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3.对账记录-20170620\"/>
    </mc:Choice>
  </mc:AlternateContent>
  <bookViews>
    <workbookView xWindow="0" yWindow="0" windowWidth="20385" windowHeight="8520" tabRatio="558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支付宝退" sheetId="28" r:id="rId9"/>
  </sheets>
  <definedNames>
    <definedName name="_xlnm._FilterDatabase" localSheetId="6" hidden="1">HIS退!$A$1:$K$738</definedName>
    <definedName name="_xlnm._FilterDatabase" localSheetId="8" hidden="1">支付宝退!$A$1:$Y$724</definedName>
    <definedName name="_xlnm._FilterDatabase" localSheetId="7" hidden="1">自助退!$A$1:$Q$333</definedName>
  </definedNames>
  <calcPr calcId="162913" concurrentCalc="0"/>
</workbook>
</file>

<file path=xl/calcChain.xml><?xml version="1.0" encoding="utf-8"?>
<calcChain xmlns="http://schemas.openxmlformats.org/spreadsheetml/2006/main">
  <c r="H243" i="9" l="1"/>
  <c r="H230" i="9"/>
  <c r="H217" i="9"/>
  <c r="H204" i="9"/>
  <c r="B191" i="9"/>
  <c r="H191" i="9"/>
  <c r="H178" i="9"/>
  <c r="H165" i="9"/>
  <c r="H152" i="9"/>
  <c r="H139" i="9"/>
  <c r="H127" i="9"/>
  <c r="H114" i="9"/>
  <c r="H101" i="9"/>
  <c r="H88" i="9"/>
  <c r="H75" i="9"/>
  <c r="H62" i="9"/>
  <c r="H49" i="9"/>
  <c r="H36" i="9"/>
  <c r="H23" i="9"/>
  <c r="H10" i="9"/>
  <c r="E243" i="9"/>
  <c r="B243" i="9"/>
  <c r="E230" i="9"/>
  <c r="B230" i="9"/>
  <c r="E217" i="9"/>
  <c r="B217" i="9"/>
  <c r="E204" i="9"/>
  <c r="B204" i="9"/>
  <c r="E191" i="9"/>
  <c r="E178" i="9"/>
  <c r="B178" i="9"/>
  <c r="E165" i="9"/>
  <c r="B165" i="9"/>
  <c r="E152" i="9"/>
  <c r="B152" i="9"/>
  <c r="E139" i="9"/>
  <c r="B139" i="9"/>
  <c r="E127" i="9"/>
  <c r="B127" i="9"/>
  <c r="E114" i="9"/>
  <c r="B114" i="9"/>
  <c r="E101" i="9"/>
  <c r="B101" i="9"/>
  <c r="E88" i="9"/>
  <c r="B88" i="9"/>
  <c r="E75" i="9"/>
  <c r="B75" i="9"/>
  <c r="E62" i="9"/>
  <c r="B62" i="9"/>
  <c r="E49" i="9"/>
  <c r="B49" i="9"/>
  <c r="E36" i="9"/>
  <c r="B36" i="9"/>
  <c r="E23" i="9"/>
  <c r="B23" i="9"/>
  <c r="B10" i="9"/>
  <c r="P333" i="18"/>
  <c r="P332" i="18"/>
  <c r="P331" i="18"/>
  <c r="P327" i="18"/>
  <c r="P326" i="18"/>
  <c r="P325" i="18"/>
  <c r="P324" i="18"/>
  <c r="P323" i="18"/>
  <c r="P322" i="18"/>
  <c r="P321" i="18"/>
  <c r="P320" i="18"/>
  <c r="P319" i="18"/>
  <c r="P310" i="18"/>
  <c r="P309" i="18"/>
  <c r="P308" i="18"/>
  <c r="P307" i="18"/>
  <c r="P306" i="18"/>
  <c r="P305" i="18"/>
  <c r="P304" i="18"/>
  <c r="P303" i="18"/>
  <c r="P302" i="18"/>
  <c r="P301" i="18"/>
  <c r="P300" i="18"/>
  <c r="P299" i="18"/>
  <c r="P298" i="18"/>
  <c r="P297" i="18"/>
  <c r="P296" i="18"/>
  <c r="P295" i="18"/>
  <c r="P294" i="18"/>
  <c r="P293" i="18"/>
  <c r="P292" i="18"/>
  <c r="P291" i="18"/>
  <c r="P290" i="18"/>
  <c r="P289" i="18"/>
  <c r="P288" i="18"/>
  <c r="P287" i="18"/>
  <c r="P286" i="18"/>
  <c r="P283" i="18"/>
  <c r="P282" i="18"/>
  <c r="P281" i="18"/>
  <c r="P280" i="18"/>
  <c r="P279" i="18"/>
  <c r="P278" i="18"/>
  <c r="P277" i="18"/>
  <c r="P276" i="18"/>
  <c r="P275" i="18"/>
  <c r="P274" i="18"/>
  <c r="N333" i="18"/>
  <c r="N332" i="18"/>
  <c r="N331" i="18"/>
  <c r="N327" i="18"/>
  <c r="N326" i="18"/>
  <c r="N325" i="18"/>
  <c r="N324" i="18"/>
  <c r="N323" i="18"/>
  <c r="N322" i="18"/>
  <c r="N321" i="18"/>
  <c r="N320" i="18"/>
  <c r="N319" i="18"/>
  <c r="N310" i="18"/>
  <c r="N309" i="18"/>
  <c r="N308" i="18"/>
  <c r="N307" i="18"/>
  <c r="N306" i="18"/>
  <c r="N305" i="18"/>
  <c r="N304" i="18"/>
  <c r="N303" i="18"/>
  <c r="N302" i="18"/>
  <c r="N301" i="18"/>
  <c r="N300" i="18"/>
  <c r="N299" i="18"/>
  <c r="N298" i="18"/>
  <c r="N297" i="18"/>
  <c r="N296" i="18"/>
  <c r="N295" i="18"/>
  <c r="N294" i="18"/>
  <c r="N293" i="18"/>
  <c r="N292" i="18"/>
  <c r="N291" i="18"/>
  <c r="N290" i="18"/>
  <c r="N289" i="18"/>
  <c r="N288" i="18"/>
  <c r="N287" i="18"/>
  <c r="N286" i="18"/>
  <c r="N283" i="18"/>
  <c r="N282" i="18"/>
  <c r="N281" i="18"/>
  <c r="N280" i="18"/>
  <c r="N279" i="18"/>
  <c r="N278" i="18"/>
  <c r="N277" i="18"/>
  <c r="N276" i="18"/>
  <c r="N275" i="18"/>
  <c r="N274" i="18"/>
  <c r="P3" i="18"/>
  <c r="Q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P262" i="18"/>
  <c r="Q262" i="18"/>
  <c r="P263" i="18"/>
  <c r="Q263" i="18"/>
  <c r="P264" i="18"/>
  <c r="Q264" i="18"/>
  <c r="P265" i="18"/>
  <c r="Q265" i="18"/>
  <c r="P266" i="18"/>
  <c r="Q266" i="18"/>
  <c r="P267" i="18"/>
  <c r="Q267" i="18"/>
  <c r="P268" i="18"/>
  <c r="Q268" i="18"/>
  <c r="P269" i="18"/>
  <c r="Q269" i="18"/>
  <c r="P270" i="18"/>
  <c r="Q270" i="18"/>
  <c r="P271" i="18"/>
  <c r="Q271" i="18"/>
  <c r="P272" i="18"/>
  <c r="Q272" i="18"/>
  <c r="P273" i="18"/>
  <c r="Q273" i="18"/>
  <c r="P2" i="18"/>
  <c r="Q2" i="18"/>
  <c r="N3" i="18"/>
  <c r="O3" i="18"/>
  <c r="N4" i="18"/>
  <c r="O4" i="18"/>
  <c r="N5" i="18"/>
  <c r="O5" i="18"/>
  <c r="N6" i="18"/>
  <c r="O6" i="18"/>
  <c r="N7" i="18"/>
  <c r="O7" i="18"/>
  <c r="N8" i="18"/>
  <c r="O8" i="18"/>
  <c r="N9" i="18"/>
  <c r="O9" i="18"/>
  <c r="N10" i="18"/>
  <c r="O10" i="18"/>
  <c r="N11" i="18"/>
  <c r="O11" i="18"/>
  <c r="N12" i="18"/>
  <c r="O12" i="18"/>
  <c r="N13" i="18"/>
  <c r="O13" i="18"/>
  <c r="N14" i="18"/>
  <c r="O14" i="18"/>
  <c r="N15" i="18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N23" i="18"/>
  <c r="O23" i="18"/>
  <c r="N24" i="18"/>
  <c r="O24" i="18"/>
  <c r="N25" i="18"/>
  <c r="O25" i="18"/>
  <c r="N26" i="18"/>
  <c r="O26" i="18"/>
  <c r="N27" i="18"/>
  <c r="O27" i="18"/>
  <c r="N28" i="18"/>
  <c r="O28" i="18"/>
  <c r="N29" i="18"/>
  <c r="O29" i="18"/>
  <c r="N30" i="18"/>
  <c r="O30" i="18"/>
  <c r="N31" i="18"/>
  <c r="O31" i="18"/>
  <c r="N32" i="18"/>
  <c r="O32" i="18"/>
  <c r="N33" i="18"/>
  <c r="O33" i="18"/>
  <c r="N34" i="18"/>
  <c r="O34" i="18"/>
  <c r="N35" i="18"/>
  <c r="O35" i="18"/>
  <c r="N36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O42" i="18"/>
  <c r="N43" i="18"/>
  <c r="O43" i="18"/>
  <c r="N44" i="18"/>
  <c r="O44" i="18"/>
  <c r="N45" i="18"/>
  <c r="O45" i="18"/>
  <c r="N46" i="18"/>
  <c r="O46" i="18"/>
  <c r="N47" i="18"/>
  <c r="O47" i="18"/>
  <c r="N48" i="18"/>
  <c r="O48" i="18"/>
  <c r="N49" i="18"/>
  <c r="O49" i="18"/>
  <c r="N50" i="18"/>
  <c r="O50" i="18"/>
  <c r="N51" i="18"/>
  <c r="O51" i="18"/>
  <c r="N52" i="18"/>
  <c r="O52" i="18"/>
  <c r="N53" i="18"/>
  <c r="O53" i="18"/>
  <c r="N54" i="18"/>
  <c r="O54" i="18"/>
  <c r="N55" i="18"/>
  <c r="O55" i="18"/>
  <c r="N56" i="18"/>
  <c r="O56" i="18"/>
  <c r="N57" i="18"/>
  <c r="O57" i="18"/>
  <c r="N58" i="18"/>
  <c r="O58" i="18"/>
  <c r="N59" i="18"/>
  <c r="O59" i="18"/>
  <c r="N60" i="18"/>
  <c r="O60" i="18"/>
  <c r="N61" i="18"/>
  <c r="O61" i="18"/>
  <c r="N62" i="18"/>
  <c r="O62" i="18"/>
  <c r="N63" i="18"/>
  <c r="O63" i="18"/>
  <c r="N64" i="18"/>
  <c r="O64" i="18"/>
  <c r="N65" i="18"/>
  <c r="O65" i="18"/>
  <c r="N66" i="18"/>
  <c r="O66" i="18"/>
  <c r="N67" i="18"/>
  <c r="O67" i="18"/>
  <c r="N68" i="18"/>
  <c r="O68" i="18"/>
  <c r="N69" i="18"/>
  <c r="O69" i="18"/>
  <c r="N70" i="18"/>
  <c r="O70" i="18"/>
  <c r="N71" i="18"/>
  <c r="O71" i="18"/>
  <c r="N72" i="18"/>
  <c r="O72" i="18"/>
  <c r="N73" i="18"/>
  <c r="O73" i="18"/>
  <c r="N74" i="18"/>
  <c r="O74" i="18"/>
  <c r="N75" i="18"/>
  <c r="O75" i="18"/>
  <c r="N76" i="18"/>
  <c r="O76" i="18"/>
  <c r="N77" i="18"/>
  <c r="O77" i="18"/>
  <c r="N78" i="18"/>
  <c r="O78" i="18"/>
  <c r="N79" i="18"/>
  <c r="O79" i="18"/>
  <c r="N80" i="18"/>
  <c r="O80" i="18"/>
  <c r="N81" i="18"/>
  <c r="O81" i="18"/>
  <c r="N82" i="18"/>
  <c r="O82" i="18"/>
  <c r="N83" i="18"/>
  <c r="O83" i="18"/>
  <c r="N84" i="18"/>
  <c r="O84" i="18"/>
  <c r="N85" i="18"/>
  <c r="O85" i="18"/>
  <c r="N86" i="18"/>
  <c r="O86" i="18"/>
  <c r="N87" i="18"/>
  <c r="O87" i="18"/>
  <c r="N88" i="18"/>
  <c r="O88" i="18"/>
  <c r="N89" i="18"/>
  <c r="O89" i="18"/>
  <c r="N90" i="18"/>
  <c r="O90" i="18"/>
  <c r="N91" i="18"/>
  <c r="O91" i="18"/>
  <c r="N92" i="18"/>
  <c r="O92" i="18"/>
  <c r="N93" i="18"/>
  <c r="O93" i="18"/>
  <c r="N94" i="18"/>
  <c r="O94" i="18"/>
  <c r="N95" i="18"/>
  <c r="O95" i="18"/>
  <c r="N96" i="18"/>
  <c r="O96" i="18"/>
  <c r="N97" i="18"/>
  <c r="O97" i="18"/>
  <c r="N98" i="18"/>
  <c r="O98" i="18"/>
  <c r="N99" i="18"/>
  <c r="O99" i="18"/>
  <c r="N100" i="18"/>
  <c r="O100" i="18"/>
  <c r="N101" i="18"/>
  <c r="O101" i="18"/>
  <c r="N102" i="18"/>
  <c r="O102" i="18"/>
  <c r="N103" i="18"/>
  <c r="O103" i="18"/>
  <c r="N104" i="18"/>
  <c r="O104" i="18"/>
  <c r="N105" i="18"/>
  <c r="O105" i="18"/>
  <c r="N106" i="18"/>
  <c r="O106" i="18"/>
  <c r="N107" i="18"/>
  <c r="O107" i="18"/>
  <c r="N108" i="18"/>
  <c r="O108" i="18"/>
  <c r="N109" i="18"/>
  <c r="O109" i="18"/>
  <c r="N110" i="18"/>
  <c r="O110" i="18"/>
  <c r="N111" i="18"/>
  <c r="O111" i="18"/>
  <c r="N112" i="18"/>
  <c r="O112" i="18"/>
  <c r="N113" i="18"/>
  <c r="O113" i="18"/>
  <c r="N114" i="18"/>
  <c r="O114" i="18"/>
  <c r="N115" i="18"/>
  <c r="O115" i="18"/>
  <c r="N116" i="18"/>
  <c r="O116" i="18"/>
  <c r="N117" i="18"/>
  <c r="O117" i="18"/>
  <c r="N118" i="18"/>
  <c r="O118" i="18"/>
  <c r="N119" i="18"/>
  <c r="O119" i="18"/>
  <c r="N120" i="18"/>
  <c r="O120" i="18"/>
  <c r="N121" i="18"/>
  <c r="O121" i="18"/>
  <c r="N122" i="18"/>
  <c r="O122" i="18"/>
  <c r="N123" i="18"/>
  <c r="O123" i="18"/>
  <c r="N124" i="18"/>
  <c r="O124" i="18"/>
  <c r="N125" i="18"/>
  <c r="O125" i="18"/>
  <c r="N126" i="18"/>
  <c r="O126" i="18"/>
  <c r="N127" i="18"/>
  <c r="O127" i="18"/>
  <c r="N128" i="18"/>
  <c r="O128" i="18"/>
  <c r="N129" i="18"/>
  <c r="O129" i="18"/>
  <c r="N130" i="18"/>
  <c r="O130" i="18"/>
  <c r="N131" i="18"/>
  <c r="O131" i="18"/>
  <c r="N132" i="18"/>
  <c r="O132" i="18"/>
  <c r="N133" i="18"/>
  <c r="O133" i="18"/>
  <c r="N134" i="18"/>
  <c r="O134" i="18"/>
  <c r="N135" i="18"/>
  <c r="O135" i="18"/>
  <c r="N136" i="18"/>
  <c r="O136" i="18"/>
  <c r="N137" i="18"/>
  <c r="O137" i="18"/>
  <c r="N138" i="18"/>
  <c r="O138" i="18"/>
  <c r="N139" i="18"/>
  <c r="O139" i="18"/>
  <c r="N140" i="18"/>
  <c r="O140" i="18"/>
  <c r="N141" i="18"/>
  <c r="O141" i="18"/>
  <c r="N142" i="18"/>
  <c r="O142" i="18"/>
  <c r="N143" i="18"/>
  <c r="O143" i="18"/>
  <c r="N144" i="18"/>
  <c r="O144" i="18"/>
  <c r="N145" i="18"/>
  <c r="O145" i="18"/>
  <c r="N146" i="18"/>
  <c r="O146" i="18"/>
  <c r="N147" i="18"/>
  <c r="O147" i="18"/>
  <c r="N148" i="18"/>
  <c r="O148" i="18"/>
  <c r="N149" i="18"/>
  <c r="O149" i="18"/>
  <c r="N150" i="18"/>
  <c r="O150" i="18"/>
  <c r="N151" i="18"/>
  <c r="O151" i="18"/>
  <c r="N152" i="18"/>
  <c r="O152" i="18"/>
  <c r="N153" i="18"/>
  <c r="O153" i="18"/>
  <c r="N154" i="18"/>
  <c r="O154" i="18"/>
  <c r="N155" i="18"/>
  <c r="O155" i="18"/>
  <c r="N156" i="18"/>
  <c r="O156" i="18"/>
  <c r="N157" i="18"/>
  <c r="O157" i="18"/>
  <c r="N158" i="18"/>
  <c r="O158" i="18"/>
  <c r="N159" i="18"/>
  <c r="O159" i="18"/>
  <c r="N160" i="18"/>
  <c r="O160" i="18"/>
  <c r="N161" i="18"/>
  <c r="O161" i="18"/>
  <c r="N162" i="18"/>
  <c r="O162" i="18"/>
  <c r="N163" i="18"/>
  <c r="O163" i="18"/>
  <c r="N164" i="18"/>
  <c r="O164" i="18"/>
  <c r="N165" i="18"/>
  <c r="O165" i="18"/>
  <c r="N166" i="18"/>
  <c r="O166" i="18"/>
  <c r="N167" i="18"/>
  <c r="O167" i="18"/>
  <c r="N168" i="18"/>
  <c r="O168" i="18"/>
  <c r="N169" i="18"/>
  <c r="O169" i="18"/>
  <c r="N170" i="18"/>
  <c r="O170" i="18"/>
  <c r="N171" i="18"/>
  <c r="O171" i="18"/>
  <c r="N172" i="18"/>
  <c r="O172" i="18"/>
  <c r="N173" i="18"/>
  <c r="O173" i="18"/>
  <c r="N174" i="18"/>
  <c r="O174" i="18"/>
  <c r="N175" i="18"/>
  <c r="O175" i="18"/>
  <c r="N176" i="18"/>
  <c r="O176" i="18"/>
  <c r="N177" i="18"/>
  <c r="O177" i="18"/>
  <c r="N178" i="18"/>
  <c r="O178" i="18"/>
  <c r="N179" i="18"/>
  <c r="O179" i="18"/>
  <c r="N180" i="18"/>
  <c r="O180" i="18"/>
  <c r="N181" i="18"/>
  <c r="O181" i="18"/>
  <c r="N182" i="18"/>
  <c r="O182" i="18"/>
  <c r="N183" i="18"/>
  <c r="O183" i="18"/>
  <c r="N184" i="18"/>
  <c r="O184" i="18"/>
  <c r="N185" i="18"/>
  <c r="O185" i="18"/>
  <c r="N186" i="18"/>
  <c r="O186" i="18"/>
  <c r="N187" i="18"/>
  <c r="O187" i="18"/>
  <c r="N188" i="18"/>
  <c r="O188" i="18"/>
  <c r="N189" i="18"/>
  <c r="O189" i="18"/>
  <c r="N190" i="18"/>
  <c r="O190" i="18"/>
  <c r="N191" i="18"/>
  <c r="O191" i="18"/>
  <c r="N192" i="18"/>
  <c r="O192" i="18"/>
  <c r="N193" i="18"/>
  <c r="O193" i="18"/>
  <c r="N194" i="18"/>
  <c r="O194" i="18"/>
  <c r="N195" i="18"/>
  <c r="O195" i="18"/>
  <c r="N196" i="18"/>
  <c r="O196" i="18"/>
  <c r="N197" i="18"/>
  <c r="O197" i="18"/>
  <c r="N198" i="18"/>
  <c r="O198" i="18"/>
  <c r="N199" i="18"/>
  <c r="O199" i="18"/>
  <c r="N200" i="18"/>
  <c r="O200" i="18"/>
  <c r="N201" i="18"/>
  <c r="O201" i="18"/>
  <c r="N202" i="18"/>
  <c r="O202" i="18"/>
  <c r="N203" i="18"/>
  <c r="O203" i="18"/>
  <c r="N204" i="18"/>
  <c r="O204" i="18"/>
  <c r="N205" i="18"/>
  <c r="O205" i="18"/>
  <c r="N206" i="18"/>
  <c r="O206" i="18"/>
  <c r="N207" i="18"/>
  <c r="O207" i="18"/>
  <c r="N208" i="18"/>
  <c r="O208" i="18"/>
  <c r="N209" i="18"/>
  <c r="O209" i="18"/>
  <c r="N210" i="18"/>
  <c r="O210" i="18"/>
  <c r="N211" i="18"/>
  <c r="O211" i="18"/>
  <c r="N212" i="18"/>
  <c r="O212" i="18"/>
  <c r="N213" i="18"/>
  <c r="O213" i="18"/>
  <c r="N214" i="18"/>
  <c r="O214" i="18"/>
  <c r="N215" i="18"/>
  <c r="O215" i="18"/>
  <c r="N216" i="18"/>
  <c r="O216" i="18"/>
  <c r="N217" i="18"/>
  <c r="O217" i="18"/>
  <c r="N218" i="18"/>
  <c r="O218" i="18"/>
  <c r="N219" i="18"/>
  <c r="O219" i="18"/>
  <c r="N220" i="18"/>
  <c r="O220" i="18"/>
  <c r="N221" i="18"/>
  <c r="O221" i="18"/>
  <c r="N222" i="18"/>
  <c r="O222" i="18"/>
  <c r="N223" i="18"/>
  <c r="O223" i="18"/>
  <c r="N224" i="18"/>
  <c r="O224" i="18"/>
  <c r="N225" i="18"/>
  <c r="O225" i="18"/>
  <c r="N226" i="18"/>
  <c r="O226" i="18"/>
  <c r="N227" i="18"/>
  <c r="O227" i="18"/>
  <c r="N228" i="18"/>
  <c r="O228" i="18"/>
  <c r="N229" i="18"/>
  <c r="O229" i="18"/>
  <c r="N230" i="18"/>
  <c r="O230" i="18"/>
  <c r="N231" i="18"/>
  <c r="O231" i="18"/>
  <c r="N232" i="18"/>
  <c r="O232" i="18"/>
  <c r="N233" i="18"/>
  <c r="O233" i="18"/>
  <c r="N234" i="18"/>
  <c r="O234" i="18"/>
  <c r="N235" i="18"/>
  <c r="O235" i="18"/>
  <c r="N236" i="18"/>
  <c r="O236" i="18"/>
  <c r="N237" i="18"/>
  <c r="O237" i="18"/>
  <c r="N238" i="18"/>
  <c r="O238" i="18"/>
  <c r="N239" i="18"/>
  <c r="O239" i="18"/>
  <c r="N240" i="18"/>
  <c r="O240" i="18"/>
  <c r="N241" i="18"/>
  <c r="O241" i="18"/>
  <c r="N242" i="18"/>
  <c r="O242" i="18"/>
  <c r="N243" i="18"/>
  <c r="O243" i="18"/>
  <c r="N244" i="18"/>
  <c r="O244" i="18"/>
  <c r="N245" i="18"/>
  <c r="O245" i="18"/>
  <c r="N246" i="18"/>
  <c r="O246" i="18"/>
  <c r="N247" i="18"/>
  <c r="O247" i="18"/>
  <c r="N248" i="18"/>
  <c r="O248" i="18"/>
  <c r="N249" i="18"/>
  <c r="O249" i="18"/>
  <c r="N250" i="18"/>
  <c r="O250" i="18"/>
  <c r="N251" i="18"/>
  <c r="O251" i="18"/>
  <c r="N252" i="18"/>
  <c r="O252" i="18"/>
  <c r="N253" i="18"/>
  <c r="O253" i="18"/>
  <c r="N254" i="18"/>
  <c r="O254" i="18"/>
  <c r="N255" i="18"/>
  <c r="O255" i="18"/>
  <c r="N256" i="18"/>
  <c r="O256" i="18"/>
  <c r="N257" i="18"/>
  <c r="O257" i="18"/>
  <c r="N258" i="18"/>
  <c r="O258" i="18"/>
  <c r="N259" i="18"/>
  <c r="O259" i="18"/>
  <c r="N260" i="18"/>
  <c r="O260" i="18"/>
  <c r="N261" i="18"/>
  <c r="O261" i="18"/>
  <c r="N262" i="18"/>
  <c r="O262" i="18"/>
  <c r="N263" i="18"/>
  <c r="O263" i="18"/>
  <c r="N264" i="18"/>
  <c r="O264" i="18"/>
  <c r="N265" i="18"/>
  <c r="O265" i="18"/>
  <c r="N266" i="18"/>
  <c r="O266" i="18"/>
  <c r="N267" i="18"/>
  <c r="O267" i="18"/>
  <c r="N268" i="18"/>
  <c r="O268" i="18"/>
  <c r="N269" i="18"/>
  <c r="O269" i="18"/>
  <c r="N270" i="18"/>
  <c r="O270" i="18"/>
  <c r="N271" i="18"/>
  <c r="O271" i="18"/>
  <c r="N272" i="18"/>
  <c r="O272" i="18"/>
  <c r="N273" i="18"/>
  <c r="O273" i="18"/>
  <c r="N2" i="18"/>
  <c r="O2" i="1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" i="5"/>
  <c r="E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<sst xmlns="http://schemas.openxmlformats.org/spreadsheetml/2006/main" count="23254" uniqueCount="9140">
  <si>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</si>
  <si>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</si>
  <si>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</si>
  <si>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</si>
  <si>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</si>
  <si>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</si>
  <si>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</si>
  <si>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</si>
  <si>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</si>
  <si>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</si>
  <si>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</si>
  <si>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</si>
  <si>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</si>
  <si>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</si>
  <si>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</si>
  <si>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</si>
  <si>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</si>
  <si>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</si>
  <si>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</si>
  <si>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</si>
  <si>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</si>
  <si>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</si>
  <si>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</si>
  <si>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</si>
  <si>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</si>
  <si>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</si>
  <si>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</si>
  <si>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</si>
  <si>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</si>
  <si>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</si>
  <si>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</si>
  <si>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</si>
  <si>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</si>
  <si>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2017.6.3-7</t>
    <phoneticPr fontId="3" type="noConversion"/>
  </si>
  <si>
    <t>商户订单号</t>
  </si>
  <si>
    <t>商品名称</t>
  </si>
  <si>
    <t>退款调节表 2017-06-05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</si>
  <si>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</si>
  <si>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</si>
  <si>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支付宝交易号</t>
  </si>
  <si>
    <t>业务类型</t>
  </si>
  <si>
    <t>创建时间</t>
  </si>
  <si>
    <t>完成时间</t>
  </si>
  <si>
    <t>门店编号</t>
  </si>
  <si>
    <t>门店名称</t>
  </si>
  <si>
    <t>操作员</t>
  </si>
  <si>
    <t>终端号</t>
  </si>
  <si>
    <t>对方账户</t>
  </si>
  <si>
    <t>订单金额（元）</t>
  </si>
  <si>
    <t>商家实收（元）</t>
  </si>
  <si>
    <t>支付宝红包（元）</t>
  </si>
  <si>
    <t>集分宝（元）</t>
  </si>
  <si>
    <t>支付宝优惠（元）</t>
  </si>
  <si>
    <t>商家优惠（元）</t>
  </si>
  <si>
    <t>券核销金额（元）</t>
  </si>
  <si>
    <t>券名称</t>
  </si>
  <si>
    <t>商家红包消费金额（元）</t>
  </si>
  <si>
    <t>卡消费金额（元）</t>
  </si>
  <si>
    <t>退款批次号/请求号</t>
  </si>
  <si>
    <t>服务费（元）</t>
  </si>
  <si>
    <t>分润（元）</t>
  </si>
  <si>
    <t>备注</t>
  </si>
  <si>
    <t xml:space="preserve">	</t>
  </si>
  <si>
    <t xml:space="preserve">0.00	</t>
  </si>
  <si>
    <t>云医在线</t>
  </si>
  <si>
    <t xml:space="preserve">*娇一(138****0747)	</t>
  </si>
  <si>
    <t>诊间缴费</t>
  </si>
  <si>
    <t xml:space="preserve">*智(155****6465)	</t>
  </si>
  <si>
    <t xml:space="preserve">*磊(474***@qq.com)	</t>
  </si>
  <si>
    <t xml:space="preserve">*娟(139****6520)	</t>
  </si>
  <si>
    <t xml:space="preserve">2017060121001004770204552970	</t>
  </si>
  <si>
    <t xml:space="preserve">HY100121706011057496681011	</t>
  </si>
  <si>
    <t xml:space="preserve">*如(crc***@163.com)	</t>
  </si>
  <si>
    <t xml:space="preserve">2017060121001004240253407091	</t>
  </si>
  <si>
    <t xml:space="preserve">4040958170601000006	</t>
  </si>
  <si>
    <t>院内卡充值订单</t>
  </si>
  <si>
    <t xml:space="preserve">*玲(917***@qq.com)	</t>
  </si>
  <si>
    <t xml:space="preserve">退款	</t>
  </si>
  <si>
    <t xml:space="preserve">*超(187****0687)	</t>
  </si>
  <si>
    <t>就诊卡充值</t>
  </si>
  <si>
    <t xml:space="preserve">2017060221001004940218891916	</t>
  </si>
  <si>
    <t xml:space="preserve">SP17060200000069	</t>
  </si>
  <si>
    <t>昆华医院患者 张玉双 自助机充值 1 元。</t>
  </si>
  <si>
    <t xml:space="preserve">0001	</t>
  </si>
  <si>
    <t xml:space="preserve">4028a0815a91d9a5015a91e02dbe0112	</t>
  </si>
  <si>
    <t xml:space="preserve">*玉双(zyu***@163.com)	</t>
  </si>
  <si>
    <t>奖励金</t>
  </si>
  <si>
    <t>昆华医院门诊预存充值订单 1 元。</t>
  </si>
  <si>
    <t xml:space="preserve">*倩霞(575***@qq.com)	</t>
  </si>
  <si>
    <t xml:space="preserve">2017060221001004940219482962	</t>
  </si>
  <si>
    <t xml:space="preserve">SP17060200000075	</t>
  </si>
  <si>
    <t xml:space="preserve">8a942a765c25d677015c25e7c5f10000	</t>
  </si>
  <si>
    <t xml:space="preserve">2017060221001004770207366147	</t>
  </si>
  <si>
    <t xml:space="preserve">HY690161706021714228375875	</t>
  </si>
  <si>
    <t xml:space="preserve">*旭东(138****4677)	</t>
  </si>
  <si>
    <t xml:space="preserve">2017060221001004940220663848	</t>
  </si>
  <si>
    <t xml:space="preserve">SP17060200001730	</t>
  </si>
  <si>
    <t xml:space="preserve">8a942a765c3d44d3015c3e97f88e00c1	</t>
  </si>
  <si>
    <t xml:space="preserve">25864	</t>
  </si>
  <si>
    <t xml:space="preserve">8a942a765c3d44d3015c3eb1877900c5	</t>
  </si>
  <si>
    <t xml:space="preserve">25861	</t>
  </si>
  <si>
    <t xml:space="preserve">8a942a765c3d44d3015c3ea8c73c00c4	</t>
  </si>
  <si>
    <t>昆华医院门诊预存充值订单 20 元。</t>
  </si>
  <si>
    <t xml:space="preserve">25859	</t>
  </si>
  <si>
    <t xml:space="preserve">8a942a765c3d44d3015c3eb9d87b00c6	</t>
  </si>
  <si>
    <t>昆华医院门诊预存充值订单 100 元。</t>
  </si>
  <si>
    <t xml:space="preserve">25830	</t>
  </si>
  <si>
    <t xml:space="preserve">8a942a765c3447be015c34aee1cb0009	</t>
  </si>
  <si>
    <t xml:space="preserve">25738	</t>
  </si>
  <si>
    <t xml:space="preserve">4028a0815a91d9a5015a91e02dbe0117	</t>
  </si>
  <si>
    <t xml:space="preserve">25755	</t>
  </si>
  <si>
    <t xml:space="preserve">8a942a765c3447be015c34a12def0008	</t>
  </si>
  <si>
    <t xml:space="preserve">8a942a765c25d677015c26086a390023	</t>
  </si>
  <si>
    <t xml:space="preserve">25762	</t>
  </si>
  <si>
    <t xml:space="preserve">8a942a765c3447be015c354c8d3b0015	</t>
  </si>
  <si>
    <t xml:space="preserve">25754	</t>
  </si>
  <si>
    <t xml:space="preserve">4028a0815a91d9a5015a91e02dbe0115	</t>
  </si>
  <si>
    <t xml:space="preserve">25751	</t>
  </si>
  <si>
    <t xml:space="preserve">8a942a765c25d677015c25f3e05c0006	</t>
  </si>
  <si>
    <t>昆华医院门诊预存充值订单 50 元。</t>
  </si>
  <si>
    <t xml:space="preserve">25757	</t>
  </si>
  <si>
    <t xml:space="preserve">8a942a765c25d677015c2601b1100019	</t>
  </si>
  <si>
    <t xml:space="preserve">25750	</t>
  </si>
  <si>
    <t xml:space="preserve">8a942a765c3447be015c34605c9e0000	</t>
  </si>
  <si>
    <t xml:space="preserve">25869	</t>
  </si>
  <si>
    <t>昆华医院门诊预存充值订单 500 元。</t>
  </si>
  <si>
    <t xml:space="preserve">25731	</t>
  </si>
  <si>
    <t xml:space="preserve">4028a0815a91d9a5015a91e02dbe0119	</t>
  </si>
  <si>
    <t xml:space="preserve">25850	</t>
  </si>
  <si>
    <t xml:space="preserve">8a8a52615c452bb6015c458281c30001	</t>
  </si>
  <si>
    <t>昆华医院门诊预存充值订单 1000 元。</t>
  </si>
  <si>
    <t xml:space="preserve">8a942a765c3447be015c34d133ec000f	</t>
  </si>
  <si>
    <t xml:space="preserve">25833	</t>
  </si>
  <si>
    <t xml:space="preserve">8a942a765c25d677015c25f826360012	</t>
  </si>
  <si>
    <t xml:space="preserve">2017060321001004270249669042	</t>
  </si>
  <si>
    <t xml:space="preserve">SP17060300002564	</t>
  </si>
  <si>
    <t>昆华医院患者 徐勇 自助机充值 1000 元。</t>
  </si>
  <si>
    <t xml:space="preserve">*勇(xuy***@tom.com)	</t>
  </si>
  <si>
    <t xml:space="preserve">25758	</t>
  </si>
  <si>
    <t xml:space="preserve">8a942a765c25d677015c2602006b001a	</t>
  </si>
  <si>
    <t xml:space="preserve">25865	</t>
  </si>
  <si>
    <t xml:space="preserve">8a942a765c3d44d3015c3f23616400cb	</t>
  </si>
  <si>
    <t xml:space="preserve">25857	</t>
  </si>
  <si>
    <t xml:space="preserve">8a942a765c3d44d3015c3e99161100c2	</t>
  </si>
  <si>
    <t xml:space="preserve">25767	</t>
  </si>
  <si>
    <t xml:space="preserve">8a942a765c25d677015c2602805c001d	</t>
  </si>
  <si>
    <t xml:space="preserve">25858	</t>
  </si>
  <si>
    <t xml:space="preserve">8a942a765c3d44d3015c3f3a7be800ce	</t>
  </si>
  <si>
    <t xml:space="preserve">25862	</t>
  </si>
  <si>
    <t xml:space="preserve">8a942a765c3d44d3015c3f1f00aa00ca	</t>
  </si>
  <si>
    <t xml:space="preserve">25834	</t>
  </si>
  <si>
    <t xml:space="preserve">25756	</t>
  </si>
  <si>
    <t xml:space="preserve">4028a0815a91d9a5015a91e02dbe0122	</t>
  </si>
  <si>
    <t xml:space="preserve">25742	</t>
  </si>
  <si>
    <t xml:space="preserve">8a942a765c3d44d3015c3d65425c001b	</t>
  </si>
  <si>
    <t xml:space="preserve">25765	</t>
  </si>
  <si>
    <t xml:space="preserve">8a942a765c25d677015c260338a1001e	</t>
  </si>
  <si>
    <t xml:space="preserve">25763	</t>
  </si>
  <si>
    <t xml:space="preserve">8a942a765c3447be015c3547712c0013	</t>
  </si>
  <si>
    <t xml:space="preserve">25743	</t>
  </si>
  <si>
    <t xml:space="preserve">25745	</t>
  </si>
  <si>
    <t xml:space="preserve">8a942a765c3447be015c34cb8c76000a	</t>
  </si>
  <si>
    <t xml:space="preserve">25732	</t>
  </si>
  <si>
    <t xml:space="preserve">8a942a765c3d44d3015c3d910b9f0021	</t>
  </si>
  <si>
    <t xml:space="preserve">25766	</t>
  </si>
  <si>
    <t xml:space="preserve">8a942a765c25d677015c2606c6f40021	</t>
  </si>
  <si>
    <t xml:space="preserve">25753	</t>
  </si>
  <si>
    <t xml:space="preserve">8a942a765c3447be015c34615ddd0001	</t>
  </si>
  <si>
    <t>昆华医院门诊预存充值订单 400 元。</t>
  </si>
  <si>
    <t xml:space="preserve">25854	</t>
  </si>
  <si>
    <t xml:space="preserve">8a942a765c3d44d3015c3e9b263700c3	</t>
  </si>
  <si>
    <t xml:space="preserve">2017060321001004000282374230	</t>
  </si>
  <si>
    <t xml:space="preserve">SP17060300003659	</t>
  </si>
  <si>
    <t>昆华医院患者 刘倩倩 自助机充值 20 元。</t>
  </si>
  <si>
    <t xml:space="preserve">*倩倩(139****6108)	</t>
  </si>
  <si>
    <t xml:space="preserve">2017060321001004910292975300	</t>
  </si>
  <si>
    <t xml:space="preserve">SP17060300003691	</t>
  </si>
  <si>
    <t>昆华医院患者 马艺 自助机充值 1000 元。</t>
  </si>
  <si>
    <t xml:space="preserve">25860	</t>
  </si>
  <si>
    <t xml:space="preserve">8a942a765c3d44d3015c3f3cbbda00cf	</t>
  </si>
  <si>
    <t xml:space="preserve">*丽萍(444***@qq.com)	</t>
  </si>
  <si>
    <t xml:space="preserve">25868	</t>
  </si>
  <si>
    <t xml:space="preserve">8a942a765c3d44d3015c3f2f4db300cc	</t>
  </si>
  <si>
    <t xml:space="preserve">25866	</t>
  </si>
  <si>
    <t xml:space="preserve">8a942a765c3d44d3015c3f4f5bfc00d0	</t>
  </si>
  <si>
    <t xml:space="preserve">25735	</t>
  </si>
  <si>
    <t xml:space="preserve">4028a0815a91d9a5015a91e02dbe0118	</t>
  </si>
  <si>
    <t xml:space="preserve">25867	</t>
  </si>
  <si>
    <t xml:space="preserve">8a942a765c3d44d3015c3ee786a400c7	</t>
  </si>
  <si>
    <t xml:space="preserve">8a942a765c3447be015c353a77a00012	</t>
  </si>
  <si>
    <t xml:space="preserve">25769	</t>
  </si>
  <si>
    <t xml:space="preserve">4028a0815a91d9a5015a91e02dbe0116	</t>
  </si>
  <si>
    <t xml:space="preserve">25736	</t>
  </si>
  <si>
    <t xml:space="preserve">4028a0815a91d9a5015a91e02dbe0121	</t>
  </si>
  <si>
    <t xml:space="preserve">25835	</t>
  </si>
  <si>
    <t xml:space="preserve">8a8a52615c434250015c43bee151000d	</t>
  </si>
  <si>
    <t xml:space="preserve">8a942a765c3d44d3015c3d61b19a001a	</t>
  </si>
  <si>
    <t xml:space="preserve">25856	</t>
  </si>
  <si>
    <t xml:space="preserve">8a942a765c3d44d3015c3f30b96200cd	</t>
  </si>
  <si>
    <t xml:space="preserve">25770	</t>
  </si>
  <si>
    <t xml:space="preserve">*兰(469***@qq.com)	</t>
  </si>
  <si>
    <t xml:space="preserve">8a8a52615c434250015c43bb7dcf000c	</t>
  </si>
  <si>
    <t xml:space="preserve">25832	</t>
  </si>
  <si>
    <t xml:space="preserve">8a942a765c3447be015c346a4c7f0003	</t>
  </si>
  <si>
    <t xml:space="preserve">25749	</t>
  </si>
  <si>
    <t xml:space="preserve">8a942a765c25d677015c25f5b8ac000d	</t>
  </si>
  <si>
    <t xml:space="preserve">2017060321001004010249146958	</t>
  </si>
  <si>
    <t xml:space="preserve">SP17060300005513	</t>
  </si>
  <si>
    <t>昆华医院患者 何小芳 自助机充值 1000 元。</t>
  </si>
  <si>
    <t xml:space="preserve">*辉(180****7050)	</t>
  </si>
  <si>
    <t xml:space="preserve">25734	</t>
  </si>
  <si>
    <t xml:space="preserve">8a942a765c3d44d3015c3d95a5510022	</t>
  </si>
  <si>
    <t xml:space="preserve">8a942a765c355791015c35761eb60004	</t>
  </si>
  <si>
    <t xml:space="preserve">25768	</t>
  </si>
  <si>
    <t xml:space="preserve">4028a0815a91d9a5015a91e02dbe0113	</t>
  </si>
  <si>
    <t xml:space="preserve">2017060321001004820286100142	</t>
  </si>
  <si>
    <t xml:space="preserve">SP17060300006018	</t>
  </si>
  <si>
    <t>昆华医院患者 王娟 自助机充值 500 元。</t>
  </si>
  <si>
    <t xml:space="preserve">25851	</t>
  </si>
  <si>
    <t xml:space="preserve">8a8a52625c452b2e015c457b442c0003	</t>
  </si>
  <si>
    <t xml:space="preserve">25849	</t>
  </si>
  <si>
    <t xml:space="preserve">8a8a52625c452b2e015c45828ba50004	</t>
  </si>
  <si>
    <t xml:space="preserve">25846	</t>
  </si>
  <si>
    <t xml:space="preserve">8a8a52615c501517015c5376dcb40728	</t>
  </si>
  <si>
    <t xml:space="preserve">8a8a52625c68bd97015c68bf810f0004	</t>
  </si>
  <si>
    <t xml:space="preserve">25737	</t>
  </si>
  <si>
    <t xml:space="preserve">8a8a52625c5016d7015c54323b140756	</t>
  </si>
  <si>
    <t xml:space="preserve">25837	</t>
  </si>
  <si>
    <t xml:space="preserve">8a942a765c384f0e015c3a952246006c	</t>
  </si>
  <si>
    <t xml:space="preserve">25841	</t>
  </si>
  <si>
    <t xml:space="preserve">8a942a765c25d677015c260b36590025	</t>
  </si>
  <si>
    <t xml:space="preserve">25760	</t>
  </si>
  <si>
    <t xml:space="preserve">8a942a765c3447be015c349aea9e0007	</t>
  </si>
  <si>
    <t xml:space="preserve">25853	</t>
  </si>
  <si>
    <t xml:space="preserve">8a942a765c406561015c42a28bb4002e	</t>
  </si>
  <si>
    <t xml:space="preserve">25740	</t>
  </si>
  <si>
    <t xml:space="preserve">4028a0815a91d9a5015a91e02dbe0120	</t>
  </si>
  <si>
    <t xml:space="preserve">25831	</t>
  </si>
  <si>
    <t xml:space="preserve">8a8a52615c452bb6015c457bf9730000	</t>
  </si>
  <si>
    <t xml:space="preserve">2017060421001004200248902912	</t>
  </si>
  <si>
    <t xml:space="preserve">SP17060400007656	</t>
  </si>
  <si>
    <t>昆华医院患者 张倩茹 自助机充值 50 元。</t>
  </si>
  <si>
    <t xml:space="preserve">*倩茹(zha***@163.com)	</t>
  </si>
  <si>
    <t xml:space="preserve">8a8a52625c452b2e015c456eb9bc0002	</t>
  </si>
  <si>
    <t xml:space="preserve">2017060421001004570278161377	</t>
  </si>
  <si>
    <t xml:space="preserve">SP17060400008166	</t>
  </si>
  <si>
    <t>昆华医院患者 魏兰 自助机充值 6300 元。</t>
  </si>
  <si>
    <t>昆华医院门诊预存充值订单 6300 元。</t>
  </si>
  <si>
    <t xml:space="preserve">*志超(177***@qq.com)	</t>
  </si>
  <si>
    <t xml:space="preserve">25747	</t>
  </si>
  <si>
    <t xml:space="preserve">2017060421001004150232057529	</t>
  </si>
  <si>
    <t xml:space="preserve">SP17060400008658	</t>
  </si>
  <si>
    <t>昆华医院患者 曹淑梅 自助机充值 20 元。</t>
  </si>
  <si>
    <t xml:space="preserve">*淑梅(139***@139.com)	</t>
  </si>
  <si>
    <t xml:space="preserve">25863	</t>
  </si>
  <si>
    <t xml:space="preserve">8a942a765c3d44d3015c3eebb66f00c8	</t>
  </si>
  <si>
    <t xml:space="preserve">*丽波(chu***@sina.com)	</t>
  </si>
  <si>
    <t xml:space="preserve">2017060421001004650290427446	</t>
  </si>
  <si>
    <t xml:space="preserve">SP17060400008843	</t>
  </si>
  <si>
    <t>昆华医院患者 尹力 自助机充值 100 元。</t>
  </si>
  <si>
    <t xml:space="preserve">2017060421001004840292722300	</t>
  </si>
  <si>
    <t xml:space="preserve">SP17060400008871	</t>
  </si>
  <si>
    <t>昆华医院患者 戴娜 自助机充值 400 元。</t>
  </si>
  <si>
    <t xml:space="preserve">*琪(158****1504)	</t>
  </si>
  <si>
    <t xml:space="preserve">2017060421001004650290611054	</t>
  </si>
  <si>
    <t xml:space="preserve">SP17060400008916	</t>
  </si>
  <si>
    <t>昆华医院患者 唐莉君 自助机充值 50 元。</t>
  </si>
  <si>
    <t xml:space="preserve">*学红(xia***@163.com)	</t>
  </si>
  <si>
    <t xml:space="preserve">2017060421001004940224958087	</t>
  </si>
  <si>
    <t xml:space="preserve">SP17060400008981	</t>
  </si>
  <si>
    <t>患者 张玉双 自助机充值 2 元。</t>
  </si>
  <si>
    <t>门诊预存充值订单 2 元。</t>
  </si>
  <si>
    <t xml:space="preserve">2017060521001004630231543219	</t>
  </si>
  <si>
    <t xml:space="preserve">SP17060500009004	</t>
  </si>
  <si>
    <t>患者 张玉双 自助机充值 5 元。</t>
  </si>
  <si>
    <t xml:space="preserve">*祥过(375***@qq.com)	</t>
  </si>
  <si>
    <t>门诊预存充值订单 5 元。</t>
  </si>
  <si>
    <t xml:space="preserve">2017060521001004060297317203	</t>
  </si>
  <si>
    <t xml:space="preserve">SP17060500009079	</t>
  </si>
  <si>
    <t>昆华医院患者 李玉佳 自助机充值 1300 元。</t>
  </si>
  <si>
    <t xml:space="preserve">*玉佳(232***@qq.com)	</t>
  </si>
  <si>
    <t>昆华医院门诊预存充值订单 1300 元。</t>
  </si>
  <si>
    <t>门诊预存充值订单 20 元。</t>
  </si>
  <si>
    <t>门诊预存充值订单 200 元。</t>
  </si>
  <si>
    <t xml:space="preserve">8a8a52615c501517015c53a4ef0e073c	</t>
  </si>
  <si>
    <t>门诊预存充值订单 500 元。</t>
  </si>
  <si>
    <t>门诊预存充值订单 50 元。</t>
  </si>
  <si>
    <t>门诊预存充值订单 800 元。</t>
  </si>
  <si>
    <t xml:space="preserve">*琳艳(135****6153)	</t>
  </si>
  <si>
    <t xml:space="preserve">*琴(135****4166)	</t>
  </si>
  <si>
    <t>门诊预存充值订单 100 元。</t>
  </si>
  <si>
    <t xml:space="preserve">*富华(187****0084)	</t>
  </si>
  <si>
    <t>门诊预存充值订单 1000 元。</t>
  </si>
  <si>
    <t xml:space="preserve">25844	</t>
  </si>
  <si>
    <t xml:space="preserve">25764	</t>
  </si>
  <si>
    <t xml:space="preserve">8a942a765c3d44d3015c3e3fa9b700ae	</t>
  </si>
  <si>
    <t xml:space="preserve">2017060521001004920241841915	</t>
  </si>
  <si>
    <t xml:space="preserve">SP17060500010423	</t>
  </si>
  <si>
    <t>患者 杨发燕 自助机充值 100 元。</t>
  </si>
  <si>
    <t xml:space="preserve">*建华(188****9627)	</t>
  </si>
  <si>
    <t>门诊预存充值订单 300 元。</t>
  </si>
  <si>
    <t xml:space="preserve">25759	</t>
  </si>
  <si>
    <t xml:space="preserve">8a942a765c355791015c356758230000	</t>
  </si>
  <si>
    <t>门诊预存充值订单 700 元。</t>
  </si>
  <si>
    <t>门诊预存充值订单 2000 元。</t>
  </si>
  <si>
    <t>门诊预存充值订单 2400 元。</t>
  </si>
  <si>
    <t xml:space="preserve">2017060521001004050248328788	</t>
  </si>
  <si>
    <t xml:space="preserve">SP17060500010737	</t>
  </si>
  <si>
    <t>患者 张文荟 自助机充值 5000 元。</t>
  </si>
  <si>
    <t>门诊预存充值订单 5000 元。</t>
  </si>
  <si>
    <t xml:space="preserve">2017060521001004920241899045	</t>
  </si>
  <si>
    <t xml:space="preserve">SP17060500010825	</t>
  </si>
  <si>
    <t>患者 杨发燕 自助机充值 2000 元。</t>
  </si>
  <si>
    <t xml:space="preserve">25761	</t>
  </si>
  <si>
    <t xml:space="preserve">8a942a765c355791015c356826fc0001	</t>
  </si>
  <si>
    <t xml:space="preserve">*婧(157****3047)	</t>
  </si>
  <si>
    <t xml:space="preserve">2017060521001004560202062547	</t>
  </si>
  <si>
    <t xml:space="preserve">SP17060500011982	</t>
  </si>
  <si>
    <t>患者 李辉丽 自助机充值 200 元。</t>
  </si>
  <si>
    <t xml:space="preserve">2017060521001004880288917516	</t>
  </si>
  <si>
    <t xml:space="preserve">SP17060500012045	</t>
  </si>
  <si>
    <t>患者 王春秀 自助机充值 200 元。</t>
  </si>
  <si>
    <t xml:space="preserve">*忠榜(184****2040)	</t>
  </si>
  <si>
    <t>门诊预存充值订单 10 元。</t>
  </si>
  <si>
    <t>门诊预存充值订单 1500 元。</t>
  </si>
  <si>
    <t xml:space="preserve">2017060521001004890288725328	</t>
  </si>
  <si>
    <t xml:space="preserve">SP17060500012204	</t>
  </si>
  <si>
    <t>患者 毕发溪 自助机充值 100 元。</t>
  </si>
  <si>
    <t xml:space="preserve">*发溪(820***@qq.com)	</t>
  </si>
  <si>
    <t xml:space="preserve">2017060521001004900203705068	</t>
  </si>
  <si>
    <t xml:space="preserve">SP17060500012278	</t>
  </si>
  <si>
    <t>患者 郑雨涵 自助机充值 100 元。</t>
  </si>
  <si>
    <t xml:space="preserve">*璇君(664***@qq.com)	</t>
  </si>
  <si>
    <t>门诊预存充值订单 3000 元。</t>
  </si>
  <si>
    <t xml:space="preserve">2017060521001004650291032173	</t>
  </si>
  <si>
    <t xml:space="preserve">SP17060500012508	</t>
  </si>
  <si>
    <t>患者 梅学红 自助机充值 900 元。</t>
  </si>
  <si>
    <t>门诊预存充值订单 900 元。</t>
  </si>
  <si>
    <t xml:space="preserve">25845	</t>
  </si>
  <si>
    <t xml:space="preserve">8a8a52615c501517015c5391f376073b	</t>
  </si>
  <si>
    <t>门诊预存充值订单 400 元。</t>
  </si>
  <si>
    <t xml:space="preserve">8a942a765c3447be015c348886ea0006	</t>
  </si>
  <si>
    <t xml:space="preserve">25739	</t>
  </si>
  <si>
    <t xml:space="preserve">8a942a765c25d677015c25f5b8ac001d	</t>
  </si>
  <si>
    <t>门诊预存充值订单 250 元。</t>
  </si>
  <si>
    <t xml:space="preserve">2017060521001004900203794242	</t>
  </si>
  <si>
    <t xml:space="preserve">SP17060500013970	</t>
  </si>
  <si>
    <t>患者 李春元 自助机充值 500 元。</t>
  </si>
  <si>
    <t xml:space="preserve">*春元(159****4355)	</t>
  </si>
  <si>
    <t xml:space="preserve">2017060521001004740257047087	</t>
  </si>
  <si>
    <t xml:space="preserve">SP17060500014227	</t>
  </si>
  <si>
    <t>患者 李耀林 自助机充值 100 元。</t>
  </si>
  <si>
    <t xml:space="preserve">*焕婷(131****8619)	</t>
  </si>
  <si>
    <t xml:space="preserve">2017060521001004350242688445	</t>
  </si>
  <si>
    <t xml:space="preserve">SP17060500014274	</t>
  </si>
  <si>
    <t>患者 朱保国 自助机充值 2395 元。</t>
  </si>
  <si>
    <t xml:space="preserve">*雄(332***@qq.com)	</t>
  </si>
  <si>
    <t>门诊预存充值订单 2395 元。</t>
  </si>
  <si>
    <t>门诊预存充值订单 4000 元。</t>
  </si>
  <si>
    <t xml:space="preserve">2017060521001004170247365482	</t>
  </si>
  <si>
    <t xml:space="preserve">SP17060500014826	</t>
  </si>
  <si>
    <t>患者 王关应 自助机充值 1000 元。</t>
  </si>
  <si>
    <t xml:space="preserve">*春俊(138****8693)	</t>
  </si>
  <si>
    <t xml:space="preserve">2017060521001004650291150548	</t>
  </si>
  <si>
    <t xml:space="preserve">SP17060500015074	</t>
  </si>
  <si>
    <t>患者 唐莉君 自助机充值 500 元。</t>
  </si>
  <si>
    <t xml:space="preserve">2017060521001004650291161134	</t>
  </si>
  <si>
    <t xml:space="preserve">SP17060500015109	</t>
  </si>
  <si>
    <t xml:space="preserve">25840	</t>
  </si>
  <si>
    <t xml:space="preserve">8a942a765c25d677015c2605ce55001f	</t>
  </si>
  <si>
    <t xml:space="preserve">2017060521001004870269963189	</t>
  </si>
  <si>
    <t xml:space="preserve">SP17060500015279	</t>
  </si>
  <si>
    <t>患者 惠得真 自助机充值 1000 元。</t>
  </si>
  <si>
    <t xml:space="preserve">*兴琼(183****3502)	</t>
  </si>
  <si>
    <t xml:space="preserve">*占喜(187****8765)	</t>
  </si>
  <si>
    <t xml:space="preserve">2017060521001004480247932324	</t>
  </si>
  <si>
    <t xml:space="preserve">SP17060500015636	</t>
  </si>
  <si>
    <t>患者 杨齐芬 自助机充值 2000 元。</t>
  </si>
  <si>
    <t xml:space="preserve">*先顺(139****7866)	</t>
  </si>
  <si>
    <t xml:space="preserve">25752	</t>
  </si>
  <si>
    <t xml:space="preserve">8a942a765c3447be015c3468fe660002	</t>
  </si>
  <si>
    <t xml:space="preserve">2017060521001004050248553432	</t>
  </si>
  <si>
    <t xml:space="preserve">SP17060500016300	</t>
  </si>
  <si>
    <t>患者 王家波 自助机充值 100 元。</t>
  </si>
  <si>
    <t xml:space="preserve">*家波(138****5844)	</t>
  </si>
  <si>
    <t xml:space="preserve">2017060521001004720238039195	</t>
  </si>
  <si>
    <t xml:space="preserve">SP17060500016377	</t>
  </si>
  <si>
    <t>患者 赵羽 自助机充值 200 元。</t>
  </si>
  <si>
    <t xml:space="preserve">*羽(186****4365)	</t>
  </si>
  <si>
    <t xml:space="preserve">2017060521001004360257059603	</t>
  </si>
  <si>
    <t xml:space="preserve">SP17060500016416	</t>
  </si>
  <si>
    <t>患者 陈玲 自助机充值 200 元。</t>
  </si>
  <si>
    <t xml:space="preserve">*玲(159****8960)	</t>
  </si>
  <si>
    <t xml:space="preserve">2017060521001004360257059842	</t>
  </si>
  <si>
    <t xml:space="preserve">SP17060500016506	</t>
  </si>
  <si>
    <t>患者 李云仙 自助机充值 200 元。</t>
  </si>
  <si>
    <t xml:space="preserve">2017060521001004250249208105	</t>
  </si>
  <si>
    <t xml:space="preserve">SP17060500017038	</t>
  </si>
  <si>
    <t>患者 张可心 自助机充值 50 元。</t>
  </si>
  <si>
    <t>门诊预存充值订单 80 元。</t>
  </si>
  <si>
    <t xml:space="preserve">2017060521001004720238115597	</t>
  </si>
  <si>
    <t xml:space="preserve">SP17060500017614	</t>
  </si>
  <si>
    <t>患者 沈兵 自助机充值 1000 元。</t>
  </si>
  <si>
    <t xml:space="preserve">*兵(135****3497)	</t>
  </si>
  <si>
    <t xml:space="preserve">2017060521001004680252422391	</t>
  </si>
  <si>
    <t xml:space="preserve">SP17060500017692	</t>
  </si>
  <si>
    <t>患者 范石才 自助机充值 800 元。</t>
  </si>
  <si>
    <t xml:space="preserve">*田英(158****6845)	</t>
  </si>
  <si>
    <t>门诊预存充值订单 9999 元。</t>
  </si>
  <si>
    <t xml:space="preserve">2017060521001004890289100653	</t>
  </si>
  <si>
    <t xml:space="preserve">SP17060500018487	</t>
  </si>
  <si>
    <t>患者 黄再莲 自助机充值 50 元。</t>
  </si>
  <si>
    <t xml:space="preserve">2017060521001004140260131380	</t>
  </si>
  <si>
    <t xml:space="preserve">SP17060500018899	</t>
  </si>
  <si>
    <t>患者 朱琉贞 自助机充值 100 元。</t>
  </si>
  <si>
    <t xml:space="preserve">*琉贞(159****7966)	</t>
  </si>
  <si>
    <t xml:space="preserve">*薷贤(131****0995)	</t>
  </si>
  <si>
    <t xml:space="preserve">2017060521001004250249535985	</t>
  </si>
  <si>
    <t xml:space="preserve">SP17060500019746	</t>
  </si>
  <si>
    <t>患者 马喆亮 自助机充值 800 元。</t>
  </si>
  <si>
    <t xml:space="preserve">*喆亮(184****8016)	</t>
  </si>
  <si>
    <t xml:space="preserve">2017060521001004130246119602	</t>
  </si>
  <si>
    <t xml:space="preserve">SP17060500019929	</t>
  </si>
  <si>
    <t>患者 罗盛鹏 自助机充值 10 元。</t>
  </si>
  <si>
    <t xml:space="preserve">*盛鹏(995***@qq.com)	</t>
  </si>
  <si>
    <t xml:space="preserve">2017060521001004130246139142	</t>
  </si>
  <si>
    <t xml:space="preserve">SP17060500020159	</t>
  </si>
  <si>
    <t xml:space="preserve">25847	</t>
  </si>
  <si>
    <t xml:space="preserve">8a8a52615c501517015c5374d2390723	</t>
  </si>
  <si>
    <t xml:space="preserve">2017060521001004580291512797	</t>
  </si>
  <si>
    <t xml:space="preserve">SP17060500020305	</t>
  </si>
  <si>
    <t>患者 杨进 自助机充值 500 元。</t>
  </si>
  <si>
    <t xml:space="preserve">*进(yan***@126.com)	</t>
  </si>
  <si>
    <t>门诊预存充值订单 1200 元。</t>
  </si>
  <si>
    <t xml:space="preserve">2017060521001004240261151591	</t>
  </si>
  <si>
    <t xml:space="preserve">SP17060500020578	</t>
  </si>
  <si>
    <t>患者 黄燕青 自助机充值 1000 元。</t>
  </si>
  <si>
    <t xml:space="preserve">*燕青(138****3633)	</t>
  </si>
  <si>
    <t xml:space="preserve">2017060521001004650291640616	</t>
  </si>
  <si>
    <t xml:space="preserve">SP17060500020612	</t>
  </si>
  <si>
    <t>患者 平飞 自助机充值 400 元。</t>
  </si>
  <si>
    <t xml:space="preserve">*飞(158****9071)	</t>
  </si>
  <si>
    <t xml:space="preserve">*丽(137****4631)	</t>
  </si>
  <si>
    <t xml:space="preserve">2017060521001004790298022097	</t>
  </si>
  <si>
    <t xml:space="preserve">SP17060500020784	</t>
  </si>
  <si>
    <t>患者 张旭 自助机充值 500 元。</t>
  </si>
  <si>
    <t xml:space="preserve">*旭(187****0838)	</t>
  </si>
  <si>
    <t xml:space="preserve">2017060521001004250249651218	</t>
  </si>
  <si>
    <t xml:space="preserve">SP17060500021755	</t>
  </si>
  <si>
    <t>患者 马喆亮 自助机充值 9 元。</t>
  </si>
  <si>
    <t>门诊预存充值订单 9 元。</t>
  </si>
  <si>
    <t xml:space="preserve">2017060521001004480248500029	</t>
  </si>
  <si>
    <t xml:space="preserve">SP17060500021861	</t>
  </si>
  <si>
    <t>患者 刘兵清 自助机充值 1000 元。</t>
  </si>
  <si>
    <t xml:space="preserve">*庆(136****4036)	</t>
  </si>
  <si>
    <t xml:space="preserve">2017060521001004610231100959	</t>
  </si>
  <si>
    <t xml:space="preserve">SP17060500022097	</t>
  </si>
  <si>
    <t>患者 张佩群 自助机充值 1200 元。</t>
  </si>
  <si>
    <t xml:space="preserve">*佩群(151****6369)	</t>
  </si>
  <si>
    <t xml:space="preserve">2017060521001004640241076853	</t>
  </si>
  <si>
    <t xml:space="preserve">SP17060500022124	</t>
  </si>
  <si>
    <t>患者 沈林然 自助机充值 1000 元。</t>
  </si>
  <si>
    <t xml:space="preserve">*雪琨(135****3538)	</t>
  </si>
  <si>
    <t xml:space="preserve">*发明(152****4879)	</t>
  </si>
  <si>
    <t xml:space="preserve">2017060521001004430236228135	</t>
  </si>
  <si>
    <t xml:space="preserve">SP17060500022312	</t>
  </si>
  <si>
    <t>患者 侯发明 自助机充值 5000 元。</t>
  </si>
  <si>
    <t xml:space="preserve">2017060521001004250249695172	</t>
  </si>
  <si>
    <t xml:space="preserve">SP17060500022322	</t>
  </si>
  <si>
    <t>患者 全思臣 自助机充值 20 元。</t>
  </si>
  <si>
    <t xml:space="preserve">*思臣(152****0003)	</t>
  </si>
  <si>
    <t>门诊预存充值订单 450 元。</t>
  </si>
  <si>
    <t xml:space="preserve">2017060521001004480248541103	</t>
  </si>
  <si>
    <t xml:space="preserve">SP17060500022380	</t>
  </si>
  <si>
    <t>患者 杨齐芬 自助机充值 1000 元。</t>
  </si>
  <si>
    <t xml:space="preserve">2017060521001004450231065221	</t>
  </si>
  <si>
    <t xml:space="preserve">SP17060500022550	</t>
  </si>
  <si>
    <t>患者 陈超 自助机充值 200 元。</t>
  </si>
  <si>
    <t xml:space="preserve">2017060521001004130246319066	</t>
  </si>
  <si>
    <t xml:space="preserve">SP17060500023002	</t>
  </si>
  <si>
    <t>患者 罗盛鹏 自助机充值 500 元。</t>
  </si>
  <si>
    <t xml:space="preserve">*鹏(180****4832)	</t>
  </si>
  <si>
    <t>门诊预存充值订单 1 元。</t>
  </si>
  <si>
    <t xml:space="preserve">2017060521001004520287874029	</t>
  </si>
  <si>
    <t xml:space="preserve">SP17060500023563	</t>
  </si>
  <si>
    <t>患者 周勇 自助机充值 500 元。</t>
  </si>
  <si>
    <t xml:space="preserve">*勇(180****9912)	</t>
  </si>
  <si>
    <t xml:space="preserve">2017060521001004530269615994	</t>
  </si>
  <si>
    <t xml:space="preserve">SP17060500023565	</t>
  </si>
  <si>
    <t>患者 吕丽 自助机充值 1280 元。</t>
  </si>
  <si>
    <t>门诊预存充值订单 1280 元。</t>
  </si>
  <si>
    <t xml:space="preserve">2017060521001004520287876104	</t>
  </si>
  <si>
    <t xml:space="preserve">SP17060500023567	</t>
  </si>
  <si>
    <t>患者 周勇 自助机充值 10 元。</t>
  </si>
  <si>
    <t xml:space="preserve">2017060521001004670281955405	</t>
  </si>
  <si>
    <t xml:space="preserve">SP17060500023655	</t>
  </si>
  <si>
    <t>患者 禹广焱 自助机充值 500 元。</t>
  </si>
  <si>
    <t xml:space="preserve">*吉娥(gui***@163.com)	</t>
  </si>
  <si>
    <t xml:space="preserve">2017060521001004640241674508	</t>
  </si>
  <si>
    <t xml:space="preserve">SP17060500023743	</t>
  </si>
  <si>
    <t>患者 程曦 自助机充值 300 元。</t>
  </si>
  <si>
    <t xml:space="preserve">*绪华(115***@qq.com)	</t>
  </si>
  <si>
    <t xml:space="preserve">2017060621001004090248127279	</t>
  </si>
  <si>
    <t xml:space="preserve">SP17060600023830	</t>
  </si>
  <si>
    <t>患者 崔立斌 自助机充值 100 元。</t>
  </si>
  <si>
    <t xml:space="preserve">*立斌(177****1266)	</t>
  </si>
  <si>
    <t xml:space="preserve">2017060621001004430237180429	</t>
  </si>
  <si>
    <t xml:space="preserve">SP17060600024219	</t>
  </si>
  <si>
    <t>患者 金定芝 自助机充值 50 元。</t>
  </si>
  <si>
    <t xml:space="preserve">*燕芬(137****9592)	</t>
  </si>
  <si>
    <t xml:space="preserve">2017060621001004760254461573	</t>
  </si>
  <si>
    <t xml:space="preserve">SP17060600024711	</t>
  </si>
  <si>
    <t>患者 李光平 自助机充值 1000 元。</t>
  </si>
  <si>
    <t xml:space="preserve">*云艳(136****1618)	</t>
  </si>
  <si>
    <t xml:space="preserve">2017060621001004330226016308	</t>
  </si>
  <si>
    <t xml:space="preserve">SP17060600025811	</t>
  </si>
  <si>
    <t>患者 高燕妮 自助机充值 300 元。</t>
  </si>
  <si>
    <t xml:space="preserve">*燕妮(138****9398)	</t>
  </si>
  <si>
    <t xml:space="preserve">2017060621001004330226045285	</t>
  </si>
  <si>
    <t xml:space="preserve">SP17060600025856	</t>
  </si>
  <si>
    <t>患者 耿永衡 自助机充值 300 元。</t>
  </si>
  <si>
    <t xml:space="preserve">2017060621001004370227227936	</t>
  </si>
  <si>
    <t xml:space="preserve">SP17060600026157	</t>
  </si>
  <si>
    <t>患者 王金焕 自助机充值 500 元。</t>
  </si>
  <si>
    <t xml:space="preserve">*金焕(157****9391)	</t>
  </si>
  <si>
    <t xml:space="preserve">2017060621001004570281446492	</t>
  </si>
  <si>
    <t xml:space="preserve">SP17060600026242	</t>
  </si>
  <si>
    <t>患者 张惠芬 自助机充值 500 元。</t>
  </si>
  <si>
    <t xml:space="preserve">*惠芬(158****7198)	</t>
  </si>
  <si>
    <t xml:space="preserve">2017060621001004230240193367	</t>
  </si>
  <si>
    <t xml:space="preserve">SP17060600026403	</t>
  </si>
  <si>
    <t>患者 全彪 自助机充值 20 元。</t>
  </si>
  <si>
    <t xml:space="preserve">*彪(156****7935)	</t>
  </si>
  <si>
    <t xml:space="preserve">2017060621001004790299290173	</t>
  </si>
  <si>
    <t xml:space="preserve">SP17060600026810	</t>
  </si>
  <si>
    <t>患者 吴敏 自助机充值 100 元。</t>
  </si>
  <si>
    <t xml:space="preserve">*小伟(138****4188)	</t>
  </si>
  <si>
    <t xml:space="preserve">*胜男(137****4409)	</t>
  </si>
  <si>
    <t xml:space="preserve">2017060621001004590261456408	</t>
  </si>
  <si>
    <t xml:space="preserve">SP17060600027367	</t>
  </si>
  <si>
    <t>患者 夏丽娟 自助机充值 300 元。</t>
  </si>
  <si>
    <t xml:space="preserve">*丽娟(190***@qq.com)	</t>
  </si>
  <si>
    <t xml:space="preserve">2017060621001004370227314917	</t>
  </si>
  <si>
    <t xml:space="preserve">SP17060600027864	</t>
  </si>
  <si>
    <t>患者 李胜男 自助机充值 400 元。</t>
  </si>
  <si>
    <t xml:space="preserve">2017060621001004660258133256	</t>
  </si>
  <si>
    <t xml:space="preserve">SP17060600027918	</t>
  </si>
  <si>
    <t>患者 费洋 自助机充值 700 元。</t>
  </si>
  <si>
    <t xml:space="preserve">*洋(131****6052)	</t>
  </si>
  <si>
    <t xml:space="preserve">2017060621001004570281579354	</t>
  </si>
  <si>
    <t xml:space="preserve">SP17060600028503	</t>
  </si>
  <si>
    <t>患者 张惠芬 自助机充值 1000 元。</t>
  </si>
  <si>
    <t xml:space="preserve">2017060621001004340257329505	</t>
  </si>
  <si>
    <t xml:space="preserve">SP17060600028587	</t>
  </si>
  <si>
    <t>患者 邓庆 自助机充值 200 元。</t>
  </si>
  <si>
    <t xml:space="preserve">*山(130***@qq.com)	</t>
  </si>
  <si>
    <t xml:space="preserve">2017060621001004610232445730	</t>
  </si>
  <si>
    <t xml:space="preserve">SP17060600028615	</t>
  </si>
  <si>
    <t>患者 李荣仕 自助机充值 300 元。</t>
  </si>
  <si>
    <t xml:space="preserve">*红珍(135****1005)	</t>
  </si>
  <si>
    <t xml:space="preserve">2017060621001004230240289591	</t>
  </si>
  <si>
    <t xml:space="preserve">SP17060600028751	</t>
  </si>
  <si>
    <t>患者 全彪 自助机充值 200 元。</t>
  </si>
  <si>
    <t xml:space="preserve">2017060621001004830256107114	</t>
  </si>
  <si>
    <t xml:space="preserve">SP17060600029276	</t>
  </si>
  <si>
    <t>患者 胡亚飞 自助机充值 1000 元。</t>
  </si>
  <si>
    <t xml:space="preserve">2017060621001004170249372863	</t>
  </si>
  <si>
    <t xml:space="preserve">SP17060600030791	</t>
  </si>
  <si>
    <t>患者 杨文辉 自助机充值 20 元。</t>
  </si>
  <si>
    <t xml:space="preserve">*三泰(182****3303)	</t>
  </si>
  <si>
    <t xml:space="preserve">2017060621001004520289093457	</t>
  </si>
  <si>
    <t xml:space="preserve">SP17060600030857	</t>
  </si>
  <si>
    <t>患者 白希明 自助机充值 20 元。</t>
  </si>
  <si>
    <t xml:space="preserve">*光伟(137****1355)	</t>
  </si>
  <si>
    <t xml:space="preserve">2017060621001004790299588759	</t>
  </si>
  <si>
    <t xml:space="preserve">SP17060600031169	</t>
  </si>
  <si>
    <t>患者 吴敏 自助机充值 480 元。</t>
  </si>
  <si>
    <t>门诊预存充值订单 480 元。</t>
  </si>
  <si>
    <t xml:space="preserve">2017060621001004880291122121	</t>
  </si>
  <si>
    <t xml:space="preserve">SP17060600031234	</t>
  </si>
  <si>
    <t>患者 荣曼梅 自助机充值 5000 元。</t>
  </si>
  <si>
    <t xml:space="preserve">*曼梅(186****8491)	</t>
  </si>
  <si>
    <t xml:space="preserve">2017060621001004340257596198	</t>
  </si>
  <si>
    <t xml:space="preserve">SP17060600031467	</t>
  </si>
  <si>
    <t>患者 邱薷贤 自助机充值 55 元。</t>
  </si>
  <si>
    <t>门诊预存充值订单 55 元。</t>
  </si>
  <si>
    <t xml:space="preserve">2017060621001004640242707203	</t>
  </si>
  <si>
    <t xml:space="preserve">SP17060600031834	</t>
  </si>
  <si>
    <t>患者 戴博明 自助机充值 100 元。</t>
  </si>
  <si>
    <t xml:space="preserve">*博明(184****9643)	</t>
  </si>
  <si>
    <t xml:space="preserve">2017060621001004720240411493	</t>
  </si>
  <si>
    <t xml:space="preserve">SP17060600033838	</t>
  </si>
  <si>
    <t>患者 李林洁 自助机充值 200 元。</t>
  </si>
  <si>
    <t xml:space="preserve">*林洁(183****9149)	</t>
  </si>
  <si>
    <t xml:space="preserve">2017060621001004970267832163	</t>
  </si>
  <si>
    <t xml:space="preserve">SP17060600034052	</t>
  </si>
  <si>
    <t>患者 张蓉 自助机充值 200 元。</t>
  </si>
  <si>
    <t xml:space="preserve">*蓉(182****2593)	</t>
  </si>
  <si>
    <t xml:space="preserve">2017060621001004220272437590	</t>
  </si>
  <si>
    <t xml:space="preserve">SP17060600034148	</t>
  </si>
  <si>
    <t>患者 张子歆 自助机充值 2000 元。</t>
  </si>
  <si>
    <t xml:space="preserve">*子歆(526***@qq.com)	</t>
  </si>
  <si>
    <t xml:space="preserve">2017060621001004920244776659	</t>
  </si>
  <si>
    <t xml:space="preserve">SP17060600034372	</t>
  </si>
  <si>
    <t>患者 杨磊 自助机充值 100 元。</t>
  </si>
  <si>
    <t xml:space="preserve">2017060621001004420252675658	</t>
  </si>
  <si>
    <t xml:space="preserve">SP17060600034565	</t>
  </si>
  <si>
    <t>患者 金东日 自助机充值 400 元。</t>
  </si>
  <si>
    <t xml:space="preserve">*东日(man***@163.com)	</t>
  </si>
  <si>
    <t xml:space="preserve">2017060621001004050251634322	</t>
  </si>
  <si>
    <t xml:space="preserve">SP17060600036014	</t>
  </si>
  <si>
    <t>患者 王小希 自助机充值 200 元。</t>
  </si>
  <si>
    <t xml:space="preserve">*凌霄(134****1175)	</t>
  </si>
  <si>
    <t xml:space="preserve">2017060721001004220273560574	</t>
  </si>
  <si>
    <t xml:space="preserve">SP17060700036739	</t>
  </si>
  <si>
    <t>患者 朱志颖 自助机充值 500 元。</t>
  </si>
  <si>
    <t xml:space="preserve">*志颖(308***@qq.com)	</t>
  </si>
  <si>
    <t xml:space="preserve">2017060721001004030253045788	</t>
  </si>
  <si>
    <t xml:space="preserve">SP17060700036795	</t>
  </si>
  <si>
    <t>患者 李娇一 自助机充值 100 元。</t>
  </si>
  <si>
    <t xml:space="preserve">2017060721001004280282103595	</t>
  </si>
  <si>
    <t xml:space="preserve">SP17060700037115	</t>
  </si>
  <si>
    <t>患者 梁雪 自助机充值 1000 元。</t>
  </si>
  <si>
    <t xml:space="preserve">*雪(746***@qq.com)	</t>
  </si>
  <si>
    <t xml:space="preserve">*加祥(154***@qq.com)	</t>
  </si>
  <si>
    <t xml:space="preserve">2017060721001004310229792678	</t>
  </si>
  <si>
    <t xml:space="preserve">SP17060700037202	</t>
  </si>
  <si>
    <t>患者 万涛 自助机充值 1000 元。</t>
  </si>
  <si>
    <t xml:space="preserve">*涛(137***@139.com)	</t>
  </si>
  <si>
    <t xml:space="preserve">2017060721001004350246307831	</t>
  </si>
  <si>
    <t xml:space="preserve">SP17060700037254	</t>
  </si>
  <si>
    <t>患者 段明祥 自助机充值 20 元。</t>
  </si>
  <si>
    <t xml:space="preserve">*明祥(139****6136)	</t>
  </si>
  <si>
    <t xml:space="preserve">2017060721001004600295255621	</t>
  </si>
  <si>
    <t xml:space="preserve">SP17060700037450	</t>
  </si>
  <si>
    <t>患者 刘加祥 自助机充值 50 元。</t>
  </si>
  <si>
    <t xml:space="preserve">2017060721001004640244109189	</t>
  </si>
  <si>
    <t xml:space="preserve">SP17060700037597	</t>
  </si>
  <si>
    <t>患者 李家瑛 自助机充值 1000 元。</t>
  </si>
  <si>
    <t xml:space="preserve">*延(137****1031)	</t>
  </si>
  <si>
    <t xml:space="preserve">2017060721001004060201273894	</t>
  </si>
  <si>
    <t xml:space="preserve">SP17060700039240	</t>
  </si>
  <si>
    <t>患者 李玉佳 自助机充值 1500 元。</t>
  </si>
  <si>
    <t xml:space="preserve">*新泉(1yx***@163.com)	</t>
  </si>
  <si>
    <t xml:space="preserve">2017060721001004660259951015	</t>
  </si>
  <si>
    <t xml:space="preserve">SP17060700039543	</t>
  </si>
  <si>
    <t>患者 米金辉 自助机充值 300 元。</t>
  </si>
  <si>
    <t xml:space="preserve">*平桂(138****2748)	</t>
  </si>
  <si>
    <t xml:space="preserve">2017060721001004300272914511	</t>
  </si>
  <si>
    <t xml:space="preserve">SP17060700040388	</t>
  </si>
  <si>
    <t>患者 李敬雪 自助机充值 500 元。</t>
  </si>
  <si>
    <t xml:space="preserve">*敬雪(135****4175)	</t>
  </si>
  <si>
    <t xml:space="preserve">2017060721001004900207601857	</t>
  </si>
  <si>
    <t xml:space="preserve">SP17060700040552	</t>
  </si>
  <si>
    <t>患者 冷琼会 自助机充值 3000 元。</t>
  </si>
  <si>
    <t xml:space="preserve">*国俊(159****1018)	</t>
  </si>
  <si>
    <t xml:space="preserve">2017060721001004860291969756	</t>
  </si>
  <si>
    <t xml:space="preserve">SP17060700040894	</t>
  </si>
  <si>
    <t>患者 祝飞龙 自助机充值 100 元。</t>
  </si>
  <si>
    <t xml:space="preserve">*飞龙(176****4321)	</t>
  </si>
  <si>
    <t xml:space="preserve">2017060721001004020207991013	</t>
  </si>
  <si>
    <t xml:space="preserve">SP17060700040954	</t>
  </si>
  <si>
    <t>患者 陶桂芬 自助机充值 800 元。</t>
  </si>
  <si>
    <t xml:space="preserve">*云芬(138****2162)	</t>
  </si>
  <si>
    <t xml:space="preserve">2017060721001004490238083085	</t>
  </si>
  <si>
    <t xml:space="preserve">SP17060700041057	</t>
  </si>
  <si>
    <t>患者 吴丽琼 自助机充值 500 元。</t>
  </si>
  <si>
    <t xml:space="preserve">*丽琼(139****8811)	</t>
  </si>
  <si>
    <t xml:space="preserve">2017060721001004090250485228	</t>
  </si>
  <si>
    <t xml:space="preserve">SP17060700041437	</t>
  </si>
  <si>
    <t>患者 汪小巧 自助机充值 100 元。</t>
  </si>
  <si>
    <t xml:space="preserve">*春燕(181****4046)	</t>
  </si>
  <si>
    <t xml:space="preserve">2017060721001004010256209084	</t>
  </si>
  <si>
    <t xml:space="preserve">SP17060700042061	</t>
  </si>
  <si>
    <t>患者 闫芷侨 自助机充值 500 元。</t>
  </si>
  <si>
    <t xml:space="preserve">*佳(jol***@126.com)	</t>
  </si>
  <si>
    <t xml:space="preserve">2017060721001004230242330220	</t>
  </si>
  <si>
    <t xml:space="preserve">SP17060700042948	</t>
  </si>
  <si>
    <t>患者 莫佳 自助机充值 2000 元。</t>
  </si>
  <si>
    <t xml:space="preserve">*佳(137****9532)	</t>
  </si>
  <si>
    <t xml:space="preserve">2017060721001004140263765388	</t>
  </si>
  <si>
    <t xml:space="preserve">SP17060700043024	</t>
  </si>
  <si>
    <t>患者 张桂云 自助机充值 3000 元。</t>
  </si>
  <si>
    <t xml:space="preserve">2017060721001004090250647075	</t>
  </si>
  <si>
    <t xml:space="preserve">SP17060700043089	</t>
  </si>
  <si>
    <t>患者 晏家骢 自助机充值 200 元。</t>
  </si>
  <si>
    <t xml:space="preserve">*家骢(mli***@163.com)	</t>
  </si>
  <si>
    <t xml:space="preserve">*慧晶(184****6833)	</t>
  </si>
  <si>
    <t xml:space="preserve">2017060721001004290239361057	</t>
  </si>
  <si>
    <t xml:space="preserve">SP17060700043636	</t>
  </si>
  <si>
    <t>患者 高菱璟 自助机充值 300 元。</t>
  </si>
  <si>
    <t xml:space="preserve">*菱璟(138****0137)	</t>
  </si>
  <si>
    <t xml:space="preserve">2017060721001004650295354132	</t>
  </si>
  <si>
    <t xml:space="preserve">SP17060700043648	</t>
  </si>
  <si>
    <t>患者 杨惠 自助机充值 300 元。</t>
  </si>
  <si>
    <t xml:space="preserve">*惠(159****5306)	</t>
  </si>
  <si>
    <t xml:space="preserve">2017060721001004640244678475	</t>
  </si>
  <si>
    <t xml:space="preserve">SP17060700043955	</t>
  </si>
  <si>
    <t>患者 陈玉 自助机充值 500 元。</t>
  </si>
  <si>
    <t xml:space="preserve">*维维(180****8385)	</t>
  </si>
  <si>
    <t xml:space="preserve">2017060721001004970269770210	</t>
  </si>
  <si>
    <t xml:space="preserve">SP17060700044961	</t>
  </si>
  <si>
    <t>患者 贺前旺 自助机充值 50 元。</t>
  </si>
  <si>
    <t xml:space="preserve">*前旺(182****9351)	</t>
  </si>
  <si>
    <t xml:space="preserve">2017060721001004200255116831	</t>
  </si>
  <si>
    <t xml:space="preserve">SP17060700045411	</t>
  </si>
  <si>
    <t>患者 段瑞谷 自助机充值 1200 元。</t>
  </si>
  <si>
    <t xml:space="preserve">*兴粉(158****8818)	</t>
  </si>
  <si>
    <t xml:space="preserve">2017060721001004130250092719	</t>
  </si>
  <si>
    <t xml:space="preserve">SP17060700045853	</t>
  </si>
  <si>
    <t>患者 陈开俊 自助机充值 300 元。</t>
  </si>
  <si>
    <t xml:space="preserve">*智良(159****2892)	</t>
  </si>
  <si>
    <t xml:space="preserve">2017060721001004740261515996	</t>
  </si>
  <si>
    <t xml:space="preserve">SP17060700045977	</t>
  </si>
  <si>
    <t>患者 李耀林 自助机充值 400 元。</t>
  </si>
  <si>
    <t xml:space="preserve">2017060721001004800286173948	</t>
  </si>
  <si>
    <t xml:space="preserve">SP17060700046040	</t>
  </si>
  <si>
    <t>患者 尹子娟 自助机充值 2391 元。</t>
  </si>
  <si>
    <t xml:space="preserve">*子娟(137****6881)	</t>
  </si>
  <si>
    <t>门诊预存充值订单 2391 元。</t>
  </si>
  <si>
    <t xml:space="preserve">2017060721001004150237605911	</t>
  </si>
  <si>
    <t xml:space="preserve">SP17060700046514	</t>
  </si>
  <si>
    <t>患者 吴胜 自助机充值 200 元。</t>
  </si>
  <si>
    <t xml:space="preserve">2017060721001004860292769775	</t>
  </si>
  <si>
    <t xml:space="preserve">SP17060700046575	</t>
  </si>
  <si>
    <t>患者 李晓娟 自助机充值 300 元。</t>
  </si>
  <si>
    <t xml:space="preserve">*晓娟(158****8929)	</t>
  </si>
  <si>
    <t xml:space="preserve">2017060721001004010256904159	</t>
  </si>
  <si>
    <t xml:space="preserve">SP17060700046617	</t>
  </si>
  <si>
    <t>患者 张素云 自助机充值 200 元。</t>
  </si>
  <si>
    <t xml:space="preserve">*素云(151****2115)	</t>
  </si>
  <si>
    <t xml:space="preserve">2017060721001004650295764485	</t>
  </si>
  <si>
    <t xml:space="preserve">SP17060700046658	</t>
  </si>
  <si>
    <t>患者 李拉 自助机充值 2400 元。</t>
  </si>
  <si>
    <t xml:space="preserve">*钦(186****5556)	</t>
  </si>
  <si>
    <t xml:space="preserve">*荣付(150****2731)	</t>
  </si>
  <si>
    <t xml:space="preserve">2017060721001004600296219998	</t>
  </si>
  <si>
    <t xml:space="preserve">SP17060700046682	</t>
  </si>
  <si>
    <t>患者 程亚楠 自助机充值 500 元。</t>
  </si>
  <si>
    <t xml:space="preserve">2017060721001004010256962840	</t>
  </si>
  <si>
    <t xml:space="preserve">SP17060700046764	</t>
  </si>
  <si>
    <t>患者 张素云 自助机充值 500 元。</t>
  </si>
  <si>
    <t xml:space="preserve">2017060721001004630236473056	</t>
  </si>
  <si>
    <t xml:space="preserve">SP17060700046799	</t>
  </si>
  <si>
    <t>患者 保静文 自助机充值 300 元。</t>
  </si>
  <si>
    <t xml:space="preserve">*静文(151****1120)	</t>
  </si>
  <si>
    <t>患者 王晓琴 自助机充值 200 元。</t>
  </si>
  <si>
    <t xml:space="preserve">*仕稳(139****8524)	</t>
  </si>
  <si>
    <t xml:space="preserve">2017060721001004040266689374	</t>
  </si>
  <si>
    <t xml:space="preserve">SP17060700046939	</t>
  </si>
  <si>
    <t xml:space="preserve">2017060721001004070297611903	</t>
  </si>
  <si>
    <t xml:space="preserve">SP17060700047035	</t>
  </si>
  <si>
    <t>患者 缪新波 自助机充值 1000 元。</t>
  </si>
  <si>
    <t xml:space="preserve">*新波(137****8439)	</t>
  </si>
  <si>
    <t xml:space="preserve">*可滋(515***@qq.com)	</t>
  </si>
  <si>
    <t xml:space="preserve">2017060721001004130250692406	</t>
  </si>
  <si>
    <t xml:space="preserve">SP17060700047095	</t>
  </si>
  <si>
    <t>患者 叶斌 自助机充值 200 元。</t>
  </si>
  <si>
    <t xml:space="preserve">2017060721001004100276502344	</t>
  </si>
  <si>
    <t xml:space="preserve">SP17060700047116	</t>
  </si>
  <si>
    <t>患者 马应敏 自助机充值 1000 元。</t>
  </si>
  <si>
    <t xml:space="preserve">*应敏(van***@163.com)	</t>
  </si>
  <si>
    <t xml:space="preserve">2017060821001004210243225056	</t>
  </si>
  <si>
    <t xml:space="preserve">SP17060800047202	</t>
  </si>
  <si>
    <t>患者 周俊 自助机充值 88 元。</t>
  </si>
  <si>
    <t xml:space="preserve">*显凤(135****0422)	</t>
  </si>
  <si>
    <t>门诊预存充值订单 88 元。</t>
  </si>
  <si>
    <t xml:space="preserve">2017060821001004550290171210	</t>
  </si>
  <si>
    <t xml:space="preserve">SP17060800047251	</t>
  </si>
  <si>
    <t>患者 任玉萍 自助机充值 500 元。</t>
  </si>
  <si>
    <t xml:space="preserve">*玉萍(177****9767)	</t>
  </si>
  <si>
    <t xml:space="preserve">2017060821001004160284389975	</t>
  </si>
  <si>
    <t xml:space="preserve">SP17060800047589	</t>
  </si>
  <si>
    <t>患者 杨盟 自助机充值 300 元。</t>
  </si>
  <si>
    <t xml:space="preserve">*瑞(151****5892)	</t>
  </si>
  <si>
    <t xml:space="preserve">2017060821001004250254459302	</t>
  </si>
  <si>
    <t xml:space="preserve">SP17060800047720	</t>
  </si>
  <si>
    <t>患者 杨蓉 自助机充值 100 元。</t>
  </si>
  <si>
    <t xml:space="preserve">*蓉(135****4828)	</t>
  </si>
  <si>
    <t xml:space="preserve">2017060821001004180285341311	</t>
  </si>
  <si>
    <t xml:space="preserve">SP17060800047736	</t>
  </si>
  <si>
    <t>患者 吴诗琴 自助机充值 1000 元。</t>
  </si>
  <si>
    <t xml:space="preserve">*诗琴(137****7909)	</t>
  </si>
  <si>
    <t xml:space="preserve">8a942a765c355791015c35845e8c0005	</t>
  </si>
  <si>
    <t xml:space="preserve">2017060821001004070298040802	</t>
  </si>
  <si>
    <t xml:space="preserve">SP17060800048185	</t>
  </si>
  <si>
    <t>患者 段开宇 自助机充值 200 元。</t>
  </si>
  <si>
    <t xml:space="preserve">*开宇(dr3***@126.com)	</t>
  </si>
  <si>
    <t>患者 杜文丹 自助机充值 100 元。</t>
  </si>
  <si>
    <t xml:space="preserve">*文丹(131****4870)	</t>
  </si>
  <si>
    <t xml:space="preserve">2017060821001004130251024100	</t>
  </si>
  <si>
    <t xml:space="preserve">SP17060800048285	</t>
  </si>
  <si>
    <t>患者 刘文艾 自助机充值 100 元。</t>
  </si>
  <si>
    <t xml:space="preserve">*琼(182****5242)	</t>
  </si>
  <si>
    <t xml:space="preserve">2017060821001004920247861070	</t>
  </si>
  <si>
    <t xml:space="preserve">SP17060800048358	</t>
  </si>
  <si>
    <t>患者 申红艳 自助机充值 300 元。</t>
  </si>
  <si>
    <t xml:space="preserve">*水林(305***@qq.com)	</t>
  </si>
  <si>
    <t xml:space="preserve">2017060821001004120278400363	</t>
  </si>
  <si>
    <t xml:space="preserve">SP17060800048394	</t>
  </si>
  <si>
    <t>患者 马丹琦 自助机充值 1000 元。</t>
  </si>
  <si>
    <t xml:space="preserve">*丹琦(onl***@sina.com)	</t>
  </si>
  <si>
    <t xml:space="preserve">2017060821001004140265208799	</t>
  </si>
  <si>
    <t xml:space="preserve">SP17060800048415	</t>
  </si>
  <si>
    <t>患者 郑秀慈 自助机充值 1000 元。</t>
  </si>
  <si>
    <t xml:space="preserve">*秀慈(137****0974)	</t>
  </si>
  <si>
    <t xml:space="preserve">2017060821001004560207610328	</t>
  </si>
  <si>
    <t xml:space="preserve">SP17060800048585	</t>
  </si>
  <si>
    <t>患者 王博文 自助机充值 2000 元。</t>
  </si>
  <si>
    <t xml:space="preserve">*博文(180****7169)	</t>
  </si>
  <si>
    <t xml:space="preserve">2017060821001004430241034462	</t>
  </si>
  <si>
    <t xml:space="preserve">SP17060800048636	</t>
  </si>
  <si>
    <t>患者 唐可馨 自助机充值 500 元。</t>
  </si>
  <si>
    <t xml:space="preserve">*伟(159****8717)	</t>
  </si>
  <si>
    <t xml:space="preserve">*志成(892***@sina.com)	</t>
  </si>
  <si>
    <t xml:space="preserve">2017060821001004210243399588	</t>
  </si>
  <si>
    <t xml:space="preserve">SP17060800049567	</t>
  </si>
  <si>
    <t>患者 黄春英 自助机充值 4000 元。</t>
  </si>
  <si>
    <t xml:space="preserve">*春英(415***@qq.com)	</t>
  </si>
  <si>
    <t xml:space="preserve">2017060821001004580296599734	</t>
  </si>
  <si>
    <t xml:space="preserve">SP17060800049672	</t>
  </si>
  <si>
    <t>患者 刘加祥 自助机充值 500 元。</t>
  </si>
  <si>
    <t xml:space="preserve">*亚楠(104***@qq.com)	</t>
  </si>
  <si>
    <t xml:space="preserve">2017060821001004080279723584	</t>
  </si>
  <si>
    <t xml:space="preserve">SP17060800049699	</t>
  </si>
  <si>
    <t>患者 杨惠 自助机充值 500 元。</t>
  </si>
  <si>
    <t xml:space="preserve">*惠(296***@qq.com)	</t>
  </si>
  <si>
    <t xml:space="preserve">2017060821001004350248144040	</t>
  </si>
  <si>
    <t xml:space="preserve">SP17060800049899	</t>
  </si>
  <si>
    <t>患者 刘岩 自助机充值 50 元。</t>
  </si>
  <si>
    <t xml:space="preserve">*岩(101***@qq.com)	</t>
  </si>
  <si>
    <t xml:space="preserve">2017060821001004410264385053	</t>
  </si>
  <si>
    <t xml:space="preserve">SP17060800050177	</t>
  </si>
  <si>
    <t>患者 罗慧晶 自助机充值 1000 元。</t>
  </si>
  <si>
    <t xml:space="preserve">2017060821001004880294485411	</t>
  </si>
  <si>
    <t xml:space="preserve">SP17060800050264	</t>
  </si>
  <si>
    <t>患者 李翠兰 自助机充值 50 元。</t>
  </si>
  <si>
    <t xml:space="preserve">2017060821001004920248006899	</t>
  </si>
  <si>
    <t xml:space="preserve">SP17060800050423	</t>
  </si>
  <si>
    <t>患者 陈泳杉 自助机充值 5000 元。</t>
  </si>
  <si>
    <t xml:space="preserve">*熙宁(137****6946)	</t>
  </si>
  <si>
    <t xml:space="preserve">2017060821001004150238635800	</t>
  </si>
  <si>
    <t xml:space="preserve">SP17060800050581	</t>
  </si>
  <si>
    <t>患者 文斌 自助机充值 100 元。</t>
  </si>
  <si>
    <t xml:space="preserve">*斌(181****6777)	</t>
  </si>
  <si>
    <t xml:space="preserve">2017060821001004290240790083	</t>
  </si>
  <si>
    <t xml:space="preserve">SP17060800050998	</t>
  </si>
  <si>
    <t>患者 陈平林 自助机充值 200 元。</t>
  </si>
  <si>
    <t xml:space="preserve">*平林(139****6535)	</t>
  </si>
  <si>
    <t xml:space="preserve">2017060821001004640246100817	</t>
  </si>
  <si>
    <t xml:space="preserve">SP17060800051613	</t>
  </si>
  <si>
    <t>患者 蔡昌盛 自助机充值 3000 元。</t>
  </si>
  <si>
    <t xml:space="preserve">*昌盛(155****2309)	</t>
  </si>
  <si>
    <t xml:space="preserve">2017060821001004430241334536	</t>
  </si>
  <si>
    <t xml:space="preserve">SP17060800052704	</t>
  </si>
  <si>
    <t>患者 段志成 自助机充值 200 元。</t>
  </si>
  <si>
    <t xml:space="preserve">2017060821001004190223681727	</t>
  </si>
  <si>
    <t xml:space="preserve">SP17060800052761	</t>
  </si>
  <si>
    <t>患者 高老芬 自助机充值 20 元。</t>
  </si>
  <si>
    <t xml:space="preserve">*昆(135****9117)	</t>
  </si>
  <si>
    <t xml:space="preserve">8a942a765c25d677015c260a751e0024	</t>
  </si>
  <si>
    <t xml:space="preserve">2017060821001004030255219142	</t>
  </si>
  <si>
    <t xml:space="preserve">SP17060800052893	</t>
  </si>
  <si>
    <t xml:space="preserve">2017060821001004190223773183	</t>
  </si>
  <si>
    <t xml:space="preserve">SP17060800053032	</t>
  </si>
  <si>
    <t xml:space="preserve">2017060821001004750207611054	</t>
  </si>
  <si>
    <t xml:space="preserve">SP17060800053065	</t>
  </si>
  <si>
    <t>患者 杨荣付 自助机充值 400 元。</t>
  </si>
  <si>
    <t xml:space="preserve">2017060821001004750207635735	</t>
  </si>
  <si>
    <t xml:space="preserve">SP17060800053070	</t>
  </si>
  <si>
    <t>患者 杨竹 自助机充值 500 元。</t>
  </si>
  <si>
    <t xml:space="preserve">2017060821001004970271222215	</t>
  </si>
  <si>
    <t xml:space="preserve">SP17060800053261	</t>
  </si>
  <si>
    <t>患者 张蓉 自助机充值 813 元。</t>
  </si>
  <si>
    <t>门诊预存充值订单 813 元。</t>
  </si>
  <si>
    <t xml:space="preserve">25733	</t>
  </si>
  <si>
    <t xml:space="preserve">8a942a765c35871c015c3591c96a0004	</t>
  </si>
  <si>
    <t xml:space="preserve">2017060821001004400288040086	</t>
  </si>
  <si>
    <t xml:space="preserve">SP17060800053550	</t>
  </si>
  <si>
    <t>患者 何顺仙 自助机充值 1000 元。</t>
  </si>
  <si>
    <t xml:space="preserve">*国飞(136****8173)	</t>
  </si>
  <si>
    <t xml:space="preserve">2017060821001004570285732290	</t>
  </si>
  <si>
    <t xml:space="preserve">SP17060800053998	</t>
  </si>
  <si>
    <t>患者 张惠芬 自助机充值 100 元。</t>
  </si>
  <si>
    <t xml:space="preserve">*再斌(158****2995)	</t>
  </si>
  <si>
    <t xml:space="preserve">2017060821001004090252689068	</t>
  </si>
  <si>
    <t xml:space="preserve">SP17060800054123	</t>
  </si>
  <si>
    <t>患者 林亚红 自助机充值 500 元。</t>
  </si>
  <si>
    <t xml:space="preserve">*亚红(136****3590)	</t>
  </si>
  <si>
    <t xml:space="preserve">2017060821001004150239084451	</t>
  </si>
  <si>
    <t xml:space="preserve">SP17060800054295	</t>
  </si>
  <si>
    <t>患者 尹健华 自助机充值 100 元。</t>
  </si>
  <si>
    <t xml:space="preserve">*娜(181****3070)	</t>
  </si>
  <si>
    <t xml:space="preserve">2017060821001004160285105945	</t>
  </si>
  <si>
    <t xml:space="preserve">SP17060800054683	</t>
  </si>
  <si>
    <t>患者 沈再斌 自助机充值 500 元。</t>
  </si>
  <si>
    <t xml:space="preserve">2017060821001004480253918373	</t>
  </si>
  <si>
    <t xml:space="preserve">SP17060800054687	</t>
  </si>
  <si>
    <t>患者 徐香 自助机充值 200 元。</t>
  </si>
  <si>
    <t xml:space="preserve">*仕芹(151****9247)	</t>
  </si>
  <si>
    <t xml:space="preserve">2017060821001004340261565087	</t>
  </si>
  <si>
    <t xml:space="preserve">SP17060800055310	</t>
  </si>
  <si>
    <t>患者 高婷 自助机充值 2000 元。</t>
  </si>
  <si>
    <t xml:space="preserve">*婷(182****5561)	</t>
  </si>
  <si>
    <t xml:space="preserve">2017060821001004150239303994	</t>
  </si>
  <si>
    <t xml:space="preserve">SP17060800055546	</t>
  </si>
  <si>
    <t>患者 尹健华 自助机充值 5000 元。</t>
  </si>
  <si>
    <t xml:space="preserve">2017060821001004400288375221	</t>
  </si>
  <si>
    <t xml:space="preserve">SP17060800055767	</t>
  </si>
  <si>
    <t>患者 乔燕 自助机充值 20 元。</t>
  </si>
  <si>
    <t xml:space="preserve">*燕(135****3585)	</t>
  </si>
  <si>
    <t xml:space="preserve">2017060821001004860294502367	</t>
  </si>
  <si>
    <t xml:space="preserve">SP17060800055797	</t>
  </si>
  <si>
    <t xml:space="preserve">2017060821001004600297902819	</t>
  </si>
  <si>
    <t xml:space="preserve">SP17060800055809	</t>
  </si>
  <si>
    <t>患者 何娜 自助机充值 450 元。</t>
  </si>
  <si>
    <t xml:space="preserve">2017060821001004070298686574	</t>
  </si>
  <si>
    <t xml:space="preserve">SP17060800055839	</t>
  </si>
  <si>
    <t>患者 钱舒然 自助机充值 125 元。</t>
  </si>
  <si>
    <t xml:space="preserve">*舒然(186****4412)	</t>
  </si>
  <si>
    <t>门诊预存充值订单 125 元。</t>
  </si>
  <si>
    <t xml:space="preserve">2017060821001004860294535047	</t>
  </si>
  <si>
    <t xml:space="preserve">SP17060800055895	</t>
  </si>
  <si>
    <t>患者 李晓娟 自助机充值 500 元。</t>
  </si>
  <si>
    <t xml:space="preserve">2017060821001004850277526162	</t>
  </si>
  <si>
    <t xml:space="preserve">SP17060800055938	</t>
  </si>
  <si>
    <t>患者 付丽琼 自助机充值 1500 元。</t>
  </si>
  <si>
    <t xml:space="preserve">*丽琼(183****2475)	</t>
  </si>
  <si>
    <t xml:space="preserve">2017060821001004330230652132	</t>
  </si>
  <si>
    <t xml:space="preserve">SP17060800056007	</t>
  </si>
  <si>
    <t>患者 黄心 自助机充值 300 元。</t>
  </si>
  <si>
    <t xml:space="preserve">*心(rob***@hotmail.com)	</t>
  </si>
  <si>
    <t xml:space="preserve">2017060821001004840299630705	</t>
  </si>
  <si>
    <t xml:space="preserve">SP17060800056084	</t>
  </si>
  <si>
    <t>患者 雷飞 自助机充值 200 元。</t>
  </si>
  <si>
    <t xml:space="preserve">*丽琳(158****0385)	</t>
  </si>
  <si>
    <t xml:space="preserve">2017060821001004520293537541	</t>
  </si>
  <si>
    <t xml:space="preserve">SP17060800056082	</t>
  </si>
  <si>
    <t>患者 梁一晨 自助机充值 100 元。</t>
  </si>
  <si>
    <t xml:space="preserve">*一晨(383***@qq.com)	</t>
  </si>
  <si>
    <t xml:space="preserve">2017060821001004840299632596	</t>
  </si>
  <si>
    <t xml:space="preserve">SP17060800056088	</t>
  </si>
  <si>
    <t>患者 孙丽琳 自助机充值 1000 元。</t>
  </si>
  <si>
    <t xml:space="preserve">2017060821001004200257421561	</t>
  </si>
  <si>
    <t xml:space="preserve">SP17060800056199	</t>
  </si>
  <si>
    <t>患者 段瑞谷 自助机充值 1500 元。</t>
  </si>
  <si>
    <t xml:space="preserve">2017060821001004600298447262	</t>
  </si>
  <si>
    <t xml:space="preserve">SP17060800056229	</t>
  </si>
  <si>
    <t>患者 杨光彦 自助机充值 20 元。</t>
  </si>
  <si>
    <t xml:space="preserve">*光彦(138****8773)	</t>
  </si>
  <si>
    <t xml:space="preserve">2017060821001004600298690827	</t>
  </si>
  <si>
    <t xml:space="preserve">SP17060800056285	</t>
  </si>
  <si>
    <t>患者 孔祥玉 自助机充值 80 元。</t>
  </si>
  <si>
    <t xml:space="preserve">2017060921001004560209335685	</t>
  </si>
  <si>
    <t xml:space="preserve">SP17060900056339	</t>
  </si>
  <si>
    <t xml:space="preserve">2017060921001004300276376565	</t>
  </si>
  <si>
    <t xml:space="preserve">SP17060900056385	</t>
  </si>
  <si>
    <t xml:space="preserve">2017060921001004700254892009	</t>
  </si>
  <si>
    <t xml:space="preserve">SP17060900056495	</t>
  </si>
  <si>
    <t xml:space="preserve">2017060921001004550292102488	</t>
  </si>
  <si>
    <t xml:space="preserve">SP17060900056511	</t>
  </si>
  <si>
    <t xml:space="preserve">2017060921001004000293278661	</t>
  </si>
  <si>
    <t xml:space="preserve">SP17060900056608	</t>
  </si>
  <si>
    <t xml:space="preserve">2017060921001004370232876686	</t>
  </si>
  <si>
    <t xml:space="preserve">SP17060900056675	</t>
  </si>
  <si>
    <t xml:space="preserve">2017060921001004600298829389	</t>
  </si>
  <si>
    <t xml:space="preserve">SP17060900056948	</t>
  </si>
  <si>
    <t xml:space="preserve">2017060921001004240267877533	</t>
  </si>
  <si>
    <t xml:space="preserve">SP17060900057200	</t>
  </si>
  <si>
    <t xml:space="preserve">2017060921001004960297541576	</t>
  </si>
  <si>
    <t xml:space="preserve">SP17060900057282	</t>
  </si>
  <si>
    <t xml:space="preserve">2017060921001004170254566782	</t>
  </si>
  <si>
    <t xml:space="preserve">SP17060900058399	</t>
  </si>
  <si>
    <t xml:space="preserve">2017060921001004820296864200	</t>
  </si>
  <si>
    <t xml:space="preserve">SP17060900058887	</t>
  </si>
  <si>
    <t xml:space="preserve">2017060921001004100278726507	</t>
  </si>
  <si>
    <t xml:space="preserve">SP17060900059497	</t>
  </si>
  <si>
    <t xml:space="preserve">2017060921001004550292314958	</t>
  </si>
  <si>
    <t xml:space="preserve">SP17060900059998	</t>
  </si>
  <si>
    <t xml:space="preserve">2017060921001004370233093983	</t>
  </si>
  <si>
    <t xml:space="preserve">SP17060900060306	</t>
  </si>
  <si>
    <t xml:space="preserve">2017060921001004110299114533	</t>
  </si>
  <si>
    <t xml:space="preserve">SP17060900060476	</t>
  </si>
  <si>
    <t xml:space="preserve">2017060921001004820296961146	</t>
  </si>
  <si>
    <t xml:space="preserve">SP17060900060618	</t>
  </si>
  <si>
    <t xml:space="preserve">2017060921001004370233095014	</t>
  </si>
  <si>
    <t xml:space="preserve">SP17060900060666	</t>
  </si>
  <si>
    <t xml:space="preserve">2017060921001004240268064993	</t>
  </si>
  <si>
    <t xml:space="preserve">SP17060900060741	</t>
  </si>
  <si>
    <t xml:space="preserve">2017060921001004860295665131	</t>
  </si>
  <si>
    <t xml:space="preserve">SP17060900060839	</t>
  </si>
  <si>
    <t xml:space="preserve">2017060921001004120280439783	</t>
  </si>
  <si>
    <t xml:space="preserve">SP17060900061238	</t>
  </si>
  <si>
    <t xml:space="preserve">2017060921001004560210034118	</t>
  </si>
  <si>
    <t xml:space="preserve">SP17060900063034	</t>
  </si>
  <si>
    <t xml:space="preserve">2017060921001004470263658660	</t>
  </si>
  <si>
    <t xml:space="preserve">SP17060900063121	</t>
  </si>
  <si>
    <t xml:space="preserve">2017060921001004590267459849	</t>
  </si>
  <si>
    <t xml:space="preserve">SP17060900063215	</t>
  </si>
  <si>
    <t xml:space="preserve">2017060921001004430243531082	</t>
  </si>
  <si>
    <t xml:space="preserve">SP17060900063923	</t>
  </si>
  <si>
    <t xml:space="preserve">2017060921001004740265032307	</t>
  </si>
  <si>
    <t xml:space="preserve">SP17060900064208	</t>
  </si>
  <si>
    <t xml:space="preserve">2017060921001004430243577030	</t>
  </si>
  <si>
    <t xml:space="preserve">SP17060900064325	</t>
  </si>
  <si>
    <t xml:space="preserve">2017060921001004140267829340	</t>
  </si>
  <si>
    <t xml:space="preserve">SP17060900064587	</t>
  </si>
  <si>
    <t xml:space="preserve">2017060921001004050256461215	</t>
  </si>
  <si>
    <t xml:space="preserve">SP17060900064722	</t>
  </si>
  <si>
    <t xml:space="preserve">2017060921001004360264955254	</t>
  </si>
  <si>
    <t xml:space="preserve">SP17060900064938	</t>
  </si>
  <si>
    <t xml:space="preserve">2017060921001004760260830764	</t>
  </si>
  <si>
    <t xml:space="preserve">SP17060900064972	</t>
  </si>
  <si>
    <t xml:space="preserve">2017060921001004140267872774	</t>
  </si>
  <si>
    <t xml:space="preserve">SP17060900065011	</t>
  </si>
  <si>
    <t xml:space="preserve">2017060921001004610239268040	</t>
  </si>
  <si>
    <t xml:space="preserve">SP17060900065310	</t>
  </si>
  <si>
    <t xml:space="preserve">2017060921001004200258902325	</t>
  </si>
  <si>
    <t xml:space="preserve">SP17060900065329	</t>
  </si>
  <si>
    <t xml:space="preserve">2017060921001004530277039713	</t>
  </si>
  <si>
    <t xml:space="preserve">SP17060900065350	</t>
  </si>
  <si>
    <t xml:space="preserve">2017060921001004290243448499	</t>
  </si>
  <si>
    <t xml:space="preserve">SP17060900065371	</t>
  </si>
  <si>
    <t>患者 张安 自助机充值 4000 元。</t>
  </si>
  <si>
    <t xml:space="preserve">*国宝(158****6211)	</t>
  </si>
  <si>
    <t>患者 张庆安 自助机充值 4000 元。</t>
  </si>
  <si>
    <t xml:space="preserve">*云(188****6864)	</t>
  </si>
  <si>
    <t>患者 黎明星 自助机充值 1127 元。</t>
  </si>
  <si>
    <t xml:space="preserve">*明星(189****2117)	</t>
  </si>
  <si>
    <t>门诊预存充值订单 1127 元。</t>
  </si>
  <si>
    <t>患者 俞江 自助机充值 200 元。</t>
  </si>
  <si>
    <t xml:space="preserve">*江(848***@qq.com)	</t>
  </si>
  <si>
    <t>患者 陈宗艳 自助机充值 200 元。</t>
  </si>
  <si>
    <t xml:space="preserve">*芳(183****6083)	</t>
  </si>
  <si>
    <t>患者 和树梅 自助机充值 1000 元。</t>
  </si>
  <si>
    <t xml:space="preserve">*梅花(139****4720)	</t>
  </si>
  <si>
    <t>患者 谭玲 自助机充值 100 元。</t>
  </si>
  <si>
    <t xml:space="preserve">*玲(151****9834)	</t>
  </si>
  <si>
    <t>患者 薛本乾 自助机充值 200 元。</t>
  </si>
  <si>
    <t>患者 李佑莲 自助机充值 100 元。</t>
  </si>
  <si>
    <t xml:space="preserve">*巧平(158****3133)	</t>
  </si>
  <si>
    <t xml:space="preserve">*彦青(137****9596)	</t>
  </si>
  <si>
    <t>患者 吴祥高 自助机充值 500 元。</t>
  </si>
  <si>
    <t xml:space="preserve">*祥高(157****0899)	</t>
  </si>
  <si>
    <t>患者 郑明祥 自助机充值 1000 元。</t>
  </si>
  <si>
    <t xml:space="preserve">*明祥(151****6477)	</t>
  </si>
  <si>
    <t>患者 刘俐君 自助机充值 200 元。</t>
  </si>
  <si>
    <t xml:space="preserve">*俐君(623***@qq.com)	</t>
  </si>
  <si>
    <t>患者 王云贵 自助机充值 200 元。</t>
  </si>
  <si>
    <t xml:space="preserve">*燕(151****6357)	</t>
  </si>
  <si>
    <t>患者 王利刚 自助机充值 200 元。</t>
  </si>
  <si>
    <t xml:space="preserve">*勇(387***@qq.com)	</t>
  </si>
  <si>
    <t>患者 袁洁琼 自助机充值 500 元。</t>
  </si>
  <si>
    <t>患者 崔灿 自助机充值 300 元。</t>
  </si>
  <si>
    <t xml:space="preserve">*灿(565***@qq.com)	</t>
  </si>
  <si>
    <t>患者 李红才 自助机充值 50 元。</t>
  </si>
  <si>
    <t xml:space="preserve">*勇(157****2013)	</t>
  </si>
  <si>
    <t>患者 马小巾 自助机充值 300 元。</t>
  </si>
  <si>
    <t xml:space="preserve">*涛(153***@189.cn)	</t>
  </si>
  <si>
    <t>患者 杨荣清 自助机充值 200 元。</t>
  </si>
  <si>
    <t xml:space="preserve">*荣清(188****1980)	</t>
  </si>
  <si>
    <t>患者 杜郁 自助机充值 300 元。</t>
  </si>
  <si>
    <t xml:space="preserve">*郁(yng***@126.com)	</t>
  </si>
  <si>
    <t>患者 陶贞贞 自助机充值 50 元。</t>
  </si>
  <si>
    <t xml:space="preserve">*贞贞(856***@qq.com)	</t>
  </si>
  <si>
    <t>患者 李淑琼 自助机充值 145 元。</t>
  </si>
  <si>
    <t xml:space="preserve">*永华(136****7996)	</t>
  </si>
  <si>
    <t>门诊预存充值订单 145 元。</t>
  </si>
  <si>
    <t>患者 罗羽诗 自助机充值 360 元。</t>
  </si>
  <si>
    <t xml:space="preserve">*羽诗(ban***@163.com)	</t>
  </si>
  <si>
    <t>门诊预存充值订单 360 元。</t>
  </si>
  <si>
    <t>患者 严帅 自助机充值 250 元。</t>
  </si>
  <si>
    <t xml:space="preserve">*帅(263***@qq.com)	</t>
  </si>
  <si>
    <t>患者 王兴发 自助机充值 100 元。</t>
  </si>
  <si>
    <t>患者 莫志超 自助机充值 100 元。</t>
  </si>
  <si>
    <t>患者 罗佳 自助机充值 20 元。</t>
  </si>
  <si>
    <t xml:space="preserve">*佳(187****0443)	</t>
  </si>
  <si>
    <t>患者 杨奎 自助机充值 200 元。</t>
  </si>
  <si>
    <t xml:space="preserve">*奎(150***@qq.com)	</t>
  </si>
  <si>
    <t>患者 吉德辉 自助机充值 10 元。</t>
  </si>
  <si>
    <t xml:space="preserve">*德辉(135****1856)	</t>
  </si>
  <si>
    <t>患者 莫志超 自助机充值 300 元。</t>
  </si>
  <si>
    <t xml:space="preserve">*锐(184****9780)	</t>
  </si>
  <si>
    <t>患者 俞飞 自助机充值 500 元。</t>
  </si>
  <si>
    <t xml:space="preserve">*飞(158****7630)	</t>
  </si>
  <si>
    <t>患者 段瑞谷 自助机充值 2000 元。</t>
  </si>
  <si>
    <t>患者 王锐 自助机充值 300 元。</t>
  </si>
  <si>
    <t>患者 李薇 自助机充值 100 元。</t>
  </si>
  <si>
    <t xml:space="preserve">*薇(156****7502)	</t>
  </si>
  <si>
    <t xml:space="preserve">2017061021001004850280151085	</t>
  </si>
  <si>
    <t xml:space="preserve">SP17061000066042	</t>
  </si>
  <si>
    <t>患者 付丽琼 自助机充值 400 元。</t>
  </si>
  <si>
    <t xml:space="preserve">2017061021001004240269577863	</t>
  </si>
  <si>
    <t xml:space="preserve">SP17061000066534	</t>
  </si>
  <si>
    <t>患者 王璐 自助机充值 200 元。</t>
  </si>
  <si>
    <t xml:space="preserve">*璐(181****3255)	</t>
  </si>
  <si>
    <t xml:space="preserve">*洁云(ljy***@126.com)	</t>
  </si>
  <si>
    <t xml:space="preserve">2017061021001004230247362538	</t>
  </si>
  <si>
    <t xml:space="preserve">SP17061000066822	</t>
  </si>
  <si>
    <t>患者 李梦瑜 自助机充值 500 元。</t>
  </si>
  <si>
    <t xml:space="preserve">*梦瑜(135****5232)	</t>
  </si>
  <si>
    <t xml:space="preserve">2017061021001004090255665431	</t>
  </si>
  <si>
    <t xml:space="preserve">SP17061000066887	</t>
  </si>
  <si>
    <t>患者 刘曦 自助机充值 100 元。</t>
  </si>
  <si>
    <t xml:space="preserve">*曦(961***@qq.com)	</t>
  </si>
  <si>
    <t xml:space="preserve">*玉琴(184****2289)	</t>
  </si>
  <si>
    <t xml:space="preserve">2017061021001004030258537643	</t>
  </si>
  <si>
    <t xml:space="preserve">SP17061000067369	</t>
  </si>
  <si>
    <t>患者 字明轩 自助机充值 200 元。</t>
  </si>
  <si>
    <t xml:space="preserve">*苗立(138****4040)	</t>
  </si>
  <si>
    <t xml:space="preserve">2017061021001004860297387498	</t>
  </si>
  <si>
    <t xml:space="preserve">SP17061000067787	</t>
  </si>
  <si>
    <t>患者 卢玉琴 自助机充值 100 元。</t>
  </si>
  <si>
    <t xml:space="preserve">2017061021001004720247121700	</t>
  </si>
  <si>
    <t xml:space="preserve">SP17061000067955	</t>
  </si>
  <si>
    <t>患者 屈从一 自助机充值 100 元。</t>
  </si>
  <si>
    <t xml:space="preserve">*从一(182****4625)	</t>
  </si>
  <si>
    <t xml:space="preserve">2017061021001004940235283103	</t>
  </si>
  <si>
    <t xml:space="preserve">SP17061000068004	</t>
  </si>
  <si>
    <t>患者 张玉双 自助机充值 1 元。</t>
  </si>
  <si>
    <t xml:space="preserve">2017061021001004550294205172	</t>
  </si>
  <si>
    <t xml:space="preserve">SP17061000068011	</t>
  </si>
  <si>
    <t>患者 邓闻红 自助机充值 766 元。</t>
  </si>
  <si>
    <t xml:space="preserve">*闻红(184****7308)	</t>
  </si>
  <si>
    <t>门诊预存充值订单 766 元。</t>
  </si>
  <si>
    <t xml:space="preserve">2017061021001004370234910275	</t>
  </si>
  <si>
    <t xml:space="preserve">SP17061000068032	</t>
  </si>
  <si>
    <t>患者 金光德 自助机充值 200 元。</t>
  </si>
  <si>
    <t xml:space="preserve">*楚媛(159****7801)	</t>
  </si>
  <si>
    <t xml:space="preserve">2017061021001004780238181177	</t>
  </si>
  <si>
    <t xml:space="preserve">SP17061000068263	</t>
  </si>
  <si>
    <t xml:space="preserve">*梦丹(158****7810)	</t>
  </si>
  <si>
    <t xml:space="preserve">2017061021001004180289258573	</t>
  </si>
  <si>
    <t xml:space="preserve">SP17061000068345	</t>
  </si>
  <si>
    <t>患者 李露仙 自助机充值 100 元。</t>
  </si>
  <si>
    <t xml:space="preserve">*露仙(183****3295)	</t>
  </si>
  <si>
    <t xml:space="preserve">2017061021001004840202582194	</t>
  </si>
  <si>
    <t xml:space="preserve">SP17061000068443	</t>
  </si>
  <si>
    <t>患者 张磊 自助机充值 200 元。</t>
  </si>
  <si>
    <t xml:space="preserve">*磊(177****5953)	</t>
  </si>
  <si>
    <t xml:space="preserve">2017061021001004060206849145	</t>
  </si>
  <si>
    <t xml:space="preserve">SP17061000068535	</t>
  </si>
  <si>
    <t>患者 陈正鸿 自助机充值 100 元。</t>
  </si>
  <si>
    <t xml:space="preserve">*正鸿(136****6263)	</t>
  </si>
  <si>
    <t xml:space="preserve">2017061021001004270262840716	</t>
  </si>
  <si>
    <t xml:space="preserve">SP17061000068669	</t>
  </si>
  <si>
    <t>患者 敖显荣 自助机充值 9999 元。</t>
  </si>
  <si>
    <t xml:space="preserve">2017061021001004620285254761	</t>
  </si>
  <si>
    <t xml:space="preserve">SP17061000068988	</t>
  </si>
  <si>
    <t>患者 刘佳楠 自助机充值 20 元。</t>
  </si>
  <si>
    <t xml:space="preserve">*红雨(183****6932)	</t>
  </si>
  <si>
    <t xml:space="preserve">2017061021001004330233863253	</t>
  </si>
  <si>
    <t xml:space="preserve">SP17061000069001	</t>
  </si>
  <si>
    <t>患者 张莉莉 自助机充值 20 元。</t>
  </si>
  <si>
    <t xml:space="preserve">*莉莉(135****0571)	</t>
  </si>
  <si>
    <t xml:space="preserve">2017061021001004180289619327	</t>
  </si>
  <si>
    <t xml:space="preserve">SP17061000069009	</t>
  </si>
  <si>
    <t>患者 周云 自助机充值 1000 元。</t>
  </si>
  <si>
    <t xml:space="preserve">*云(152****0666)	</t>
  </si>
  <si>
    <t>患者 李争光 自助机充值 10 元。</t>
  </si>
  <si>
    <t xml:space="preserve">*全(337***@qq.com)	</t>
  </si>
  <si>
    <t xml:space="preserve">2017061021001004220279666851	</t>
  </si>
  <si>
    <t xml:space="preserve">SP17061000069385	</t>
  </si>
  <si>
    <t xml:space="preserve">2017061021001004200260334011	</t>
  </si>
  <si>
    <t xml:space="preserve">SP17061000069408	</t>
  </si>
  <si>
    <t>患者 李洁云 自助机充值 400 元。</t>
  </si>
  <si>
    <t xml:space="preserve">2017061021001004120282681591	</t>
  </si>
  <si>
    <t xml:space="preserve">SP17061000069553	</t>
  </si>
  <si>
    <t>患者 黄富香 自助机充值 110 元。</t>
  </si>
  <si>
    <t xml:space="preserve">*斌(182****4282)	</t>
  </si>
  <si>
    <t>门诊预存充值订单 110 元。</t>
  </si>
  <si>
    <t xml:space="preserve">2017061121001004380279027896	</t>
  </si>
  <si>
    <t xml:space="preserve">SP17061100071057	</t>
  </si>
  <si>
    <t>患者 普友福 自助机充值 10 元。</t>
  </si>
  <si>
    <t xml:space="preserve">*芸祺(159****6800)	</t>
  </si>
  <si>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</si>
  <si>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</si>
  <si>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</si>
  <si>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</si>
  <si>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</si>
  <si>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</si>
  <si>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</si>
  <si>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</si>
  <si>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</si>
  <si>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自助机金额</t>
    <phoneticPr fontId="3" type="noConversion"/>
  </si>
  <si>
    <t>是否平</t>
    <phoneticPr fontId="3" type="noConversion"/>
  </si>
  <si>
    <t>2017060321001004910292975300</t>
  </si>
  <si>
    <t>0111230121</t>
  </si>
  <si>
    <t>马艺</t>
  </si>
  <si>
    <t>9999</t>
  </si>
  <si>
    <t>自助机广发041</t>
  </si>
  <si>
    <t>1</t>
  </si>
  <si>
    <t>2017060221001004940220663848</t>
  </si>
  <si>
    <t>1000004582</t>
  </si>
  <si>
    <t>张玉双</t>
  </si>
  <si>
    <t>2017060421001004940224958087</t>
  </si>
  <si>
    <t>2017060521001004630231543219</t>
  </si>
  <si>
    <t>2017060521001004060297317203</t>
  </si>
  <si>
    <t>1000030716</t>
  </si>
  <si>
    <t>李玉佳</t>
  </si>
  <si>
    <t>自助机广发040</t>
  </si>
  <si>
    <t>2017060321001004820286100142</t>
  </si>
  <si>
    <t>1000025611</t>
  </si>
  <si>
    <t>王娟</t>
  </si>
  <si>
    <t>自助机招商040</t>
  </si>
  <si>
    <t>2017060521001004250249208105</t>
  </si>
  <si>
    <t>1000029334</t>
  </si>
  <si>
    <t>张可心</t>
  </si>
  <si>
    <t>自助机广发003</t>
  </si>
  <si>
    <t>2017060421001004150232057529</t>
  </si>
  <si>
    <t>1000015767</t>
  </si>
  <si>
    <t>曹淑梅</t>
  </si>
  <si>
    <t>自助机广发037</t>
  </si>
  <si>
    <t>2017060521001004360257059842</t>
  </si>
  <si>
    <t>1000035229</t>
  </si>
  <si>
    <t>李云仙</t>
  </si>
  <si>
    <t>2017060521001004360257059603</t>
  </si>
  <si>
    <t>1000035164</t>
  </si>
  <si>
    <t>陈玲</t>
  </si>
  <si>
    <t>自助机广发013</t>
  </si>
  <si>
    <t>2017060521001004880288917516</t>
  </si>
  <si>
    <t>1000023571</t>
  </si>
  <si>
    <t>王春秀</t>
  </si>
  <si>
    <t>自助机广发005</t>
  </si>
  <si>
    <t>2017060521001004890288725328</t>
  </si>
  <si>
    <t>1000032818</t>
  </si>
  <si>
    <t>毕发溪</t>
  </si>
  <si>
    <t>自助机广发022</t>
  </si>
  <si>
    <t>2017060521001004890289100653</t>
  </si>
  <si>
    <t>1000036196</t>
  </si>
  <si>
    <t>黄再莲</t>
  </si>
  <si>
    <t>2017060521001004900203705068</t>
  </si>
  <si>
    <t>1000032083</t>
  </si>
  <si>
    <t>郑雨涵</t>
  </si>
  <si>
    <t>自助机广发025</t>
  </si>
  <si>
    <t>2017060521001004870269963189</t>
  </si>
  <si>
    <t>1000034621</t>
  </si>
  <si>
    <t>惠得真</t>
  </si>
  <si>
    <t>2017060521001004900203794242</t>
  </si>
  <si>
    <t>1000033967</t>
  </si>
  <si>
    <t>李春元</t>
  </si>
  <si>
    <t>自助机招商015</t>
  </si>
  <si>
    <t>2017060521001004250249535985</t>
  </si>
  <si>
    <t>1000037010</t>
  </si>
  <si>
    <t>马喆亮</t>
  </si>
  <si>
    <t>2017060521001004250249651218</t>
  </si>
  <si>
    <t>自助机招商018</t>
  </si>
  <si>
    <t>2017060521001004140260131380</t>
  </si>
  <si>
    <t>1000036478</t>
  </si>
  <si>
    <t>朱琉贞</t>
  </si>
  <si>
    <t>自助机广发011</t>
  </si>
  <si>
    <t>2017060521001004480247932324</t>
  </si>
  <si>
    <t>1000030833</t>
  </si>
  <si>
    <t>杨齐芬</t>
  </si>
  <si>
    <t>2017060521001004650291640616</t>
  </si>
  <si>
    <t>1000037592</t>
  </si>
  <si>
    <t>平飞</t>
  </si>
  <si>
    <t>自助机广发018</t>
  </si>
  <si>
    <t>2017060521001004640241076853</t>
  </si>
  <si>
    <t>5327-5270081093</t>
  </si>
  <si>
    <t>沈林然</t>
  </si>
  <si>
    <t>自助机招商039</t>
  </si>
  <si>
    <t>2017060521001004480248541103</t>
  </si>
  <si>
    <t>自助机广发009</t>
  </si>
  <si>
    <t>2017060521001004250249695172</t>
  </si>
  <si>
    <t>1000038444</t>
  </si>
  <si>
    <t>全思臣</t>
  </si>
  <si>
    <t>自助机招商032</t>
  </si>
  <si>
    <t>2017060521001004790298022097</t>
  </si>
  <si>
    <t>1000037641</t>
  </si>
  <si>
    <t>张旭</t>
  </si>
  <si>
    <t>2017060521001004520287874029</t>
  </si>
  <si>
    <t>1000030047</t>
  </si>
  <si>
    <t>周勇</t>
  </si>
  <si>
    <t>自助机招商017</t>
  </si>
  <si>
    <t>2017060521001004640241674508</t>
  </si>
  <si>
    <t>1000039415</t>
  </si>
  <si>
    <t>程曦</t>
  </si>
  <si>
    <t>自助机招商030</t>
  </si>
  <si>
    <t>2017060621001004090248127279</t>
  </si>
  <si>
    <t>1000039536</t>
  </si>
  <si>
    <t>崔立斌</t>
  </si>
  <si>
    <t>2017060621001004760254461573</t>
  </si>
  <si>
    <t>1000039785</t>
  </si>
  <si>
    <t>李光平</t>
  </si>
  <si>
    <t>自助机广发030</t>
  </si>
  <si>
    <t>2017060621001004370227314917</t>
  </si>
  <si>
    <t>1000041270</t>
  </si>
  <si>
    <t>李胜男</t>
  </si>
  <si>
    <t>自助机广发038</t>
  </si>
  <si>
    <t>2017060621001004660258133256</t>
  </si>
  <si>
    <t>1000041765</t>
  </si>
  <si>
    <t>费洋</t>
  </si>
  <si>
    <t>自助机广发020</t>
  </si>
  <si>
    <t>2017060621001004230240193367</t>
  </si>
  <si>
    <t>1000041189</t>
  </si>
  <si>
    <t>全彪</t>
  </si>
  <si>
    <t>2017060621001004230240289591</t>
  </si>
  <si>
    <t>2017060621001004430237180429</t>
  </si>
  <si>
    <t>1000039376</t>
  </si>
  <si>
    <t>金定芝</t>
  </si>
  <si>
    <t>自助机广发021</t>
  </si>
  <si>
    <t>2017060621001004610232445730</t>
  </si>
  <si>
    <t>1000038714</t>
  </si>
  <si>
    <t>李荣仕</t>
  </si>
  <si>
    <t>自助机广发016</t>
  </si>
  <si>
    <t>2017060621001004790299290173</t>
  </si>
  <si>
    <t>1000041026</t>
  </si>
  <si>
    <t>吴敏</t>
  </si>
  <si>
    <t>自助机招商006</t>
  </si>
  <si>
    <t>2017060621001004790299588759</t>
  </si>
  <si>
    <t>2017060621001004570281579354</t>
  </si>
  <si>
    <t>1000039666</t>
  </si>
  <si>
    <t>张惠芬</t>
  </si>
  <si>
    <t>自助机招商001</t>
  </si>
  <si>
    <t>2017060621001004570281446492</t>
  </si>
  <si>
    <t>2017060621001004330226016308</t>
  </si>
  <si>
    <t>1000004583</t>
  </si>
  <si>
    <t>高燕妮</t>
  </si>
  <si>
    <t>自助机广发007</t>
  </si>
  <si>
    <t>2017060621001004330226045285</t>
  </si>
  <si>
    <t>1000004586</t>
  </si>
  <si>
    <t>耿永衡</t>
  </si>
  <si>
    <t>2017060621001004590261456408</t>
  </si>
  <si>
    <t>1000041486</t>
  </si>
  <si>
    <t>夏丽娟</t>
  </si>
  <si>
    <t>2017060621001004640242707203</t>
  </si>
  <si>
    <t>1000044487</t>
  </si>
  <si>
    <t>戴博明</t>
  </si>
  <si>
    <t>自助机广发014</t>
  </si>
  <si>
    <t>2017060521001004520287876104</t>
  </si>
  <si>
    <t>2017060621001004920244776659</t>
  </si>
  <si>
    <t>1000046037</t>
  </si>
  <si>
    <t>杨磊</t>
  </si>
  <si>
    <t>自助机广发026</t>
  </si>
  <si>
    <t>2017060521001004130246119602</t>
  </si>
  <si>
    <t>1000037196</t>
  </si>
  <si>
    <t>罗盛鹏</t>
  </si>
  <si>
    <t>自助机广发027</t>
  </si>
  <si>
    <t>2017060521001004130246139142</t>
  </si>
  <si>
    <t>2017060521001004130246319066</t>
  </si>
  <si>
    <t>2017060621001004420252675658</t>
  </si>
  <si>
    <t>1000046135</t>
  </si>
  <si>
    <t>金东日</t>
  </si>
  <si>
    <t>自助机招商037</t>
  </si>
  <si>
    <t>2017060521001004530269615994</t>
  </si>
  <si>
    <t>5012697833</t>
  </si>
  <si>
    <t>吕丽</t>
  </si>
  <si>
    <t>自助机广发002</t>
  </si>
  <si>
    <t>2017060521001004450231065221</t>
  </si>
  <si>
    <t>1000038594</t>
  </si>
  <si>
    <t>陈超</t>
  </si>
  <si>
    <t>自助机招商012</t>
  </si>
  <si>
    <t>2017060621001004340257596198</t>
  </si>
  <si>
    <t>1000036932</t>
  </si>
  <si>
    <t>邱薷贤</t>
  </si>
  <si>
    <t>自助机广发031</t>
  </si>
  <si>
    <t>2017060621001004220272437590</t>
  </si>
  <si>
    <t>5300-0000774614</t>
  </si>
  <si>
    <t>张子歆</t>
  </si>
  <si>
    <t>自助机广发024</t>
  </si>
  <si>
    <t>2017060521001004170247365482</t>
  </si>
  <si>
    <t>1000017178</t>
  </si>
  <si>
    <t>王关应</t>
  </si>
  <si>
    <t>2017060521001004050248328788</t>
  </si>
  <si>
    <t>1000020396</t>
  </si>
  <si>
    <t>张文荟</t>
  </si>
  <si>
    <t>自助机招商024</t>
  </si>
  <si>
    <t>2017060621001004520289093457</t>
  </si>
  <si>
    <t>0101255687</t>
  </si>
  <si>
    <t>白希明</t>
  </si>
  <si>
    <t>自助机招商021</t>
  </si>
  <si>
    <t>2017060421001004200248902912</t>
  </si>
  <si>
    <t>1000028680</t>
  </si>
  <si>
    <t>张倩茹</t>
  </si>
  <si>
    <t>自助机广发039</t>
  </si>
  <si>
    <t>2017060421001004650290427446</t>
  </si>
  <si>
    <t>1000030290</t>
  </si>
  <si>
    <t>尹力</t>
  </si>
  <si>
    <t>自助机招商025</t>
  </si>
  <si>
    <t>2017060621001004050251634322</t>
  </si>
  <si>
    <t>1000047478</t>
  </si>
  <si>
    <t>王小希</t>
  </si>
  <si>
    <t>2017060721001004280282103595</t>
  </si>
  <si>
    <t>1000048386</t>
  </si>
  <si>
    <t>梁雪</t>
  </si>
  <si>
    <t>自助机招商031</t>
  </si>
  <si>
    <t>2017060721001004350246307831</t>
  </si>
  <si>
    <t>1000047778</t>
  </si>
  <si>
    <t>段明祥</t>
  </si>
  <si>
    <t>自助机广发033</t>
  </si>
  <si>
    <t>2017060721001004640244109189</t>
  </si>
  <si>
    <t>1000048640</t>
  </si>
  <si>
    <t>李家瑛</t>
  </si>
  <si>
    <t>2017060621001004370227227936</t>
  </si>
  <si>
    <t>1000023326</t>
  </si>
  <si>
    <t>王金焕</t>
  </si>
  <si>
    <t>自助机招商027</t>
  </si>
  <si>
    <t>2017060721001004030253045788</t>
  </si>
  <si>
    <t>1000004904</t>
  </si>
  <si>
    <t>李娇一</t>
  </si>
  <si>
    <t>2017060721001004300272914511</t>
  </si>
  <si>
    <t>1000050170</t>
  </si>
  <si>
    <t>李敬雪</t>
  </si>
  <si>
    <t>自助机招商016</t>
  </si>
  <si>
    <t>2017060721001004010256209084</t>
  </si>
  <si>
    <t>1000051457</t>
  </si>
  <si>
    <t>闫芷侨</t>
  </si>
  <si>
    <t>2017060521001004240261151591</t>
  </si>
  <si>
    <t>1000023201</t>
  </si>
  <si>
    <t>黄燕青</t>
  </si>
  <si>
    <t>2017060721001004140263765388</t>
  </si>
  <si>
    <t>1000049564</t>
  </si>
  <si>
    <t>张桂云</t>
  </si>
  <si>
    <t>2017060321001004010249146958</t>
  </si>
  <si>
    <t>1000026565</t>
  </si>
  <si>
    <t>何小芳</t>
  </si>
  <si>
    <t>2017060721001004650295354132</t>
  </si>
  <si>
    <t>1000022344</t>
  </si>
  <si>
    <t>杨惠</t>
  </si>
  <si>
    <t>2017060721001004290239361057</t>
  </si>
  <si>
    <t>1000022365</t>
  </si>
  <si>
    <t>高菱璟</t>
  </si>
  <si>
    <t>2017060721001004970269770210</t>
  </si>
  <si>
    <t>1000053543</t>
  </si>
  <si>
    <t>贺前旺</t>
  </si>
  <si>
    <t>2017060721001004090250485228</t>
  </si>
  <si>
    <t>1000050955</t>
  </si>
  <si>
    <t>汪小巧</t>
  </si>
  <si>
    <t>2017060621001004880291122121</t>
  </si>
  <si>
    <t>1000018946</t>
  </si>
  <si>
    <t>荣曼梅</t>
  </si>
  <si>
    <t>2017060721001004090250647075</t>
  </si>
  <si>
    <t>0000845188</t>
  </si>
  <si>
    <t>晏家骢</t>
  </si>
  <si>
    <t>2017060521001004920241841915</t>
  </si>
  <si>
    <t>1000031883</t>
  </si>
  <si>
    <t>杨发燕</t>
  </si>
  <si>
    <t>自助机广发034</t>
  </si>
  <si>
    <t>2017060521001004720238115597</t>
  </si>
  <si>
    <t>1000032474</t>
  </si>
  <si>
    <t>沈兵</t>
  </si>
  <si>
    <t>2017060521001004920241899045</t>
  </si>
  <si>
    <t>2017060721001004800286173948</t>
  </si>
  <si>
    <t>0102495911</t>
  </si>
  <si>
    <t>尹子娟</t>
  </si>
  <si>
    <t>2017060721001004230242330220</t>
  </si>
  <si>
    <t>1000016172</t>
  </si>
  <si>
    <t>莫佳</t>
  </si>
  <si>
    <t>2017060721001004020207991013</t>
  </si>
  <si>
    <t>1000031228</t>
  </si>
  <si>
    <t>陶桂芬</t>
  </si>
  <si>
    <t>2017060721001004130250092719</t>
  </si>
  <si>
    <t>1000051187</t>
  </si>
  <si>
    <t>陈开俊</t>
  </si>
  <si>
    <t>2017060721001004060201273894</t>
  </si>
  <si>
    <t>自助机招商005</t>
  </si>
  <si>
    <t>2017060721001004150237605911</t>
  </si>
  <si>
    <t>1000044853</t>
  </si>
  <si>
    <t>吴胜</t>
  </si>
  <si>
    <t>2017060721001004490238083085</t>
  </si>
  <si>
    <t>1000041666</t>
  </si>
  <si>
    <t>吴丽琼</t>
  </si>
  <si>
    <t>自助机广发036</t>
  </si>
  <si>
    <t>2017060521001004680252422391</t>
  </si>
  <si>
    <t>5303-0328116760</t>
  </si>
  <si>
    <t>范石才</t>
  </si>
  <si>
    <t>2017060521001004650291032173</t>
  </si>
  <si>
    <t>1000030489</t>
  </si>
  <si>
    <t>梅学红</t>
  </si>
  <si>
    <t>2017060521001004650291161134</t>
  </si>
  <si>
    <t>1000030458</t>
  </si>
  <si>
    <t>唐莉君</t>
  </si>
  <si>
    <t>2017060521001004650291150548</t>
  </si>
  <si>
    <t>2017060421001004650290611054</t>
  </si>
  <si>
    <t>2017060521001004580291512797</t>
  </si>
  <si>
    <t>1000036090</t>
  </si>
  <si>
    <t>杨进</t>
  </si>
  <si>
    <t>2017060721001004900207601857</t>
  </si>
  <si>
    <t>5323-2327007498</t>
  </si>
  <si>
    <t>冷琼会</t>
  </si>
  <si>
    <t>2017060721001004860292769775</t>
  </si>
  <si>
    <t>1000054959</t>
  </si>
  <si>
    <t>李晓娟</t>
  </si>
  <si>
    <t>2017060721001004600296219998</t>
  </si>
  <si>
    <t>1000048303</t>
  </si>
  <si>
    <t>程亚楠</t>
  </si>
  <si>
    <t>自助机广发029</t>
  </si>
  <si>
    <t>2017060721001004010256904159</t>
  </si>
  <si>
    <t>1000047785</t>
  </si>
  <si>
    <t>张素云</t>
  </si>
  <si>
    <t>2017060721001004010256962840</t>
  </si>
  <si>
    <t>2017060721001004630236473056</t>
  </si>
  <si>
    <t>1000055228</t>
  </si>
  <si>
    <t>保静文</t>
  </si>
  <si>
    <t>自助机招商035</t>
  </si>
  <si>
    <t>2017060721001004040266689374</t>
  </si>
  <si>
    <t>1000055429</t>
  </si>
  <si>
    <t>王晓琴</t>
  </si>
  <si>
    <t>2017060721001004130250692406</t>
  </si>
  <si>
    <t>1000055613</t>
  </si>
  <si>
    <t>叶斌</t>
  </si>
  <si>
    <t>2017060821001004210243225056</t>
  </si>
  <si>
    <t>1000055709</t>
  </si>
  <si>
    <t>周俊</t>
  </si>
  <si>
    <t>2017060821001004130251024100</t>
  </si>
  <si>
    <t>1000052691</t>
  </si>
  <si>
    <t>刘文艾</t>
  </si>
  <si>
    <t>2017060621001004170249372863</t>
  </si>
  <si>
    <t>1000043912</t>
  </si>
  <si>
    <t>杨文辉</t>
  </si>
  <si>
    <t>2017060821001004250254459302</t>
  </si>
  <si>
    <t>1000023301</t>
  </si>
  <si>
    <t>杨蓉</t>
  </si>
  <si>
    <t>自助机招商020</t>
  </si>
  <si>
    <t>2017060521001004050248553432</t>
  </si>
  <si>
    <t>1000034819</t>
  </si>
  <si>
    <t>王家波</t>
  </si>
  <si>
    <t>2017060821001004580296599734</t>
  </si>
  <si>
    <t>1000048537</t>
  </si>
  <si>
    <t>刘加祥</t>
  </si>
  <si>
    <t>自助机广发028</t>
  </si>
  <si>
    <t>2017060721001004600295255621</t>
  </si>
  <si>
    <t>2017060821001004410264385053</t>
  </si>
  <si>
    <t>1000016138</t>
  </si>
  <si>
    <t>罗慧晶</t>
  </si>
  <si>
    <t>2017060821001004210243399588</t>
  </si>
  <si>
    <t>1000055923</t>
  </si>
  <si>
    <t>黄春英</t>
  </si>
  <si>
    <t>2017060821001004920247861070</t>
  </si>
  <si>
    <t>1000056845</t>
  </si>
  <si>
    <t>申红艳</t>
  </si>
  <si>
    <t>2017060821001004290240790083</t>
  </si>
  <si>
    <t>1000058741</t>
  </si>
  <si>
    <t>陈平林</t>
  </si>
  <si>
    <t>2017060821001004150238635800</t>
  </si>
  <si>
    <t>1000058730</t>
  </si>
  <si>
    <t>文斌</t>
  </si>
  <si>
    <t>2017060721001004650295764485</t>
  </si>
  <si>
    <t>0102611033</t>
  </si>
  <si>
    <t>李拉</t>
  </si>
  <si>
    <t>自助机广发006</t>
  </si>
  <si>
    <t>2017060821001004140265208799</t>
  </si>
  <si>
    <t>1000057026</t>
  </si>
  <si>
    <t>郑秀慈</t>
  </si>
  <si>
    <t>自助机广发032</t>
  </si>
  <si>
    <t>2017060821001004120278400363</t>
  </si>
  <si>
    <t>1000057009</t>
  </si>
  <si>
    <t>马丹琦</t>
  </si>
  <si>
    <t>2017060821001004560207610328</t>
  </si>
  <si>
    <t>1000037630</t>
  </si>
  <si>
    <t>王博文</t>
  </si>
  <si>
    <t>2017060821001004430241034462</t>
  </si>
  <si>
    <t>1000057154</t>
  </si>
  <si>
    <t>唐可馨</t>
  </si>
  <si>
    <t>2017060821001004180285341311</t>
  </si>
  <si>
    <t>1000056303</t>
  </si>
  <si>
    <t>吴诗琴</t>
  </si>
  <si>
    <t>自助机招商034</t>
  </si>
  <si>
    <t>2017060721001004660259951015</t>
  </si>
  <si>
    <t>1000049666</t>
  </si>
  <si>
    <t>米金辉</t>
  </si>
  <si>
    <t>2017060821001004190223773183</t>
  </si>
  <si>
    <t>1000017335</t>
  </si>
  <si>
    <t>高老芬</t>
  </si>
  <si>
    <t>2017060521001004350242688445</t>
  </si>
  <si>
    <t>1000028141</t>
  </si>
  <si>
    <t>朱保国</t>
  </si>
  <si>
    <t>2017060821001004190223681727</t>
  </si>
  <si>
    <t>5303-0323001165</t>
  </si>
  <si>
    <t>自助机广发023</t>
  </si>
  <si>
    <t>2017060821001004400288040086</t>
  </si>
  <si>
    <t>1000060914</t>
  </si>
  <si>
    <t>何顺仙</t>
  </si>
  <si>
    <t>2017060821001004080279723584</t>
  </si>
  <si>
    <t>1000057380</t>
  </si>
  <si>
    <t>自助机招商029</t>
  </si>
  <si>
    <t>2017060821001004640246100817</t>
  </si>
  <si>
    <t>1000040126</t>
  </si>
  <si>
    <t>蔡昌盛</t>
  </si>
  <si>
    <t>2017060821001004150239084451</t>
  </si>
  <si>
    <t>1000060976</t>
  </si>
  <si>
    <t>尹健华</t>
  </si>
  <si>
    <t>自助机招商003</t>
  </si>
  <si>
    <t>2017060821001004030255219142</t>
  </si>
  <si>
    <t>1000053605</t>
  </si>
  <si>
    <t>杜文丹</t>
  </si>
  <si>
    <t>2017060821001004160284389975</t>
  </si>
  <si>
    <t>1000055460</t>
  </si>
  <si>
    <t>杨盟</t>
  </si>
  <si>
    <t>2017060821001004570285732290</t>
  </si>
  <si>
    <t>2017060821001004090252689068</t>
  </si>
  <si>
    <t>1000022581</t>
  </si>
  <si>
    <t>林亚红</t>
  </si>
  <si>
    <t>2017060821001004970271222215</t>
  </si>
  <si>
    <t>1000029422</t>
  </si>
  <si>
    <t>张蓉</t>
  </si>
  <si>
    <t>2017060621001004970267832163</t>
  </si>
  <si>
    <t>2017060721001004220273560574</t>
  </si>
  <si>
    <t>1000023304</t>
  </si>
  <si>
    <t>朱志颖</t>
  </si>
  <si>
    <t>自助机招商004</t>
  </si>
  <si>
    <t>2017060821001004350248144040</t>
  </si>
  <si>
    <t>1000057935</t>
  </si>
  <si>
    <t>刘岩</t>
  </si>
  <si>
    <t>2017060721001004860291969756</t>
  </si>
  <si>
    <t>1000049328</t>
  </si>
  <si>
    <t>祝飞龙</t>
  </si>
  <si>
    <t>2017060821001004430241334536</t>
  </si>
  <si>
    <t>1000055538</t>
  </si>
  <si>
    <t>段志成</t>
  </si>
  <si>
    <t>自助机广发008</t>
  </si>
  <si>
    <t>2017060821001004880294485411</t>
  </si>
  <si>
    <t>1000058459</t>
  </si>
  <si>
    <t>李翠兰</t>
  </si>
  <si>
    <t>2017060521001004740257047087</t>
  </si>
  <si>
    <t>1000034107</t>
  </si>
  <si>
    <t>李耀林</t>
  </si>
  <si>
    <t>自助机招商028</t>
  </si>
  <si>
    <t>2017060721001004740261515996</t>
  </si>
  <si>
    <t>2017060821001004070298686574</t>
  </si>
  <si>
    <t>1000054663</t>
  </si>
  <si>
    <t>钱舒然</t>
  </si>
  <si>
    <t>2017060821001004400288375221</t>
  </si>
  <si>
    <t>0101279994</t>
  </si>
  <si>
    <t>乔燕</t>
  </si>
  <si>
    <t>2017060821001004340261565087</t>
  </si>
  <si>
    <t>0102312558</t>
  </si>
  <si>
    <t>高婷</t>
  </si>
  <si>
    <t>2017060721001004070297611903</t>
  </si>
  <si>
    <t>1000055573</t>
  </si>
  <si>
    <t>缪新波</t>
  </si>
  <si>
    <t>自助机招商033</t>
  </si>
  <si>
    <t>2017060821001004860294535047</t>
  </si>
  <si>
    <t>0111281729</t>
  </si>
  <si>
    <t>2017060821001004860294502367</t>
  </si>
  <si>
    <t>2017060821001004600297902819</t>
  </si>
  <si>
    <t>1000061944</t>
  </si>
  <si>
    <t>何娜</t>
  </si>
  <si>
    <t>2017060821001004150239303994</t>
  </si>
  <si>
    <t>2017060821001004160285105945</t>
  </si>
  <si>
    <t>1000061555</t>
  </si>
  <si>
    <t>沈再斌</t>
  </si>
  <si>
    <t>自助机招商036</t>
  </si>
  <si>
    <t>2017060821001004520293537541</t>
  </si>
  <si>
    <t>0102554738</t>
  </si>
  <si>
    <t>梁一晨</t>
  </si>
  <si>
    <t>2017060621001004720240411493</t>
  </si>
  <si>
    <t>1000045795</t>
  </si>
  <si>
    <t>李林洁</t>
  </si>
  <si>
    <t>2017060321001004270249669042</t>
  </si>
  <si>
    <t>1000022541</t>
  </si>
  <si>
    <t>徐勇</t>
  </si>
  <si>
    <t>2017060821001004600298447262</t>
  </si>
  <si>
    <t>1000064187</t>
  </si>
  <si>
    <t>杨光彦</t>
  </si>
  <si>
    <t>2017060821001004600298690827</t>
  </si>
  <si>
    <t>0101228601</t>
  </si>
  <si>
    <t>孔祥玉</t>
  </si>
  <si>
    <t>2017060921001004560209335685</t>
  </si>
  <si>
    <t>1000064341</t>
  </si>
  <si>
    <t>张安</t>
  </si>
  <si>
    <t>2017060921001004300276376565</t>
  </si>
  <si>
    <t>1000064444</t>
  </si>
  <si>
    <t>张庆安</t>
  </si>
  <si>
    <t>2017060921001004550292102488</t>
  </si>
  <si>
    <t>1000064585</t>
  </si>
  <si>
    <t>俞江</t>
  </si>
  <si>
    <t>2017060921001004600298829389</t>
  </si>
  <si>
    <t>1000064888</t>
  </si>
  <si>
    <t>谭玲</t>
  </si>
  <si>
    <t>2017060821001004070298040802</t>
  </si>
  <si>
    <t>1000056677</t>
  </si>
  <si>
    <t>段开宇</t>
  </si>
  <si>
    <t>2017060821001004850277526162</t>
  </si>
  <si>
    <t>1000060802</t>
  </si>
  <si>
    <t>付丽琼</t>
  </si>
  <si>
    <t>自助机广发010</t>
  </si>
  <si>
    <t>2017060821001004550290171210</t>
  </si>
  <si>
    <t>1000055734</t>
  </si>
  <si>
    <t>任玉萍</t>
  </si>
  <si>
    <t>2017060921001004100278726507</t>
  </si>
  <si>
    <t>1000066256</t>
  </si>
  <si>
    <t>刘俐君</t>
  </si>
  <si>
    <t>2017060921001004820296864200</t>
  </si>
  <si>
    <t>1000066142</t>
  </si>
  <si>
    <t>郑明祥</t>
  </si>
  <si>
    <t>2017060921001004700254892009</t>
  </si>
  <si>
    <t>1000055929</t>
  </si>
  <si>
    <t>黎明星</t>
  </si>
  <si>
    <t>2017060921001004370232876686</t>
  </si>
  <si>
    <t>1000064723</t>
  </si>
  <si>
    <t>和树梅</t>
  </si>
  <si>
    <t>2017060821001004920248006899</t>
  </si>
  <si>
    <t>1000058564</t>
  </si>
  <si>
    <t>陈泳杉</t>
  </si>
  <si>
    <t>2017060921001004240268064993</t>
  </si>
  <si>
    <t>1000067529</t>
  </si>
  <si>
    <t>李红才</t>
  </si>
  <si>
    <t>自助机招商008</t>
  </si>
  <si>
    <t>2017060521001004430236228135</t>
  </si>
  <si>
    <t>1000016580</t>
  </si>
  <si>
    <t>侯发明</t>
  </si>
  <si>
    <t>2017060621001004340257329505</t>
  </si>
  <si>
    <t>1000042518</t>
  </si>
  <si>
    <t>邓庆</t>
  </si>
  <si>
    <t>2017060921001004960297541576</t>
  </si>
  <si>
    <t>1000064823</t>
  </si>
  <si>
    <t>李佑莲</t>
  </si>
  <si>
    <t>2017060921001004370233095014</t>
  </si>
  <si>
    <t>1000066688</t>
  </si>
  <si>
    <t>崔灿</t>
  </si>
  <si>
    <t>2017060921001004860295665131</t>
  </si>
  <si>
    <t>1000067600</t>
  </si>
  <si>
    <t>马小巾</t>
  </si>
  <si>
    <t>2017060421001004840292722300</t>
  </si>
  <si>
    <t>1000030354</t>
  </si>
  <si>
    <t>戴娜</t>
  </si>
  <si>
    <t>2017060821001004750207635735</t>
  </si>
  <si>
    <t>1000054873</t>
  </si>
  <si>
    <t>杨竹</t>
  </si>
  <si>
    <t>2017060821001004750207611054</t>
  </si>
  <si>
    <t>1000054857</t>
  </si>
  <si>
    <t>杨荣付</t>
  </si>
  <si>
    <t>2017060921001004560210034118</t>
  </si>
  <si>
    <t>1000069868</t>
  </si>
  <si>
    <t>杜郁</t>
  </si>
  <si>
    <t>2017060921001004590267459849</t>
  </si>
  <si>
    <t>1000035248</t>
  </si>
  <si>
    <t>李淑琼</t>
  </si>
  <si>
    <t>2017060921001004120280439783</t>
  </si>
  <si>
    <t>1000067361</t>
  </si>
  <si>
    <t>杨荣清</t>
  </si>
  <si>
    <t>2017060821001004840299632596</t>
  </si>
  <si>
    <t>1000043948</t>
  </si>
  <si>
    <t>孙丽琳</t>
  </si>
  <si>
    <t>2017060821001004840299630705</t>
  </si>
  <si>
    <t>1000043933</t>
  </si>
  <si>
    <t>雷飞</t>
  </si>
  <si>
    <t>2017060921001004470263658660</t>
  </si>
  <si>
    <t>1000069981</t>
  </si>
  <si>
    <t>陶贞贞</t>
  </si>
  <si>
    <t>自助机招商011</t>
  </si>
  <si>
    <t>2017060921001004740265032307</t>
  </si>
  <si>
    <t>1000070847</t>
  </si>
  <si>
    <t>严帅</t>
  </si>
  <si>
    <t>2017060321001004000282374230</t>
  </si>
  <si>
    <t>1000025313</t>
  </si>
  <si>
    <t>刘倩倩</t>
  </si>
  <si>
    <t>2017060921001004240267877533</t>
  </si>
  <si>
    <t>1000065029</t>
  </si>
  <si>
    <t>薛本乾</t>
  </si>
  <si>
    <t>自助机招商038</t>
  </si>
  <si>
    <t>2017060921001004110299114533</t>
  </si>
  <si>
    <t>0103222805</t>
  </si>
  <si>
    <t>袁洁琼</t>
  </si>
  <si>
    <t>2017060921001004170254566782</t>
  </si>
  <si>
    <t>1000065392</t>
  </si>
  <si>
    <t>吴祥高</t>
  </si>
  <si>
    <t>2017060521001004560202062547</t>
  </si>
  <si>
    <t>1000032039</t>
  </si>
  <si>
    <t>李辉丽</t>
  </si>
  <si>
    <t>2017060921001004050256461215</t>
  </si>
  <si>
    <t>1000022225</t>
  </si>
  <si>
    <t>罗佳</t>
  </si>
  <si>
    <t>2017060921001004760260830764</t>
  </si>
  <si>
    <t>1000055455</t>
  </si>
  <si>
    <t>吉德辉</t>
  </si>
  <si>
    <t>2017060921001004360264955254</t>
  </si>
  <si>
    <t>0102649007</t>
  </si>
  <si>
    <t>杨奎</t>
  </si>
  <si>
    <t>2017060921001004430243577030</t>
  </si>
  <si>
    <t>5328-2800008987</t>
  </si>
  <si>
    <t>王兴发</t>
  </si>
  <si>
    <t>2017060921001004430243531082</t>
  </si>
  <si>
    <t>1000069664</t>
  </si>
  <si>
    <t>罗羽诗</t>
  </si>
  <si>
    <t>2017060821001004330230652132</t>
  </si>
  <si>
    <t>5010525437</t>
  </si>
  <si>
    <t>黄心</t>
  </si>
  <si>
    <t>2017060921001004140267872774</t>
  </si>
  <si>
    <t>1000029693</t>
  </si>
  <si>
    <t>莫志超</t>
  </si>
  <si>
    <t>2017060921001004140267829340</t>
  </si>
  <si>
    <t>2017060921001004000293278661</t>
  </si>
  <si>
    <t>1000061055</t>
  </si>
  <si>
    <t>陈宗艳</t>
  </si>
  <si>
    <t>2017060821001004480253918373</t>
  </si>
  <si>
    <t>1000040061</t>
  </si>
  <si>
    <t>徐香</t>
  </si>
  <si>
    <t>2017060921001004290243448499</t>
  </si>
  <si>
    <t>1000072030</t>
  </si>
  <si>
    <t>李薇</t>
  </si>
  <si>
    <t>2017060921001004530277039713</t>
  </si>
  <si>
    <t>5015635739</t>
  </si>
  <si>
    <t>王锐</t>
  </si>
  <si>
    <t>2017060921001004370233093983</t>
  </si>
  <si>
    <t>1000039058</t>
  </si>
  <si>
    <t>王利刚</t>
  </si>
  <si>
    <t>2017061021001004850280151085</t>
  </si>
  <si>
    <t>2017061021001004240269577863</t>
  </si>
  <si>
    <t>1000072979</t>
  </si>
  <si>
    <t>王璐</t>
  </si>
  <si>
    <t>2017061021001004030258537643</t>
  </si>
  <si>
    <t>1000073457</t>
  </si>
  <si>
    <t>字明轩</t>
  </si>
  <si>
    <t>自助机招商022</t>
  </si>
  <si>
    <t>2017060921001004550292314958</t>
  </si>
  <si>
    <t>1000044753</t>
  </si>
  <si>
    <t>王云贵</t>
  </si>
  <si>
    <t>2017061021001004090255665431</t>
  </si>
  <si>
    <t>1000053013</t>
  </si>
  <si>
    <t>刘曦</t>
  </si>
  <si>
    <t>2017061021001004230247362538</t>
  </si>
  <si>
    <t>1000073120</t>
  </si>
  <si>
    <t>李梦瑜</t>
  </si>
  <si>
    <t>2017061021001004940235283103</t>
  </si>
  <si>
    <t>2017060921001004610239268040</t>
  </si>
  <si>
    <t>1000071432</t>
  </si>
  <si>
    <t>俞飞</t>
  </si>
  <si>
    <t>2017061021001004860297387498</t>
  </si>
  <si>
    <t>1000073348</t>
  </si>
  <si>
    <t>卢玉琴</t>
  </si>
  <si>
    <t>2017061021001004550294205172</t>
  </si>
  <si>
    <t>0101311638</t>
  </si>
  <si>
    <t>邓闻红</t>
  </si>
  <si>
    <t>2017061021001004780238181177</t>
  </si>
  <si>
    <t>2017061021001004180289258573</t>
  </si>
  <si>
    <t>1000072334</t>
  </si>
  <si>
    <t>李露仙</t>
  </si>
  <si>
    <t>2017060721001004640244678475</t>
  </si>
  <si>
    <t>1000052940</t>
  </si>
  <si>
    <t>陈玉</t>
  </si>
  <si>
    <t>2017060721001004200255116831</t>
  </si>
  <si>
    <t>1000045317</t>
  </si>
  <si>
    <t>段瑞谷</t>
  </si>
  <si>
    <t>2017060821001004200257421561</t>
  </si>
  <si>
    <t>2017060921001004200258902325</t>
  </si>
  <si>
    <t>2017060721001004310229792678</t>
  </si>
  <si>
    <t>1000048420</t>
  </si>
  <si>
    <t>万涛</t>
  </si>
  <si>
    <t>2017061021001004720247121700</t>
  </si>
  <si>
    <t>1000073452</t>
  </si>
  <si>
    <t>屈从一</t>
  </si>
  <si>
    <t>自助机广发004</t>
  </si>
  <si>
    <t>2017061021001004060206849145</t>
  </si>
  <si>
    <t>0102125453</t>
  </si>
  <si>
    <t>陈正鸿</t>
  </si>
  <si>
    <t>2017060521001004720238039195</t>
  </si>
  <si>
    <t>1000034676</t>
  </si>
  <si>
    <t>赵羽</t>
  </si>
  <si>
    <t>2017061021001004330233863253</t>
  </si>
  <si>
    <t>1000074345</t>
  </si>
  <si>
    <t>张莉莉</t>
  </si>
  <si>
    <t>2017061021001004370234910275</t>
  </si>
  <si>
    <t>1000073833</t>
  </si>
  <si>
    <t>金光德</t>
  </si>
  <si>
    <t>2017060521001004670281955405</t>
  </si>
  <si>
    <t>1000039316</t>
  </si>
  <si>
    <t>禹广焱</t>
  </si>
  <si>
    <t>2017061021001004180289619327</t>
  </si>
  <si>
    <t>1000074239</t>
  </si>
  <si>
    <t>周云</t>
  </si>
  <si>
    <t>2017061021001004220279666851</t>
  </si>
  <si>
    <t>1000074432</t>
  </si>
  <si>
    <t>李争光</t>
  </si>
  <si>
    <t>2017060521001004610231100959</t>
  </si>
  <si>
    <t>1000015460</t>
  </si>
  <si>
    <t>张佩群</t>
  </si>
  <si>
    <t>2017061021001004270262840716</t>
  </si>
  <si>
    <t>1000063687</t>
  </si>
  <si>
    <t>敖显荣</t>
  </si>
  <si>
    <t>2017061021001004120282681591</t>
  </si>
  <si>
    <t>1000074334</t>
  </si>
  <si>
    <t>黄富香</t>
  </si>
  <si>
    <t>自助机招商002</t>
  </si>
  <si>
    <t>2017061021001004620285254761</t>
  </si>
  <si>
    <t>1000074092</t>
  </si>
  <si>
    <t>刘佳楠</t>
  </si>
  <si>
    <t>自助机广发035</t>
  </si>
  <si>
    <t>2017061021001004840202582194</t>
  </si>
  <si>
    <t>1000074017</t>
  </si>
  <si>
    <t>张磊</t>
  </si>
  <si>
    <t>2017061021001004200260334011</t>
  </si>
  <si>
    <t>1000072775</t>
  </si>
  <si>
    <t>李洁云</t>
  </si>
  <si>
    <t>2017060421001004570278161377</t>
  </si>
  <si>
    <t>1000025220</t>
  </si>
  <si>
    <t>魏兰</t>
  </si>
  <si>
    <t>2017060521001004480248500029</t>
  </si>
  <si>
    <t>5012890506</t>
  </si>
  <si>
    <t>刘兵清</t>
  </si>
  <si>
    <t>2017060721001004100276502344</t>
  </si>
  <si>
    <t>1000055644</t>
  </si>
  <si>
    <t>马应敏</t>
  </si>
  <si>
    <t>2017060921001004820296961146</t>
  </si>
  <si>
    <t>2017061121001004380279027896</t>
  </si>
  <si>
    <t>0103183966</t>
  </si>
  <si>
    <t>普友福</t>
  </si>
  <si>
    <t>2017060621001004830256107114</t>
  </si>
  <si>
    <t>1000033473</t>
  </si>
  <si>
    <t>胡亚飞</t>
  </si>
  <si>
    <t>第三方交易流水</t>
  </si>
  <si>
    <t>银行</t>
  </si>
  <si>
    <t>结算状态</t>
  </si>
  <si>
    <t>订单状态</t>
  </si>
  <si>
    <t>结算类型</t>
  </si>
  <si>
    <t>ORDER_NO</t>
  </si>
  <si>
    <t>0306</t>
  </si>
  <si>
    <t>9</t>
  </si>
  <si>
    <t>OR</t>
  </si>
  <si>
    <t>SR17060200000021</t>
  </si>
  <si>
    <t>OR17060200019368</t>
  </si>
  <si>
    <t>7</t>
  </si>
  <si>
    <t>0</t>
  </si>
  <si>
    <t>SR17060300000024</t>
  </si>
  <si>
    <t>OR17060300021921</t>
  </si>
  <si>
    <t>SR17060300000025</t>
  </si>
  <si>
    <t>OR17060300023577</t>
  </si>
  <si>
    <t>A</t>
  </si>
  <si>
    <t>SR17060400000036</t>
  </si>
  <si>
    <t>OR17060400025564</t>
  </si>
  <si>
    <t>SR17060500000037</t>
  </si>
  <si>
    <t>OR17060500025579</t>
  </si>
  <si>
    <t>SR17060500000038</t>
  </si>
  <si>
    <t>OR17060500025580</t>
  </si>
  <si>
    <t>SR17060500000039</t>
  </si>
  <si>
    <t>OR17060500025581</t>
  </si>
  <si>
    <t>SR17060500000040</t>
  </si>
  <si>
    <t>OR17060500025582</t>
  </si>
  <si>
    <t>SR17060500000041</t>
  </si>
  <si>
    <t>OR17060500025583</t>
  </si>
  <si>
    <t>SR17060500000052</t>
  </si>
  <si>
    <t>OR17060500028008</t>
  </si>
  <si>
    <t>0308</t>
  </si>
  <si>
    <t>SR17060500000059</t>
  </si>
  <si>
    <t>OR17060500028660</t>
  </si>
  <si>
    <t>SR17060500000076</t>
  </si>
  <si>
    <t>OR17060500029826</t>
  </si>
  <si>
    <t>SR17060500000082</t>
  </si>
  <si>
    <t>OR17060500029923</t>
  </si>
  <si>
    <t>SR17060500000090</t>
  </si>
  <si>
    <t>OR17060500030108</t>
  </si>
  <si>
    <t>SR17060500000094</t>
  </si>
  <si>
    <t>OR17060500030211</t>
  </si>
  <si>
    <t>SR17060500000095</t>
  </si>
  <si>
    <t>OR17060500030218</t>
  </si>
  <si>
    <t>SR17060500000099</t>
  </si>
  <si>
    <t>OR17060500030535</t>
  </si>
  <si>
    <t>SR17060500000100</t>
  </si>
  <si>
    <t>OR17060500030539</t>
  </si>
  <si>
    <t>SR17060500000102</t>
  </si>
  <si>
    <t>OR17060500030926</t>
  </si>
  <si>
    <t>SR17060500000104</t>
  </si>
  <si>
    <t>OR17060500031036</t>
  </si>
  <si>
    <t>SR17060500000111</t>
  </si>
  <si>
    <t>OR17060500031374</t>
  </si>
  <si>
    <t>SR17060500000114</t>
  </si>
  <si>
    <t>OR17060500031448</t>
  </si>
  <si>
    <t>SR17060500000121</t>
  </si>
  <si>
    <t>OR17060500031612</t>
  </si>
  <si>
    <t>SR17060500000125</t>
  </si>
  <si>
    <t>OR17060500031794</t>
  </si>
  <si>
    <t>SR17060500000126</t>
  </si>
  <si>
    <t>OR17060500031825</t>
  </si>
  <si>
    <t>SR17060500000133</t>
  </si>
  <si>
    <t>OR17060500031988</t>
  </si>
  <si>
    <t>SR17060500000137</t>
  </si>
  <si>
    <t>OR17060500032097</t>
  </si>
  <si>
    <t>SR17060500000147</t>
  </si>
  <si>
    <t>OR17060500032259</t>
  </si>
  <si>
    <t>SR17060500000151</t>
  </si>
  <si>
    <t>OR17060500032313</t>
  </si>
  <si>
    <t>SR17060500000162</t>
  </si>
  <si>
    <t>OR17060500032564</t>
  </si>
  <si>
    <t>SR17060500000163</t>
  </si>
  <si>
    <t>OR17060500032603</t>
  </si>
  <si>
    <t>SR17060500000168</t>
  </si>
  <si>
    <t>OR17060500032744</t>
  </si>
  <si>
    <t>SR17060600000176</t>
  </si>
  <si>
    <t>OR17060600032816</t>
  </si>
  <si>
    <t>SR17060600000193</t>
  </si>
  <si>
    <t>OR17060600034735</t>
  </si>
  <si>
    <t>SR17060600000195</t>
  </si>
  <si>
    <t>OR17060600034850</t>
  </si>
  <si>
    <t>SR17060600000201</t>
  </si>
  <si>
    <t>OR17060600035202</t>
  </si>
  <si>
    <t>SR17060600000219</t>
  </si>
  <si>
    <t>OR17060600035701</t>
  </si>
  <si>
    <t>SR17060600000222</t>
  </si>
  <si>
    <t>OR17060600035709</t>
  </si>
  <si>
    <t>SR17060600000224</t>
  </si>
  <si>
    <t>OR17060600035712</t>
  </si>
  <si>
    <t>SR17060600000248</t>
  </si>
  <si>
    <t>OR17060600036464</t>
  </si>
  <si>
    <t>SR17060600000250</t>
  </si>
  <si>
    <t>OR17060600036500</t>
  </si>
  <si>
    <t>SR17060600000256</t>
  </si>
  <si>
    <t>OR17060600036627</t>
  </si>
  <si>
    <t>SR17060600000257</t>
  </si>
  <si>
    <t>OR17060600036633</t>
  </si>
  <si>
    <t>SR17060600000273</t>
  </si>
  <si>
    <t>OR17060600036784</t>
  </si>
  <si>
    <t>SR17060600000283</t>
  </si>
  <si>
    <t>OR17060600036995</t>
  </si>
  <si>
    <t>SR17060600000285</t>
  </si>
  <si>
    <t>OR17060600037034</t>
  </si>
  <si>
    <t>SR17060600000286</t>
  </si>
  <si>
    <t>OR17060600037037</t>
  </si>
  <si>
    <t>SR17060600000299</t>
  </si>
  <si>
    <t>OR17060600037680</t>
  </si>
  <si>
    <t>SR17060600000311</t>
  </si>
  <si>
    <t>OR17060600037988</t>
  </si>
  <si>
    <t>SR17060600000334</t>
  </si>
  <si>
    <t>OR17060600038727</t>
  </si>
  <si>
    <t>SR17060600000344</t>
  </si>
  <si>
    <t>OR17060600038832</t>
  </si>
  <si>
    <t>SR17060600000351</t>
  </si>
  <si>
    <t>OR17060600038933</t>
  </si>
  <si>
    <t>SR17060600000352</t>
  </si>
  <si>
    <t>OR17060600038939</t>
  </si>
  <si>
    <t>SR17060600000353</t>
  </si>
  <si>
    <t>OR17060600038941</t>
  </si>
  <si>
    <t>SR17060600000363</t>
  </si>
  <si>
    <t>OR17060600039082</t>
  </si>
  <si>
    <t>SR17060600000367</t>
  </si>
  <si>
    <t>OR17060600039133</t>
  </si>
  <si>
    <t>SR17060600000371</t>
  </si>
  <si>
    <t>OR17060600039182</t>
  </si>
  <si>
    <t>SR17060600000373</t>
  </si>
  <si>
    <t>OR17060600039198</t>
  </si>
  <si>
    <t>SR17060600000384</t>
  </si>
  <si>
    <t>OR17060600039264</t>
  </si>
  <si>
    <t>SR17060600000396</t>
  </si>
  <si>
    <t>OR17060600039376</t>
  </si>
  <si>
    <t>SR17060600000402</t>
  </si>
  <si>
    <t>OR17060600039432</t>
  </si>
  <si>
    <t>SR17060600000403</t>
  </si>
  <si>
    <t>OR17060600039443</t>
  </si>
  <si>
    <t>SR17060600000409</t>
  </si>
  <si>
    <t>OR17060600039517</t>
  </si>
  <si>
    <t>SR17060600000414</t>
  </si>
  <si>
    <t>OR17060600039615</t>
  </si>
  <si>
    <t>SR17060600000415</t>
  </si>
  <si>
    <t>OR17060600039654</t>
  </si>
  <si>
    <t>SR17060700000422</t>
  </si>
  <si>
    <t>OR17060700040287</t>
  </si>
  <si>
    <t>SR17060700000424</t>
  </si>
  <si>
    <t>OR17060700040377</t>
  </si>
  <si>
    <t>SR17060700000432</t>
  </si>
  <si>
    <t>OR17060700041289</t>
  </si>
  <si>
    <t>SR17060700000462</t>
  </si>
  <si>
    <t>OR17060700042453</t>
  </si>
  <si>
    <t>SR17060700000479</t>
  </si>
  <si>
    <t>OR17060700042959</t>
  </si>
  <si>
    <t>SR17060700000492</t>
  </si>
  <si>
    <t>OR17060700043264</t>
  </si>
  <si>
    <t>SR17060700000493</t>
  </si>
  <si>
    <t>OR17060700043266</t>
  </si>
  <si>
    <t>SR17060700000495</t>
  </si>
  <si>
    <t>OR17060700043298</t>
  </si>
  <si>
    <t>SR17060700000507</t>
  </si>
  <si>
    <t>OR17060700043472</t>
  </si>
  <si>
    <t>SR17060700000537</t>
  </si>
  <si>
    <t>OR17060700044167</t>
  </si>
  <si>
    <t>SR17060700000538</t>
  </si>
  <si>
    <t>OR17060700044173</t>
  </si>
  <si>
    <t>SR17060700000552</t>
  </si>
  <si>
    <t>OR17060700044505</t>
  </si>
  <si>
    <t>SR17060700000553</t>
  </si>
  <si>
    <t>OR17060700044507</t>
  </si>
  <si>
    <t>SR17060700000565</t>
  </si>
  <si>
    <t>OR17060700044814</t>
  </si>
  <si>
    <t>SR17060700000566</t>
  </si>
  <si>
    <t>OR17060700044837</t>
  </si>
  <si>
    <t>SR17060700000572</t>
  </si>
  <si>
    <t>OR17060700045051</t>
  </si>
  <si>
    <t>SR17060700000573</t>
  </si>
  <si>
    <t>OR17060700045055</t>
  </si>
  <si>
    <t>SR17060700000584</t>
  </si>
  <si>
    <t>OR17060700045198</t>
  </si>
  <si>
    <t>SR17060700000585</t>
  </si>
  <si>
    <t>OR17060700045202</t>
  </si>
  <si>
    <t>SR17060700000586</t>
  </si>
  <si>
    <t>OR17060700045203</t>
  </si>
  <si>
    <t>SR17060700000592</t>
  </si>
  <si>
    <t>OR17060700045268</t>
  </si>
  <si>
    <t>SR17060700000593</t>
  </si>
  <si>
    <t>OR17060700045321</t>
  </si>
  <si>
    <t>SR17060700000595</t>
  </si>
  <si>
    <t>OR17060700045351</t>
  </si>
  <si>
    <t>SR17060700000603</t>
  </si>
  <si>
    <t>OR17060700045493</t>
  </si>
  <si>
    <t>SR17060700000619</t>
  </si>
  <si>
    <t>OR17060700045732</t>
  </si>
  <si>
    <t>SR17060700000626</t>
  </si>
  <si>
    <t>OR17060700045869</t>
  </si>
  <si>
    <t>SR17060700000628</t>
  </si>
  <si>
    <t>OR17060700045891</t>
  </si>
  <si>
    <t>SR17060700000630</t>
  </si>
  <si>
    <t>OR17060700045935</t>
  </si>
  <si>
    <t>SR17060700000633</t>
  </si>
  <si>
    <t>OR17060700045950</t>
  </si>
  <si>
    <t>SR17060700000634</t>
  </si>
  <si>
    <t>OR17060700045955</t>
  </si>
  <si>
    <t>SR17060700000635</t>
  </si>
  <si>
    <t>OR17060700045957</t>
  </si>
  <si>
    <t>SR17060700000636</t>
  </si>
  <si>
    <t>OR17060700045963</t>
  </si>
  <si>
    <t>SR17060700000643</t>
  </si>
  <si>
    <t>OR17060700046031</t>
  </si>
  <si>
    <t>SR17060700000644</t>
  </si>
  <si>
    <t>OR17060700046046</t>
  </si>
  <si>
    <t>SR17060700000650</t>
  </si>
  <si>
    <t>OR17060700046079</t>
  </si>
  <si>
    <t>SR17060700000657</t>
  </si>
  <si>
    <t>OR17060700046135</t>
  </si>
  <si>
    <t>SR17060700000664</t>
  </si>
  <si>
    <t>OR17060700046220</t>
  </si>
  <si>
    <t>SR17060700000665</t>
  </si>
  <si>
    <t>OR17060700046221</t>
  </si>
  <si>
    <t>SR17060700000672</t>
  </si>
  <si>
    <t>OR17060700046289</t>
  </si>
  <si>
    <t>SR17060700000679</t>
  </si>
  <si>
    <t>OR17060700046415</t>
  </si>
  <si>
    <t>SR17060700000682</t>
  </si>
  <si>
    <t>OR17060700046468</t>
  </si>
  <si>
    <t>SR17060800000684</t>
  </si>
  <si>
    <t>OR17060800046488</t>
  </si>
  <si>
    <t>SR17060800000704</t>
  </si>
  <si>
    <t>OR17060800047744</t>
  </si>
  <si>
    <t>SR17060800000706</t>
  </si>
  <si>
    <t>OR17060800047805</t>
  </si>
  <si>
    <t>SR17060800000711</t>
  </si>
  <si>
    <t>OR17060800047941</t>
  </si>
  <si>
    <t>SR17060800000714</t>
  </si>
  <si>
    <t>OR17060800048165</t>
  </si>
  <si>
    <t>SR17060800000725</t>
  </si>
  <si>
    <t>OR17060800048591</t>
  </si>
  <si>
    <t>SR17060800000726</t>
  </si>
  <si>
    <t>OR17060800048594</t>
  </si>
  <si>
    <t>SR17060800000727</t>
  </si>
  <si>
    <t>OR17060800048743</t>
  </si>
  <si>
    <t>SR17060800000730</t>
  </si>
  <si>
    <t>OR17060800048862</t>
  </si>
  <si>
    <t>SR17060800000751</t>
  </si>
  <si>
    <t>OR17060800049603</t>
  </si>
  <si>
    <t>SR17060800000759</t>
  </si>
  <si>
    <t>OR17060800049715</t>
  </si>
  <si>
    <t>SR17060800000768</t>
  </si>
  <si>
    <t>OR17060800049846</t>
  </si>
  <si>
    <t>SR17060800000773</t>
  </si>
  <si>
    <t>OR17060800049876</t>
  </si>
  <si>
    <t>SR17060800000779</t>
  </si>
  <si>
    <t>OR17060800050015</t>
  </si>
  <si>
    <t>SR17060800000780</t>
  </si>
  <si>
    <t>OR17060800050020</t>
  </si>
  <si>
    <t>SR17060800000805</t>
  </si>
  <si>
    <t>OR17060800050279</t>
  </si>
  <si>
    <t>SR17060800000807</t>
  </si>
  <si>
    <t>OR17060800050329</t>
  </si>
  <si>
    <t>SR17060800000828</t>
  </si>
  <si>
    <t>OR17060800050522</t>
  </si>
  <si>
    <t>SR17060800000837</t>
  </si>
  <si>
    <t>OR17060800050633</t>
  </si>
  <si>
    <t>SR17060800000841</t>
  </si>
  <si>
    <t>OR17060800050743</t>
  </si>
  <si>
    <t>SR17060800000854</t>
  </si>
  <si>
    <t>OR17060800050986</t>
  </si>
  <si>
    <t>SR17060800000863</t>
  </si>
  <si>
    <t>OR17060800051119</t>
  </si>
  <si>
    <t>SR17060800000868</t>
  </si>
  <si>
    <t>OR17060800051357</t>
  </si>
  <si>
    <t>SR17060800000874</t>
  </si>
  <si>
    <t>OR17060800051501</t>
  </si>
  <si>
    <t>SR17060800000882</t>
  </si>
  <si>
    <t>OR17060800051814</t>
  </si>
  <si>
    <t>SR17060800000888</t>
  </si>
  <si>
    <t>OR17060800051886</t>
  </si>
  <si>
    <t>SR17060800000889</t>
  </si>
  <si>
    <t>OR17060800051911</t>
  </si>
  <si>
    <t>SR17060800000892</t>
  </si>
  <si>
    <t>OR17060800051928</t>
  </si>
  <si>
    <t>SR17060800000900</t>
  </si>
  <si>
    <t>OR17060800052097</t>
  </si>
  <si>
    <t>SR17060800000901</t>
  </si>
  <si>
    <t>OR17060800052148</t>
  </si>
  <si>
    <t>SR17060800000908</t>
  </si>
  <si>
    <t>OR17060800052306</t>
  </si>
  <si>
    <t>SR17060800000909</t>
  </si>
  <si>
    <t>OR17060800052311</t>
  </si>
  <si>
    <t>SR17060800000911</t>
  </si>
  <si>
    <t>OR17060800052426</t>
  </si>
  <si>
    <t>SR17060800000912</t>
  </si>
  <si>
    <t>OR17060800052471</t>
  </si>
  <si>
    <t>SR17060800000920</t>
  </si>
  <si>
    <t>OR17060800052557</t>
  </si>
  <si>
    <t>SR17060800000923</t>
  </si>
  <si>
    <t>OR17060800052611</t>
  </si>
  <si>
    <t>SR17060800000939</t>
  </si>
  <si>
    <t>OR17060800052792</t>
  </si>
  <si>
    <t>SR17060800000943</t>
  </si>
  <si>
    <t>OR17060800052843</t>
  </si>
  <si>
    <t>SR17060800000944</t>
  </si>
  <si>
    <t>OR17060800052847</t>
  </si>
  <si>
    <t>SR17060800000954</t>
  </si>
  <si>
    <t>OR17060800052935</t>
  </si>
  <si>
    <t>SR17060800000958</t>
  </si>
  <si>
    <t>OR17060800052959</t>
  </si>
  <si>
    <t>SR17060800000961</t>
  </si>
  <si>
    <t>OR17060800052996</t>
  </si>
  <si>
    <t>SR17060800000962</t>
  </si>
  <si>
    <t>OR17060800053002</t>
  </si>
  <si>
    <t>SR17060800000963</t>
  </si>
  <si>
    <t>OR17060800053029</t>
  </si>
  <si>
    <t>SR17060800000964</t>
  </si>
  <si>
    <t>OR17060800053031</t>
  </si>
  <si>
    <t>SR17060800000974</t>
  </si>
  <si>
    <t>OR17060800053142</t>
  </si>
  <si>
    <t>SR17060800000976</t>
  </si>
  <si>
    <t>OR17060800053180</t>
  </si>
  <si>
    <t>SR17060800000987</t>
  </si>
  <si>
    <t>OR17060800053252</t>
  </si>
  <si>
    <t>SR17060800000989</t>
  </si>
  <si>
    <t>OR17060800053289</t>
  </si>
  <si>
    <t>SR17060800000995</t>
  </si>
  <si>
    <t>OR17060800053333</t>
  </si>
  <si>
    <t>SR17060800000998</t>
  </si>
  <si>
    <t>OR17060800053349</t>
  </si>
  <si>
    <t>SR17060800001001</t>
  </si>
  <si>
    <t>OR17060800053498</t>
  </si>
  <si>
    <t>SR17060900001006</t>
  </si>
  <si>
    <t>OR17060900053617</t>
  </si>
  <si>
    <t>SR17060900001007</t>
  </si>
  <si>
    <t>OR17060900053642</t>
  </si>
  <si>
    <t>SR17060900001008</t>
  </si>
  <si>
    <t>OR17060900053706</t>
  </si>
  <si>
    <t>SR17060900001010</t>
  </si>
  <si>
    <t>OR17060900053976</t>
  </si>
  <si>
    <t>SR17060900001013</t>
  </si>
  <si>
    <t>OR17060900054273</t>
  </si>
  <si>
    <t>SR17060900001015</t>
  </si>
  <si>
    <t>OR17060900054319</t>
  </si>
  <si>
    <t>SR17060900001018</t>
  </si>
  <si>
    <t>OR17060900054624</t>
  </si>
  <si>
    <t>SR17060900001036</t>
  </si>
  <si>
    <t>OR17060900055317</t>
  </si>
  <si>
    <t>SR17060900001038</t>
  </si>
  <si>
    <t>OR17060900055519</t>
  </si>
  <si>
    <t>SR17060900001043</t>
  </si>
  <si>
    <t>OR17060900055814</t>
  </si>
  <si>
    <t>SR17060900001051</t>
  </si>
  <si>
    <t>OR17060900056017</t>
  </si>
  <si>
    <t>SR17060900001060</t>
  </si>
  <si>
    <t>OR17060900056317</t>
  </si>
  <si>
    <t>SR17060900001062</t>
  </si>
  <si>
    <t>OR17060900056346</t>
  </si>
  <si>
    <t>SR17060900001063</t>
  </si>
  <si>
    <t>OR17060900056351</t>
  </si>
  <si>
    <t>SR17060900001076</t>
  </si>
  <si>
    <t>OR17060900056778</t>
  </si>
  <si>
    <t>SR17060900001078</t>
  </si>
  <si>
    <t>OR17060900056796</t>
  </si>
  <si>
    <t>SR17060900001085</t>
  </si>
  <si>
    <t>OR17060900056908</t>
  </si>
  <si>
    <t>SR17060900001096</t>
  </si>
  <si>
    <t>OR17060900057142</t>
  </si>
  <si>
    <t>SR17060900001099</t>
  </si>
  <si>
    <t>OR17060900057196</t>
  </si>
  <si>
    <t>SR17060900001100</t>
  </si>
  <si>
    <t>OR17060900057208</t>
  </si>
  <si>
    <t>SR17060900001102</t>
  </si>
  <si>
    <t>OR17060900057222</t>
  </si>
  <si>
    <t>SR17060900001112</t>
  </si>
  <si>
    <t>OR17060900057363</t>
  </si>
  <si>
    <t>SR17060900001124</t>
  </si>
  <si>
    <t>OR17060900057504</t>
  </si>
  <si>
    <t>SR17060900001131</t>
  </si>
  <si>
    <t>OR17060900057761</t>
  </si>
  <si>
    <t>SR17060900001132</t>
  </si>
  <si>
    <t>OR17060900057769</t>
  </si>
  <si>
    <t>SR17060900001151</t>
  </si>
  <si>
    <t>OR17060900058259</t>
  </si>
  <si>
    <t>SR17060900001158</t>
  </si>
  <si>
    <t>OR17060900058352</t>
  </si>
  <si>
    <t>SR17060900001172</t>
  </si>
  <si>
    <t>OR17060900058792</t>
  </si>
  <si>
    <t>SR17060900001173</t>
  </si>
  <si>
    <t>OR17060900058795</t>
  </si>
  <si>
    <t>SR17060900001174</t>
  </si>
  <si>
    <t>OR17060900058799</t>
  </si>
  <si>
    <t>SR17060900001175</t>
  </si>
  <si>
    <t>OR17060900058801</t>
  </si>
  <si>
    <t>SR17060900001188</t>
  </si>
  <si>
    <t>OR17060900058954</t>
  </si>
  <si>
    <t>SR17060900001195</t>
  </si>
  <si>
    <t>OR17060900059049</t>
  </si>
  <si>
    <t>SR17060900001196</t>
  </si>
  <si>
    <t>OR17060900059053</t>
  </si>
  <si>
    <t>SR17060900001216</t>
  </si>
  <si>
    <t>OR17060900059262</t>
  </si>
  <si>
    <t>SR17060900001225</t>
  </si>
  <si>
    <t>OR17060900059354</t>
  </si>
  <si>
    <t>SR17060900001229</t>
  </si>
  <si>
    <t>OR17060900059472</t>
  </si>
  <si>
    <t>SR17060900001231</t>
  </si>
  <si>
    <t>OR17060900059504</t>
  </si>
  <si>
    <t>SR17060900001235</t>
  </si>
  <si>
    <t>OR17060900059563</t>
  </si>
  <si>
    <t>SR17060900001237</t>
  </si>
  <si>
    <t>OR17060900059583</t>
  </si>
  <si>
    <t>SR17060900001243</t>
  </si>
  <si>
    <t>OR17060900059696</t>
  </si>
  <si>
    <t>SR17060900001246</t>
  </si>
  <si>
    <t>OR17060900059713</t>
  </si>
  <si>
    <t>SR17060900001253</t>
  </si>
  <si>
    <t>OR17060900059782</t>
  </si>
  <si>
    <t>SR17060900001262</t>
  </si>
  <si>
    <t>OR17060900059899</t>
  </si>
  <si>
    <t>SR17060900001263</t>
  </si>
  <si>
    <t>OR17060900059901</t>
  </si>
  <si>
    <t>SR17060900001264</t>
  </si>
  <si>
    <t>OR17060900059903</t>
  </si>
  <si>
    <t>SR17060900001267</t>
  </si>
  <si>
    <t>OR17060900059932</t>
  </si>
  <si>
    <t>SR17060900001274</t>
  </si>
  <si>
    <t>OR17060900060039</t>
  </si>
  <si>
    <t>SR17060900001276</t>
  </si>
  <si>
    <t>OR17060900060051</t>
  </si>
  <si>
    <t>SR17061000001288</t>
  </si>
  <si>
    <t>OR17061000060345</t>
  </si>
  <si>
    <t>SR17061000001296</t>
  </si>
  <si>
    <t>OR17061000060807</t>
  </si>
  <si>
    <t>SR17061000001301</t>
  </si>
  <si>
    <t>OR17061000060887</t>
  </si>
  <si>
    <t>SR17061000001303</t>
  </si>
  <si>
    <t>OR17061000060921</t>
  </si>
  <si>
    <t>SR17061000001328</t>
  </si>
  <si>
    <t>OR17061000061317</t>
  </si>
  <si>
    <t>SR17061000001343</t>
  </si>
  <si>
    <t>OR17061000061418</t>
  </si>
  <si>
    <t>SR17061000001345</t>
  </si>
  <si>
    <t>OR17061000061430</t>
  </si>
  <si>
    <t>SR17061000001346</t>
  </si>
  <si>
    <t>OR17061000061448</t>
  </si>
  <si>
    <t>SR17061000001355</t>
  </si>
  <si>
    <t>OR17061000061621</t>
  </si>
  <si>
    <t>SR17061000001358</t>
  </si>
  <si>
    <t>OR17061000061633</t>
  </si>
  <si>
    <t>SR17061000001361</t>
  </si>
  <si>
    <t>OR17061000061650</t>
  </si>
  <si>
    <t>SR17061000001363</t>
  </si>
  <si>
    <t>OR17061000061659</t>
  </si>
  <si>
    <t>SR17061000001366</t>
  </si>
  <si>
    <t>OR17061000061728</t>
  </si>
  <si>
    <t>SR17061000001369</t>
  </si>
  <si>
    <t>OR17061000061774</t>
  </si>
  <si>
    <t>SR17061000001370</t>
  </si>
  <si>
    <t>OR17061000061787</t>
  </si>
  <si>
    <t>SR17061000001372</t>
  </si>
  <si>
    <t>OR17061000061793</t>
  </si>
  <si>
    <t>SR17061000001373</t>
  </si>
  <si>
    <t>OR17061000061795</t>
  </si>
  <si>
    <t>SR17061000001374</t>
  </si>
  <si>
    <t>OR17061000061799</t>
  </si>
  <si>
    <t>SR17061000001377</t>
  </si>
  <si>
    <t>OR17061000061814</t>
  </si>
  <si>
    <t>SR17061000001378</t>
  </si>
  <si>
    <t>OR17061000061850</t>
  </si>
  <si>
    <t>SR17061000001383</t>
  </si>
  <si>
    <t>OR17061000061883</t>
  </si>
  <si>
    <t>2017061021001004920251815441</t>
  </si>
  <si>
    <t>0102614135</t>
  </si>
  <si>
    <t>SR17061000001408</t>
  </si>
  <si>
    <t>OR17061000062120</t>
  </si>
  <si>
    <t>SR17061000001409</t>
  </si>
  <si>
    <t>OR17061000062121</t>
  </si>
  <si>
    <t>SR17061000001410</t>
  </si>
  <si>
    <t>OR17061000062127</t>
  </si>
  <si>
    <t>SR17061000001414</t>
  </si>
  <si>
    <t>OR17061000062183</t>
  </si>
  <si>
    <t>SR17061000001417</t>
  </si>
  <si>
    <t>OR17061000062206</t>
  </si>
  <si>
    <t>SR17061000001423</t>
  </si>
  <si>
    <t>OR17061000062277</t>
  </si>
  <si>
    <t>SR17061000001426</t>
  </si>
  <si>
    <t>OR17061000062297</t>
  </si>
  <si>
    <t>2017061021001004940235743808</t>
  </si>
  <si>
    <t>1000074452</t>
  </si>
  <si>
    <t>SR17061000001432</t>
  </si>
  <si>
    <t>OR17061000062331</t>
  </si>
  <si>
    <t>SR17061000001433</t>
  </si>
  <si>
    <t>OR17061000062334</t>
  </si>
  <si>
    <t>2017060621001004940227345419</t>
  </si>
  <si>
    <t>1000038300</t>
  </si>
  <si>
    <t>SR17061000001435</t>
  </si>
  <si>
    <t>OR17061000062340</t>
  </si>
  <si>
    <t>SR17061000001437</t>
  </si>
  <si>
    <t>OR17061000062347</t>
  </si>
  <si>
    <t>SR17061000001438</t>
  </si>
  <si>
    <t>OR17061000062356</t>
  </si>
  <si>
    <t>SR17061000001440</t>
  </si>
  <si>
    <t>OR17061000062377</t>
  </si>
  <si>
    <t>SR17061000001441</t>
  </si>
  <si>
    <t>OR17061000062384</t>
  </si>
  <si>
    <t>SR17061000001442</t>
  </si>
  <si>
    <t>OR17061000062386</t>
  </si>
  <si>
    <t>SR17061000001444</t>
  </si>
  <si>
    <t>OR17061000062414</t>
  </si>
  <si>
    <t>SR17061000001456</t>
  </si>
  <si>
    <t>OR17061000062500</t>
  </si>
  <si>
    <t>SR17061000001462</t>
  </si>
  <si>
    <t>OR17061000062543</t>
  </si>
  <si>
    <t>SR17061000001463</t>
  </si>
  <si>
    <t>OR17061000062546</t>
  </si>
  <si>
    <t>2017060721001004830257788738</t>
  </si>
  <si>
    <t>1000048594</t>
  </si>
  <si>
    <t>SR17061000001465</t>
  </si>
  <si>
    <t>OR17061000062573</t>
  </si>
  <si>
    <t>SR17061000001475</t>
  </si>
  <si>
    <t>OR17061000062647</t>
  </si>
  <si>
    <t>SR17061000001478</t>
  </si>
  <si>
    <t>OR17061000062650</t>
  </si>
  <si>
    <t>SR17061000001482</t>
  </si>
  <si>
    <t>OR17061000062680</t>
  </si>
  <si>
    <t>SR17061100001497</t>
  </si>
  <si>
    <t>OR17061100062873</t>
  </si>
  <si>
    <t>SR17061100001505</t>
  </si>
  <si>
    <t>OR17061100063082</t>
  </si>
  <si>
    <t>SR17061100001515</t>
  </si>
  <si>
    <t>OR17061100063265</t>
  </si>
  <si>
    <t>SR17061100001518</t>
  </si>
  <si>
    <t>OR17061100063365</t>
  </si>
  <si>
    <t>1000064426</t>
  </si>
  <si>
    <t>6</t>
  </si>
  <si>
    <t>SR17061100001521</t>
  </si>
  <si>
    <t>OR17061100063447</t>
  </si>
  <si>
    <t>SR17061100001523</t>
  </si>
  <si>
    <t>OR17061100063449</t>
  </si>
  <si>
    <t>SR17061100001524</t>
  </si>
  <si>
    <t>OR17061100063450</t>
  </si>
  <si>
    <t>SR17061100001525</t>
  </si>
  <si>
    <t>OR17061100063451</t>
  </si>
  <si>
    <t>SR17061100001526</t>
  </si>
  <si>
    <t>OR17061100063453</t>
  </si>
  <si>
    <t>SR17061100001527</t>
  </si>
  <si>
    <t>OR17061100063454</t>
  </si>
  <si>
    <t>SR17061100001528</t>
  </si>
  <si>
    <t>OR17061100063456</t>
  </si>
  <si>
    <t>SR17061100001529</t>
  </si>
  <si>
    <t>OR17061100063457</t>
  </si>
  <si>
    <t>SR17061100001530</t>
  </si>
  <si>
    <t>OR17061100063458</t>
  </si>
  <si>
    <t>SR17061100001531</t>
  </si>
  <si>
    <t>OR17061100063460</t>
  </si>
  <si>
    <t>SR17061100001532</t>
  </si>
  <si>
    <t>OR17061100063461</t>
  </si>
  <si>
    <t>SR17061100001533</t>
  </si>
  <si>
    <t>OR17061100063468</t>
  </si>
  <si>
    <t>SR17061100001534</t>
  </si>
  <si>
    <t>OR17061100063470</t>
  </si>
  <si>
    <t>SR17061100001535</t>
  </si>
  <si>
    <t>OR17061100063485</t>
  </si>
  <si>
    <t>SR17061100001536</t>
  </si>
  <si>
    <t>OR17061100063487</t>
  </si>
  <si>
    <t>SR17061100001540</t>
  </si>
  <si>
    <t>OR17061100063532</t>
  </si>
  <si>
    <t>SR17061100001549</t>
  </si>
  <si>
    <t>OR17061100063745</t>
  </si>
  <si>
    <t>HIS金额</t>
    <phoneticPr fontId="3" type="noConversion"/>
  </si>
  <si>
    <t>是否平</t>
    <phoneticPr fontId="3" type="noConversion"/>
  </si>
  <si>
    <t>支付宝退</t>
    <phoneticPr fontId="3" type="noConversion"/>
  </si>
  <si>
    <t>是否平</t>
    <phoneticPr fontId="3" type="noConversion"/>
  </si>
  <si>
    <t>支付宝退款调节表 2017-06-02</t>
  </si>
  <si>
    <t>支付宝退款调节表 2017-06-03</t>
  </si>
  <si>
    <t>支付宝退款调节表 2017-06-04</t>
  </si>
  <si>
    <t>支付宝退款调节表 2017-06-06</t>
  </si>
  <si>
    <t>支付宝退款调节表 2017-06-07</t>
  </si>
  <si>
    <t>支付宝退款调节表 2017-06-08</t>
  </si>
  <si>
    <t>支付宝退款调节表 2017-06-09</t>
  </si>
  <si>
    <t>支付宝退款调节表 2017-06-10</t>
  </si>
  <si>
    <t>支付宝退款调节表 2017-06-11</t>
  </si>
  <si>
    <t>本日HIS端支付宝转出</t>
  </si>
  <si>
    <t>支付宝在途未清算</t>
  </si>
  <si>
    <t>支付宝当日前清算处理</t>
  </si>
  <si>
    <t>支付宝测试调整</t>
  </si>
  <si>
    <t>支付宝</t>
  </si>
  <si>
    <t>本日支付宝清算转出</t>
  </si>
  <si>
    <t>云医在线业务</t>
    <phoneticPr fontId="3" type="noConversion"/>
  </si>
  <si>
    <t xml:space="preserve">2017061221001004710294370593	</t>
  </si>
  <si>
    <t xml:space="preserve">SP17061200071917	</t>
  </si>
  <si>
    <t>患者 蒋翠莲 自助机充值 300 元。</t>
  </si>
  <si>
    <t xml:space="preserve">*微瑾(www***@qq.com)	</t>
  </si>
  <si>
    <t xml:space="preserve">2017060821001004600297097252	</t>
  </si>
  <si>
    <t xml:space="preserve">SP17060800049049	</t>
  </si>
  <si>
    <t>患者 周嘉慧 自助机充值 300 元。</t>
  </si>
  <si>
    <t xml:space="preserve">*露(133****6956)	</t>
  </si>
  <si>
    <t xml:space="preserve">2017060521001004670280773990	</t>
  </si>
  <si>
    <t xml:space="preserve">SP17060500010328	</t>
  </si>
  <si>
    <t>患者 李建才 自助机充值 500 元。</t>
  </si>
  <si>
    <t xml:space="preserve">*俊(150****4023)	</t>
  </si>
  <si>
    <t xml:space="preserve">2017061221001004270266155356	</t>
  </si>
  <si>
    <t xml:space="preserve">SP17061200075161	</t>
  </si>
  <si>
    <t>患者 李文艳 自助机充值 300 元。</t>
  </si>
  <si>
    <t xml:space="preserve">*文艳(138****9047)	</t>
  </si>
  <si>
    <t xml:space="preserve">2017060921001004010260389295	</t>
  </si>
  <si>
    <t xml:space="preserve">SP17060900065046	</t>
  </si>
  <si>
    <t>患者 白继宏 自助机充值 1000 元。</t>
  </si>
  <si>
    <t xml:space="preserve">*菡垚(627***@qq.com)	</t>
  </si>
  <si>
    <t xml:space="preserve">2017061221001004270266137628	</t>
  </si>
  <si>
    <t xml:space="preserve">SP17061200075501	</t>
  </si>
  <si>
    <t>患者 洪晨瑀 自助机充值 300 元。</t>
  </si>
  <si>
    <t xml:space="preserve">2017061221001004680265503405	</t>
  </si>
  <si>
    <t xml:space="preserve">SP17061200073205	</t>
  </si>
  <si>
    <t>患者 念桥书 自助机充值 500 元。</t>
  </si>
  <si>
    <t xml:space="preserve">*瑞瑞(138****7361)	</t>
  </si>
  <si>
    <t xml:space="preserve">2017061221001004010265002373	</t>
  </si>
  <si>
    <t xml:space="preserve">SP17061200076335	</t>
  </si>
  <si>
    <t>患者 白继宏 自助机充值 700 元。</t>
  </si>
  <si>
    <t xml:space="preserve">2017061221001004380280073253	</t>
  </si>
  <si>
    <t xml:space="preserve">SP17061200076962	</t>
  </si>
  <si>
    <t>患者 伍建斌 自助机充值 500 元。</t>
  </si>
  <si>
    <t xml:space="preserve">*建斌(130****3365)	</t>
  </si>
  <si>
    <t xml:space="preserve">2017060921001004270261343707	</t>
  </si>
  <si>
    <t xml:space="preserve">SP17060900063199	</t>
  </si>
  <si>
    <t>患者 刘琴 自助机充值 5000 元。</t>
  </si>
  <si>
    <t xml:space="preserve">2017061221001004510270577773	</t>
  </si>
  <si>
    <t xml:space="preserve">SP17061200076012	</t>
  </si>
  <si>
    <t>患者 杨超 自助机充值 100 元。</t>
  </si>
  <si>
    <t xml:space="preserve">*超(136****6674)	</t>
  </si>
  <si>
    <t xml:space="preserve">2017061221001004170259918007	</t>
  </si>
  <si>
    <t xml:space="preserve">SP17061200075099	</t>
  </si>
  <si>
    <t>患者 高竹薇 自助机充值 300 元。</t>
  </si>
  <si>
    <t xml:space="preserve">*竹薇(say***@qq.com)	</t>
  </si>
  <si>
    <t xml:space="preserve">2017061221001004390255504660	</t>
  </si>
  <si>
    <t xml:space="preserve">SP17061200079181	</t>
  </si>
  <si>
    <t>患者 周业畅 自助机充值 150 元。</t>
  </si>
  <si>
    <t xml:space="preserve">*业畅(zho***@yeechang.com.cn)	</t>
  </si>
  <si>
    <t>门诊预存充值订单 150 元。</t>
  </si>
  <si>
    <t xml:space="preserve">2017061221001004620288598497	</t>
  </si>
  <si>
    <t xml:space="preserve">SP17061200079145	</t>
  </si>
  <si>
    <t>患者 翁哲慧 自助机充值 50 元。</t>
  </si>
  <si>
    <t xml:space="preserve">*哲慧(she***@hotmail.com)	</t>
  </si>
  <si>
    <t xml:space="preserve">2017061221001004880201766526	</t>
  </si>
  <si>
    <t xml:space="preserve">SP17061200078373	</t>
  </si>
  <si>
    <t>患者 李婷 自助机充值 20 元。</t>
  </si>
  <si>
    <t xml:space="preserve">*婷(157****0282)	</t>
  </si>
  <si>
    <t xml:space="preserve">2017061221001004960203316834	</t>
  </si>
  <si>
    <t xml:space="preserve">SP17061200079237	</t>
  </si>
  <si>
    <t>患者 张嘉旺 自助机充值 500 元。</t>
  </si>
  <si>
    <t xml:space="preserve">25842	</t>
  </si>
  <si>
    <t xml:space="preserve">*嘉旺(290***@qq.com)	</t>
  </si>
  <si>
    <t xml:space="preserve">2017061221001004680265430657	</t>
  </si>
  <si>
    <t xml:space="preserve">SP17061200071828	</t>
  </si>
  <si>
    <t>患者 车洋洋 自助机充值 300 元。</t>
  </si>
  <si>
    <t xml:space="preserve">*洋洋(138****2659)	</t>
  </si>
  <si>
    <t xml:space="preserve">2017061221001004590272440372	</t>
  </si>
  <si>
    <t xml:space="preserve">SP17061200079307	</t>
  </si>
  <si>
    <t>患者 李颜梅 自助机充值 400 元。</t>
  </si>
  <si>
    <t xml:space="preserve">*毅(189****2614)	</t>
  </si>
  <si>
    <t xml:space="preserve">2017061221001004360269545946	</t>
  </si>
  <si>
    <t xml:space="preserve">SP17061200076345	</t>
  </si>
  <si>
    <t>患者 李云媛 自助机充值 1000 元。</t>
  </si>
  <si>
    <t xml:space="preserve">*云媛(779***@qq.com)	</t>
  </si>
  <si>
    <t xml:space="preserve">2017061221001004820202665945	</t>
  </si>
  <si>
    <t xml:space="preserve">SP17061200079519	</t>
  </si>
  <si>
    <t>患者 王晓燕 自助机充值 20 元。</t>
  </si>
  <si>
    <t xml:space="preserve">*晓燕(151****5102)	</t>
  </si>
  <si>
    <t xml:space="preserve">2017061221001004710294482631	</t>
  </si>
  <si>
    <t xml:space="preserve">SP17061200075800	</t>
  </si>
  <si>
    <t>患者 朱蓉 自助机充值 550 元。</t>
  </si>
  <si>
    <t xml:space="preserve">*蓉(159****9700)	</t>
  </si>
  <si>
    <t>门诊预存充值订单 550 元。</t>
  </si>
  <si>
    <t xml:space="preserve">2017060521001004360256928128	</t>
  </si>
  <si>
    <t xml:space="preserve">SP17060500013825	</t>
  </si>
  <si>
    <t>患者 万芳 自助机充值 3000 元。</t>
  </si>
  <si>
    <t xml:space="preserve">*芳(136****8879)	</t>
  </si>
  <si>
    <t xml:space="preserve">2017060921001004910204389097	</t>
  </si>
  <si>
    <t xml:space="preserve">SP17060900062567	</t>
  </si>
  <si>
    <t>患者 何永来 自助机充值 2000 元。</t>
  </si>
  <si>
    <t xml:space="preserve">*璟晨(138****7676)	</t>
  </si>
  <si>
    <t xml:space="preserve">2017061021001004240269911268	</t>
  </si>
  <si>
    <t xml:space="preserve">SP17061000068553	</t>
  </si>
  <si>
    <t>患者 彭钰 自助机充值 500 元。</t>
  </si>
  <si>
    <t xml:space="preserve">*钰(pen***@sina.com)	</t>
  </si>
  <si>
    <t xml:space="preserve">2017060721001004110295137360	</t>
  </si>
  <si>
    <t xml:space="preserve">SP17060700042569	</t>
  </si>
  <si>
    <t>患者 李宗美 自助机充值 200 元。</t>
  </si>
  <si>
    <t xml:space="preserve">*春彪(99l***@163.com)	</t>
  </si>
  <si>
    <t xml:space="preserve">2017061221001004470269079871	</t>
  </si>
  <si>
    <t xml:space="preserve">SP17061200080056	</t>
  </si>
  <si>
    <t>患者 郝玉玫 自助机充值 1000 元。</t>
  </si>
  <si>
    <t xml:space="preserve">*峻杰(138****5897)	</t>
  </si>
  <si>
    <t xml:space="preserve">2017061221001004300282281386	</t>
  </si>
  <si>
    <t xml:space="preserve">SP17061200080033	</t>
  </si>
  <si>
    <t>患者 阿金萍 自助机充值 2000 元。</t>
  </si>
  <si>
    <t xml:space="preserve">*金萍(135****6268)	</t>
  </si>
  <si>
    <t xml:space="preserve">2017061021001004250258155593	</t>
  </si>
  <si>
    <t xml:space="preserve">SP17061000067043	</t>
  </si>
  <si>
    <t>患者 施光玲 自助机充值 1000 元。</t>
  </si>
  <si>
    <t xml:space="preserve">*林波(zi0***@126.com)	</t>
  </si>
  <si>
    <t xml:space="preserve">2017060621001004110293733451	</t>
  </si>
  <si>
    <t xml:space="preserve">SP17060600035675	</t>
  </si>
  <si>
    <t>患者 牛炜兴 自助机充值 1000 元。</t>
  </si>
  <si>
    <t xml:space="preserve">*炜兴(niu***@qq.com)	</t>
  </si>
  <si>
    <t xml:space="preserve">2017061221001004990299714790	</t>
  </si>
  <si>
    <t xml:space="preserve">SP17061200081534	</t>
  </si>
  <si>
    <t>患者 吴琼 自助机充值 200 元。</t>
  </si>
  <si>
    <t xml:space="preserve">*琼(151****0228)	</t>
  </si>
  <si>
    <t xml:space="preserve">2017060521001004150233797022	</t>
  </si>
  <si>
    <t xml:space="preserve">SP17060500022913	</t>
  </si>
  <si>
    <t>患者 付庭宇 自助机充值 1000 元。</t>
  </si>
  <si>
    <t xml:space="preserve">*庭宇(131****5218)	</t>
  </si>
  <si>
    <t xml:space="preserve">2017061221001004030262383485	</t>
  </si>
  <si>
    <t xml:space="preserve">SP17061200078917	</t>
  </si>
  <si>
    <t>患者 周玉 自助机充值 300 元。</t>
  </si>
  <si>
    <t xml:space="preserve">*玉(189****6557)	</t>
  </si>
  <si>
    <t xml:space="preserve">2017061221001004730205844104	</t>
  </si>
  <si>
    <t xml:space="preserve">SP17061200082571	</t>
  </si>
  <si>
    <t>患者 宋奇 自助机充值 9880 元。</t>
  </si>
  <si>
    <t xml:space="preserve">*斌(139****9569)	</t>
  </si>
  <si>
    <t>门诊预存充值订单 9880 元。</t>
  </si>
  <si>
    <t xml:space="preserve">2017061221001004450242959598	</t>
  </si>
  <si>
    <t xml:space="preserve">SP17061200071720	</t>
  </si>
  <si>
    <t>患者 何建琼 自助机充值 200 元。</t>
  </si>
  <si>
    <t xml:space="preserve">*建琼(150****3275)	</t>
  </si>
  <si>
    <t xml:space="preserve">2017061221001004710295053771	</t>
  </si>
  <si>
    <t xml:space="preserve">SP17061200081132	</t>
  </si>
  <si>
    <t>患者 邓菁 自助机充值 20 元。</t>
  </si>
  <si>
    <t xml:space="preserve">*菁(bub***@qq.com)	</t>
  </si>
  <si>
    <t xml:space="preserve">2017061221001004790210773195	</t>
  </si>
  <si>
    <t xml:space="preserve">SP17061200082795	</t>
  </si>
  <si>
    <t>患者 赵敏 自助机充值 200 元。</t>
  </si>
  <si>
    <t xml:space="preserve">*敏(189****3266)	</t>
  </si>
  <si>
    <t xml:space="preserve">2017060721001004190221883010	</t>
  </si>
  <si>
    <t xml:space="preserve">SP17060700042668	</t>
  </si>
  <si>
    <t>患者 安花妹 自助机充值 3000 元。</t>
  </si>
  <si>
    <t xml:space="preserve">*帅(156****7765)	</t>
  </si>
  <si>
    <t xml:space="preserve">2017061221001004010265078082	</t>
  </si>
  <si>
    <t xml:space="preserve">SP17061200077330	</t>
  </si>
  <si>
    <t>患者 张素云 自助机充值 1000 元。</t>
  </si>
  <si>
    <t xml:space="preserve">2017061221001004060210776750	</t>
  </si>
  <si>
    <t xml:space="preserve">SP17061200080239	</t>
  </si>
  <si>
    <t>患者 陈明霞 自助机充值 500 元。</t>
  </si>
  <si>
    <t xml:space="preserve">*明霞(158****6338)	</t>
  </si>
  <si>
    <t xml:space="preserve">2017060521001004970265504720	</t>
  </si>
  <si>
    <t xml:space="preserve">SP17060500017655	</t>
  </si>
  <si>
    <t>患者 冉娅 自助机充值 1700 元。</t>
  </si>
  <si>
    <t xml:space="preserve">25741	</t>
  </si>
  <si>
    <t xml:space="preserve">*维(186****9933)	</t>
  </si>
  <si>
    <t>门诊预存充值订单 1700 元。</t>
  </si>
  <si>
    <t xml:space="preserve">2017061221001004970278789321	</t>
  </si>
  <si>
    <t xml:space="preserve">SP17061200083465	</t>
  </si>
  <si>
    <t>患者 戴维 自助机充值 100 元。</t>
  </si>
  <si>
    <t xml:space="preserve">2017061221001004080287776479	</t>
  </si>
  <si>
    <t xml:space="preserve">SP17061200083526	</t>
  </si>
  <si>
    <t>患者 汪莉 自助机充值 75 元。</t>
  </si>
  <si>
    <t xml:space="preserve">*莉(152****8106)	</t>
  </si>
  <si>
    <t>门诊预存充值订单 75 元。</t>
  </si>
  <si>
    <t xml:space="preserve">2017061221001004800294937173	</t>
  </si>
  <si>
    <t xml:space="preserve">SP17061200081850	</t>
  </si>
  <si>
    <t>患者 刘稳芝 自助机充值 300 元。</t>
  </si>
  <si>
    <t xml:space="preserve">*利坤(159****8927)	</t>
  </si>
  <si>
    <t xml:space="preserve">2017061221001004320287157218	</t>
  </si>
  <si>
    <t xml:space="preserve">SP17061200083545	</t>
  </si>
  <si>
    <t>患者 杨玉芳 自助机充值 50 元。</t>
  </si>
  <si>
    <t xml:space="preserve">*晓燕(159****1615)	</t>
  </si>
  <si>
    <t xml:space="preserve">2017061221001004710295372227	</t>
  </si>
  <si>
    <t xml:space="preserve">SP17061200083536	</t>
  </si>
  <si>
    <t>患者 金红英 自助机充值 3000 元。</t>
  </si>
  <si>
    <t xml:space="preserve">*贵春(139****1335)	</t>
  </si>
  <si>
    <t>2017061221001004710294370593</t>
  </si>
  <si>
    <t>0101217012</t>
  </si>
  <si>
    <t>蒋翠莲</t>
  </si>
  <si>
    <t>2017060821001004600297097252</t>
  </si>
  <si>
    <t>1000045929</t>
  </si>
  <si>
    <t>周嘉慧</t>
  </si>
  <si>
    <t>2017060521001004670280773990</t>
  </si>
  <si>
    <t>1000031812</t>
  </si>
  <si>
    <t>李建才</t>
  </si>
  <si>
    <t>2017061221001004270266155356</t>
  </si>
  <si>
    <t>1000078661</t>
  </si>
  <si>
    <t>李文艳</t>
  </si>
  <si>
    <t>2017060921001004010260389295</t>
  </si>
  <si>
    <t>5327-5270048294</t>
  </si>
  <si>
    <t>白继宏</t>
  </si>
  <si>
    <t>2017061221001004270266137628</t>
  </si>
  <si>
    <t>5010186181</t>
  </si>
  <si>
    <t>洪晨瑀</t>
  </si>
  <si>
    <t>2017061221001004680265503405</t>
  </si>
  <si>
    <t>1000077032</t>
  </si>
  <si>
    <t>念桥书</t>
  </si>
  <si>
    <t>2017061221001004010265002373</t>
  </si>
  <si>
    <t>1000063308</t>
  </si>
  <si>
    <t>2017061221001004380280073253</t>
  </si>
  <si>
    <t>1000074604</t>
  </si>
  <si>
    <t>伍建斌</t>
  </si>
  <si>
    <t>2017060921001004270261343707</t>
  </si>
  <si>
    <t>1000015664</t>
  </si>
  <si>
    <t>刘琴</t>
  </si>
  <si>
    <t>2017061221001004510270577773</t>
  </si>
  <si>
    <t>1000079028</t>
  </si>
  <si>
    <t>杨超</t>
  </si>
  <si>
    <t>2017061221001004170259918007</t>
  </si>
  <si>
    <t>5300-5001153735</t>
  </si>
  <si>
    <t>高竹薇</t>
  </si>
  <si>
    <t>2017061221001004390255504660</t>
  </si>
  <si>
    <t>1000079811</t>
  </si>
  <si>
    <t>周业畅</t>
  </si>
  <si>
    <t>2017061221001004620288598497</t>
  </si>
  <si>
    <t>1000080200</t>
  </si>
  <si>
    <t>翁哲慧</t>
  </si>
  <si>
    <t>2017061221001004880201766526</t>
  </si>
  <si>
    <t>1000079757</t>
  </si>
  <si>
    <t>李婷</t>
  </si>
  <si>
    <t>2017061221001004960203316834</t>
  </si>
  <si>
    <t>1000080040</t>
  </si>
  <si>
    <t>张嘉旺</t>
  </si>
  <si>
    <t>自助机招商013</t>
  </si>
  <si>
    <t>2017061221001004680265430657</t>
  </si>
  <si>
    <t>1000076393</t>
  </si>
  <si>
    <t>车洋洋</t>
  </si>
  <si>
    <t>2017061221001004590272440372</t>
  </si>
  <si>
    <t>1000080254</t>
  </si>
  <si>
    <t>李颜梅</t>
  </si>
  <si>
    <t>2017061221001004360269545946</t>
  </si>
  <si>
    <t>1000076369</t>
  </si>
  <si>
    <t>李云媛</t>
  </si>
  <si>
    <t>2017061221001004820202665945</t>
  </si>
  <si>
    <t>1000080307</t>
  </si>
  <si>
    <t>王晓燕</t>
  </si>
  <si>
    <t>2017061221001004710294482631</t>
  </si>
  <si>
    <t>1000078942</t>
  </si>
  <si>
    <t>朱蓉</t>
  </si>
  <si>
    <t>2017060521001004360256928128</t>
  </si>
  <si>
    <t>1000031230</t>
  </si>
  <si>
    <t>万芳</t>
  </si>
  <si>
    <t>2017060921001004910204389097</t>
  </si>
  <si>
    <t>5011292473</t>
  </si>
  <si>
    <t>何永来</t>
  </si>
  <si>
    <t>2017061021001004240269911268</t>
  </si>
  <si>
    <t>5300-0000845598</t>
  </si>
  <si>
    <t>彭钰</t>
  </si>
  <si>
    <t>2017060721001004110295137360</t>
  </si>
  <si>
    <t>1000051840</t>
  </si>
  <si>
    <t>李宗美</t>
  </si>
  <si>
    <t>2017061221001004470269079871</t>
  </si>
  <si>
    <t>1000080490</t>
  </si>
  <si>
    <t>郝玉玫</t>
  </si>
  <si>
    <t>2017061221001004300282281386</t>
  </si>
  <si>
    <t>1000080481</t>
  </si>
  <si>
    <t>阿金萍</t>
  </si>
  <si>
    <t>2017061021001004250258155593</t>
  </si>
  <si>
    <t>1000052042</t>
  </si>
  <si>
    <t>施光玲</t>
  </si>
  <si>
    <t>2017060621001004110293733451</t>
  </si>
  <si>
    <t>1000032922</t>
  </si>
  <si>
    <t>牛炜兴</t>
  </si>
  <si>
    <t>2017061221001004990299714790</t>
  </si>
  <si>
    <t>1000080764</t>
  </si>
  <si>
    <t>吴琼</t>
  </si>
  <si>
    <t>2017060521001004150233797022</t>
  </si>
  <si>
    <t>1000038669</t>
  </si>
  <si>
    <t>付庭宇</t>
  </si>
  <si>
    <t>2017061221001004030262383485</t>
  </si>
  <si>
    <t>1000080039</t>
  </si>
  <si>
    <t>周玉</t>
  </si>
  <si>
    <t>2017061221001004730205844104</t>
  </si>
  <si>
    <t>1000072440</t>
  </si>
  <si>
    <t>宋奇</t>
  </si>
  <si>
    <t>2017061221001004450242959598</t>
  </si>
  <si>
    <t>1000076414</t>
  </si>
  <si>
    <t>何建琼</t>
  </si>
  <si>
    <t>2017061221001004710295053771</t>
  </si>
  <si>
    <t>1000080569</t>
  </si>
  <si>
    <t>邓菁</t>
  </si>
  <si>
    <t>2017061221001004790210773195</t>
  </si>
  <si>
    <t>1000076293</t>
  </si>
  <si>
    <t>赵敏</t>
  </si>
  <si>
    <t>2017060721001004190221883010</t>
  </si>
  <si>
    <t>1000041409</t>
  </si>
  <si>
    <t>安花妹</t>
  </si>
  <si>
    <t>2017061221001004010265078082</t>
  </si>
  <si>
    <t>2017061221001004060210776750</t>
  </si>
  <si>
    <t>1000080519</t>
  </si>
  <si>
    <t>陈明霞</t>
  </si>
  <si>
    <t>2017060521001004970265504720</t>
  </si>
  <si>
    <t>1000015873</t>
  </si>
  <si>
    <t>冉娅</t>
  </si>
  <si>
    <t>自助机广发012</t>
  </si>
  <si>
    <t>2017061221001004970278789321</t>
  </si>
  <si>
    <t>1000015879</t>
  </si>
  <si>
    <t>戴维</t>
  </si>
  <si>
    <t>2017061221001004080287776479</t>
  </si>
  <si>
    <t>1000080966</t>
  </si>
  <si>
    <t>汪莉</t>
  </si>
  <si>
    <t>2017061221001004800294937173</t>
  </si>
  <si>
    <t>1000080653</t>
  </si>
  <si>
    <t>刘稳芝</t>
  </si>
  <si>
    <t>2017061221001004320287157218</t>
  </si>
  <si>
    <t>0102191851</t>
  </si>
  <si>
    <t>杨玉芳</t>
  </si>
  <si>
    <t>2017061221001004710295372227</t>
  </si>
  <si>
    <t>1000077472</t>
  </si>
  <si>
    <t>金红英</t>
  </si>
  <si>
    <t>141385</t>
  </si>
  <si>
    <t>SR17061200001555</t>
  </si>
  <si>
    <t>OR17061200064686</t>
  </si>
  <si>
    <t>143946</t>
  </si>
  <si>
    <t>SR17061200001559</t>
  </si>
  <si>
    <t>OR17061200065479</t>
  </si>
  <si>
    <t>146277</t>
  </si>
  <si>
    <t>SR17061200001561</t>
  </si>
  <si>
    <t>OR17061200065958</t>
  </si>
  <si>
    <t>146921</t>
  </si>
  <si>
    <t>SR17061200001564</t>
  </si>
  <si>
    <t>OR17061200066081</t>
  </si>
  <si>
    <t>147801</t>
  </si>
  <si>
    <t>SR17061200001571</t>
  </si>
  <si>
    <t>OR17061200066159</t>
  </si>
  <si>
    <t>149935</t>
  </si>
  <si>
    <t>SR17061200001578</t>
  </si>
  <si>
    <t>OR17061200066567</t>
  </si>
  <si>
    <t>150150</t>
  </si>
  <si>
    <t>SR17061200001579</t>
  </si>
  <si>
    <t>OR17061200066619</t>
  </si>
  <si>
    <t>151592</t>
  </si>
  <si>
    <t>SR17061200001600</t>
  </si>
  <si>
    <t>OR17061200066868</t>
  </si>
  <si>
    <t>152069</t>
  </si>
  <si>
    <t>SR17061200001611</t>
  </si>
  <si>
    <t>OR17061200066937</t>
  </si>
  <si>
    <t>152299</t>
  </si>
  <si>
    <t>SR17061200001618</t>
  </si>
  <si>
    <t>OR17061200066976</t>
  </si>
  <si>
    <t>152319</t>
  </si>
  <si>
    <t>2017061021001004270262839381</t>
  </si>
  <si>
    <t>SR17061200001619</t>
  </si>
  <si>
    <t>OR17061200066982</t>
  </si>
  <si>
    <t>18543</t>
  </si>
  <si>
    <t>SR17061200001620</t>
  </si>
  <si>
    <t>OR17061200066984</t>
  </si>
  <si>
    <t>152690</t>
  </si>
  <si>
    <t>SR17061200001622</t>
  </si>
  <si>
    <t>OR17061200067035</t>
  </si>
  <si>
    <t>152888</t>
  </si>
  <si>
    <t>SR17061200001623</t>
  </si>
  <si>
    <t>OR17061200067070</t>
  </si>
  <si>
    <t>154064</t>
  </si>
  <si>
    <t>SR17061200001641</t>
  </si>
  <si>
    <t>OR17061200067242</t>
  </si>
  <si>
    <t>154333</t>
  </si>
  <si>
    <t>SR17061200001648</t>
  </si>
  <si>
    <t>OR17061200067294</t>
  </si>
  <si>
    <t>154430</t>
  </si>
  <si>
    <t>SR17061200001650</t>
  </si>
  <si>
    <t>OR17061200067306</t>
  </si>
  <si>
    <t>154477</t>
  </si>
  <si>
    <t>SR17061200001653</t>
  </si>
  <si>
    <t>OR17061200067320</t>
  </si>
  <si>
    <t>154592</t>
  </si>
  <si>
    <t>SR17061200001654</t>
  </si>
  <si>
    <t>OR17061200067335</t>
  </si>
  <si>
    <t>154665</t>
  </si>
  <si>
    <t>SR17061200001656</t>
  </si>
  <si>
    <t>OR17061200067346</t>
  </si>
  <si>
    <t>154725</t>
  </si>
  <si>
    <t>SR17061200001658</t>
  </si>
  <si>
    <t>OR17061200067361</t>
  </si>
  <si>
    <t>154797</t>
  </si>
  <si>
    <t>SR17061200001661</t>
  </si>
  <si>
    <t>OR17061200067375</t>
  </si>
  <si>
    <t>155131</t>
  </si>
  <si>
    <t>SR17061200001670</t>
  </si>
  <si>
    <t>OR17061200067437</t>
  </si>
  <si>
    <t>155362</t>
  </si>
  <si>
    <t>SR17061200001676</t>
  </si>
  <si>
    <t>OR17061200067508</t>
  </si>
  <si>
    <t>155381</t>
  </si>
  <si>
    <t>SR17061200001677</t>
  </si>
  <si>
    <t>OR17061200067512</t>
  </si>
  <si>
    <t>155572</t>
  </si>
  <si>
    <t>SR17061200001685</t>
  </si>
  <si>
    <t>OR17061200067580</t>
  </si>
  <si>
    <t>155627</t>
  </si>
  <si>
    <t>SR17061200001691</t>
  </si>
  <si>
    <t>OR17061200067601</t>
  </si>
  <si>
    <t>156521</t>
  </si>
  <si>
    <t>SR17061200001702</t>
  </si>
  <si>
    <t>OR17061200067892</t>
  </si>
  <si>
    <t>156627</t>
  </si>
  <si>
    <t>SR17061200001703</t>
  </si>
  <si>
    <t>OR17061200067910</t>
  </si>
  <si>
    <t>158308</t>
  </si>
  <si>
    <t>SR17061200001727</t>
  </si>
  <si>
    <t>OR17061200068224</t>
  </si>
  <si>
    <t>159269</t>
  </si>
  <si>
    <t>SR17061200001738</t>
  </si>
  <si>
    <t>OR17061200068361</t>
  </si>
  <si>
    <t>160413</t>
  </si>
  <si>
    <t>SR17061200001758</t>
  </si>
  <si>
    <t>OR17061200068545</t>
  </si>
  <si>
    <t>160601</t>
  </si>
  <si>
    <t>SR17061200001760</t>
  </si>
  <si>
    <t>OR17061200068572</t>
  </si>
  <si>
    <t>160775</t>
  </si>
  <si>
    <t>SR17061200001763</t>
  </si>
  <si>
    <t>OR17061200068594</t>
  </si>
  <si>
    <t>160994</t>
  </si>
  <si>
    <t>SR17061200001767</t>
  </si>
  <si>
    <t>OR17061200068623</t>
  </si>
  <si>
    <t>161004</t>
  </si>
  <si>
    <t>SR17061200001768</t>
  </si>
  <si>
    <t>OR17061200068625</t>
  </si>
  <si>
    <t>161642</t>
  </si>
  <si>
    <t>SR17061200001777</t>
  </si>
  <si>
    <t>OR17061200068707</t>
  </si>
  <si>
    <t>22202</t>
  </si>
  <si>
    <t>2017061221001004730205834958</t>
  </si>
  <si>
    <t>1000081186</t>
  </si>
  <si>
    <t>SR17061200001790</t>
  </si>
  <si>
    <t>OR17061200068812</t>
  </si>
  <si>
    <t>SR17061200001791</t>
  </si>
  <si>
    <t>OR17061200068819</t>
  </si>
  <si>
    <t>SR17061200001793</t>
  </si>
  <si>
    <t>OR17061200068825</t>
  </si>
  <si>
    <t>SR17061200001797</t>
  </si>
  <si>
    <t>OR17061200068839</t>
  </si>
  <si>
    <t>SR17061200001798</t>
  </si>
  <si>
    <t>OR17061200068844</t>
  </si>
  <si>
    <t>22365</t>
  </si>
  <si>
    <t>2017061221001004190231249449</t>
  </si>
  <si>
    <t>0000379448</t>
  </si>
  <si>
    <t>SR17061200001811</t>
  </si>
  <si>
    <t>OR17061200068883</t>
  </si>
  <si>
    <t>SR17061200001813</t>
  </si>
  <si>
    <t>OR17061200068886</t>
  </si>
  <si>
    <t>SR17061200001818</t>
  </si>
  <si>
    <t>OR17061200068915</t>
  </si>
  <si>
    <t>162827</t>
  </si>
  <si>
    <t>SR17061200001823</t>
  </si>
  <si>
    <t>OR17061200068933</t>
  </si>
  <si>
    <t>163766</t>
  </si>
  <si>
    <t>SR17061200001851</t>
  </si>
  <si>
    <t>OR17061200069072</t>
  </si>
  <si>
    <t>164001</t>
  </si>
  <si>
    <t>SR17061200001855</t>
  </si>
  <si>
    <t>OR17061200069112</t>
  </si>
  <si>
    <t>164385</t>
  </si>
  <si>
    <t>SR17061200001867</t>
  </si>
  <si>
    <t>OR17061200069172</t>
  </si>
  <si>
    <t>164403</t>
  </si>
  <si>
    <t>SR17061200001869</t>
  </si>
  <si>
    <t>OR17061200069174</t>
  </si>
  <si>
    <t>164487</t>
  </si>
  <si>
    <t>SR17061200001872</t>
  </si>
  <si>
    <t>OR17061200069190</t>
  </si>
  <si>
    <t>164497</t>
  </si>
  <si>
    <t>SR17061200001873</t>
  </si>
  <si>
    <t>OR17061200069192</t>
  </si>
  <si>
    <t>164508</t>
  </si>
  <si>
    <t>SR17061200001874</t>
  </si>
  <si>
    <t>OR17061200069193</t>
  </si>
  <si>
    <t>164545</t>
  </si>
  <si>
    <t>SR17061200001877</t>
  </si>
  <si>
    <t>OR17061200069206</t>
  </si>
  <si>
    <t>22626</t>
  </si>
  <si>
    <t>2017061221001004290248573813</t>
  </si>
  <si>
    <t>1000081652</t>
  </si>
  <si>
    <t>SR17061200001881</t>
  </si>
  <si>
    <t>OR17061200069212</t>
  </si>
  <si>
    <t>SR17061200001882</t>
  </si>
  <si>
    <t>OR17061200069217</t>
  </si>
  <si>
    <t>SR17061200001884</t>
  </si>
  <si>
    <t>OR17061200069222</t>
  </si>
  <si>
    <t>164621</t>
  </si>
  <si>
    <t>SR17061200001885</t>
  </si>
  <si>
    <t>OR17061200069223</t>
  </si>
  <si>
    <t>164755</t>
  </si>
  <si>
    <t>SR17061200001893</t>
  </si>
  <si>
    <t>OR17061200069253</t>
  </si>
  <si>
    <t>164756</t>
  </si>
  <si>
    <t>SR17061200001894</t>
  </si>
  <si>
    <t>OR17061200069254</t>
  </si>
  <si>
    <t>支付宝退款调节表 2017-06-12</t>
    <phoneticPr fontId="3" type="noConversion"/>
  </si>
  <si>
    <t xml:space="preserve"> </t>
  </si>
  <si>
    <t>2017/06/05 09:54:43</t>
  </si>
  <si>
    <t>2017/06/05 12:01:36</t>
  </si>
  <si>
    <t>2017/06/05 12:55:03</t>
  </si>
  <si>
    <t>2017/06/05 14:04:12</t>
  </si>
  <si>
    <t>2017/06/05 14:04:41</t>
  </si>
  <si>
    <t>2017/06/10 11:29:17</t>
  </si>
  <si>
    <t>柳家美</t>
  </si>
  <si>
    <t>2017060921001004760259971282</t>
  </si>
  <si>
    <t>1000064581</t>
  </si>
  <si>
    <t>方爱平</t>
  </si>
  <si>
    <t>2017061321001004520201313829</t>
  </si>
  <si>
    <t>1000082157</t>
  </si>
  <si>
    <t>李丽萍</t>
  </si>
  <si>
    <t>2017061121001004110204244131</t>
  </si>
  <si>
    <t>1000011782</t>
  </si>
  <si>
    <t>孔德芳</t>
  </si>
  <si>
    <t>2017061221001004890202103595</t>
  </si>
  <si>
    <t>1000081160</t>
  </si>
  <si>
    <t>郑开鑫</t>
  </si>
  <si>
    <t>2017061221001004550298504520</t>
  </si>
  <si>
    <t>1000081398</t>
  </si>
  <si>
    <t>沈飞宇</t>
  </si>
  <si>
    <t>2017061321001004580205549676</t>
  </si>
  <si>
    <t>1000029342</t>
  </si>
  <si>
    <t>沙妙帆</t>
  </si>
  <si>
    <t>2017061321001004830268545792</t>
  </si>
  <si>
    <t>1000083317</t>
  </si>
  <si>
    <t>廖红粉</t>
  </si>
  <si>
    <t>2017061221001004470268793487</t>
  </si>
  <si>
    <t>5012091236</t>
  </si>
  <si>
    <t>陈国佳</t>
  </si>
  <si>
    <t>2017061221001004150246214699</t>
  </si>
  <si>
    <t>1000080716</t>
  </si>
  <si>
    <t>陈琼芳</t>
  </si>
  <si>
    <t>2017061321001004510272215080</t>
  </si>
  <si>
    <t>1000081085</t>
  </si>
  <si>
    <t>张哲彬</t>
  </si>
  <si>
    <t>2017061021001004810269560201</t>
  </si>
  <si>
    <t>1000019230</t>
  </si>
  <si>
    <t>李娜</t>
  </si>
  <si>
    <t>2017061021001004810269548792</t>
  </si>
  <si>
    <t>1000074221</t>
  </si>
  <si>
    <t>陶川</t>
  </si>
  <si>
    <t>2017061221001004860201222634</t>
  </si>
  <si>
    <t>1000074168</t>
  </si>
  <si>
    <t>李国富</t>
  </si>
  <si>
    <t>2017061321001004160293680986</t>
  </si>
  <si>
    <t>0112339557</t>
  </si>
  <si>
    <t>何丽娜</t>
  </si>
  <si>
    <t>2017061321001004160293633248</t>
  </si>
  <si>
    <t>2017061321001004750216117691</t>
  </si>
  <si>
    <t>1000083666</t>
  </si>
  <si>
    <t>苏奕玄</t>
  </si>
  <si>
    <t>2017061221001004180294003022</t>
  </si>
  <si>
    <t>1000081916</t>
  </si>
  <si>
    <t>杨静林</t>
  </si>
  <si>
    <t>2017061321001004210252288084</t>
  </si>
  <si>
    <t>1000084355</t>
  </si>
  <si>
    <t>张发翠</t>
  </si>
  <si>
    <t>2017061321001004340269829033</t>
  </si>
  <si>
    <t>1000066452</t>
  </si>
  <si>
    <t>江媛</t>
  </si>
  <si>
    <t>2017061221001004340268293793</t>
  </si>
  <si>
    <t>2017061321001004650205959121</t>
  </si>
  <si>
    <t>1000084626</t>
  </si>
  <si>
    <t>刘凤林</t>
  </si>
  <si>
    <t>李路</t>
  </si>
  <si>
    <t>2017060621001004190219973764</t>
  </si>
  <si>
    <t>1000043528</t>
  </si>
  <si>
    <t>李露</t>
  </si>
  <si>
    <t>2017061121001004510268717126</t>
  </si>
  <si>
    <t>1000075069</t>
  </si>
  <si>
    <t>鄂丽萍</t>
  </si>
  <si>
    <t>2017061221001004640253304123</t>
  </si>
  <si>
    <t>1000073400</t>
  </si>
  <si>
    <t>韦堂翠</t>
  </si>
  <si>
    <t>2017061221001004410272990533</t>
  </si>
  <si>
    <t>1000081896</t>
  </si>
  <si>
    <t>陈哲</t>
  </si>
  <si>
    <t>2017061321001004470270855811</t>
  </si>
  <si>
    <t>1000085186</t>
  </si>
  <si>
    <t>张爱萍</t>
  </si>
  <si>
    <t>2017061321001004610246218425</t>
  </si>
  <si>
    <t>1000082008</t>
  </si>
  <si>
    <t>马佳</t>
  </si>
  <si>
    <t>2017061221001004150245757099</t>
  </si>
  <si>
    <t>1000079467</t>
  </si>
  <si>
    <t>赵应富</t>
  </si>
  <si>
    <t>2017061321001004980322048274</t>
  </si>
  <si>
    <t>1000084765</t>
  </si>
  <si>
    <t>李静</t>
  </si>
  <si>
    <t>2017061321001004400296656715</t>
  </si>
  <si>
    <t>2017061321001004080288472635</t>
  </si>
  <si>
    <t>1000082146</t>
  </si>
  <si>
    <t>盘国珍</t>
  </si>
  <si>
    <t>2017060921001004220277907046</t>
  </si>
  <si>
    <t>1000019156</t>
  </si>
  <si>
    <t>蒋小华</t>
  </si>
  <si>
    <t>2017061221001004620289087734</t>
  </si>
  <si>
    <t>1000074484</t>
  </si>
  <si>
    <t>和泽勇</t>
  </si>
  <si>
    <t>2017061321001004870320904127</t>
  </si>
  <si>
    <t>1000057347</t>
  </si>
  <si>
    <t>段志萍</t>
  </si>
  <si>
    <t>2017061321001004670295807703</t>
  </si>
  <si>
    <t>1000085486</t>
  </si>
  <si>
    <t>张桂丽</t>
  </si>
  <si>
    <t>1000085003</t>
  </si>
  <si>
    <t>孙玮宏</t>
  </si>
  <si>
    <t>2017061321001004590274471220</t>
  </si>
  <si>
    <t>1000085680</t>
  </si>
  <si>
    <t>张会兰</t>
  </si>
  <si>
    <t>2017061321001004060212615984</t>
  </si>
  <si>
    <t>1000085232</t>
  </si>
  <si>
    <t>陈小玉</t>
  </si>
  <si>
    <t>2017061321001004110207924250</t>
  </si>
  <si>
    <t>0111242806</t>
  </si>
  <si>
    <t>朱嫣</t>
  </si>
  <si>
    <t>2017061221001004660269449921</t>
  </si>
  <si>
    <t>5300-5000949963</t>
  </si>
  <si>
    <t>钟喻晓</t>
  </si>
  <si>
    <t>2017061321001004840207685671</t>
  </si>
  <si>
    <t>1000082507</t>
  </si>
  <si>
    <t>彭玉琪</t>
  </si>
  <si>
    <t>2017061321001004880203215974</t>
  </si>
  <si>
    <t>0103156043</t>
  </si>
  <si>
    <t>陈蓉</t>
  </si>
  <si>
    <t>2017061321001004300284356422</t>
  </si>
  <si>
    <t>2017060721001004950258624916</t>
  </si>
  <si>
    <t>1000040796</t>
  </si>
  <si>
    <t>李开英</t>
  </si>
  <si>
    <t>2017060821001004950260763433</t>
  </si>
  <si>
    <t>2017061321001004340270456066</t>
  </si>
  <si>
    <t>1000085686</t>
  </si>
  <si>
    <t>王珊珊</t>
  </si>
  <si>
    <t>2017061321001004370241032006</t>
  </si>
  <si>
    <t>1000085063</t>
  </si>
  <si>
    <t>张丽媛</t>
  </si>
  <si>
    <t>2017060921001004120281130501</t>
  </si>
  <si>
    <t>1000064589</t>
  </si>
  <si>
    <t>黎秀全</t>
  </si>
  <si>
    <t>2017061321001004590274731015</t>
  </si>
  <si>
    <t>1000085409</t>
  </si>
  <si>
    <t>周灿</t>
  </si>
  <si>
    <t>2017061321001004400296427239</t>
  </si>
  <si>
    <t>5333-3325008256</t>
  </si>
  <si>
    <t>李先东</t>
  </si>
  <si>
    <t>2017061321001004400296987440</t>
  </si>
  <si>
    <t>2017061321001004780244168896</t>
  </si>
  <si>
    <t>1000085868</t>
  </si>
  <si>
    <t>阳自仙</t>
  </si>
  <si>
    <t>2017061321001004060212994972</t>
  </si>
  <si>
    <t>1000007360</t>
  </si>
  <si>
    <t>李海青</t>
  </si>
  <si>
    <t>2017061321001004070208643177</t>
  </si>
  <si>
    <t>0112357690</t>
  </si>
  <si>
    <t>孔月媚</t>
  </si>
  <si>
    <t>2017061321001004070208645515</t>
  </si>
  <si>
    <t>2017060621001004650292930258</t>
  </si>
  <si>
    <t>1000040855</t>
  </si>
  <si>
    <t>江浪</t>
  </si>
  <si>
    <t>2017061321001004880322618253</t>
  </si>
  <si>
    <t>5303-0301129999</t>
  </si>
  <si>
    <t>胡文婷</t>
  </si>
  <si>
    <t>2017061221001004590272463272</t>
  </si>
  <si>
    <t>5331-3122007823</t>
  </si>
  <si>
    <t>2017061221001004440268343459</t>
  </si>
  <si>
    <t>1000076763</t>
  </si>
  <si>
    <t>蒋维</t>
  </si>
  <si>
    <t>2017061321001004900320640432</t>
  </si>
  <si>
    <t>5323-2300191614</t>
  </si>
  <si>
    <t>卢启云</t>
  </si>
  <si>
    <t>2017061321001004000200629987</t>
  </si>
  <si>
    <t>1000084224</t>
  </si>
  <si>
    <t>董雪英</t>
  </si>
  <si>
    <t>2017061221001004570292948691</t>
  </si>
  <si>
    <t>1000036259</t>
  </si>
  <si>
    <t>肖蜀嵋</t>
  </si>
  <si>
    <t>2017061321001004430250026565</t>
  </si>
  <si>
    <t>1000059694</t>
  </si>
  <si>
    <t>艾会萍</t>
  </si>
  <si>
    <t>2017061421001004030265835561</t>
  </si>
  <si>
    <t>1000086832</t>
  </si>
  <si>
    <t>董美云</t>
  </si>
  <si>
    <t>2017061421001004200267150511</t>
  </si>
  <si>
    <t>0103285941</t>
  </si>
  <si>
    <t>敖兰凤</t>
  </si>
  <si>
    <t>2017061321001004990200805221</t>
  </si>
  <si>
    <t>1000078032</t>
  </si>
  <si>
    <t>胡继博</t>
  </si>
  <si>
    <t>2017061221001004680265563042</t>
  </si>
  <si>
    <t>1000078624</t>
  </si>
  <si>
    <t>许若寒</t>
  </si>
  <si>
    <t>2017061421001004840208713425</t>
  </si>
  <si>
    <t>1000087935</t>
  </si>
  <si>
    <t>马永斌</t>
  </si>
  <si>
    <t>2017061321001004060213112163</t>
  </si>
  <si>
    <t>2017061021001004310235132535</t>
  </si>
  <si>
    <t>1000072866</t>
  </si>
  <si>
    <t>王洪梅</t>
  </si>
  <si>
    <t>2017061321001004510272778788</t>
  </si>
  <si>
    <t>1000014107</t>
  </si>
  <si>
    <t>刘昆华</t>
  </si>
  <si>
    <t>2017061321001004040276104642</t>
  </si>
  <si>
    <t>1000082034</t>
  </si>
  <si>
    <t>锁毛七</t>
  </si>
  <si>
    <t>自助机招商014</t>
  </si>
  <si>
    <t>2017061421001004170264087561</t>
  </si>
  <si>
    <t>1000089482</t>
  </si>
  <si>
    <t>张瑜</t>
  </si>
  <si>
    <t>2017061321001004370241752912</t>
  </si>
  <si>
    <t>1000076206</t>
  </si>
  <si>
    <t>李陈昊</t>
  </si>
  <si>
    <t>自助机广发015</t>
  </si>
  <si>
    <t>2017060621001004540279454729</t>
  </si>
  <si>
    <t>1000040448</t>
  </si>
  <si>
    <t>谢兴伟</t>
  </si>
  <si>
    <t>2017061421001004120289943145</t>
  </si>
  <si>
    <t>1000089691</t>
  </si>
  <si>
    <t>杨正兴</t>
  </si>
  <si>
    <t>2017061421001004070210334287</t>
  </si>
  <si>
    <t>1000089497</t>
  </si>
  <si>
    <t>李尤一</t>
  </si>
  <si>
    <t>2017061421001004170264140116</t>
  </si>
  <si>
    <t>2017060921001004530276605091</t>
  </si>
  <si>
    <t>1000064874</t>
  </si>
  <si>
    <t>和煜琪</t>
  </si>
  <si>
    <t>2017061421001004440272651120</t>
  </si>
  <si>
    <t>1000083203</t>
  </si>
  <si>
    <t>黄佳鑫</t>
  </si>
  <si>
    <t>2017061421001004930200074487</t>
  </si>
  <si>
    <t>1000028709</t>
  </si>
  <si>
    <t>杨子美</t>
  </si>
  <si>
    <t>2017061421001004030266715067</t>
  </si>
  <si>
    <t>1000090120</t>
  </si>
  <si>
    <t>高翠英</t>
  </si>
  <si>
    <t>2017061421001004910212776710</t>
  </si>
  <si>
    <t>1000089542</t>
  </si>
  <si>
    <t>蔡敏</t>
  </si>
  <si>
    <t>2017061421001004870285502975</t>
  </si>
  <si>
    <t>1000085460</t>
  </si>
  <si>
    <t>李艳</t>
  </si>
  <si>
    <t>2017061421001004870285429088</t>
  </si>
  <si>
    <t>1000085482</t>
  </si>
  <si>
    <t>刘顺宗</t>
  </si>
  <si>
    <t>2017061421001004390258909454</t>
  </si>
  <si>
    <t>1000087227</t>
  </si>
  <si>
    <t>王艳荣</t>
  </si>
  <si>
    <t>2017061421001004650208615342</t>
  </si>
  <si>
    <t>5300-5001280980</t>
  </si>
  <si>
    <t>史本慧</t>
  </si>
  <si>
    <t>2017061421001004690223760678</t>
  </si>
  <si>
    <t>1000089943</t>
  </si>
  <si>
    <t>刘哲</t>
  </si>
  <si>
    <t>2017061421001004120290095629</t>
  </si>
  <si>
    <t>2017061321001004870284178427</t>
  </si>
  <si>
    <t>1000082115</t>
  </si>
  <si>
    <t>张仁芬</t>
  </si>
  <si>
    <t>2017061421001004270270720638</t>
  </si>
  <si>
    <t>1000074741</t>
  </si>
  <si>
    <t>储漫清</t>
  </si>
  <si>
    <t>2017061421001004770229290249</t>
  </si>
  <si>
    <t>1000090263</t>
  </si>
  <si>
    <t>吴双怀</t>
  </si>
  <si>
    <t>2017061321001004570294731764</t>
  </si>
  <si>
    <t>1000080162</t>
  </si>
  <si>
    <t>刘老柱</t>
  </si>
  <si>
    <t>2017061421001004320291123361</t>
  </si>
  <si>
    <t>1000090539</t>
  </si>
  <si>
    <t>李楠</t>
  </si>
  <si>
    <t>2017061521001004940243369659</t>
  </si>
  <si>
    <t>2017061421001004290252188019</t>
  </si>
  <si>
    <t>1000004346</t>
  </si>
  <si>
    <t>曾礼特</t>
  </si>
  <si>
    <t>2017061521001004420268130637</t>
  </si>
  <si>
    <t>1000090895</t>
  </si>
  <si>
    <t>罗秀秀</t>
  </si>
  <si>
    <t>2017061521001004710299766957</t>
  </si>
  <si>
    <t>1000090759</t>
  </si>
  <si>
    <t>唐丽</t>
  </si>
  <si>
    <t>2017061521001004780246936966</t>
  </si>
  <si>
    <t>1000090833</t>
  </si>
  <si>
    <t>吴越</t>
  </si>
  <si>
    <t>自助机招商026</t>
  </si>
  <si>
    <t>2017061521001004540295818462</t>
  </si>
  <si>
    <t>1000091264</t>
  </si>
  <si>
    <t>冯爱军</t>
  </si>
  <si>
    <t>2017061521001004540295842883</t>
  </si>
  <si>
    <t>2017061421001004080291434364</t>
  </si>
  <si>
    <t>1000083558</t>
  </si>
  <si>
    <t>周磊</t>
  </si>
  <si>
    <t>2017061521001004490252386909</t>
  </si>
  <si>
    <t>5300-5001152346</t>
  </si>
  <si>
    <t>李萌萌</t>
  </si>
  <si>
    <t>2017061521001004490252386357</t>
  </si>
  <si>
    <t>2017060921001004560209490004</t>
  </si>
  <si>
    <t>1000065719</t>
  </si>
  <si>
    <t>徐海莹</t>
  </si>
  <si>
    <t>2017061521001004230256513193</t>
  </si>
  <si>
    <t>1000090286</t>
  </si>
  <si>
    <t>张仕成</t>
  </si>
  <si>
    <t>2017/06/15 09:42:52</t>
  </si>
  <si>
    <t>2017061521001004560220237691</t>
  </si>
  <si>
    <t>0102600796</t>
  </si>
  <si>
    <t>宁娟</t>
  </si>
  <si>
    <t>2017061521001004560220231339</t>
  </si>
  <si>
    <t>2017061421001004620292958001</t>
  </si>
  <si>
    <t>1000081567</t>
  </si>
  <si>
    <t>周开兴</t>
  </si>
  <si>
    <t>2017061421001004380284571475</t>
  </si>
  <si>
    <t>2017061221001004440268978498</t>
  </si>
  <si>
    <t>1000076189</t>
  </si>
  <si>
    <t>陈亚玲</t>
  </si>
  <si>
    <t>2017061521001004810277106466</t>
  </si>
  <si>
    <t>1000090966</t>
  </si>
  <si>
    <t>杨灿辉</t>
  </si>
  <si>
    <t>2017061521001004900221021236</t>
  </si>
  <si>
    <t>1000037369</t>
  </si>
  <si>
    <t>马璇君</t>
  </si>
  <si>
    <t>自助机广发017</t>
  </si>
  <si>
    <t>2017061521001004570297989379</t>
  </si>
  <si>
    <t>1000092037</t>
  </si>
  <si>
    <t>张义先</t>
  </si>
  <si>
    <t>自助机招商010</t>
  </si>
  <si>
    <t>2017061521001004040280302626</t>
  </si>
  <si>
    <t>1000091091</t>
  </si>
  <si>
    <t>李丽森</t>
  </si>
  <si>
    <t>2017061521001004440274036560</t>
  </si>
  <si>
    <t>1000093012</t>
  </si>
  <si>
    <t>陆凤光</t>
  </si>
  <si>
    <t>2017061521001004460273652810</t>
  </si>
  <si>
    <t>1000092377</t>
  </si>
  <si>
    <t>林永月</t>
  </si>
  <si>
    <t>2017061521001004140278525883</t>
  </si>
  <si>
    <t>0103056174</t>
  </si>
  <si>
    <t>陈海</t>
  </si>
  <si>
    <t>2017061521001004770230190356</t>
  </si>
  <si>
    <t>1000093062</t>
  </si>
  <si>
    <t>赵舒晗</t>
  </si>
  <si>
    <t>2017061421001004960206232393</t>
  </si>
  <si>
    <t>1000089346</t>
  </si>
  <si>
    <t>张天媛</t>
  </si>
  <si>
    <t>2017061421001004960206232965</t>
  </si>
  <si>
    <t>1000089360</t>
  </si>
  <si>
    <t>李云华</t>
  </si>
  <si>
    <t>2017061521001004050266942386</t>
  </si>
  <si>
    <t>1000089410</t>
  </si>
  <si>
    <t>李妙思</t>
  </si>
  <si>
    <t>2017061521001004220288426858</t>
  </si>
  <si>
    <t>0102568575</t>
  </si>
  <si>
    <t>陈亚彬</t>
  </si>
  <si>
    <t>2017061421001004090263372094</t>
  </si>
  <si>
    <t>5304-0402105638</t>
  </si>
  <si>
    <t>觉树云</t>
  </si>
  <si>
    <t>2017061521001004840210708056</t>
  </si>
  <si>
    <t>0102655523</t>
  </si>
  <si>
    <t>陈莹</t>
  </si>
  <si>
    <t>2017061521001004590277815215</t>
  </si>
  <si>
    <t>1000091123</t>
  </si>
  <si>
    <t>刘燕</t>
  </si>
  <si>
    <t>2017060821001004110297775576</t>
  </si>
  <si>
    <t>1000057523</t>
  </si>
  <si>
    <t>臧寒</t>
  </si>
  <si>
    <t>2017061521001004860205585215</t>
  </si>
  <si>
    <t>1000092643</t>
  </si>
  <si>
    <t>孙晓凤</t>
  </si>
  <si>
    <t>2017061521001004870287047603</t>
  </si>
  <si>
    <t>1000089847</t>
  </si>
  <si>
    <t>黄映龙</t>
  </si>
  <si>
    <t>2017061221001004830267445126</t>
  </si>
  <si>
    <t>1000057161</t>
  </si>
  <si>
    <t>禄玉洁</t>
  </si>
  <si>
    <t>2017060521001004250249400328</t>
  </si>
  <si>
    <t>1000028569</t>
  </si>
  <si>
    <t>刘祥</t>
  </si>
  <si>
    <t>2017060621001004250251630646</t>
  </si>
  <si>
    <t>2017061521001004800298752719</t>
  </si>
  <si>
    <t>1000055737</t>
  </si>
  <si>
    <t>彭丽贤</t>
  </si>
  <si>
    <t>2017061521001004920260627586</t>
  </si>
  <si>
    <t>1000093707</t>
  </si>
  <si>
    <t>赵梦瑶</t>
  </si>
  <si>
    <t>2017061521001004400200446318</t>
  </si>
  <si>
    <t>1000091271</t>
  </si>
  <si>
    <t>戴秀英</t>
  </si>
  <si>
    <t>2017061521001004870287514424</t>
  </si>
  <si>
    <t>0102569480</t>
  </si>
  <si>
    <t>李真君</t>
  </si>
  <si>
    <t>2017061521001004610249820716</t>
  </si>
  <si>
    <t>1000022275</t>
  </si>
  <si>
    <t>吴丽君</t>
  </si>
  <si>
    <t>2017061521001004610249443425</t>
  </si>
  <si>
    <t>2017060621001004090249103373</t>
  </si>
  <si>
    <t>0111188105</t>
  </si>
  <si>
    <t>朱睿</t>
  </si>
  <si>
    <t>2017060621001004090249103554</t>
  </si>
  <si>
    <t>0121060917</t>
  </si>
  <si>
    <t>李典蔓</t>
  </si>
  <si>
    <t>2017061521001004510275978949</t>
  </si>
  <si>
    <t>1000090987</t>
  </si>
  <si>
    <t>林约茜</t>
  </si>
  <si>
    <t>2017061521001004510275998336</t>
  </si>
  <si>
    <t>2017061521001004340274215290</t>
  </si>
  <si>
    <t>1000093825</t>
  </si>
  <si>
    <t>李雨桐</t>
  </si>
  <si>
    <t>2017061421001004870285980418</t>
  </si>
  <si>
    <t>2017061021001004840203655184</t>
  </si>
  <si>
    <t>1000074863</t>
  </si>
  <si>
    <t>徐涛</t>
  </si>
  <si>
    <t>2017061521001004090265355110</t>
  </si>
  <si>
    <t>5010094716</t>
  </si>
  <si>
    <t>高洁</t>
  </si>
  <si>
    <t>2017061321001004010266632810</t>
  </si>
  <si>
    <t>1000081858</t>
  </si>
  <si>
    <t>胡建梅</t>
  </si>
  <si>
    <t>2017061321001004010267262332</t>
  </si>
  <si>
    <t>2017061521001004030268516450</t>
  </si>
  <si>
    <t>2017061421001004840208793641</t>
  </si>
  <si>
    <t>1000088590</t>
  </si>
  <si>
    <t>周信</t>
  </si>
  <si>
    <t>2017060521001004800282310472</t>
  </si>
  <si>
    <t>1000038119</t>
  </si>
  <si>
    <t>陈钰琳</t>
  </si>
  <si>
    <t>2017061521001004980235775401</t>
  </si>
  <si>
    <t>1000093566</t>
  </si>
  <si>
    <t>崔勇</t>
  </si>
  <si>
    <t>2017061521001004310244961906</t>
  </si>
  <si>
    <t>1000092867</t>
  </si>
  <si>
    <t>唐凤玲</t>
  </si>
  <si>
    <t>2017061521001004980235706321</t>
  </si>
  <si>
    <t>2017061221001004890202046338</t>
  </si>
  <si>
    <t>1000080459</t>
  </si>
  <si>
    <t>普燕梅</t>
  </si>
  <si>
    <t>2017061521001004390260860204</t>
  </si>
  <si>
    <t>1000092866</t>
  </si>
  <si>
    <t>王金泽</t>
  </si>
  <si>
    <t>2017061421001004680269861753</t>
  </si>
  <si>
    <t>1000089466</t>
  </si>
  <si>
    <t>朱恩涛</t>
  </si>
  <si>
    <t>2017061521001004340274293458</t>
  </si>
  <si>
    <t>5010171639</t>
  </si>
  <si>
    <t>2017061521001004400200890752</t>
  </si>
  <si>
    <t>1000093793</t>
  </si>
  <si>
    <t>段晓雪</t>
  </si>
  <si>
    <t>2017061321001004540292190509</t>
  </si>
  <si>
    <t>5306-0629001792</t>
  </si>
  <si>
    <t>胡本华</t>
  </si>
  <si>
    <t>2017061421001004630248124995</t>
  </si>
  <si>
    <t>5300-5001055006</t>
  </si>
  <si>
    <t>杨梦源</t>
  </si>
  <si>
    <t>2017061521001004940244206283</t>
  </si>
  <si>
    <t>1000094140</t>
  </si>
  <si>
    <t>易占芳</t>
  </si>
  <si>
    <t>2017061521001004980235823526</t>
  </si>
  <si>
    <t>0121071209</t>
  </si>
  <si>
    <t>杨焰虹</t>
  </si>
  <si>
    <t>2017061521001004480265993913</t>
  </si>
  <si>
    <t>1000091326</t>
  </si>
  <si>
    <t>王文绪</t>
  </si>
  <si>
    <t>2017061221001004530282102234</t>
  </si>
  <si>
    <t>1000075167</t>
  </si>
  <si>
    <t>余城</t>
  </si>
  <si>
    <t>2017061521001004360275637623</t>
  </si>
  <si>
    <t>1000093071</t>
  </si>
  <si>
    <t>谭红艳</t>
  </si>
  <si>
    <t>2017061521001004360275670562</t>
  </si>
  <si>
    <t>0113000751</t>
  </si>
  <si>
    <t>2017061521001004530287061095</t>
  </si>
  <si>
    <t>1000093031</t>
  </si>
  <si>
    <t>沈裕娇</t>
  </si>
  <si>
    <t>2017061521001004050267598177</t>
  </si>
  <si>
    <t>0111048886</t>
  </si>
  <si>
    <t>龙克益</t>
  </si>
  <si>
    <t>2017061121001004230250713190</t>
  </si>
  <si>
    <t>1000075837</t>
  </si>
  <si>
    <t>侯维勇</t>
  </si>
  <si>
    <t>2017061521001004310245048550</t>
  </si>
  <si>
    <t>1000094666</t>
  </si>
  <si>
    <t>陈丽华</t>
  </si>
  <si>
    <t>2017061521001004920260804852</t>
  </si>
  <si>
    <t>1000094409</t>
  </si>
  <si>
    <t>黎雪凤</t>
  </si>
  <si>
    <t>2017061521001004330243107652</t>
  </si>
  <si>
    <t>1000015705</t>
  </si>
  <si>
    <t>杨美兰</t>
  </si>
  <si>
    <t>2017061521001004330243030808</t>
  </si>
  <si>
    <t>2017061421001004580207540162</t>
  </si>
  <si>
    <t>2017061521001004560220987089</t>
  </si>
  <si>
    <t>1000094495</t>
  </si>
  <si>
    <t>杨云楠</t>
  </si>
  <si>
    <t>2017061421001004020221894929</t>
  </si>
  <si>
    <t>1000090668</t>
  </si>
  <si>
    <t>李信明</t>
  </si>
  <si>
    <t>2017061321001004170261646411</t>
  </si>
  <si>
    <t>5331-3103014307</t>
  </si>
  <si>
    <t>范燕</t>
  </si>
  <si>
    <t>2017061421001004050264911605</t>
  </si>
  <si>
    <t>1000088621</t>
  </si>
  <si>
    <t>沈所英</t>
  </si>
  <si>
    <t>2017061421001004380283719951</t>
  </si>
  <si>
    <t>1000088372</t>
  </si>
  <si>
    <t>邱银泉</t>
  </si>
  <si>
    <t>2017061221001004050261352564</t>
  </si>
  <si>
    <t>1000076024</t>
  </si>
  <si>
    <t>吴靖</t>
  </si>
  <si>
    <t>2017061621001004970284037645</t>
  </si>
  <si>
    <t>1000095493</t>
  </si>
  <si>
    <t>朱琼珍</t>
  </si>
  <si>
    <t>2017061521001004420268877859</t>
  </si>
  <si>
    <t>1000094289</t>
  </si>
  <si>
    <t>来瑞娟</t>
  </si>
  <si>
    <t>2017060721001004190221627679</t>
  </si>
  <si>
    <t>1000049003</t>
  </si>
  <si>
    <t>陈志林</t>
  </si>
  <si>
    <t>2017/06/16 10:05:50</t>
  </si>
  <si>
    <t>2017061621001004620295446292</t>
  </si>
  <si>
    <t>1000095451</t>
  </si>
  <si>
    <t>李强国</t>
  </si>
  <si>
    <t>2017061621001004620295398144</t>
  </si>
  <si>
    <t>2017061021001004120282736810</t>
  </si>
  <si>
    <t>1000074460</t>
  </si>
  <si>
    <t>谢世聪</t>
  </si>
  <si>
    <t>2017061621001004370245759911</t>
  </si>
  <si>
    <t>1000095278</t>
  </si>
  <si>
    <t>郑仁仙</t>
  </si>
  <si>
    <t>2017061621001004070213648317</t>
  </si>
  <si>
    <t>1000095940</t>
  </si>
  <si>
    <t>杨昌海</t>
  </si>
  <si>
    <t>2017060521001004110290834935</t>
  </si>
  <si>
    <t>1000035774</t>
  </si>
  <si>
    <t>徐加美</t>
  </si>
  <si>
    <t>2017061621001004830273236876</t>
  </si>
  <si>
    <t>1000094998</t>
  </si>
  <si>
    <t>杨云宇</t>
  </si>
  <si>
    <t>2017061621001004320293752310</t>
  </si>
  <si>
    <t>1000094783</t>
  </si>
  <si>
    <t>岑万艳</t>
  </si>
  <si>
    <t>2017061621001004700267589427</t>
  </si>
  <si>
    <t>1000097037</t>
  </si>
  <si>
    <t>孙孔先</t>
  </si>
  <si>
    <t>2017061621001004110213907332</t>
  </si>
  <si>
    <t>5015536123</t>
  </si>
  <si>
    <t>2017060521001004110292179382</t>
  </si>
  <si>
    <t>2017061421001004730209244468</t>
  </si>
  <si>
    <t>1000089652</t>
  </si>
  <si>
    <t>唐丹</t>
  </si>
  <si>
    <t>2017061421001004730209564189</t>
  </si>
  <si>
    <t>2017061221001004720251339095</t>
  </si>
  <si>
    <t>1000079185</t>
  </si>
  <si>
    <t>陈绕花</t>
  </si>
  <si>
    <t>2017061621001004950273587416</t>
  </si>
  <si>
    <t>1000094956</t>
  </si>
  <si>
    <t>钱国周</t>
  </si>
  <si>
    <t>2017061621001004800200515134</t>
  </si>
  <si>
    <t>1000094989</t>
  </si>
  <si>
    <t>封治凡</t>
  </si>
  <si>
    <t>2017061621001004090267140973</t>
  </si>
  <si>
    <t>1000095146</t>
  </si>
  <si>
    <t>李枝兰</t>
  </si>
  <si>
    <t>2017061221001004160291754207</t>
  </si>
  <si>
    <t>1000074952</t>
  </si>
  <si>
    <t>向世兴</t>
  </si>
  <si>
    <t>2017061021001004620285213008</t>
  </si>
  <si>
    <t>1000071904</t>
  </si>
  <si>
    <t>和耀红</t>
  </si>
  <si>
    <t>2017061621001004820209128871</t>
  </si>
  <si>
    <t>1000096568</t>
  </si>
  <si>
    <t>桂安丽</t>
  </si>
  <si>
    <t>2017061621001004140280267376</t>
  </si>
  <si>
    <t>1000095083</t>
  </si>
  <si>
    <t>朱安云</t>
  </si>
  <si>
    <t>2017061221001004940238870966</t>
  </si>
  <si>
    <t>5330-5301096953</t>
  </si>
  <si>
    <t>王森</t>
  </si>
  <si>
    <t>2017060721001004300273100391</t>
  </si>
  <si>
    <t>2017061621001004320293980896</t>
  </si>
  <si>
    <t>1000097162</t>
  </si>
  <si>
    <t>王琳</t>
  </si>
  <si>
    <t>2017061621001004320294039220</t>
  </si>
  <si>
    <t>2017061621001004590279426514</t>
  </si>
  <si>
    <t>1000096930</t>
  </si>
  <si>
    <t>黄婧</t>
  </si>
  <si>
    <t>2017061621001004590279495539</t>
  </si>
  <si>
    <t>2017061621001004050268960966</t>
  </si>
  <si>
    <t>1000076009</t>
  </si>
  <si>
    <t>浦佳美</t>
  </si>
  <si>
    <t>2017061621001004180200889756</t>
  </si>
  <si>
    <t>1000015177</t>
  </si>
  <si>
    <t>龚莉芸</t>
  </si>
  <si>
    <t>2017061621001004690226989206</t>
  </si>
  <si>
    <t>1000098004</t>
  </si>
  <si>
    <t>刘杨</t>
  </si>
  <si>
    <t>2017061621001004390263119387</t>
  </si>
  <si>
    <t>1000097693</t>
  </si>
  <si>
    <t>苏明</t>
  </si>
  <si>
    <t>2017061621001004280298293638</t>
  </si>
  <si>
    <t>1000096467</t>
  </si>
  <si>
    <t>董心</t>
  </si>
  <si>
    <t>2017061621001004210257978253</t>
  </si>
  <si>
    <t>1000096979</t>
  </si>
  <si>
    <t>何学李</t>
  </si>
  <si>
    <t>2017061021001004540286952046</t>
  </si>
  <si>
    <t>1000072757</t>
  </si>
  <si>
    <t>杨文雁</t>
  </si>
  <si>
    <t>2017061321001004540293032761</t>
  </si>
  <si>
    <t>2017061621001004050268818913</t>
  </si>
  <si>
    <t>1000095754</t>
  </si>
  <si>
    <t>刘春艳</t>
  </si>
  <si>
    <t>2017061021001004340264735184</t>
  </si>
  <si>
    <t>1000059458</t>
  </si>
  <si>
    <t>杨崇球</t>
  </si>
  <si>
    <t>2017061621001004280298778185</t>
  </si>
  <si>
    <t>1000097798</t>
  </si>
  <si>
    <t>蒋书劼</t>
  </si>
  <si>
    <t>2017061621001004280298943258</t>
  </si>
  <si>
    <t>2017061621001004100292402333</t>
  </si>
  <si>
    <t>1000098377</t>
  </si>
  <si>
    <t>谭杰</t>
  </si>
  <si>
    <t>2017061621001004180200907181</t>
  </si>
  <si>
    <t>1000097703</t>
  </si>
  <si>
    <t>龙夏雨</t>
  </si>
  <si>
    <t>2017061421001004570296203766</t>
  </si>
  <si>
    <t>1000062264</t>
  </si>
  <si>
    <t>刘跃波</t>
  </si>
  <si>
    <t>2017061621001004470276878353</t>
  </si>
  <si>
    <t>0111244138</t>
  </si>
  <si>
    <t>李庆龙</t>
  </si>
  <si>
    <t>2017061621001004470276922991</t>
  </si>
  <si>
    <t>2017061521001004870286948544</t>
  </si>
  <si>
    <t>2017061521001004080293406515</t>
  </si>
  <si>
    <t>1000082402</t>
  </si>
  <si>
    <t>胡肇巧</t>
  </si>
  <si>
    <t>2017061421001004160295501536</t>
  </si>
  <si>
    <t>1000002191</t>
  </si>
  <si>
    <t>郑光耀</t>
  </si>
  <si>
    <t>2017061521001004480266151907</t>
  </si>
  <si>
    <t>2017061621001004450251668499</t>
  </si>
  <si>
    <t>1000098638</t>
  </si>
  <si>
    <t>余汝超</t>
  </si>
  <si>
    <t>2017061721001004920263487675</t>
  </si>
  <si>
    <t>1000098673</t>
  </si>
  <si>
    <t>杨素峰</t>
  </si>
  <si>
    <t>2017061221001004800294937762</t>
  </si>
  <si>
    <t>1000080561</t>
  </si>
  <si>
    <t>汤全权</t>
  </si>
  <si>
    <t>2017061621001004780248721288</t>
  </si>
  <si>
    <t>1000094761</t>
  </si>
  <si>
    <t>和福灵</t>
  </si>
  <si>
    <t>2017061721001004620297128883</t>
  </si>
  <si>
    <t>0126009788</t>
  </si>
  <si>
    <t>方雄富</t>
  </si>
  <si>
    <t>2017061721001004150254955520</t>
  </si>
  <si>
    <t>1000085101</t>
  </si>
  <si>
    <t>钱雪姣</t>
  </si>
  <si>
    <t>2017061421001004950271149043</t>
  </si>
  <si>
    <t>1000090496</t>
  </si>
  <si>
    <t>何晓芳</t>
  </si>
  <si>
    <t>2017061721001004950275366862</t>
  </si>
  <si>
    <t>1000099153</t>
  </si>
  <si>
    <t>宋玲丽</t>
  </si>
  <si>
    <t>2017061621001004390263172910</t>
  </si>
  <si>
    <t>1000088864</t>
  </si>
  <si>
    <t>杨朝燕</t>
  </si>
  <si>
    <t>2017061721001004980238506429</t>
  </si>
  <si>
    <t>1000098840</t>
  </si>
  <si>
    <t>柯巧娟</t>
  </si>
  <si>
    <t>2017061721001004020226073634</t>
  </si>
  <si>
    <t>1000099138</t>
  </si>
  <si>
    <t>江义杰</t>
  </si>
  <si>
    <t>2017061221001004160291689870</t>
  </si>
  <si>
    <t>1000075647</t>
  </si>
  <si>
    <t>汪艳赢</t>
  </si>
  <si>
    <t>2017061321001004610245908500</t>
  </si>
  <si>
    <t>0153022479</t>
  </si>
  <si>
    <t>赵庆华</t>
  </si>
  <si>
    <t>2017061721001004740278687074</t>
  </si>
  <si>
    <t>1000099375</t>
  </si>
  <si>
    <t>王邦云</t>
  </si>
  <si>
    <t>2017061721001004740278637477</t>
  </si>
  <si>
    <t>1000099122</t>
  </si>
  <si>
    <t>罗鹏</t>
  </si>
  <si>
    <t>2017061721001004460277099783</t>
  </si>
  <si>
    <t>1000099619</t>
  </si>
  <si>
    <t>刘海芳</t>
  </si>
  <si>
    <t>2017061721001004190239692059</t>
  </si>
  <si>
    <t>1000098951</t>
  </si>
  <si>
    <t>祁先樵</t>
  </si>
  <si>
    <t>2017061721001004460277101117</t>
  </si>
  <si>
    <t>1000074415</t>
  </si>
  <si>
    <t>于晓雪</t>
  </si>
  <si>
    <t>2017061721001004710203410658</t>
  </si>
  <si>
    <t>1000085145</t>
  </si>
  <si>
    <t>申登会</t>
  </si>
  <si>
    <t>2017061721001004100293535894</t>
  </si>
  <si>
    <t>1000096395</t>
  </si>
  <si>
    <t>唐卓</t>
  </si>
  <si>
    <t>2017061021001004950264141573</t>
  </si>
  <si>
    <t>0154029189</t>
  </si>
  <si>
    <t>段家玲</t>
  </si>
  <si>
    <t>2017060921001004950262823255</t>
  </si>
  <si>
    <t>2017061721001004680274883255</t>
  </si>
  <si>
    <t>1000099589</t>
  </si>
  <si>
    <t>吴蓉</t>
  </si>
  <si>
    <t>2017061421001004910212047735</t>
  </si>
  <si>
    <t>0112158074</t>
  </si>
  <si>
    <t>杨应富</t>
  </si>
  <si>
    <t>2017060721001004760256602307</t>
  </si>
  <si>
    <t>1000020953</t>
  </si>
  <si>
    <t>王礼芬</t>
  </si>
  <si>
    <t>2017060721001004760256678666</t>
  </si>
  <si>
    <t>2017060721001004760256642289</t>
  </si>
  <si>
    <t>2017060821001004760258893650</t>
  </si>
  <si>
    <t>2017061721001004710203791946</t>
  </si>
  <si>
    <t>1000100135</t>
  </si>
  <si>
    <t>段汝群</t>
  </si>
  <si>
    <t>2017061221001004640253614333</t>
  </si>
  <si>
    <t>0111173870</t>
  </si>
  <si>
    <t>张敏</t>
  </si>
  <si>
    <t>2017061721001004070216100743</t>
  </si>
  <si>
    <t>1000100278</t>
  </si>
  <si>
    <t>刘飞</t>
  </si>
  <si>
    <t>2017061721001004740278577355</t>
  </si>
  <si>
    <t>1000098899</t>
  </si>
  <si>
    <t>肖树怀</t>
  </si>
  <si>
    <t>2017061721001004240282746340</t>
  </si>
  <si>
    <t>1000100248</t>
  </si>
  <si>
    <t>肖本华</t>
  </si>
  <si>
    <t>2017061721001004130267508795</t>
  </si>
  <si>
    <t>1000037361</t>
  </si>
  <si>
    <t>林锦华</t>
  </si>
  <si>
    <t>2017061721001004090268743750</t>
  </si>
  <si>
    <t>1000099789</t>
  </si>
  <si>
    <t>陈娅</t>
  </si>
  <si>
    <t>2017061721001004400203503901</t>
  </si>
  <si>
    <t>1000098001</t>
  </si>
  <si>
    <t>康顺邦</t>
  </si>
  <si>
    <t>2017061721001004380289561773</t>
  </si>
  <si>
    <t>1000100243</t>
  </si>
  <si>
    <t>吕纪蒙</t>
  </si>
  <si>
    <t>2017061721001004770234072990</t>
  </si>
  <si>
    <t>1000100040</t>
  </si>
  <si>
    <t>蒋奥祺</t>
  </si>
  <si>
    <t>2017061721001004070216322726</t>
  </si>
  <si>
    <t>2017061721001004700269783558</t>
  </si>
  <si>
    <t>1000100029</t>
  </si>
  <si>
    <t>王东艳</t>
  </si>
  <si>
    <t>2017061421001004890204378031</t>
  </si>
  <si>
    <t>1000088648</t>
  </si>
  <si>
    <t>王丽敏</t>
  </si>
  <si>
    <t>2017061421001004890204320131</t>
  </si>
  <si>
    <t>2017061721001004680275853212</t>
  </si>
  <si>
    <t>1000100531</t>
  </si>
  <si>
    <t>孟怡帆</t>
  </si>
  <si>
    <t>2017061721001004680275719549</t>
  </si>
  <si>
    <t>2017/06/17 23:12:24</t>
  </si>
  <si>
    <t>2017061721001004800203552889</t>
  </si>
  <si>
    <t>1000100607</t>
  </si>
  <si>
    <t>仁丽丽</t>
  </si>
  <si>
    <t>2017061821001004240284067697</t>
  </si>
  <si>
    <t>1000100636</t>
  </si>
  <si>
    <t>林舒妍</t>
  </si>
  <si>
    <t>2017061621001004060218175735</t>
  </si>
  <si>
    <t>1000096696</t>
  </si>
  <si>
    <t>胡战昌</t>
  </si>
  <si>
    <t>2017061621001004320294845896</t>
  </si>
  <si>
    <t>1000098557</t>
  </si>
  <si>
    <t>郝艳琴</t>
  </si>
  <si>
    <t>2017061721001004050270490905</t>
  </si>
  <si>
    <t>1000099286</t>
  </si>
  <si>
    <t>杨凯</t>
  </si>
  <si>
    <t>2017061221001004230251002417</t>
  </si>
  <si>
    <t>5010638654</t>
  </si>
  <si>
    <t>2017061521001004250267809324</t>
  </si>
  <si>
    <t>2017060421001004970264223824</t>
  </si>
  <si>
    <t>1000026352</t>
  </si>
  <si>
    <t>徐学志</t>
  </si>
  <si>
    <t>2017061821001004980243057135</t>
  </si>
  <si>
    <t>1000101683</t>
  </si>
  <si>
    <t>魏静静</t>
  </si>
  <si>
    <t>2017061921001004110220777393</t>
  </si>
  <si>
    <t>1000102414</t>
  </si>
  <si>
    <t>马昕</t>
  </si>
  <si>
    <t>2017061921001004530295105581</t>
  </si>
  <si>
    <t>1000102001</t>
  </si>
  <si>
    <t>张丹丹</t>
  </si>
  <si>
    <t>2017061921001004470282651627</t>
  </si>
  <si>
    <t>1000102038</t>
  </si>
  <si>
    <t>张邦友</t>
  </si>
  <si>
    <t>2017061921001004220296450761</t>
  </si>
  <si>
    <t>1000102026</t>
  </si>
  <si>
    <t>李宏伟</t>
  </si>
  <si>
    <t>2017060321001004380263866589</t>
  </si>
  <si>
    <t>1000009799</t>
  </si>
  <si>
    <t>李东云</t>
  </si>
  <si>
    <t>2017061921001004770238245501</t>
  </si>
  <si>
    <t>1000101037</t>
  </si>
  <si>
    <t>魏姣姣</t>
  </si>
  <si>
    <t>2017061921001004260291023408</t>
  </si>
  <si>
    <t>1000099733</t>
  </si>
  <si>
    <t>张露文</t>
  </si>
  <si>
    <t>2017061921001004140286636554</t>
  </si>
  <si>
    <t>1000103898</t>
  </si>
  <si>
    <t>钟立创</t>
  </si>
  <si>
    <t>2017061921001004670207260652</t>
  </si>
  <si>
    <t>1000102054</t>
  </si>
  <si>
    <t>马贤磊</t>
  </si>
  <si>
    <t>2017061721001004650213584200</t>
  </si>
  <si>
    <t>1000100176</t>
  </si>
  <si>
    <t>苗勇</t>
  </si>
  <si>
    <t>2017061921001004700273960684</t>
  </si>
  <si>
    <t>0111259530</t>
  </si>
  <si>
    <t>白维明</t>
  </si>
  <si>
    <t>2017061721001004860209094349</t>
  </si>
  <si>
    <t>1000098334</t>
  </si>
  <si>
    <t>僧国发</t>
  </si>
  <si>
    <t>2017061921001004590285721929</t>
  </si>
  <si>
    <t>1000091095</t>
  </si>
  <si>
    <t>章涛</t>
  </si>
  <si>
    <t>2017061921001004950280259314</t>
  </si>
  <si>
    <t>1000008448</t>
  </si>
  <si>
    <t>王在飞</t>
  </si>
  <si>
    <t>2017061921001004040288527117</t>
  </si>
  <si>
    <t>0103034039</t>
  </si>
  <si>
    <t>缪蕊</t>
  </si>
  <si>
    <t>2017061921001004290261494434</t>
  </si>
  <si>
    <t>1000101321</t>
  </si>
  <si>
    <t>杨晓琴</t>
  </si>
  <si>
    <t>2017061021001004890298265008</t>
  </si>
  <si>
    <t>1000036273</t>
  </si>
  <si>
    <t>王莹</t>
  </si>
  <si>
    <t>2017061921001004740283621600</t>
  </si>
  <si>
    <t>0111194281</t>
  </si>
  <si>
    <t>2017061921001004190244528368</t>
  </si>
  <si>
    <t>1000102033</t>
  </si>
  <si>
    <t>彭友英</t>
  </si>
  <si>
    <t>2017061921001004230264697261</t>
  </si>
  <si>
    <t>0103376918</t>
  </si>
  <si>
    <t>李玲燕</t>
  </si>
  <si>
    <t>2017/06/19 11:30:00</t>
  </si>
  <si>
    <t>2017061921001004780255170233</t>
  </si>
  <si>
    <t>1000021373</t>
  </si>
  <si>
    <t>杨亚莉</t>
  </si>
  <si>
    <t>2017061921001004780255330597</t>
  </si>
  <si>
    <t>2017061921001004360283347236</t>
  </si>
  <si>
    <t>2017061921001004980243620604</t>
  </si>
  <si>
    <t>1000103294</t>
  </si>
  <si>
    <t>迟嫒妮</t>
  </si>
  <si>
    <t>2017061921001004580217701331</t>
  </si>
  <si>
    <t>1000103427</t>
  </si>
  <si>
    <t>张天银</t>
  </si>
  <si>
    <t>2017061921001004690232735228</t>
  </si>
  <si>
    <t>1000101792</t>
  </si>
  <si>
    <t>平唐刚</t>
  </si>
  <si>
    <t>2017061221001004400294864823</t>
  </si>
  <si>
    <t>1000075546</t>
  </si>
  <si>
    <t>赵晓燕</t>
  </si>
  <si>
    <t>2017061921001004690232730949</t>
  </si>
  <si>
    <t>1000102100</t>
  </si>
  <si>
    <t>钟彩英</t>
  </si>
  <si>
    <t>2017061521001004450249306369</t>
  </si>
  <si>
    <t>1000093564</t>
  </si>
  <si>
    <t>梁梓茜</t>
  </si>
  <si>
    <t>2017061521001004450249294008</t>
  </si>
  <si>
    <t>1000093910</t>
  </si>
  <si>
    <t>张芮熙</t>
  </si>
  <si>
    <t>2017060521001004130245723835</t>
  </si>
  <si>
    <t>1000017447</t>
  </si>
  <si>
    <t>殷梓洋</t>
  </si>
  <si>
    <t>2017061321001004920257088399</t>
  </si>
  <si>
    <t>1000082013</t>
  </si>
  <si>
    <t>杨玉珍</t>
  </si>
  <si>
    <t>2017061921001004580217924653</t>
  </si>
  <si>
    <t>1000005470</t>
  </si>
  <si>
    <t>张金销</t>
  </si>
  <si>
    <t>2017061421001004930299470459</t>
  </si>
  <si>
    <t>1000021856</t>
  </si>
  <si>
    <t>张小娟</t>
  </si>
  <si>
    <t>2017061421001004020220603812</t>
  </si>
  <si>
    <t>1000052544</t>
  </si>
  <si>
    <t>亚辉</t>
  </si>
  <si>
    <t>2017061921001004090274045738</t>
  </si>
  <si>
    <t>1000105426</t>
  </si>
  <si>
    <t>马黎霞</t>
  </si>
  <si>
    <t>2017061821001004310250469162</t>
  </si>
  <si>
    <t>1000099908</t>
  </si>
  <si>
    <t>纪元花</t>
  </si>
  <si>
    <t>2017061921001004100298888150</t>
  </si>
  <si>
    <t>1000002685</t>
  </si>
  <si>
    <t>路舟</t>
  </si>
  <si>
    <t>2017061921001004280205402856</t>
  </si>
  <si>
    <t>1000105698</t>
  </si>
  <si>
    <t>朱亚丽</t>
  </si>
  <si>
    <t>2017060921001004580299643725</t>
  </si>
  <si>
    <t>1000040691</t>
  </si>
  <si>
    <t>董方明</t>
  </si>
  <si>
    <t>2017061921001004040289172917</t>
  </si>
  <si>
    <t>1000102096</t>
  </si>
  <si>
    <t>蔡纯中</t>
  </si>
  <si>
    <t>2017061121001004750212962835</t>
  </si>
  <si>
    <t>1000075401</t>
  </si>
  <si>
    <t>陆克竹</t>
  </si>
  <si>
    <t>2017061921001004210264815561</t>
  </si>
  <si>
    <t>0103054166</t>
  </si>
  <si>
    <t>唐朝芬</t>
  </si>
  <si>
    <t>2017061921001004210264893196</t>
  </si>
  <si>
    <t>2017061921001004670207388138</t>
  </si>
  <si>
    <t>1000103930</t>
  </si>
  <si>
    <t>肖丹</t>
  </si>
  <si>
    <t>2017061921001004670207254368</t>
  </si>
  <si>
    <t>1000102068</t>
  </si>
  <si>
    <t>杨玉玲</t>
  </si>
  <si>
    <t>2017061921001004590286443648</t>
  </si>
  <si>
    <t>1000105176</t>
  </si>
  <si>
    <t>贾坡</t>
  </si>
  <si>
    <t>2017061921001004050275769020</t>
  </si>
  <si>
    <t>1000105069</t>
  </si>
  <si>
    <t>张睿琦</t>
  </si>
  <si>
    <t>2017061921001004590286387056</t>
  </si>
  <si>
    <t>1000105167</t>
  </si>
  <si>
    <t>李树华</t>
  </si>
  <si>
    <t>2017061921001004590286352574</t>
  </si>
  <si>
    <t>1000105141</t>
  </si>
  <si>
    <t>蔡帆</t>
  </si>
  <si>
    <t>2017060721001004410262869777</t>
  </si>
  <si>
    <t>2017061921001004560228385200</t>
  </si>
  <si>
    <t>1000102432</t>
  </si>
  <si>
    <t>王来弟</t>
  </si>
  <si>
    <t>2017061221001004780242582461</t>
  </si>
  <si>
    <t>1000060606</t>
  </si>
  <si>
    <t>缪霞</t>
  </si>
  <si>
    <t>2017061621001004360276674430</t>
  </si>
  <si>
    <t>1000095832</t>
  </si>
  <si>
    <t>李雄军</t>
  </si>
  <si>
    <t>2017061921001004030277173839</t>
  </si>
  <si>
    <t>1000105275</t>
  </si>
  <si>
    <t>贺远</t>
  </si>
  <si>
    <t>2017061921001004650218287463</t>
  </si>
  <si>
    <t>1000105046</t>
  </si>
  <si>
    <t>毕波</t>
  </si>
  <si>
    <t>2017061921001004650217759775</t>
  </si>
  <si>
    <t>1000022705</t>
  </si>
  <si>
    <t>马娟</t>
  </si>
  <si>
    <t>2017061921001004260291856255</t>
  </si>
  <si>
    <t>1000105779</t>
  </si>
  <si>
    <t>韩天涯</t>
  </si>
  <si>
    <t>2017061921001004820215530663</t>
  </si>
  <si>
    <t>0111272199</t>
  </si>
  <si>
    <t>王海静</t>
  </si>
  <si>
    <t>2017061421001004820205978570</t>
  </si>
  <si>
    <t>2017061921001004160206534156</t>
  </si>
  <si>
    <t>1000104781</t>
  </si>
  <si>
    <t>皮录锦</t>
  </si>
  <si>
    <t>2017061921001004160206523236</t>
  </si>
  <si>
    <t>2017061621001004160299440022</t>
  </si>
  <si>
    <t>5303-0381023198</t>
  </si>
  <si>
    <t>缪祥文</t>
  </si>
  <si>
    <t>2017061321001004230253326690</t>
  </si>
  <si>
    <t>1000029513</t>
  </si>
  <si>
    <t>赖启涵</t>
  </si>
  <si>
    <t>2017062021001004030278312252</t>
  </si>
  <si>
    <t>1000107021</t>
  </si>
  <si>
    <t>谢秀娟</t>
  </si>
  <si>
    <t>2017062021001004670209099101</t>
  </si>
  <si>
    <t>1000012725</t>
  </si>
  <si>
    <t>徐培菊</t>
  </si>
  <si>
    <t>2017061921001004930209315609</t>
  </si>
  <si>
    <t>1000101392</t>
  </si>
  <si>
    <t>李安群</t>
  </si>
  <si>
    <t>2017060521001004580290833725</t>
  </si>
  <si>
    <t>1000031738</t>
  </si>
  <si>
    <t>郑元</t>
  </si>
  <si>
    <t>2017061321001004080289058305</t>
  </si>
  <si>
    <t>1000082906</t>
  </si>
  <si>
    <t>程清宇</t>
  </si>
  <si>
    <t>2017062021001004850298661824</t>
  </si>
  <si>
    <t>0103299304</t>
  </si>
  <si>
    <t>张丽</t>
  </si>
  <si>
    <t>自助机招商009</t>
  </si>
  <si>
    <t>2017061621001004260285171130</t>
  </si>
  <si>
    <t>5300-5000621671</t>
  </si>
  <si>
    <t>陈涛</t>
  </si>
  <si>
    <t>2017061621001004380287115832</t>
  </si>
  <si>
    <t>1000061715</t>
  </si>
  <si>
    <t>郄新茹</t>
  </si>
  <si>
    <t>2017061621001004380287098907</t>
  </si>
  <si>
    <t>2017061921001004140287276283</t>
  </si>
  <si>
    <t>1000085487</t>
  </si>
  <si>
    <t>吕园</t>
  </si>
  <si>
    <t>2017062021001004580219791249</t>
  </si>
  <si>
    <t>1000108155</t>
  </si>
  <si>
    <t>艾从福</t>
  </si>
  <si>
    <t>2017060921001004790204847765</t>
  </si>
  <si>
    <t>5015137127</t>
  </si>
  <si>
    <t>何长锁</t>
  </si>
  <si>
    <t>2017062021001004340283908865</t>
  </si>
  <si>
    <t>1000105443</t>
  </si>
  <si>
    <t>赵艳</t>
  </si>
  <si>
    <t>2017062021001004920270671596</t>
  </si>
  <si>
    <t>2017061321001004570294236364</t>
  </si>
  <si>
    <t>1000083409</t>
  </si>
  <si>
    <t>普彤</t>
  </si>
  <si>
    <t>2017062021001004580219812500</t>
  </si>
  <si>
    <t>1000046059</t>
  </si>
  <si>
    <t>王柯程</t>
  </si>
  <si>
    <t>2017062021001004970292574337</t>
  </si>
  <si>
    <t>1000107320</t>
  </si>
  <si>
    <t>任兴东</t>
  </si>
  <si>
    <t>2017062021001004850298701921</t>
  </si>
  <si>
    <t>1000107299</t>
  </si>
  <si>
    <t>吴艳</t>
  </si>
  <si>
    <t>2017062021001004920270685370</t>
  </si>
  <si>
    <t>2017061921001004380293725599</t>
  </si>
  <si>
    <t>5307-0701043750</t>
  </si>
  <si>
    <t>何晓鑫</t>
  </si>
  <si>
    <t>2017062021001004310254546602</t>
  </si>
  <si>
    <t>1000009264</t>
  </si>
  <si>
    <t>姚佳榕</t>
  </si>
  <si>
    <t>2017062021001004370254441367</t>
  </si>
  <si>
    <t>1000107738</t>
  </si>
  <si>
    <t>刘松</t>
  </si>
  <si>
    <t>2017062021001004770240150216</t>
  </si>
  <si>
    <t>1000107217</t>
  </si>
  <si>
    <t>解衡</t>
  </si>
  <si>
    <t>2017062021001004090275505316</t>
  </si>
  <si>
    <t>1000021125</t>
  </si>
  <si>
    <t>纳继亮</t>
  </si>
  <si>
    <t>2017062021001004050277378494</t>
  </si>
  <si>
    <t>1000108799</t>
  </si>
  <si>
    <t>高月</t>
  </si>
  <si>
    <t>2017061921001004990212655001</t>
  </si>
  <si>
    <t>1000105921</t>
  </si>
  <si>
    <t>李志鹏</t>
  </si>
  <si>
    <t>2017062021001004290263405681</t>
  </si>
  <si>
    <t>1000107891</t>
  </si>
  <si>
    <t>杨春花</t>
  </si>
  <si>
    <t>2017062021001004420278781820</t>
  </si>
  <si>
    <t>1000054832</t>
  </si>
  <si>
    <t>毕婷婷</t>
  </si>
  <si>
    <t>2017060321001004720234404836</t>
  </si>
  <si>
    <t>1000025684</t>
  </si>
  <si>
    <t>黄艳琼</t>
  </si>
  <si>
    <t>2017062021001004900231245241</t>
  </si>
  <si>
    <t>1000108067</t>
  </si>
  <si>
    <t>孙微</t>
  </si>
  <si>
    <t>2017061321001004400296364379</t>
  </si>
  <si>
    <t>0103167876</t>
  </si>
  <si>
    <t>李莉</t>
  </si>
  <si>
    <t>2017062021001004330252576623</t>
  </si>
  <si>
    <t>1000107486</t>
  </si>
  <si>
    <t>普晋红</t>
  </si>
  <si>
    <t>2017060421001004280276806878</t>
  </si>
  <si>
    <t>1000016650</t>
  </si>
  <si>
    <t>陈毕梅</t>
  </si>
  <si>
    <t>2017061921001004550212221685</t>
  </si>
  <si>
    <t>1000016907</t>
  </si>
  <si>
    <t>杨茗</t>
  </si>
  <si>
    <t>2017062021001004820217892705</t>
  </si>
  <si>
    <t>1000109359</t>
  </si>
  <si>
    <t>彭琦琪</t>
  </si>
  <si>
    <t>2017062021001004760281295977</t>
  </si>
  <si>
    <t>1000107582</t>
  </si>
  <si>
    <t>庄晶</t>
  </si>
  <si>
    <t>2017062021001004790225771335</t>
  </si>
  <si>
    <t>1000064598</t>
  </si>
  <si>
    <t>张玉珍</t>
  </si>
  <si>
    <t>2017060321001004850268095982</t>
  </si>
  <si>
    <t>1000026976</t>
  </si>
  <si>
    <t>赵燕</t>
  </si>
  <si>
    <t>2017061621001004700268243105</t>
  </si>
  <si>
    <t>1000093788</t>
  </si>
  <si>
    <t>田凯龙</t>
  </si>
  <si>
    <t>2017062021001004740285930097</t>
  </si>
  <si>
    <t>0103275958</t>
  </si>
  <si>
    <t>杜瑞明</t>
  </si>
  <si>
    <t>2017062021001004740286058689</t>
  </si>
  <si>
    <t>2017061721001004740278758844</t>
  </si>
  <si>
    <t>1000099213</t>
  </si>
  <si>
    <t>2017062021001004850299335708</t>
  </si>
  <si>
    <t>0103242719</t>
  </si>
  <si>
    <t>崔为</t>
  </si>
  <si>
    <t>2017062021001004140289198065</t>
  </si>
  <si>
    <t>1000036303</t>
  </si>
  <si>
    <t>杨杰</t>
  </si>
  <si>
    <t>2017062021001004260293694032</t>
  </si>
  <si>
    <t>1000109052</t>
  </si>
  <si>
    <t>伏小嘎</t>
  </si>
  <si>
    <t>2017061921001004780255273914</t>
  </si>
  <si>
    <t>1000100782</t>
  </si>
  <si>
    <t>白卡黑</t>
  </si>
  <si>
    <t>2017062021001004910224985446</t>
  </si>
  <si>
    <t>1000109507</t>
  </si>
  <si>
    <t>黄月</t>
  </si>
  <si>
    <t>2017062021001004210266865924</t>
  </si>
  <si>
    <t>1000109831</t>
  </si>
  <si>
    <t>杨存娥</t>
  </si>
  <si>
    <t>2017062021001004550213871899</t>
  </si>
  <si>
    <t>1000106838</t>
  </si>
  <si>
    <t>陈国英</t>
  </si>
  <si>
    <t>2017062021001004250278034776</t>
  </si>
  <si>
    <t>1000109462</t>
  </si>
  <si>
    <t>刘自芬</t>
  </si>
  <si>
    <t>2017062021001004800209726266</t>
  </si>
  <si>
    <t>1000107294</t>
  </si>
  <si>
    <t>马琦舜</t>
  </si>
  <si>
    <t>2017062021001004360285041806</t>
  </si>
  <si>
    <t>1000106966</t>
  </si>
  <si>
    <t>尹倩婷</t>
  </si>
  <si>
    <t>2017062021001004010280970552</t>
  </si>
  <si>
    <t>1000106943</t>
  </si>
  <si>
    <t>张亚军</t>
  </si>
  <si>
    <t>2017062021001004870298016481</t>
  </si>
  <si>
    <t>1000091727</t>
  </si>
  <si>
    <t>邱文珍</t>
  </si>
  <si>
    <t>2017062021001004300298403617</t>
  </si>
  <si>
    <t>1000015453</t>
  </si>
  <si>
    <t>殷海帆</t>
  </si>
  <si>
    <t>2017061621001004240280959850</t>
  </si>
  <si>
    <t>1000097826</t>
  </si>
  <si>
    <t>谢云琴</t>
  </si>
  <si>
    <t>2017062021001004680282454798</t>
  </si>
  <si>
    <t>1000109867</t>
  </si>
  <si>
    <t>许加春</t>
  </si>
  <si>
    <t>2017062021001004780258086161</t>
  </si>
  <si>
    <t>2017062021001004720267242381</t>
  </si>
  <si>
    <t>2017062021001004720266959056</t>
  </si>
  <si>
    <t>2017062021001004300298408290</t>
  </si>
  <si>
    <t>0102653377</t>
  </si>
  <si>
    <t>2017062021001004640269587748</t>
  </si>
  <si>
    <t>1000109969</t>
  </si>
  <si>
    <t>周汇通</t>
  </si>
  <si>
    <t>2017062021001004940254178641</t>
  </si>
  <si>
    <t>1000105113</t>
  </si>
  <si>
    <t>靳忠菊</t>
  </si>
  <si>
    <t>2017062021001004710209936379</t>
  </si>
  <si>
    <t>1000106716</t>
  </si>
  <si>
    <t>符琴</t>
  </si>
  <si>
    <t>2017062021001004730222001291</t>
  </si>
  <si>
    <t>1000082273</t>
  </si>
  <si>
    <t>符赛银</t>
  </si>
  <si>
    <t>2017062021001004690235639311</t>
  </si>
  <si>
    <t>1000099917</t>
  </si>
  <si>
    <t>李佳</t>
  </si>
  <si>
    <t>2017/06/02 21:17:32</t>
  </si>
  <si>
    <t>5949</t>
  </si>
  <si>
    <t>2017/06/03 11:27:38</t>
  </si>
  <si>
    <t>11174</t>
  </si>
  <si>
    <t>2017/06/03 23:25:21</t>
  </si>
  <si>
    <t>15087</t>
  </si>
  <si>
    <t>2017/06/04 23:21:22</t>
  </si>
  <si>
    <t>2355</t>
  </si>
  <si>
    <t>2017/06/05 00:29:03</t>
  </si>
  <si>
    <t>2017/06/05 00:33:36</t>
  </si>
  <si>
    <t>18938</t>
  </si>
  <si>
    <t>2017/06/05 00:33:58</t>
  </si>
  <si>
    <t>18940</t>
  </si>
  <si>
    <t>2017/06/05 00:35:45</t>
  </si>
  <si>
    <t>18942</t>
  </si>
  <si>
    <t>2017/06/05 00:35:58</t>
  </si>
  <si>
    <t>18943</t>
  </si>
  <si>
    <t>25444</t>
  </si>
  <si>
    <t>2017/06/05 10:38:10</t>
  </si>
  <si>
    <t>27705</t>
  </si>
  <si>
    <t>31925</t>
  </si>
  <si>
    <t>2017/06/05 12:17:53</t>
  </si>
  <si>
    <t>32370</t>
  </si>
  <si>
    <t>32936</t>
  </si>
  <si>
    <t>2017/06/05 13:09:50</t>
  </si>
  <si>
    <t>33104</t>
  </si>
  <si>
    <t>2017/06/05 13:11:17</t>
  </si>
  <si>
    <t>33115</t>
  </si>
  <si>
    <t>33716</t>
  </si>
  <si>
    <t>33724</t>
  </si>
  <si>
    <t>2017/06/05 14:43:39</t>
  </si>
  <si>
    <t>35059</t>
  </si>
  <si>
    <t>2017/06/05 14:53:54</t>
  </si>
  <si>
    <t>35468</t>
  </si>
  <si>
    <t>2017/06/05 15:23:12</t>
  </si>
  <si>
    <t>36668</t>
  </si>
  <si>
    <t>2017/06/05 15:30:40</t>
  </si>
  <si>
    <t>36998</t>
  </si>
  <si>
    <t>2017/06/05 15:47:58</t>
  </si>
  <si>
    <t>37698</t>
  </si>
  <si>
    <t>2017/06/05 16:07:55</t>
  </si>
  <si>
    <t>38510</t>
  </si>
  <si>
    <t>2017/06/05 16:11:19</t>
  </si>
  <si>
    <t>38645</t>
  </si>
  <si>
    <t>2017/06/05 16:31:24</t>
  </si>
  <si>
    <t>39397</t>
  </si>
  <si>
    <t>2017/06/05 16:46:02</t>
  </si>
  <si>
    <t>39857</t>
  </si>
  <si>
    <t>2017/06/05 17:10:37</t>
  </si>
  <si>
    <t>40558</t>
  </si>
  <si>
    <t>2017/06/05 17:19:32</t>
  </si>
  <si>
    <t>40761</t>
  </si>
  <si>
    <t>2017/06/05 18:50:36</t>
  </si>
  <si>
    <t>41660</t>
  </si>
  <si>
    <t>2017/06/05 19:18:39</t>
  </si>
  <si>
    <t>41727</t>
  </si>
  <si>
    <t>2017/06/05 22:05:23</t>
  </si>
  <si>
    <t>42119</t>
  </si>
  <si>
    <t>2017/06/06 02:37:43</t>
  </si>
  <si>
    <t>42404</t>
  </si>
  <si>
    <t>2017/06/06 09:30:01</t>
  </si>
  <si>
    <t>47726</t>
  </si>
  <si>
    <t>2017/06/06 09:37:26</t>
  </si>
  <si>
    <t>48146</t>
  </si>
  <si>
    <t>2017/06/06 09:59:21</t>
  </si>
  <si>
    <t>49332</t>
  </si>
  <si>
    <t>2017/06/06 10:33:37</t>
  </si>
  <si>
    <t>51237</t>
  </si>
  <si>
    <t>2017/06/06 10:34:13</t>
  </si>
  <si>
    <t>51273</t>
  </si>
  <si>
    <t>2017/06/06 10:34:30</t>
  </si>
  <si>
    <t>51296</t>
  </si>
  <si>
    <t>2017/06/06 11:32:07</t>
  </si>
  <si>
    <t>54092</t>
  </si>
  <si>
    <t>2017/06/06 11:35:32</t>
  </si>
  <si>
    <t>54264</t>
  </si>
  <si>
    <t>2017/06/06 11:50:22</t>
  </si>
  <si>
    <t>54775</t>
  </si>
  <si>
    <t>2017/06/06 11:50:59</t>
  </si>
  <si>
    <t>54809</t>
  </si>
  <si>
    <t>2017/06/06 12:15:57</t>
  </si>
  <si>
    <t>55531</t>
  </si>
  <si>
    <t>2017/06/06 13:01:42</t>
  </si>
  <si>
    <t>56049</t>
  </si>
  <si>
    <t>2017/06/06 13:10:29</t>
  </si>
  <si>
    <t>56105</t>
  </si>
  <si>
    <t>2017/06/06 13:11:10</t>
  </si>
  <si>
    <t>56107</t>
  </si>
  <si>
    <t>2017/06/06 14:32:40</t>
  </si>
  <si>
    <t>57446</t>
  </si>
  <si>
    <t>2017/06/06 14:59:48</t>
  </si>
  <si>
    <t>58528</t>
  </si>
  <si>
    <t>2017/06/06 16:04:27</t>
  </si>
  <si>
    <t>61110</t>
  </si>
  <si>
    <t>2017/06/06 16:16:35</t>
  </si>
  <si>
    <t>61475</t>
  </si>
  <si>
    <t>2017/06/06 16:28:21</t>
  </si>
  <si>
    <t>61803</t>
  </si>
  <si>
    <t>2017/06/06 16:29:16</t>
  </si>
  <si>
    <t>61828</t>
  </si>
  <si>
    <t>2017/06/06 16:29:49</t>
  </si>
  <si>
    <t>61837</t>
  </si>
  <si>
    <t>2017/06/06 16:47:09</t>
  </si>
  <si>
    <t>62419</t>
  </si>
  <si>
    <t>2017/06/06 16:52:58</t>
  </si>
  <si>
    <t>62564</t>
  </si>
  <si>
    <t>2017/06/06 17:02:08</t>
  </si>
  <si>
    <t>62768</t>
  </si>
  <si>
    <t>2017/06/06 17:04:32</t>
  </si>
  <si>
    <t>62829</t>
  </si>
  <si>
    <t>2017/06/06 17:18:01</t>
  </si>
  <si>
    <t>63104</t>
  </si>
  <si>
    <t>2017/06/06 17:57:37</t>
  </si>
  <si>
    <t>63616</t>
  </si>
  <si>
    <t>2017/06/06 18:23:24</t>
  </si>
  <si>
    <t>63762</t>
  </si>
  <si>
    <t>2017/06/06 18:30:23</t>
  </si>
  <si>
    <t>63780</t>
  </si>
  <si>
    <t>2017/06/06 19:54:40</t>
  </si>
  <si>
    <t>63997</t>
  </si>
  <si>
    <t>2017/06/06 21:11:53</t>
  </si>
  <si>
    <t>64162</t>
  </si>
  <si>
    <t>2017/06/06 22:05:17</t>
  </si>
  <si>
    <t>64227</t>
  </si>
  <si>
    <t>2017/06/07 08:05:50</t>
  </si>
  <si>
    <t>65523</t>
  </si>
  <si>
    <t>2017/06/07 08:13:15</t>
  </si>
  <si>
    <t>65782</t>
  </si>
  <si>
    <t>2017/06/07 09:23:12</t>
  </si>
  <si>
    <t>69321</t>
  </si>
  <si>
    <t>2017/06/07 10:34:42</t>
  </si>
  <si>
    <t>73097</t>
  </si>
  <si>
    <t>2017/06/07 11:11:55</t>
  </si>
  <si>
    <t>74790</t>
  </si>
  <si>
    <t>2017/06/07 11:44:51</t>
  </si>
  <si>
    <t>76036</t>
  </si>
  <si>
    <t>2017/06/07 11:45:15</t>
  </si>
  <si>
    <t>76050</t>
  </si>
  <si>
    <t>2017/06/07 11:48:57</t>
  </si>
  <si>
    <t>76155</t>
  </si>
  <si>
    <t>2017/06/07 12:15:25</t>
  </si>
  <si>
    <t>76725</t>
  </si>
  <si>
    <t>2017/06/07 14:15:55</t>
  </si>
  <si>
    <t>77988</t>
  </si>
  <si>
    <t>2017/06/07 14:16:09</t>
  </si>
  <si>
    <t>78000</t>
  </si>
  <si>
    <t>2017/06/07 14:42:32</t>
  </si>
  <si>
    <t>79094</t>
  </si>
  <si>
    <t>2017/06/07 14:42:38</t>
  </si>
  <si>
    <t>79099</t>
  </si>
  <si>
    <t>2017/06/07 15:06:49</t>
  </si>
  <si>
    <t>80079</t>
  </si>
  <si>
    <t>2017/06/07 15:08:37</t>
  </si>
  <si>
    <t>80163</t>
  </si>
  <si>
    <t>2017/06/07 15:27:31</t>
  </si>
  <si>
    <t>80917</t>
  </si>
  <si>
    <t>2017/06/07 15:27:40</t>
  </si>
  <si>
    <t>80920</t>
  </si>
  <si>
    <t>2017/06/07 15:39:50</t>
  </si>
  <si>
    <t>81398</t>
  </si>
  <si>
    <t>2017/06/07 15:40:14</t>
  </si>
  <si>
    <t>81409</t>
  </si>
  <si>
    <t>2017/06/07 15:40:18</t>
  </si>
  <si>
    <t>81410</t>
  </si>
  <si>
    <t>2017/06/07 15:46:18</t>
  </si>
  <si>
    <t>81607</t>
  </si>
  <si>
    <t>2017/06/07 15:50:46</t>
  </si>
  <si>
    <t>81772</t>
  </si>
  <si>
    <t>2017/06/07 15:53:30</t>
  </si>
  <si>
    <t>81868</t>
  </si>
  <si>
    <t>2017/06/07 16:10:14</t>
  </si>
  <si>
    <t>82439</t>
  </si>
  <si>
    <t>2017/06/07 16:37:56</t>
  </si>
  <si>
    <t>83244</t>
  </si>
  <si>
    <t>2017/06/07 16:59:46</t>
  </si>
  <si>
    <t>83831</t>
  </si>
  <si>
    <t>2017/06/07 17:02:38</t>
  </si>
  <si>
    <t>83904</t>
  </si>
  <si>
    <t>2017/06/07 17:08:51</t>
  </si>
  <si>
    <t>84025</t>
  </si>
  <si>
    <t>2017/06/07 17:11:06</t>
  </si>
  <si>
    <t>84072</t>
  </si>
  <si>
    <t>2017/06/07 17:11:55</t>
  </si>
  <si>
    <t>84094</t>
  </si>
  <si>
    <t>2017/06/07 17:12:11</t>
  </si>
  <si>
    <t>84100</t>
  </si>
  <si>
    <t>2017/06/07 17:12:35</t>
  </si>
  <si>
    <t>84104</t>
  </si>
  <si>
    <t>2017/06/07 17:29:50</t>
  </si>
  <si>
    <t>84444</t>
  </si>
  <si>
    <t>2017/06/07 17:34:20</t>
  </si>
  <si>
    <t>84509</t>
  </si>
  <si>
    <t>2017/06/07 17:39:48</t>
  </si>
  <si>
    <t>84619</t>
  </si>
  <si>
    <t>2017/06/07 17:56:14</t>
  </si>
  <si>
    <t>84811</t>
  </si>
  <si>
    <t>2017/06/07 18:29:19</t>
  </si>
  <si>
    <t>84976</t>
  </si>
  <si>
    <t>2017/06/07 18:29:59</t>
  </si>
  <si>
    <t>84981</t>
  </si>
  <si>
    <t>2017/06/07 19:33:24</t>
  </si>
  <si>
    <t>85095</t>
  </si>
  <si>
    <t>2017/06/07 21:39:37</t>
  </si>
  <si>
    <t>85332</t>
  </si>
  <si>
    <t>2017/06/07 23:31:55</t>
  </si>
  <si>
    <t>85473</t>
  </si>
  <si>
    <t>2017/06/08 05:15:52</t>
  </si>
  <si>
    <t>85689</t>
  </si>
  <si>
    <t>2017/06/08 08:52:15</t>
  </si>
  <si>
    <t>88600</t>
  </si>
  <si>
    <t>2017/06/08 08:56:30</t>
  </si>
  <si>
    <t>88833</t>
  </si>
  <si>
    <t>2017/06/08 09:05:51</t>
  </si>
  <si>
    <t>89389</t>
  </si>
  <si>
    <t>2017/06/08 09:21:31</t>
  </si>
  <si>
    <t>90256</t>
  </si>
  <si>
    <t>2017/06/08 09:47:43</t>
  </si>
  <si>
    <t>91670</t>
  </si>
  <si>
    <t>2017/06/08 09:47:59</t>
  </si>
  <si>
    <t>91676</t>
  </si>
  <si>
    <t>2017/06/08 09:58:11</t>
  </si>
  <si>
    <t>92200</t>
  </si>
  <si>
    <t>2017/06/08 10:05:03</t>
  </si>
  <si>
    <t>92590</t>
  </si>
  <si>
    <t>2017/06/08 10:48:12</t>
  </si>
  <si>
    <t>94859</t>
  </si>
  <si>
    <t>2017/06/08 10:55:34</t>
  </si>
  <si>
    <t>95194</t>
  </si>
  <si>
    <t>2017/06/08 11:03:31</t>
  </si>
  <si>
    <t>95586</t>
  </si>
  <si>
    <t>2017/06/08 11:05:38</t>
  </si>
  <si>
    <t>95696</t>
  </si>
  <si>
    <t>2017/06/08 11:15:04</t>
  </si>
  <si>
    <t>96094</t>
  </si>
  <si>
    <t>2017/06/08 11:15:32</t>
  </si>
  <si>
    <t>96117</t>
  </si>
  <si>
    <t>2017/06/08 11:35:48</t>
  </si>
  <si>
    <t>96978</t>
  </si>
  <si>
    <t>2017/06/08 11:39:47</t>
  </si>
  <si>
    <t>97134</t>
  </si>
  <si>
    <t>2017/06/08 12:03:03</t>
  </si>
  <si>
    <t>97811</t>
  </si>
  <si>
    <t>2017/06/08 12:24:16</t>
  </si>
  <si>
    <t>98130</t>
  </si>
  <si>
    <t>2017/06/08 12:45:33</t>
  </si>
  <si>
    <t>98324</t>
  </si>
  <si>
    <t>2017/06/08 13:37:53</t>
  </si>
  <si>
    <t>98619</t>
  </si>
  <si>
    <t>2017/06/08 14:01:49</t>
  </si>
  <si>
    <t>98839</t>
  </si>
  <si>
    <t>2017/06/08 14:24:58</t>
  </si>
  <si>
    <t>99524</t>
  </si>
  <si>
    <t>2017/06/08 14:39:46</t>
  </si>
  <si>
    <t>100036</t>
  </si>
  <si>
    <t>2017/06/08 15:06:34</t>
  </si>
  <si>
    <t>101068</t>
  </si>
  <si>
    <t>2017/06/08 15:11:46</t>
  </si>
  <si>
    <t>101277</t>
  </si>
  <si>
    <t>2017/06/08 15:13:34</t>
  </si>
  <si>
    <t>101350</t>
  </si>
  <si>
    <t>2017/06/08 15:15:03</t>
  </si>
  <si>
    <t>101398</t>
  </si>
  <si>
    <t>2017/06/08 15:28:43</t>
  </si>
  <si>
    <t>101878</t>
  </si>
  <si>
    <t>2017/06/08 15:33:03</t>
  </si>
  <si>
    <t>102021</t>
  </si>
  <si>
    <t>2017/06/08 15:43:36</t>
  </si>
  <si>
    <t>102410</t>
  </si>
  <si>
    <t>2017/06/08 15:43:59</t>
  </si>
  <si>
    <t>102437</t>
  </si>
  <si>
    <t>2017/06/08 15:53:34</t>
  </si>
  <si>
    <t>102841</t>
  </si>
  <si>
    <t>2017/06/08 15:57:26</t>
  </si>
  <si>
    <t>102997</t>
  </si>
  <si>
    <t>2017/06/08 16:04:56</t>
  </si>
  <si>
    <t>103270</t>
  </si>
  <si>
    <t>2017/06/08 16:10:53</t>
  </si>
  <si>
    <t>103430</t>
  </si>
  <si>
    <t>2017/06/08 16:30:24</t>
  </si>
  <si>
    <t>103973</t>
  </si>
  <si>
    <t>2017/06/08 16:36:38</t>
  </si>
  <si>
    <t>104124</t>
  </si>
  <si>
    <t>2017/06/08 16:36:56</t>
  </si>
  <si>
    <t>104131</t>
  </si>
  <si>
    <t>2017/06/08 16:49:26</t>
  </si>
  <si>
    <t>104427</t>
  </si>
  <si>
    <t>2017/06/08 16:53:20</t>
  </si>
  <si>
    <t>104491</t>
  </si>
  <si>
    <t>2017/06/08 16:58:50</t>
  </si>
  <si>
    <t>104618</t>
  </si>
  <si>
    <t>2017/06/08 17:00:00</t>
  </si>
  <si>
    <t>104646</t>
  </si>
  <si>
    <t>2017/06/08 17:06:20</t>
  </si>
  <si>
    <t>104784</t>
  </si>
  <si>
    <t>2017/06/08 17:06:36</t>
  </si>
  <si>
    <t>104790</t>
  </si>
  <si>
    <t>2017/06/08 17:29:38</t>
  </si>
  <si>
    <t>105213</t>
  </si>
  <si>
    <t>2017/06/08 17:37:42</t>
  </si>
  <si>
    <t>105326</t>
  </si>
  <si>
    <t>2017/06/08 18:02:58</t>
  </si>
  <si>
    <t>105523</t>
  </si>
  <si>
    <t>2017/06/08 18:18:04</t>
  </si>
  <si>
    <t>105577</t>
  </si>
  <si>
    <t>2017/06/08 18:48:01</t>
  </si>
  <si>
    <t>105679</t>
  </si>
  <si>
    <t>2017/06/08 18:59:47</t>
  </si>
  <si>
    <t>105700</t>
  </si>
  <si>
    <t>2017/06/08 21:04:19</t>
  </si>
  <si>
    <t>105922</t>
  </si>
  <si>
    <t>2017/06/09 06:19:14</t>
  </si>
  <si>
    <t>106426</t>
  </si>
  <si>
    <t>2017/06/09 06:44:16</t>
  </si>
  <si>
    <t>106473</t>
  </si>
  <si>
    <t>2017/06/09 07:07:15</t>
  </si>
  <si>
    <t>106537</t>
  </si>
  <si>
    <t>2017/06/09 07:50:40</t>
  </si>
  <si>
    <t>106967</t>
  </si>
  <si>
    <t>2017/06/09 08:18:18</t>
  </si>
  <si>
    <t>107822</t>
  </si>
  <si>
    <t>2017/06/09 08:21:55</t>
  </si>
  <si>
    <t>107997</t>
  </si>
  <si>
    <t>2017/06/09 08:46:57</t>
  </si>
  <si>
    <t>109137</t>
  </si>
  <si>
    <t>2017/06/09 09:32:17</t>
  </si>
  <si>
    <t>111591</t>
  </si>
  <si>
    <t>2017/06/09 09:44:54</t>
  </si>
  <si>
    <t>112298</t>
  </si>
  <si>
    <t>2017/06/09 10:03:13</t>
  </si>
  <si>
    <t>113306</t>
  </si>
  <si>
    <t>2017/06/09 10:16:23</t>
  </si>
  <si>
    <t>113940</t>
  </si>
  <si>
    <t>2017/06/09 10:34:17</t>
  </si>
  <si>
    <t>114831</t>
  </si>
  <si>
    <t>2017/06/09 10:36:01</t>
  </si>
  <si>
    <t>114908</t>
  </si>
  <si>
    <t>2017/06/09 10:36:37</t>
  </si>
  <si>
    <t>114945</t>
  </si>
  <si>
    <t>2017/06/09 11:07:01</t>
  </si>
  <si>
    <t>116253</t>
  </si>
  <si>
    <t>2017/06/09 11:08:30</t>
  </si>
  <si>
    <t>116311</t>
  </si>
  <si>
    <t>2017/06/09 11:16:58</t>
  </si>
  <si>
    <t>116671</t>
  </si>
  <si>
    <t>2017/06/09 11:35:14</t>
  </si>
  <si>
    <t>117391</t>
  </si>
  <si>
    <t>2017/06/09 11:39:48</t>
  </si>
  <si>
    <t>117516</t>
  </si>
  <si>
    <t>2017/06/09 11:41:27</t>
  </si>
  <si>
    <t>117580</t>
  </si>
  <si>
    <t>2017/06/09 11:42:23</t>
  </si>
  <si>
    <t>117603</t>
  </si>
  <si>
    <t>2017/06/09 12:00:24</t>
  </si>
  <si>
    <t>118104</t>
  </si>
  <si>
    <t>2017/06/09 12:29:01</t>
  </si>
  <si>
    <t>118414</t>
  </si>
  <si>
    <t>2017/06/09 13:28:33</t>
  </si>
  <si>
    <t>118721</t>
  </si>
  <si>
    <t>2017/06/09 13:29:37</t>
  </si>
  <si>
    <t>118728</t>
  </si>
  <si>
    <t>2017/06/09 14:27:22</t>
  </si>
  <si>
    <t>119691</t>
  </si>
  <si>
    <t>2017/06/09 14:34:53</t>
  </si>
  <si>
    <t>119980</t>
  </si>
  <si>
    <t>2017/06/09 15:15:51</t>
  </si>
  <si>
    <t>121461</t>
  </si>
  <si>
    <t>2017/06/09 15:16:03</t>
  </si>
  <si>
    <t>121467</t>
  </si>
  <si>
    <t>2017/06/09 15:16:34</t>
  </si>
  <si>
    <t>121485</t>
  </si>
  <si>
    <t>2017/06/09 15:16:45</t>
  </si>
  <si>
    <t>121486</t>
  </si>
  <si>
    <t>2017/06/09 15:30:10</t>
  </si>
  <si>
    <t>122008</t>
  </si>
  <si>
    <t>2017/06/09 15:41:22</t>
  </si>
  <si>
    <t>122363</t>
  </si>
  <si>
    <t>2017/06/09 15:42:10</t>
  </si>
  <si>
    <t>122392</t>
  </si>
  <si>
    <t>2017/06/09 16:05:03</t>
  </si>
  <si>
    <t>123120</t>
  </si>
  <si>
    <t>2017/06/09 16:17:45</t>
  </si>
  <si>
    <t>123463</t>
  </si>
  <si>
    <t>2017/06/09 16:27:52</t>
  </si>
  <si>
    <t>123788</t>
  </si>
  <si>
    <t>2017/06/09 16:30:24</t>
  </si>
  <si>
    <t>123883</t>
  </si>
  <si>
    <t>2017/06/09 16:35:04</t>
  </si>
  <si>
    <t>124035</t>
  </si>
  <si>
    <t>2017/06/09 16:36:54</t>
  </si>
  <si>
    <t>124090</t>
  </si>
  <si>
    <t>2017/06/09 16:53:52</t>
  </si>
  <si>
    <t>124510</t>
  </si>
  <si>
    <t>2017/06/09 16:55:41</t>
  </si>
  <si>
    <t>124549</t>
  </si>
  <si>
    <t>2017/06/09 17:04:26</t>
  </si>
  <si>
    <t>124754</t>
  </si>
  <si>
    <t>2017/06/09 17:29:52</t>
  </si>
  <si>
    <t>125224</t>
  </si>
  <si>
    <t>2017/06/09 17:30:27</t>
  </si>
  <si>
    <t>125234</t>
  </si>
  <si>
    <t>2017/06/09 17:30:50</t>
  </si>
  <si>
    <t>125238</t>
  </si>
  <si>
    <t>2017/06/09 17:39:40</t>
  </si>
  <si>
    <t>125304</t>
  </si>
  <si>
    <t>2017/06/09 18:17:23</t>
  </si>
  <si>
    <t>125536</t>
  </si>
  <si>
    <t>2017/06/09 18:22:48</t>
  </si>
  <si>
    <t>125562</t>
  </si>
  <si>
    <t>2017/06/10 05:58:29</t>
  </si>
  <si>
    <t>126414</t>
  </si>
  <si>
    <t>2017/06/10 08:33:43</t>
  </si>
  <si>
    <t>127587</t>
  </si>
  <si>
    <t>2017/06/10 08:45:13</t>
  </si>
  <si>
    <t>127905</t>
  </si>
  <si>
    <t>2017/06/10 08:51:59</t>
  </si>
  <si>
    <t>128073</t>
  </si>
  <si>
    <t>2017/06/10 09:56:35</t>
  </si>
  <si>
    <t>129919</t>
  </si>
  <si>
    <t>2017/06/10 10:14:33</t>
  </si>
  <si>
    <t>130394</t>
  </si>
  <si>
    <t>2017/06/10 10:17:40</t>
  </si>
  <si>
    <t>130457</t>
  </si>
  <si>
    <t>2017/06/10 10:22:05</t>
  </si>
  <si>
    <t>130574</t>
  </si>
  <si>
    <t>2017/06/10 10:52:20</t>
  </si>
  <si>
    <t>131300</t>
  </si>
  <si>
    <t>2017/06/10 10:54:43</t>
  </si>
  <si>
    <t>131353</t>
  </si>
  <si>
    <t>2017/06/10 10:56:45</t>
  </si>
  <si>
    <t>131400</t>
  </si>
  <si>
    <t>2017/06/10 10:58:02</t>
  </si>
  <si>
    <t>131435</t>
  </si>
  <si>
    <t>2017/06/10 11:12:30</t>
  </si>
  <si>
    <t>131804</t>
  </si>
  <si>
    <t>2017/06/10 11:24:54</t>
  </si>
  <si>
    <t>132106</t>
  </si>
  <si>
    <t>2017/06/10 11:26:47</t>
  </si>
  <si>
    <t>132144</t>
  </si>
  <si>
    <t>2017/06/10 11:29:01</t>
  </si>
  <si>
    <t>132209</t>
  </si>
  <si>
    <t>132213</t>
  </si>
  <si>
    <t>2017/06/10 11:30:04</t>
  </si>
  <si>
    <t>132228</t>
  </si>
  <si>
    <t>2017/06/10 11:35:21</t>
  </si>
  <si>
    <t>132340</t>
  </si>
  <si>
    <t>2017/06/10 11:43:55</t>
  </si>
  <si>
    <t>132517</t>
  </si>
  <si>
    <t>2017/06/10 11:54:57</t>
  </si>
  <si>
    <t>132664</t>
  </si>
  <si>
    <t>2017/06/10 14:11:29</t>
  </si>
  <si>
    <t>18406</t>
  </si>
  <si>
    <t>2017/06/10 14:11:47</t>
  </si>
  <si>
    <t>2017/06/10 14:13:04</t>
  </si>
  <si>
    <t>2017/06/10 14:29:17</t>
  </si>
  <si>
    <t>133568</t>
  </si>
  <si>
    <t>2017/06/10 14:33:26</t>
  </si>
  <si>
    <t>133621</t>
  </si>
  <si>
    <t>2017/06/10 14:52:47</t>
  </si>
  <si>
    <t>133851</t>
  </si>
  <si>
    <t>2017/06/10 14:59:49</t>
  </si>
  <si>
    <t>133928</t>
  </si>
  <si>
    <t>2017/06/10 15:07:55</t>
  </si>
  <si>
    <t>18693</t>
  </si>
  <si>
    <t>2017/06/10 15:08:08</t>
  </si>
  <si>
    <t>2017/06/10 15:08:43</t>
  </si>
  <si>
    <t>5813</t>
  </si>
  <si>
    <t>2017/06/10 15:09:34</t>
  </si>
  <si>
    <t>2017/06/10 15:12:06</t>
  </si>
  <si>
    <t>2017/06/10 15:21:36</t>
  </si>
  <si>
    <t>2017/06/10 15:22:54</t>
  </si>
  <si>
    <t>2017/06/10 15:23:20</t>
  </si>
  <si>
    <t>134260</t>
  </si>
  <si>
    <t>2017/06/10 15:33:32</t>
  </si>
  <si>
    <t>134390</t>
  </si>
  <si>
    <t>2017/06/10 15:58:46</t>
  </si>
  <si>
    <t>134747</t>
  </si>
  <si>
    <t>2017/06/10 16:16:24</t>
  </si>
  <si>
    <t>134933</t>
  </si>
  <si>
    <t>2017/06/10 16:17:39</t>
  </si>
  <si>
    <t>134963</t>
  </si>
  <si>
    <t>2017/06/10 16:31:43</t>
  </si>
  <si>
    <t>8882</t>
  </si>
  <si>
    <t>2017/06/10 17:03:22</t>
  </si>
  <si>
    <t>135265</t>
  </si>
  <si>
    <t>2017/06/10 17:04:42</t>
  </si>
  <si>
    <t>135274</t>
  </si>
  <si>
    <t>2017/06/10 17:53:49</t>
  </si>
  <si>
    <t>135391</t>
  </si>
  <si>
    <t>2017/06/11 08:28:05</t>
  </si>
  <si>
    <t>136315</t>
  </si>
  <si>
    <t>2017/06/11 10:39:19</t>
  </si>
  <si>
    <t>137188</t>
  </si>
  <si>
    <t>2017/06/11 13:17:36</t>
  </si>
  <si>
    <t>137989</t>
  </si>
  <si>
    <t>2017/06/11 14:47:03</t>
  </si>
  <si>
    <t>138211</t>
  </si>
  <si>
    <t>2017/06/11 15:31:10</t>
  </si>
  <si>
    <t>138359</t>
  </si>
  <si>
    <t>2017/06/11 15:32:07</t>
  </si>
  <si>
    <t>138368</t>
  </si>
  <si>
    <t>2017/06/11 15:32:24</t>
  </si>
  <si>
    <t>138370</t>
  </si>
  <si>
    <t>2017/06/11 15:32:36</t>
  </si>
  <si>
    <t>138372</t>
  </si>
  <si>
    <t>2017/06/11 15:33:36</t>
  </si>
  <si>
    <t>138379</t>
  </si>
  <si>
    <t>2017/06/11 15:34:07</t>
  </si>
  <si>
    <t>138383</t>
  </si>
  <si>
    <t>2017/06/11 15:34:49</t>
  </si>
  <si>
    <t>138386</t>
  </si>
  <si>
    <t>2017/06/11 15:35:12</t>
  </si>
  <si>
    <t>138388</t>
  </si>
  <si>
    <t>2017/06/11 15:35:25</t>
  </si>
  <si>
    <t>138390</t>
  </si>
  <si>
    <t>2017/06/11 15:36:34</t>
  </si>
  <si>
    <t>138395</t>
  </si>
  <si>
    <t>2017/06/11 15:38:51</t>
  </si>
  <si>
    <t>138407</t>
  </si>
  <si>
    <t>2017/06/11 15:42:23</t>
  </si>
  <si>
    <t>138427</t>
  </si>
  <si>
    <t>2017/06/11 15:44:10</t>
  </si>
  <si>
    <t>138433</t>
  </si>
  <si>
    <t>2017/06/11 15:53:22</t>
  </si>
  <si>
    <t>138463</t>
  </si>
  <si>
    <t>2017/06/11 15:53:54</t>
  </si>
  <si>
    <t>138466</t>
  </si>
  <si>
    <t>2017/06/11 16:39:23</t>
  </si>
  <si>
    <t>138589</t>
  </si>
  <si>
    <t>2017/06/11 21:29:46</t>
  </si>
  <si>
    <t>139150</t>
  </si>
  <si>
    <t>2017/06/12 08:17:57</t>
  </si>
  <si>
    <t>2017/06/12 08:57:48</t>
  </si>
  <si>
    <t>2017/06/12 09:31:18</t>
  </si>
  <si>
    <t>2017/06/12 09:39:58</t>
  </si>
  <si>
    <t>2017/06/12 09:52:05</t>
  </si>
  <si>
    <t>2017/06/12 10:22:26</t>
  </si>
  <si>
    <t>2017/06/12 10:25:44</t>
  </si>
  <si>
    <t>2017/06/12 10:49:37</t>
  </si>
  <si>
    <t>2017/06/12 10:57:53</t>
  </si>
  <si>
    <t>2017/06/12 11:01:00</t>
  </si>
  <si>
    <t>2017/06/12 11:01:31</t>
  </si>
  <si>
    <t>2017/06/12 11:01:54</t>
  </si>
  <si>
    <t>2017/06/12 11:09:01</t>
  </si>
  <si>
    <t>2017/06/12 11:13:22</t>
  </si>
  <si>
    <t>2017/06/12 11:37:33</t>
  </si>
  <si>
    <t>2017/06/12 11:43:19</t>
  </si>
  <si>
    <t>2017/06/12 11:45:38</t>
  </si>
  <si>
    <t>2017/06/12 11:46:35</t>
  </si>
  <si>
    <t>2017/06/12 11:50:14</t>
  </si>
  <si>
    <t>2017/06/12 11:52:38</t>
  </si>
  <si>
    <t>2017/06/12 11:54:20</t>
  </si>
  <si>
    <t>2017/06/12 11:56:35</t>
  </si>
  <si>
    <t>2017/06/12 12:12:39</t>
  </si>
  <si>
    <t>2017/06/12 12:30:27</t>
  </si>
  <si>
    <t>2017/06/12 12:31:56</t>
  </si>
  <si>
    <t>2017/06/12 12:54:54</t>
  </si>
  <si>
    <t>2017/06/12 13:02:59</t>
  </si>
  <si>
    <t>2017/06/12 14:14:32</t>
  </si>
  <si>
    <t>2017/06/12 14:16:51</t>
  </si>
  <si>
    <t>2017/06/12 14:53:27</t>
  </si>
  <si>
    <t>2017/06/12 15:12:41</t>
  </si>
  <si>
    <t>2017/06/12 15:36:27</t>
  </si>
  <si>
    <t>2017/06/12 15:41:04</t>
  </si>
  <si>
    <t>2017/06/12 15:44:26</t>
  </si>
  <si>
    <t>2017/06/12 15:49:33</t>
  </si>
  <si>
    <t>2017/06/12 15:49:49</t>
  </si>
  <si>
    <t>2017/06/12 16:05:02</t>
  </si>
  <si>
    <t>2017/06/12 16:18:58</t>
  </si>
  <si>
    <t>2017/06/12 16:19:10</t>
  </si>
  <si>
    <t>2017/06/12 16:19:39</t>
  </si>
  <si>
    <t>2017/06/12 16:21:40</t>
  </si>
  <si>
    <t>2017/06/12 16:21:56</t>
  </si>
  <si>
    <t>2017/06/12 16:27:43</t>
  </si>
  <si>
    <t>2017/06/12 16:27:59</t>
  </si>
  <si>
    <t>2017/06/12 16:32:06</t>
  </si>
  <si>
    <t>2017/06/12 16:35:15</t>
  </si>
  <si>
    <t>2017/06/12 17:06:10</t>
  </si>
  <si>
    <t>2017/06/12 17:17:38</t>
  </si>
  <si>
    <t>2017/06/12 17:36:21</t>
  </si>
  <si>
    <t>2017/06/12 17:37:24</t>
  </si>
  <si>
    <t>2017/06/12 17:43:56</t>
  </si>
  <si>
    <t>2017/06/12 17:44:26</t>
  </si>
  <si>
    <t>2017/06/12 17:44:51</t>
  </si>
  <si>
    <t>2017/06/12 17:48:50</t>
  </si>
  <si>
    <t>2017/06/12 17:51:12</t>
  </si>
  <si>
    <t>2017/06/12 17:51:46</t>
  </si>
  <si>
    <t>2017/06/12 17:53:50</t>
  </si>
  <si>
    <t>2017/06/12 17:53:56</t>
  </si>
  <si>
    <t>2017/06/12 18:15:36</t>
  </si>
  <si>
    <t>2017/06/12 18:15:41</t>
  </si>
  <si>
    <t>2017/06/13 08:03:48</t>
  </si>
  <si>
    <t>SR17061300001905</t>
  </si>
  <si>
    <t>OR17061300069928</t>
  </si>
  <si>
    <t>2017/06/13 08:23:00</t>
  </si>
  <si>
    <t>22694</t>
  </si>
  <si>
    <t>2017061221001004340268980849</t>
  </si>
  <si>
    <t>5330-3023003459</t>
  </si>
  <si>
    <t>SR17061300001910</t>
  </si>
  <si>
    <t>OR17061300070120</t>
  </si>
  <si>
    <t>2017/06/13 08:23:22</t>
  </si>
  <si>
    <t>SR17061300001912</t>
  </si>
  <si>
    <t>OR17061300070125</t>
  </si>
  <si>
    <t>2017/06/13 08:31:44</t>
  </si>
  <si>
    <t>167752</t>
  </si>
  <si>
    <t>SR17061300001913</t>
  </si>
  <si>
    <t>OR17061300070216</t>
  </si>
  <si>
    <t>2017/06/13 09:00:25</t>
  </si>
  <si>
    <t>169481</t>
  </si>
  <si>
    <t>SR17061300001920</t>
  </si>
  <si>
    <t>OR17061300070545</t>
  </si>
  <si>
    <t>2017/06/13 09:07:45</t>
  </si>
  <si>
    <t>23343</t>
  </si>
  <si>
    <t>2017061321001004300283501476</t>
  </si>
  <si>
    <t>1000082680</t>
  </si>
  <si>
    <t>SR17061300001923</t>
  </si>
  <si>
    <t>OR17061300070628</t>
  </si>
  <si>
    <t>2017/06/13 09:08:03</t>
  </si>
  <si>
    <t>SR17061300001924</t>
  </si>
  <si>
    <t>OR17061300070634</t>
  </si>
  <si>
    <t>2017/06/13 09:08:31</t>
  </si>
  <si>
    <t>SR17061300001925</t>
  </si>
  <si>
    <t>OR17061300070644</t>
  </si>
  <si>
    <t>2017/06/13 09:09:57</t>
  </si>
  <si>
    <t>SR17061300001927</t>
  </si>
  <si>
    <t>OR17061300070666</t>
  </si>
  <si>
    <t>2017/06/13 09:10:31</t>
  </si>
  <si>
    <t>SR17061300001928</t>
  </si>
  <si>
    <t>OR17061300070674</t>
  </si>
  <si>
    <t>2017/06/13 09:15:25</t>
  </si>
  <si>
    <t>SR17061300001931</t>
  </si>
  <si>
    <t>OR17061300070742</t>
  </si>
  <si>
    <t>2017/06/13 09:40:27</t>
  </si>
  <si>
    <t>172113</t>
  </si>
  <si>
    <t>SR17061300001941</t>
  </si>
  <si>
    <t>OR17061300071017</t>
  </si>
  <si>
    <t>2017/06/13 09:40:41</t>
  </si>
  <si>
    <t>172123</t>
  </si>
  <si>
    <t>SR17061300001942</t>
  </si>
  <si>
    <t>OR17061300071018</t>
  </si>
  <si>
    <t>2017/06/13 09:41:11</t>
  </si>
  <si>
    <t>21958</t>
  </si>
  <si>
    <t>2017061221001004320286831698</t>
  </si>
  <si>
    <t>1000017390</t>
  </si>
  <si>
    <t>SR17061300001943</t>
  </si>
  <si>
    <t>OR17061300071024</t>
  </si>
  <si>
    <t>2017/06/13 09:41:21</t>
  </si>
  <si>
    <t>SR17061300001944</t>
  </si>
  <si>
    <t>OR17061300071027</t>
  </si>
  <si>
    <t>2017/06/13 09:45:48</t>
  </si>
  <si>
    <t>172426</t>
  </si>
  <si>
    <t>SR17061300001946</t>
  </si>
  <si>
    <t>OR17061300071097</t>
  </si>
  <si>
    <t>2017/06/13 09:46:43</t>
  </si>
  <si>
    <t>172477</t>
  </si>
  <si>
    <t>SR17061300001948</t>
  </si>
  <si>
    <t>OR17061300071112</t>
  </si>
  <si>
    <t>2017/06/13 09:56:56</t>
  </si>
  <si>
    <t>173095</t>
  </si>
  <si>
    <t>SR17061300001961</t>
  </si>
  <si>
    <t>OR17061300071240</t>
  </si>
  <si>
    <t>2017/06/13 10:19:38</t>
  </si>
  <si>
    <t>23952</t>
  </si>
  <si>
    <t>SR17061300001967</t>
  </si>
  <si>
    <t>OR17061300071502</t>
  </si>
  <si>
    <t>2017/06/13 10:19:53</t>
  </si>
  <si>
    <t>SR17061300001969</t>
  </si>
  <si>
    <t>OR17061300071510</t>
  </si>
  <si>
    <t>2017/06/13 10:20:20</t>
  </si>
  <si>
    <t>SR17061300001970</t>
  </si>
  <si>
    <t>OR17061300071516</t>
  </si>
  <si>
    <t>2017/06/13 10:21:01</t>
  </si>
  <si>
    <t>SR17061300001971</t>
  </si>
  <si>
    <t>OR17061300071527</t>
  </si>
  <si>
    <t>2017/06/13 10:21:50</t>
  </si>
  <si>
    <t>174677</t>
  </si>
  <si>
    <t>SR17061300001972</t>
  </si>
  <si>
    <t>OR17061300071534</t>
  </si>
  <si>
    <t>2017/06/13 10:24:11</t>
  </si>
  <si>
    <t>174834</t>
  </si>
  <si>
    <t>SR17061300001973</t>
  </si>
  <si>
    <t>OR17061300071563</t>
  </si>
  <si>
    <t>2017/06/13 10:35:41</t>
  </si>
  <si>
    <t>175415</t>
  </si>
  <si>
    <t>SR17061300001979</t>
  </si>
  <si>
    <t>OR17061300071690</t>
  </si>
  <si>
    <t>2017/06/13 10:51:04</t>
  </si>
  <si>
    <t>176310</t>
  </si>
  <si>
    <t>SR17061300001992</t>
  </si>
  <si>
    <t>OR17061300071862</t>
  </si>
  <si>
    <t>2017/06/13 10:51:24</t>
  </si>
  <si>
    <t>176324</t>
  </si>
  <si>
    <t>SR17061300001993</t>
  </si>
  <si>
    <t>OR17061300071863</t>
  </si>
  <si>
    <t>2017/06/13 10:51:28</t>
  </si>
  <si>
    <t>176332</t>
  </si>
  <si>
    <t>SR17061300001994</t>
  </si>
  <si>
    <t>OR17061300071865</t>
  </si>
  <si>
    <t>2017/06/13 11:00:07</t>
  </si>
  <si>
    <t>176807</t>
  </si>
  <si>
    <t>SR17061300002002</t>
  </si>
  <si>
    <t>OR17061300071944</t>
  </si>
  <si>
    <t>2017/06/13 11:00:25</t>
  </si>
  <si>
    <t>176823</t>
  </si>
  <si>
    <t>SR17061300002003</t>
  </si>
  <si>
    <t>OR17061300071945</t>
  </si>
  <si>
    <t>2017/06/13 11:02:34</t>
  </si>
  <si>
    <t>176952</t>
  </si>
  <si>
    <t>SR17061300002008</t>
  </si>
  <si>
    <t>OR17061300071968</t>
  </si>
  <si>
    <t>2017/06/13 11:06:48</t>
  </si>
  <si>
    <t>177144</t>
  </si>
  <si>
    <t>SR17061300002012</t>
  </si>
  <si>
    <t>OR17061300072004</t>
  </si>
  <si>
    <t>2017/06/13 11:16:10</t>
  </si>
  <si>
    <t>177604</t>
  </si>
  <si>
    <t>SR17061300002018</t>
  </si>
  <si>
    <t>OR17061300072078</t>
  </si>
  <si>
    <t>2017/06/13 11:23:56</t>
  </si>
  <si>
    <t>SR17061300002021</t>
  </si>
  <si>
    <t>OR17061300072120</t>
  </si>
  <si>
    <t>2017/06/13 11:28:25</t>
  </si>
  <si>
    <t>SR17061300002023</t>
  </si>
  <si>
    <t>OR17061300072138</t>
  </si>
  <si>
    <t>2017/06/13 11:32:34</t>
  </si>
  <si>
    <t>178263</t>
  </si>
  <si>
    <t>SR17061300002024</t>
  </si>
  <si>
    <t>OR17061300072156</t>
  </si>
  <si>
    <t>2017/06/13 11:33:19</t>
  </si>
  <si>
    <t>178287</t>
  </si>
  <si>
    <t>SR17061300002027</t>
  </si>
  <si>
    <t>OR17061300072160</t>
  </si>
  <si>
    <t>2017/06/13 11:34:48</t>
  </si>
  <si>
    <t>178343</t>
  </si>
  <si>
    <t>SR17061300002029</t>
  </si>
  <si>
    <t>OR17061300072168</t>
  </si>
  <si>
    <t>2017/06/13 11:37:22</t>
  </si>
  <si>
    <t>SR17061300002030</t>
  </si>
  <si>
    <t>OR17061300072180</t>
  </si>
  <si>
    <t>2017/06/13 12:00:26</t>
  </si>
  <si>
    <t>179035</t>
  </si>
  <si>
    <t>SR17061300002048</t>
  </si>
  <si>
    <t>OR17061300072284</t>
  </si>
  <si>
    <t>2017/06/13 12:24:13</t>
  </si>
  <si>
    <t>179320</t>
  </si>
  <si>
    <t>SR17061300002055</t>
  </si>
  <si>
    <t>OR17061300072342</t>
  </si>
  <si>
    <t>2017/06/13 12:42:34</t>
  </si>
  <si>
    <t>23942</t>
  </si>
  <si>
    <t>2017061321001004210252231311</t>
  </si>
  <si>
    <t>5300-0000774633</t>
  </si>
  <si>
    <t>SR17061300002058</t>
  </si>
  <si>
    <t>OR17061300072395</t>
  </si>
  <si>
    <t>2017/06/13 12:42:46</t>
  </si>
  <si>
    <t>SR17061300002059</t>
  </si>
  <si>
    <t>OR17061300072396</t>
  </si>
  <si>
    <t>2017/06/13 12:45:23</t>
  </si>
  <si>
    <t>SR17061300002060</t>
  </si>
  <si>
    <t>OR17061300072401</t>
  </si>
  <si>
    <t>2017/06/13 12:48:14</t>
  </si>
  <si>
    <t>179475</t>
  </si>
  <si>
    <t>SR17061300002062</t>
  </si>
  <si>
    <t>OR17061300072410</t>
  </si>
  <si>
    <t>2017/06/13 12:49:18</t>
  </si>
  <si>
    <t>179482</t>
  </si>
  <si>
    <t>SR17061300002063</t>
  </si>
  <si>
    <t>OR17061300072412</t>
  </si>
  <si>
    <t>2017/06/13 12:52:08</t>
  </si>
  <si>
    <t>SR17061300002064</t>
  </si>
  <si>
    <t>OR17061300072418</t>
  </si>
  <si>
    <t>2017/06/13 12:52:46</t>
  </si>
  <si>
    <t>SR17061300002065</t>
  </si>
  <si>
    <t>OR17061300072422</t>
  </si>
  <si>
    <t>2017/06/13 12:55:35</t>
  </si>
  <si>
    <t>SR17061300002066</t>
  </si>
  <si>
    <t>OR17061300072430</t>
  </si>
  <si>
    <t>2017/06/13 13:03:53</t>
  </si>
  <si>
    <t>179564</t>
  </si>
  <si>
    <t>SR17061300002069</t>
  </si>
  <si>
    <t>OR17061300072451</t>
  </si>
  <si>
    <t>2017/06/13 14:10:49</t>
  </si>
  <si>
    <t>180290</t>
  </si>
  <si>
    <t>SR17061300002083</t>
  </si>
  <si>
    <t>OR17061300072685</t>
  </si>
  <si>
    <t>2017/06/13 14:17:29</t>
  </si>
  <si>
    <t>180518</t>
  </si>
  <si>
    <t>SR17061300002084</t>
  </si>
  <si>
    <t>OR17061300072738</t>
  </si>
  <si>
    <t>2017/06/13 14:24:39</t>
  </si>
  <si>
    <t>180743</t>
  </si>
  <si>
    <t>SR17061300002089</t>
  </si>
  <si>
    <t>OR17061300072783</t>
  </si>
  <si>
    <t>2017/06/13 14:29:38</t>
  </si>
  <si>
    <t>180936</t>
  </si>
  <si>
    <t>SR17061300002091</t>
  </si>
  <si>
    <t>OR17061300072814</t>
  </si>
  <si>
    <t>2017/06/13 14:30:12</t>
  </si>
  <si>
    <t>180949</t>
  </si>
  <si>
    <t>SR17061300002092</t>
  </si>
  <si>
    <t>OR17061300072819</t>
  </si>
  <si>
    <t>2017/06/13 14:39:18</t>
  </si>
  <si>
    <t>181320</t>
  </si>
  <si>
    <t>SR17061300002097</t>
  </si>
  <si>
    <t>OR17061300072888</t>
  </si>
  <si>
    <t>2017/06/13 14:43:47</t>
  </si>
  <si>
    <t>181519</t>
  </si>
  <si>
    <t>SR17061300002099</t>
  </si>
  <si>
    <t>OR17061300072921</t>
  </si>
  <si>
    <t>2017/06/13 14:52:25</t>
  </si>
  <si>
    <t>181933</t>
  </si>
  <si>
    <t>SR17061300002104</t>
  </si>
  <si>
    <t>OR17061300072986</t>
  </si>
  <si>
    <t>2017/06/13 15:07:42</t>
  </si>
  <si>
    <t>182688</t>
  </si>
  <si>
    <t>SR17061300002117</t>
  </si>
  <si>
    <t>OR17061300073104</t>
  </si>
  <si>
    <t>2017/06/13 15:18:03</t>
  </si>
  <si>
    <t>183131</t>
  </si>
  <si>
    <t>SR17061300002127</t>
  </si>
  <si>
    <t>OR17061300073191</t>
  </si>
  <si>
    <t>2017/06/13 15:33:27</t>
  </si>
  <si>
    <t>183728</t>
  </si>
  <si>
    <t>SR17061300002138</t>
  </si>
  <si>
    <t>OR17061300073319</t>
  </si>
  <si>
    <t>2017/06/13 15:33:30</t>
  </si>
  <si>
    <t>183714</t>
  </si>
  <si>
    <t>SR17061300002136</t>
  </si>
  <si>
    <t>OR17061300073312</t>
  </si>
  <si>
    <t>2017/06/13 15:34:14</t>
  </si>
  <si>
    <t>SR17061300002139</t>
  </si>
  <si>
    <t>OR17061300073325</t>
  </si>
  <si>
    <t>2017/06/13 15:39:34</t>
  </si>
  <si>
    <t>SR17061300002143</t>
  </si>
  <si>
    <t>OR17061300073361</t>
  </si>
  <si>
    <t>2017/06/13 15:51:45</t>
  </si>
  <si>
    <t>184438</t>
  </si>
  <si>
    <t>SR17061300002150</t>
  </si>
  <si>
    <t>OR17061300073448</t>
  </si>
  <si>
    <t>2017/06/13 15:51:55</t>
  </si>
  <si>
    <t>25202</t>
  </si>
  <si>
    <t>SR17061300002151</t>
  </si>
  <si>
    <t>OR17061300073451</t>
  </si>
  <si>
    <t>2017/06/13 15:52:15</t>
  </si>
  <si>
    <t>SR17061300002152</t>
  </si>
  <si>
    <t>OR17061300073454</t>
  </si>
  <si>
    <t>2017/06/13 15:56:25</t>
  </si>
  <si>
    <t>SR17061300002159</t>
  </si>
  <si>
    <t>OR17061300073486</t>
  </si>
  <si>
    <t>2017/06/13 15:59:35</t>
  </si>
  <si>
    <t>SR17061300002163</t>
  </si>
  <si>
    <t>OR17061300073514</t>
  </si>
  <si>
    <t>2017/06/13 16:10:52</t>
  </si>
  <si>
    <t>185082</t>
  </si>
  <si>
    <t>SR17061300002169</t>
  </si>
  <si>
    <t>OR17061300073573</t>
  </si>
  <si>
    <t>2017/06/13 16:33:11</t>
  </si>
  <si>
    <t>185770</t>
  </si>
  <si>
    <t>SR17061300002182</t>
  </si>
  <si>
    <t>OR17061300073721</t>
  </si>
  <si>
    <t>2017/06/13 16:35:05</t>
  </si>
  <si>
    <t>185834</t>
  </si>
  <si>
    <t>SR17061300002184</t>
  </si>
  <si>
    <t>OR17061300073733</t>
  </si>
  <si>
    <t>2017/06/13 16:36:28</t>
  </si>
  <si>
    <t>185880</t>
  </si>
  <si>
    <t>SR17061300002185</t>
  </si>
  <si>
    <t>OR17061300073739</t>
  </si>
  <si>
    <t>2017/06/13 16:40:19</t>
  </si>
  <si>
    <t>185995</t>
  </si>
  <si>
    <t>SR17061300002187</t>
  </si>
  <si>
    <t>OR17061300073759</t>
  </si>
  <si>
    <t>2017/06/13 16:41:37</t>
  </si>
  <si>
    <t>186019</t>
  </si>
  <si>
    <t>SR17061300002189</t>
  </si>
  <si>
    <t>OR17061300073765</t>
  </si>
  <si>
    <t>2017/06/13 16:42:40</t>
  </si>
  <si>
    <t>186046</t>
  </si>
  <si>
    <t>SR17061300002190</t>
  </si>
  <si>
    <t>OR17061300073769</t>
  </si>
  <si>
    <t>2017/06/13 16:43:13</t>
  </si>
  <si>
    <t>186067</t>
  </si>
  <si>
    <t>SR17061300002191</t>
  </si>
  <si>
    <t>OR17061300073773</t>
  </si>
  <si>
    <t>2017/06/13 16:57:40</t>
  </si>
  <si>
    <t>186442</t>
  </si>
  <si>
    <t>SR17061300002198</t>
  </si>
  <si>
    <t>OR17061300073834</t>
  </si>
  <si>
    <t>2017/06/13 17:07:38</t>
  </si>
  <si>
    <t>186681</t>
  </si>
  <si>
    <t>SR17061300002204</t>
  </si>
  <si>
    <t>OR17061300073872</t>
  </si>
  <si>
    <t>2017/06/13 17:23:54</t>
  </si>
  <si>
    <t>187085</t>
  </si>
  <si>
    <t>SR17061300002210</t>
  </si>
  <si>
    <t>OR17061300073932</t>
  </si>
  <si>
    <t>2017/06/13 17:28:59</t>
  </si>
  <si>
    <t>187182</t>
  </si>
  <si>
    <t>SR17061300002215</t>
  </si>
  <si>
    <t>OR17061300073953</t>
  </si>
  <si>
    <t>2017/06/13 17:34:27</t>
  </si>
  <si>
    <t>187251</t>
  </si>
  <si>
    <t>SR17061300002218</t>
  </si>
  <si>
    <t>OR17061300073977</t>
  </si>
  <si>
    <t>2017/06/13 17:34:43</t>
  </si>
  <si>
    <t>187254</t>
  </si>
  <si>
    <t>SR17061300002219</t>
  </si>
  <si>
    <t>OR17061300073980</t>
  </si>
  <si>
    <t>2017/06/13 17:35:38</t>
  </si>
  <si>
    <t>187261</t>
  </si>
  <si>
    <t>SR17061300002222</t>
  </si>
  <si>
    <t>OR17061300073986</t>
  </si>
  <si>
    <t>2017/06/13 17:41:59</t>
  </si>
  <si>
    <t>25614</t>
  </si>
  <si>
    <t>2017061321001004250264177481</t>
  </si>
  <si>
    <t>1000076306</t>
  </si>
  <si>
    <t>SR17061300002224</t>
  </si>
  <si>
    <t>OR17061300074000</t>
  </si>
  <si>
    <t>2017/06/13 17:48:55</t>
  </si>
  <si>
    <t>187393</t>
  </si>
  <si>
    <t>SR17061300002225</t>
  </si>
  <si>
    <t>OR17061300074009</t>
  </si>
  <si>
    <t>2017/06/13 18:08:14</t>
  </si>
  <si>
    <t>187502</t>
  </si>
  <si>
    <t>SR17061300002229</t>
  </si>
  <si>
    <t>OR17061300074029</t>
  </si>
  <si>
    <t>2017/06/13 18:11:05</t>
  </si>
  <si>
    <t>187518</t>
  </si>
  <si>
    <t>SR17061300002230</t>
  </si>
  <si>
    <t>OR17061300074031</t>
  </si>
  <si>
    <t>2017/06/13 20:31:33</t>
  </si>
  <si>
    <t>187819</t>
  </si>
  <si>
    <t>SR17061300002242</t>
  </si>
  <si>
    <t>OR17061300074118</t>
  </si>
  <si>
    <t>2017/06/13 20:59:49</t>
  </si>
  <si>
    <t>SR17061300002243</t>
  </si>
  <si>
    <t>OR17061300074137</t>
  </si>
  <si>
    <t>2017/06/13 20:59:59</t>
  </si>
  <si>
    <t>SR17061300002244</t>
  </si>
  <si>
    <t>OR17061300074138</t>
  </si>
  <si>
    <t>2017/06/13 21:00:24</t>
  </si>
  <si>
    <t>SR17061300002245</t>
  </si>
  <si>
    <t>OR17061300074139</t>
  </si>
  <si>
    <t>2017/06/14 07:21:04</t>
  </si>
  <si>
    <t>188585</t>
  </si>
  <si>
    <t>SR17061400002248</t>
  </si>
  <si>
    <t>OR17061400074401</t>
  </si>
  <si>
    <t>2017/06/14 07:35:21</t>
  </si>
  <si>
    <t>188701</t>
  </si>
  <si>
    <t>SR17061400002249</t>
  </si>
  <si>
    <t>OR17061400074477</t>
  </si>
  <si>
    <t>2017/06/14 07:51:21</t>
  </si>
  <si>
    <t>188917</t>
  </si>
  <si>
    <t>SR17061400002251</t>
  </si>
  <si>
    <t>OR17061400074585</t>
  </si>
  <si>
    <t>2017/06/14 08:22:14</t>
  </si>
  <si>
    <t>189780</t>
  </si>
  <si>
    <t>SR17061400002254</t>
  </si>
  <si>
    <t>OR17061400074900</t>
  </si>
  <si>
    <t>2017/06/14 08:31:21</t>
  </si>
  <si>
    <t>190281</t>
  </si>
  <si>
    <t>SR17061400002256</t>
  </si>
  <si>
    <t>OR17061400075002</t>
  </si>
  <si>
    <t>2017/06/14 08:43:40</t>
  </si>
  <si>
    <t>SR17061400002261</t>
  </si>
  <si>
    <t>OR17061400075133</t>
  </si>
  <si>
    <t>2017/06/14 08:48:50</t>
  </si>
  <si>
    <t>191263</t>
  </si>
  <si>
    <t>SR17061400002263</t>
  </si>
  <si>
    <t>OR17061400075204</t>
  </si>
  <si>
    <t>2017/06/14 08:54:01</t>
  </si>
  <si>
    <t>SR17061400002265</t>
  </si>
  <si>
    <t>OR17061400075261</t>
  </si>
  <si>
    <t>2017/06/14 08:55:16</t>
  </si>
  <si>
    <t>191660</t>
  </si>
  <si>
    <t>SR17061400002266</t>
  </si>
  <si>
    <t>OR17061400075272</t>
  </si>
  <si>
    <t>2017/06/14 08:57:44</t>
  </si>
  <si>
    <t>SR17061400002267</t>
  </si>
  <si>
    <t>OR17061400075304</t>
  </si>
  <si>
    <t>2017/06/14 08:59:18</t>
  </si>
  <si>
    <t>SR17061400002268</t>
  </si>
  <si>
    <t>OR17061400075322</t>
  </si>
  <si>
    <t>2017/06/14 09:29:40</t>
  </si>
  <si>
    <t>193823</t>
  </si>
  <si>
    <t>SR17061400002282</t>
  </si>
  <si>
    <t>OR17061400075669</t>
  </si>
  <si>
    <t>2017/06/14 10:04:00</t>
  </si>
  <si>
    <t>195828</t>
  </si>
  <si>
    <t>SR17061400002300</t>
  </si>
  <si>
    <t>OR17061400076019</t>
  </si>
  <si>
    <t>2017/06/14 10:31:51</t>
  </si>
  <si>
    <t>197334</t>
  </si>
  <si>
    <t>SR17061400002314</t>
  </si>
  <si>
    <t>OR17061400076290</t>
  </si>
  <si>
    <t>2017/06/14 10:36:49</t>
  </si>
  <si>
    <t>26876</t>
  </si>
  <si>
    <t>2017061421001004240276940883</t>
  </si>
  <si>
    <t>1000088214</t>
  </si>
  <si>
    <t>SR17061400002319</t>
  </si>
  <si>
    <t>OR17061400076334</t>
  </si>
  <si>
    <t>2017/06/14 10:37:26</t>
  </si>
  <si>
    <t>26883</t>
  </si>
  <si>
    <t>2017061421001004240276948311</t>
  </si>
  <si>
    <t>1000088225</t>
  </si>
  <si>
    <t>SR17061400002320</t>
  </si>
  <si>
    <t>OR17061400076343</t>
  </si>
  <si>
    <t>2017/06/14 10:39:16</t>
  </si>
  <si>
    <t>SR17061400002323</t>
  </si>
  <si>
    <t>OR17061400076360</t>
  </si>
  <si>
    <t>2017/06/14 10:41:45</t>
  </si>
  <si>
    <t>197783</t>
  </si>
  <si>
    <t>SR17061400002325</t>
  </si>
  <si>
    <t>OR17061400076380</t>
  </si>
  <si>
    <t>2017/06/14 10:46:13</t>
  </si>
  <si>
    <t>198000</t>
  </si>
  <si>
    <t>SR17061400002327</t>
  </si>
  <si>
    <t>OR17061400076414</t>
  </si>
  <si>
    <t>2017/06/14 11:06:42</t>
  </si>
  <si>
    <t>199071</t>
  </si>
  <si>
    <t>SR17061400002346</t>
  </si>
  <si>
    <t>OR17061400076580</t>
  </si>
  <si>
    <t>2017/06/14 11:17:34</t>
  </si>
  <si>
    <t>17912</t>
  </si>
  <si>
    <t>2017061021001004530277803114</t>
  </si>
  <si>
    <t>0103386442</t>
  </si>
  <si>
    <t>SR17061400002350</t>
  </si>
  <si>
    <t>OR17061400076653</t>
  </si>
  <si>
    <t>2017/06/14 11:18:14</t>
  </si>
  <si>
    <t>17978</t>
  </si>
  <si>
    <t>2017061021001004530277834454</t>
  </si>
  <si>
    <t>SR17061400002352</t>
  </si>
  <si>
    <t>OR17061400076657</t>
  </si>
  <si>
    <t>2017/06/14 11:31:06</t>
  </si>
  <si>
    <t>200076</t>
  </si>
  <si>
    <t>SR17061400002362</t>
  </si>
  <si>
    <t>OR17061400076730</t>
  </si>
  <si>
    <t>2017/06/14 11:39:57</t>
  </si>
  <si>
    <t>200387</t>
  </si>
  <si>
    <t>SR17061400002370</t>
  </si>
  <si>
    <t>OR17061400076779</t>
  </si>
  <si>
    <t>2017/06/14 12:08:11</t>
  </si>
  <si>
    <t>201091</t>
  </si>
  <si>
    <t>SR17061400002394</t>
  </si>
  <si>
    <t>OR17061400076903</t>
  </si>
  <si>
    <t>2017/06/14 12:49:51</t>
  </si>
  <si>
    <t>201426</t>
  </si>
  <si>
    <t>SR17061400002411</t>
  </si>
  <si>
    <t>OR17061400077005</t>
  </si>
  <si>
    <t>2017/06/14 13:07:58</t>
  </si>
  <si>
    <t>201493</t>
  </si>
  <si>
    <t>SR17061400002416</t>
  </si>
  <si>
    <t>OR17061400077048</t>
  </si>
  <si>
    <t>2017/06/14 13:13:50</t>
  </si>
  <si>
    <t>201527</t>
  </si>
  <si>
    <t>SR17061400002418</t>
  </si>
  <si>
    <t>OR17061400077076</t>
  </si>
  <si>
    <t>2017/06/14 13:36:27</t>
  </si>
  <si>
    <t>201632</t>
  </si>
  <si>
    <t>SR17061400002423</t>
  </si>
  <si>
    <t>OR17061400077145</t>
  </si>
  <si>
    <t>2017/06/14 13:44:49</t>
  </si>
  <si>
    <t>201737</t>
  </si>
  <si>
    <t>SR17061400002426</t>
  </si>
  <si>
    <t>OR17061400077183</t>
  </si>
  <si>
    <t>2017/06/14 14:05:19</t>
  </si>
  <si>
    <t>16349</t>
  </si>
  <si>
    <t>SR17061400002430</t>
  </si>
  <si>
    <t>OR17061400077262</t>
  </si>
  <si>
    <t>2017/06/14 14:05:31</t>
  </si>
  <si>
    <t>24612</t>
  </si>
  <si>
    <t>2017061321001004530283420587</t>
  </si>
  <si>
    <t>SR17061400002431</t>
  </si>
  <si>
    <t>OR17061400077263</t>
  </si>
  <si>
    <t>2017/06/14 14:06:44</t>
  </si>
  <si>
    <t>SR17061400002432</t>
  </si>
  <si>
    <t>OR17061400077269</t>
  </si>
  <si>
    <t>2017/06/14 14:07:48</t>
  </si>
  <si>
    <t>SR17061400002433</t>
  </si>
  <si>
    <t>OR17061400077275</t>
  </si>
  <si>
    <t>2017/06/14 14:08:04</t>
  </si>
  <si>
    <t>SR17061400002434</t>
  </si>
  <si>
    <t>OR17061400077278</t>
  </si>
  <si>
    <t>2017/06/14 14:09:08</t>
  </si>
  <si>
    <t>SR17061400002435</t>
  </si>
  <si>
    <t>OR17061400077284</t>
  </si>
  <si>
    <t>2017/06/14 14:09:24</t>
  </si>
  <si>
    <t>SR17061400002436</t>
  </si>
  <si>
    <t>OR17061400077286</t>
  </si>
  <si>
    <t>2017/06/14 14:11:03</t>
  </si>
  <si>
    <t>SR17061400002438</t>
  </si>
  <si>
    <t>OR17061400077297</t>
  </si>
  <si>
    <t>2017/06/14 14:16:08</t>
  </si>
  <si>
    <t>SR17061400002439</t>
  </si>
  <si>
    <t>OR17061400077324</t>
  </si>
  <si>
    <t>2017/06/14 14:16:33</t>
  </si>
  <si>
    <t>SR17061400002440</t>
  </si>
  <si>
    <t>OR17061400077328</t>
  </si>
  <si>
    <t>2017/06/14 14:17:31</t>
  </si>
  <si>
    <t>SR17061400002441</t>
  </si>
  <si>
    <t>OR17061400077334</t>
  </si>
  <si>
    <t>2017/06/14 14:18:36</t>
  </si>
  <si>
    <t>15158</t>
  </si>
  <si>
    <t>2017060921001004530276101202</t>
  </si>
  <si>
    <t>SR17061400002442</t>
  </si>
  <si>
    <t>OR17061400077341</t>
  </si>
  <si>
    <t>2017/06/14 14:20:44</t>
  </si>
  <si>
    <t>202534</t>
  </si>
  <si>
    <t>SR17061400002444</t>
  </si>
  <si>
    <t>OR17061400077353</t>
  </si>
  <si>
    <t>2017/06/14 14:26:40</t>
  </si>
  <si>
    <t>18503</t>
  </si>
  <si>
    <t>SR17061400002445</t>
  </si>
  <si>
    <t>OR17061400077387</t>
  </si>
  <si>
    <t>2017/06/14 14:27:14</t>
  </si>
  <si>
    <t>SR17061400002446</t>
  </si>
  <si>
    <t>OR17061400077389</t>
  </si>
  <si>
    <t>2017/06/14 14:27:26</t>
  </si>
  <si>
    <t>SR17061400002447</t>
  </si>
  <si>
    <t>OR17061400077390</t>
  </si>
  <si>
    <t>2017/06/14 14:30:18</t>
  </si>
  <si>
    <t>202875</t>
  </si>
  <si>
    <t>SR17061400002449</t>
  </si>
  <si>
    <t>OR17061400077412</t>
  </si>
  <si>
    <t>2017/06/14 14:33:28</t>
  </si>
  <si>
    <t>202984</t>
  </si>
  <si>
    <t>SR17061400002457</t>
  </si>
  <si>
    <t>OR17061400077442</t>
  </si>
  <si>
    <t>2017/06/14 14:39:30</t>
  </si>
  <si>
    <t>SR17061400002458</t>
  </si>
  <si>
    <t>OR17061400077476</t>
  </si>
  <si>
    <t>2017/06/14 14:48:22</t>
  </si>
  <si>
    <t>203645</t>
  </si>
  <si>
    <t>SR17061400002467</t>
  </si>
  <si>
    <t>OR17061400077560</t>
  </si>
  <si>
    <t>2017/06/14 14:54:36</t>
  </si>
  <si>
    <t>203888</t>
  </si>
  <si>
    <t>SR17061400002470</t>
  </si>
  <si>
    <t>OR17061400077599</t>
  </si>
  <si>
    <t>2017/06/14 14:57:03</t>
  </si>
  <si>
    <t>203995</t>
  </si>
  <si>
    <t>SR17061400002473</t>
  </si>
  <si>
    <t>OR17061400077622</t>
  </si>
  <si>
    <t>2017/06/14 15:00:08</t>
  </si>
  <si>
    <t>204111</t>
  </si>
  <si>
    <t>SR17061400002477</t>
  </si>
  <si>
    <t>OR17061400077642</t>
  </si>
  <si>
    <t>2017/06/14 15:21:51</t>
  </si>
  <si>
    <t>SR17061400002491</t>
  </si>
  <si>
    <t>OR17061400077781</t>
  </si>
  <si>
    <t>2017/06/14 15:57:02</t>
  </si>
  <si>
    <t>28212</t>
  </si>
  <si>
    <t>2017061421001004410276405663</t>
  </si>
  <si>
    <t>1000074624</t>
  </si>
  <si>
    <t>SR17061400002514</t>
  </si>
  <si>
    <t>OR17061400078023</t>
  </si>
  <si>
    <t>2017/06/14 16:04:07</t>
  </si>
  <si>
    <t>206571</t>
  </si>
  <si>
    <t>SR17061400002522</t>
  </si>
  <si>
    <t>OR17061400078059</t>
  </si>
  <si>
    <t>2017/06/14 16:06:03</t>
  </si>
  <si>
    <t>28461</t>
  </si>
  <si>
    <t>2017061421001004670298037446</t>
  </si>
  <si>
    <t>1000088402</t>
  </si>
  <si>
    <t>SR17061400002525</t>
  </si>
  <si>
    <t>OR17061400078074</t>
  </si>
  <si>
    <t>2017/06/14 16:06:22</t>
  </si>
  <si>
    <t>SR17061400002527</t>
  </si>
  <si>
    <t>OR17061400078077</t>
  </si>
  <si>
    <t>2017/06/14 16:06:43</t>
  </si>
  <si>
    <t>27164</t>
  </si>
  <si>
    <t>2017061421001004670297313100</t>
  </si>
  <si>
    <t>SR17061400002528</t>
  </si>
  <si>
    <t>OR17061400078080</t>
  </si>
  <si>
    <t>2017/06/14 16:07:08</t>
  </si>
  <si>
    <t>SR17061400002529</t>
  </si>
  <si>
    <t>OR17061400078083</t>
  </si>
  <si>
    <t>2017/06/14 16:08:40</t>
  </si>
  <si>
    <t>SR17061400002530</t>
  </si>
  <si>
    <t>OR17061400078087</t>
  </si>
  <si>
    <t>2017/06/14 16:09:27</t>
  </si>
  <si>
    <t>SR17061400002531</t>
  </si>
  <si>
    <t>OR17061400078092</t>
  </si>
  <si>
    <t>2017/06/14 16:26:46</t>
  </si>
  <si>
    <t>207240</t>
  </si>
  <si>
    <t>SR17061400002541</t>
  </si>
  <si>
    <t>OR17061400078171</t>
  </si>
  <si>
    <t>2017/06/14 16:39:46</t>
  </si>
  <si>
    <t>207589</t>
  </si>
  <si>
    <t>SR17061400002545</t>
  </si>
  <si>
    <t>OR17061400078215</t>
  </si>
  <si>
    <t>2017/06/14 16:40:47</t>
  </si>
  <si>
    <t>207618</t>
  </si>
  <si>
    <t>SR17061400002547</t>
  </si>
  <si>
    <t>OR17061400078222</t>
  </si>
  <si>
    <t>2017/06/14 16:41:38</t>
  </si>
  <si>
    <t>207652</t>
  </si>
  <si>
    <t>SR17061400002548</t>
  </si>
  <si>
    <t>OR17061400078230</t>
  </si>
  <si>
    <t>2017/06/14 16:41:39</t>
  </si>
  <si>
    <t>207653</t>
  </si>
  <si>
    <t>SR17061400002549</t>
  </si>
  <si>
    <t>OR17061400078231</t>
  </si>
  <si>
    <t>2017/06/14 16:53:48</t>
  </si>
  <si>
    <t>207992</t>
  </si>
  <si>
    <t>SR17061400002561</t>
  </si>
  <si>
    <t>OR17061400078276</t>
  </si>
  <si>
    <t>2017/06/14 16:58:23</t>
  </si>
  <si>
    <t>208104</t>
  </si>
  <si>
    <t>SR17061400002564</t>
  </si>
  <si>
    <t>OR17061400078300</t>
  </si>
  <si>
    <t>2017/06/14 17:20:57</t>
  </si>
  <si>
    <t>208497</t>
  </si>
  <si>
    <t>SR17061400002589</t>
  </si>
  <si>
    <t>OR17061400078371</t>
  </si>
  <si>
    <t>2017/06/14 17:36:59</t>
  </si>
  <si>
    <t>208737</t>
  </si>
  <si>
    <t>SR17061400002596</t>
  </si>
  <si>
    <t>OR17061400078403</t>
  </si>
  <si>
    <t>2017/06/14 17:53:10</t>
  </si>
  <si>
    <t>28835</t>
  </si>
  <si>
    <t>SR17061400002610</t>
  </si>
  <si>
    <t>OR17061400078434</t>
  </si>
  <si>
    <t>2017/06/14 17:53:39</t>
  </si>
  <si>
    <t>SR17061400002611</t>
  </si>
  <si>
    <t>OR17061400078435</t>
  </si>
  <si>
    <t>2017/06/14 17:58:30</t>
  </si>
  <si>
    <t>208933</t>
  </si>
  <si>
    <t>SR17061400002614</t>
  </si>
  <si>
    <t>OR17061400078449</t>
  </si>
  <si>
    <t>2017/06/14 18:04:21</t>
  </si>
  <si>
    <t>208966</t>
  </si>
  <si>
    <t>SR17061400002619</t>
  </si>
  <si>
    <t>OR17061400078463</t>
  </si>
  <si>
    <t>2017/06/14 22:57:50</t>
  </si>
  <si>
    <t>209531</t>
  </si>
  <si>
    <t>SR17061400002630</t>
  </si>
  <si>
    <t>OR17061400078594</t>
  </si>
  <si>
    <t>2017/06/15 01:01:13</t>
  </si>
  <si>
    <t>209631</t>
  </si>
  <si>
    <t>SR17061500002632</t>
  </si>
  <si>
    <t>OR17061500078606</t>
  </si>
  <si>
    <t>2017/06/15 01:10:05</t>
  </si>
  <si>
    <t>209633</t>
  </si>
  <si>
    <t>SR17061500002633</t>
  </si>
  <si>
    <t>OR17061500078607</t>
  </si>
  <si>
    <t>2017/06/15 07:16:39</t>
  </si>
  <si>
    <t>209943</t>
  </si>
  <si>
    <t>SR17061500002634</t>
  </si>
  <si>
    <t>OR17061500078768</t>
  </si>
  <si>
    <t>2017/06/15 07:37:04</t>
  </si>
  <si>
    <t>210085</t>
  </si>
  <si>
    <t>SR17061500002635</t>
  </si>
  <si>
    <t>OR17061500078877</t>
  </si>
  <si>
    <t>2017/06/15 08:14:15</t>
  </si>
  <si>
    <t>210934</t>
  </si>
  <si>
    <t>SR17061500002638</t>
  </si>
  <si>
    <t>OR17061500079171</t>
  </si>
  <si>
    <t>2017/06/15 08:23:39</t>
  </si>
  <si>
    <t>29264</t>
  </si>
  <si>
    <t>2017061521001004770229994200</t>
  </si>
  <si>
    <t>1000091371</t>
  </si>
  <si>
    <t>SR17061500002641</t>
  </si>
  <si>
    <t>OR17061500079269</t>
  </si>
  <si>
    <t>2017/06/15 08:24:47</t>
  </si>
  <si>
    <t>211408</t>
  </si>
  <si>
    <t>SR17061500002643</t>
  </si>
  <si>
    <t>OR17061500079291</t>
  </si>
  <si>
    <t>2017/06/15 09:11:28</t>
  </si>
  <si>
    <t>213909</t>
  </si>
  <si>
    <t>SR17061500002660</t>
  </si>
  <si>
    <t>OR17061500079825</t>
  </si>
  <si>
    <t>2017/06/15 09:11:49</t>
  </si>
  <si>
    <t>213929</t>
  </si>
  <si>
    <t>SR17061500002661</t>
  </si>
  <si>
    <t>OR17061500079826</t>
  </si>
  <si>
    <t>2017/06/15 09:11:58</t>
  </si>
  <si>
    <t>19538</t>
  </si>
  <si>
    <t>SR17061500002659</t>
  </si>
  <si>
    <t>OR17061500079824</t>
  </si>
  <si>
    <t>2017/06/15 09:18:04</t>
  </si>
  <si>
    <t>214253</t>
  </si>
  <si>
    <t>SR17061500002663</t>
  </si>
  <si>
    <t>OR17061500079924</t>
  </si>
  <si>
    <t>2017/06/15 09:23:49</t>
  </si>
  <si>
    <t>214569</t>
  </si>
  <si>
    <t>SR17061500002665</t>
  </si>
  <si>
    <t>OR17061500079987</t>
  </si>
  <si>
    <t>2017/06/15 09:24:03</t>
  </si>
  <si>
    <t>214602</t>
  </si>
  <si>
    <t>SR17061500002666</t>
  </si>
  <si>
    <t>OR17061500079990</t>
  </si>
  <si>
    <t>2017/06/15 09:33:11</t>
  </si>
  <si>
    <t>215078</t>
  </si>
  <si>
    <t>SR17061500002668</t>
  </si>
  <si>
    <t>OR17061500080103</t>
  </si>
  <si>
    <t>2017/06/15 09:37:47</t>
  </si>
  <si>
    <t>215323</t>
  </si>
  <si>
    <t>SR17061500002674</t>
  </si>
  <si>
    <t>OR17061500080156</t>
  </si>
  <si>
    <t>2017/06/15 09:42:20</t>
  </si>
  <si>
    <t>215551</t>
  </si>
  <si>
    <t>SR17061500002677</t>
  </si>
  <si>
    <t>OR17061500080203</t>
  </si>
  <si>
    <t>215580</t>
  </si>
  <si>
    <t>SR17061500002678</t>
  </si>
  <si>
    <t>OR17061500080208</t>
  </si>
  <si>
    <t>2017/06/15 09:45:45</t>
  </si>
  <si>
    <t>215715</t>
  </si>
  <si>
    <t>SR17061500002682</t>
  </si>
  <si>
    <t>OR17061500080242</t>
  </si>
  <si>
    <t>2017/06/15 09:46:04</t>
  </si>
  <si>
    <t>215729</t>
  </si>
  <si>
    <t>SR17061500002683</t>
  </si>
  <si>
    <t>OR17061500080245</t>
  </si>
  <si>
    <t>2017/06/15 10:00:10</t>
  </si>
  <si>
    <t>216499</t>
  </si>
  <si>
    <t>SR17061500002693</t>
  </si>
  <si>
    <t>OR17061500080401</t>
  </si>
  <si>
    <t>216497</t>
  </si>
  <si>
    <t>SR17061500002692</t>
  </si>
  <si>
    <t>OR17061500080400</t>
  </si>
  <si>
    <t>2017/06/15 10:04:22</t>
  </si>
  <si>
    <t>216711</t>
  </si>
  <si>
    <t>SR17061500002697</t>
  </si>
  <si>
    <t>OR17061500080447</t>
  </si>
  <si>
    <t>2017/06/15 10:22:00</t>
  </si>
  <si>
    <t>30039</t>
  </si>
  <si>
    <t>2017061521001004380285525494</t>
  </si>
  <si>
    <t>5300-5001142833</t>
  </si>
  <si>
    <t>SR17061500002709</t>
  </si>
  <si>
    <t>OR17061500080612</t>
  </si>
  <si>
    <t>2017/06/15 10:37:25</t>
  </si>
  <si>
    <t>218367</t>
  </si>
  <si>
    <t>SR17061500002719</t>
  </si>
  <si>
    <t>OR17061500080772</t>
  </si>
  <si>
    <t>2017/06/15 10:51:55</t>
  </si>
  <si>
    <t>219020</t>
  </si>
  <si>
    <t>SR17061500002730</t>
  </si>
  <si>
    <t>OR17061500080898</t>
  </si>
  <si>
    <t>2017/06/15 10:52:26</t>
  </si>
  <si>
    <t>219035</t>
  </si>
  <si>
    <t>SR17061500002731</t>
  </si>
  <si>
    <t>OR17061500080902</t>
  </si>
  <si>
    <t>2017/06/15 10:57:58</t>
  </si>
  <si>
    <t>219332</t>
  </si>
  <si>
    <t>SR17061500002734</t>
  </si>
  <si>
    <t>OR17061500080948</t>
  </si>
  <si>
    <t>2017/06/15 11:03:41</t>
  </si>
  <si>
    <t>219551</t>
  </si>
  <si>
    <t>SR17061500002740</t>
  </si>
  <si>
    <t>OR17061500080991</t>
  </si>
  <si>
    <t>2017/06/15 11:05:47</t>
  </si>
  <si>
    <t>30327</t>
  </si>
  <si>
    <t>SR17061500002741</t>
  </si>
  <si>
    <t>OR17061500081004</t>
  </si>
  <si>
    <t>2017/06/15 11:06:10</t>
  </si>
  <si>
    <t>SR17061500002742</t>
  </si>
  <si>
    <t>OR17061500081007</t>
  </si>
  <si>
    <t>2017/06/15 11:06:50</t>
  </si>
  <si>
    <t>SR17061500002744</t>
  </si>
  <si>
    <t>OR17061500081011</t>
  </si>
  <si>
    <t>2017/06/15 11:08:44</t>
  </si>
  <si>
    <t>219758</t>
  </si>
  <si>
    <t>SR17061500002747</t>
  </si>
  <si>
    <t>OR17061500081024</t>
  </si>
  <si>
    <t>2017/06/15 11:13:25</t>
  </si>
  <si>
    <t>219989</t>
  </si>
  <si>
    <t>SR17061500002751</t>
  </si>
  <si>
    <t>OR17061500081065</t>
  </si>
  <si>
    <t>2017/06/15 11:13:52</t>
  </si>
  <si>
    <t>220013</t>
  </si>
  <si>
    <t>SR17061500002752</t>
  </si>
  <si>
    <t>OR17061500081069</t>
  </si>
  <si>
    <t>2017/06/15 11:21:10</t>
  </si>
  <si>
    <t>220339</t>
  </si>
  <si>
    <t>SR17061500002763</t>
  </si>
  <si>
    <t>OR17061500081139</t>
  </si>
  <si>
    <t>2017/06/15 11:28:12</t>
  </si>
  <si>
    <t>220660</t>
  </si>
  <si>
    <t>SR17061500002772</t>
  </si>
  <si>
    <t>OR17061500081182</t>
  </si>
  <si>
    <t>2017/06/15 11:39:12</t>
  </si>
  <si>
    <t>221079</t>
  </si>
  <si>
    <t>SR17061500002779</t>
  </si>
  <si>
    <t>OR17061500081238</t>
  </si>
  <si>
    <t>2017/06/15 11:47:41</t>
  </si>
  <si>
    <t>221325</t>
  </si>
  <si>
    <t>SR17061500002786</t>
  </si>
  <si>
    <t>OR17061500081299</t>
  </si>
  <si>
    <t>2017/06/15 11:48:19</t>
  </si>
  <si>
    <t>26558</t>
  </si>
  <si>
    <t>SR17061500002787</t>
  </si>
  <si>
    <t>OR17061500081300</t>
  </si>
  <si>
    <t>2017/06/15 11:48:38</t>
  </si>
  <si>
    <t>30481</t>
  </si>
  <si>
    <t>SR17061500002788</t>
  </si>
  <si>
    <t>OR17061500081301</t>
  </si>
  <si>
    <t>2017/06/15 11:54:36</t>
  </si>
  <si>
    <t>221484</t>
  </si>
  <si>
    <t>SR17061500002790</t>
  </si>
  <si>
    <t>OR17061500081326</t>
  </si>
  <si>
    <t>2017/06/15 11:59:30</t>
  </si>
  <si>
    <t>221606</t>
  </si>
  <si>
    <t>SR17061500002793</t>
  </si>
  <si>
    <t>OR17061500081342</t>
  </si>
  <si>
    <t>2017/06/15 12:05:31</t>
  </si>
  <si>
    <t>221691</t>
  </si>
  <si>
    <t>SR17061500002796</t>
  </si>
  <si>
    <t>OR17061500081358</t>
  </si>
  <si>
    <t>2017/06/15 12:17:50</t>
  </si>
  <si>
    <t>221840</t>
  </si>
  <si>
    <t>SR17061500002803</t>
  </si>
  <si>
    <t>OR17061500081388</t>
  </si>
  <si>
    <t>2017/06/15 14:00:24</t>
  </si>
  <si>
    <t>222694</t>
  </si>
  <si>
    <t>SR17061500002823</t>
  </si>
  <si>
    <t>OR17061500081737</t>
  </si>
  <si>
    <t>2017/06/15 14:18:00</t>
  </si>
  <si>
    <t>223214</t>
  </si>
  <si>
    <t>SR17061500002828</t>
  </si>
  <si>
    <t>OR17061500081846</t>
  </si>
  <si>
    <t>2017/06/15 14:18:20</t>
  </si>
  <si>
    <t>223227</t>
  </si>
  <si>
    <t>SR17061500002829</t>
  </si>
  <si>
    <t>OR17061500081848</t>
  </si>
  <si>
    <t>2017/06/15 14:22:08</t>
  </si>
  <si>
    <t>223339</t>
  </si>
  <si>
    <t>SR17061500002831</t>
  </si>
  <si>
    <t>OR17061500081876</t>
  </si>
  <si>
    <t>2017/06/15 14:24:37</t>
  </si>
  <si>
    <t>223444</t>
  </si>
  <si>
    <t>SR17061500002833</t>
  </si>
  <si>
    <t>OR17061500081899</t>
  </si>
  <si>
    <t>2017/06/15 14:28:06</t>
  </si>
  <si>
    <t>223565</t>
  </si>
  <si>
    <t>SR17061500002836</t>
  </si>
  <si>
    <t>OR17061500081924</t>
  </si>
  <si>
    <t>2017/06/15 14:32:03</t>
  </si>
  <si>
    <t>223703</t>
  </si>
  <si>
    <t>SR17061500002838</t>
  </si>
  <si>
    <t>OR17061500081946</t>
  </si>
  <si>
    <t>2017/06/15 14:58:58</t>
  </si>
  <si>
    <t>224887</t>
  </si>
  <si>
    <t>SR17061500002854</t>
  </si>
  <si>
    <t>OR17061500082156</t>
  </si>
  <si>
    <t>2017/06/15 14:59:30</t>
  </si>
  <si>
    <t>224912</t>
  </si>
  <si>
    <t>SR17061500002855</t>
  </si>
  <si>
    <t>OR17061500082161</t>
  </si>
  <si>
    <t>2017/06/15 15:01:20</t>
  </si>
  <si>
    <t>225018</t>
  </si>
  <si>
    <t>SR17061500002860</t>
  </si>
  <si>
    <t>OR17061500082177</t>
  </si>
  <si>
    <t>2017/06/15 15:02:06</t>
  </si>
  <si>
    <t>225053</t>
  </si>
  <si>
    <t>SR17061500002861</t>
  </si>
  <si>
    <t>OR17061500082185</t>
  </si>
  <si>
    <t>2017/06/15 15:05:30</t>
  </si>
  <si>
    <t>225201</t>
  </si>
  <si>
    <t>SR17061500002865</t>
  </si>
  <si>
    <t>OR17061500082219</t>
  </si>
  <si>
    <t>2017/06/15 15:05:45</t>
  </si>
  <si>
    <t>225208</t>
  </si>
  <si>
    <t>SR17061500002866</t>
  </si>
  <si>
    <t>OR17061500082220</t>
  </si>
  <si>
    <t>2017/06/15 15:06:18</t>
  </si>
  <si>
    <t>225231</t>
  </si>
  <si>
    <t>SR17061500002869</t>
  </si>
  <si>
    <t>OR17061500082228</t>
  </si>
  <si>
    <t>2017/06/15 15:11:53</t>
  </si>
  <si>
    <t>225485</t>
  </si>
  <si>
    <t>SR17061500002877</t>
  </si>
  <si>
    <t>OR17061500082270</t>
  </si>
  <si>
    <t>2017/06/15 15:14:12</t>
  </si>
  <si>
    <t>225571</t>
  </si>
  <si>
    <t>SR17061500002881</t>
  </si>
  <si>
    <t>OR17061500082282</t>
  </si>
  <si>
    <t>2017/06/15 15:14:41</t>
  </si>
  <si>
    <t>225593</t>
  </si>
  <si>
    <t>SR17061500002882</t>
  </si>
  <si>
    <t>OR17061500082286</t>
  </si>
  <si>
    <t>2017/06/15 15:18:52</t>
  </si>
  <si>
    <t>225763</t>
  </si>
  <si>
    <t>SR17061500002884</t>
  </si>
  <si>
    <t>OR17061500082310</t>
  </si>
  <si>
    <t>2017/06/15 15:19:10</t>
  </si>
  <si>
    <t>225777</t>
  </si>
  <si>
    <t>SR17061500002886</t>
  </si>
  <si>
    <t>OR17061500082313</t>
  </si>
  <si>
    <t>2017/06/15 15:23:57</t>
  </si>
  <si>
    <t>226005</t>
  </si>
  <si>
    <t>SR17061500002896</t>
  </si>
  <si>
    <t>OR17061500082349</t>
  </si>
  <si>
    <t>2017/06/15 15:27:16</t>
  </si>
  <si>
    <t>226128</t>
  </si>
  <si>
    <t>SR17061500002898</t>
  </si>
  <si>
    <t>OR17061500082366</t>
  </si>
  <si>
    <t>2017/06/15 15:36:29</t>
  </si>
  <si>
    <t>226479</t>
  </si>
  <si>
    <t>SR17061500002902</t>
  </si>
  <si>
    <t>OR17061500082433</t>
  </si>
  <si>
    <t>2017/06/15 15:37:56</t>
  </si>
  <si>
    <t>226540</t>
  </si>
  <si>
    <t>SR17061500002905</t>
  </si>
  <si>
    <t>OR17061500082441</t>
  </si>
  <si>
    <t>2017/06/15 15:40:45</t>
  </si>
  <si>
    <t>226672</t>
  </si>
  <si>
    <t>SR17061500002910</t>
  </si>
  <si>
    <t>OR17061500082462</t>
  </si>
  <si>
    <t>2017/06/15 15:44:42</t>
  </si>
  <si>
    <t>226842</t>
  </si>
  <si>
    <t>SR17061500002915</t>
  </si>
  <si>
    <t>OR17061500082482</t>
  </si>
  <si>
    <t>2017/06/15 15:45:59</t>
  </si>
  <si>
    <t>226901</t>
  </si>
  <si>
    <t>SR17061500002916</t>
  </si>
  <si>
    <t>OR17061500082491</t>
  </si>
  <si>
    <t>2017/06/15 15:48:01</t>
  </si>
  <si>
    <t>226985</t>
  </si>
  <si>
    <t>SR17061500002919</t>
  </si>
  <si>
    <t>OR17061500082504</t>
  </si>
  <si>
    <t>2017/06/15 15:49:25</t>
  </si>
  <si>
    <t>227029</t>
  </si>
  <si>
    <t>SR17061500002921</t>
  </si>
  <si>
    <t>OR17061500082511</t>
  </si>
  <si>
    <t>2017/06/15 15:50:35</t>
  </si>
  <si>
    <t>26498</t>
  </si>
  <si>
    <t>SR17061500002922</t>
  </si>
  <si>
    <t>OR17061500082513</t>
  </si>
  <si>
    <t>2017/06/15 15:51:00</t>
  </si>
  <si>
    <t>SR17061500002923</t>
  </si>
  <si>
    <t>OR17061500082516</t>
  </si>
  <si>
    <t>2017/06/15 15:51:44</t>
  </si>
  <si>
    <t>SR17061500002925</t>
  </si>
  <si>
    <t>OR17061500082520</t>
  </si>
  <si>
    <t>2017/06/15 15:52:30</t>
  </si>
  <si>
    <t>SR17061500002927</t>
  </si>
  <si>
    <t>OR17061500082524</t>
  </si>
  <si>
    <t>2017/06/15 15:53:16</t>
  </si>
  <si>
    <t>227158</t>
  </si>
  <si>
    <t>SR17061500002928</t>
  </si>
  <si>
    <t>OR17061500082532</t>
  </si>
  <si>
    <t>2017/06/15 15:55:43</t>
  </si>
  <si>
    <t>227250</t>
  </si>
  <si>
    <t>SR17061500002932</t>
  </si>
  <si>
    <t>OR17061500082545</t>
  </si>
  <si>
    <t>2017/06/15 15:57:09</t>
  </si>
  <si>
    <t>227294</t>
  </si>
  <si>
    <t>SR17061500002934</t>
  </si>
  <si>
    <t>OR17061500082558</t>
  </si>
  <si>
    <t>2017/06/15 15:58:24</t>
  </si>
  <si>
    <t>227341</t>
  </si>
  <si>
    <t>SR17061500002938</t>
  </si>
  <si>
    <t>OR17061500082566</t>
  </si>
  <si>
    <t>2017/06/15 16:06:38</t>
  </si>
  <si>
    <t>227602</t>
  </si>
  <si>
    <t>SR17061500002944</t>
  </si>
  <si>
    <t>OR17061500082600</t>
  </si>
  <si>
    <t>2017/06/15 16:10:00</t>
  </si>
  <si>
    <t>227725</t>
  </si>
  <si>
    <t>SR17061500002949</t>
  </si>
  <si>
    <t>OR17061500082623</t>
  </si>
  <si>
    <t>2017/06/15 16:29:04</t>
  </si>
  <si>
    <t>228436</t>
  </si>
  <si>
    <t>SR17061500002965</t>
  </si>
  <si>
    <t>OR17061500082721</t>
  </si>
  <si>
    <t>2017/06/15 16:34:57</t>
  </si>
  <si>
    <t>228608</t>
  </si>
  <si>
    <t>SR17061500002968</t>
  </si>
  <si>
    <t>OR17061500082747</t>
  </si>
  <si>
    <t>2017/06/15 16:38:26</t>
  </si>
  <si>
    <t>SR17061500002971</t>
  </si>
  <si>
    <t>OR17061500082760</t>
  </si>
  <si>
    <t>2017/06/15 16:39:49</t>
  </si>
  <si>
    <t>228748</t>
  </si>
  <si>
    <t>SR17061500002976</t>
  </si>
  <si>
    <t>OR17061500082772</t>
  </si>
  <si>
    <t>2017/06/15 16:40:36</t>
  </si>
  <si>
    <t>SR17061500002977</t>
  </si>
  <si>
    <t>OR17061500082774</t>
  </si>
  <si>
    <t>2017/06/15 16:40:50</t>
  </si>
  <si>
    <t>SR17061500002978</t>
  </si>
  <si>
    <t>OR17061500082775</t>
  </si>
  <si>
    <t>2017/06/15 16:41:09</t>
  </si>
  <si>
    <t>228793</t>
  </si>
  <si>
    <t>SR17061500002981</t>
  </si>
  <si>
    <t>OR17061500082782</t>
  </si>
  <si>
    <t>2017/06/15 16:41:49</t>
  </si>
  <si>
    <t>SR17061500002982</t>
  </si>
  <si>
    <t>OR17061500082785</t>
  </si>
  <si>
    <t>2017/06/15 16:48:54</t>
  </si>
  <si>
    <t>SR17061500002989</t>
  </si>
  <si>
    <t>OR17061500082818</t>
  </si>
  <si>
    <t>2017/06/15 16:49:31</t>
  </si>
  <si>
    <t>229051</t>
  </si>
  <si>
    <t>SR17061500002993</t>
  </si>
  <si>
    <t>OR17061500082825</t>
  </si>
  <si>
    <t>2017/06/15 16:50:48</t>
  </si>
  <si>
    <t>SR17061500002995</t>
  </si>
  <si>
    <t>OR17061500082828</t>
  </si>
  <si>
    <t>2017/06/15 16:52:35</t>
  </si>
  <si>
    <t>SR17061500002998</t>
  </si>
  <si>
    <t>OR17061500082837</t>
  </si>
  <si>
    <t>2017/06/15 16:54:16</t>
  </si>
  <si>
    <t>SR17061500002999</t>
  </si>
  <si>
    <t>OR17061500082842</t>
  </si>
  <si>
    <t>2017/06/15 16:55:47</t>
  </si>
  <si>
    <t>SR17061500003001</t>
  </si>
  <si>
    <t>OR17061500082851</t>
  </si>
  <si>
    <t>2017/06/15 16:57:11</t>
  </si>
  <si>
    <t>SR17061500003002</t>
  </si>
  <si>
    <t>OR17061500082854</t>
  </si>
  <si>
    <t>2017/06/15 16:57:33</t>
  </si>
  <si>
    <t>SR17061500003003</t>
  </si>
  <si>
    <t>OR17061500082856</t>
  </si>
  <si>
    <t>2017/06/15 16:59:55</t>
  </si>
  <si>
    <t>SR17061500003005</t>
  </si>
  <si>
    <t>OR17061500082867</t>
  </si>
  <si>
    <t>2017/06/15 17:00:06</t>
  </si>
  <si>
    <t>229310</t>
  </si>
  <si>
    <t>SR17061500003006</t>
  </si>
  <si>
    <t>OR17061500082870</t>
  </si>
  <si>
    <t>2017/06/15 17:04:53</t>
  </si>
  <si>
    <t>229419</t>
  </si>
  <si>
    <t>SR17061500003008</t>
  </si>
  <si>
    <t>OR17061500082885</t>
  </si>
  <si>
    <t>2017/06/15 17:05:57</t>
  </si>
  <si>
    <t>229448</t>
  </si>
  <si>
    <t>SR17061500003009</t>
  </si>
  <si>
    <t>OR17061500082887</t>
  </si>
  <si>
    <t>2017/06/15 17:10:22</t>
  </si>
  <si>
    <t>229544</t>
  </si>
  <si>
    <t>SR17061500003012</t>
  </si>
  <si>
    <t>OR17061500082912</t>
  </si>
  <si>
    <t>2017/06/15 17:25:32</t>
  </si>
  <si>
    <t>229815</t>
  </si>
  <si>
    <t>SR17061500003016</t>
  </si>
  <si>
    <t>OR17061500082948</t>
  </si>
  <si>
    <t>2017/06/15 17:25:55</t>
  </si>
  <si>
    <t>229824</t>
  </si>
  <si>
    <t>SR17061500003017</t>
  </si>
  <si>
    <t>OR17061500082950</t>
  </si>
  <si>
    <t>2017/06/15 18:16:22</t>
  </si>
  <si>
    <t>230278</t>
  </si>
  <si>
    <t>SR17061500003028</t>
  </si>
  <si>
    <t>OR17061500083017</t>
  </si>
  <si>
    <t>2017/06/15 18:54:28</t>
  </si>
  <si>
    <t>230405</t>
  </si>
  <si>
    <t>SR17061500003031</t>
  </si>
  <si>
    <t>OR17061500083045</t>
  </si>
  <si>
    <t>2017/06/15 18:54:33</t>
  </si>
  <si>
    <t>31594</t>
  </si>
  <si>
    <t>SR17061500003030</t>
  </si>
  <si>
    <t>OR17061500083044</t>
  </si>
  <si>
    <t>2017/06/15 19:33:45</t>
  </si>
  <si>
    <t>230484</t>
  </si>
  <si>
    <t>SR17061500003033</t>
  </si>
  <si>
    <t>OR17061500083061</t>
  </si>
  <si>
    <t>2017/06/16 08:28:06</t>
  </si>
  <si>
    <t>232876</t>
  </si>
  <si>
    <t>SR17061600003052</t>
  </si>
  <si>
    <t>OR17061600083886</t>
  </si>
  <si>
    <t>2017/06/16 08:52:32</t>
  </si>
  <si>
    <t>234182</t>
  </si>
  <si>
    <t>SR17061600003059</t>
  </si>
  <si>
    <t>OR17061600084165</t>
  </si>
  <si>
    <t>2017/06/16 08:53:02</t>
  </si>
  <si>
    <t>234214</t>
  </si>
  <si>
    <t>SR17061600003061</t>
  </si>
  <si>
    <t>OR17061600084174</t>
  </si>
  <si>
    <t>2017/06/16 08:53:37</t>
  </si>
  <si>
    <t>234212</t>
  </si>
  <si>
    <t>SR17061600003060</t>
  </si>
  <si>
    <t>OR17061600084172</t>
  </si>
  <si>
    <t>2017/06/16 08:57:14</t>
  </si>
  <si>
    <t>234470</t>
  </si>
  <si>
    <t>SR17061600003064</t>
  </si>
  <si>
    <t>OR17061600084222</t>
  </si>
  <si>
    <t>2017/06/16 10:04:56</t>
  </si>
  <si>
    <t>238280</t>
  </si>
  <si>
    <t>SR17061600003091</t>
  </si>
  <si>
    <t>OR17061600084901</t>
  </si>
  <si>
    <t>2017/06/16 10:05:13</t>
  </si>
  <si>
    <t>238297</t>
  </si>
  <si>
    <t>SR17061600003093</t>
  </si>
  <si>
    <t>OR17061600084905</t>
  </si>
  <si>
    <t>238295</t>
  </si>
  <si>
    <t>SR17061600003092</t>
  </si>
  <si>
    <t>OR17061600084904</t>
  </si>
  <si>
    <t>2017/06/16 10:21:18</t>
  </si>
  <si>
    <t>239154</t>
  </si>
  <si>
    <t>SR17061600003104</t>
  </si>
  <si>
    <t>OR17061600085051</t>
  </si>
  <si>
    <t>2017/06/16 10:21:38</t>
  </si>
  <si>
    <t>239172</t>
  </si>
  <si>
    <t>SR17061600003105</t>
  </si>
  <si>
    <t>OR17061600085057</t>
  </si>
  <si>
    <t>2017/06/16 10:39:43</t>
  </si>
  <si>
    <t>240074</t>
  </si>
  <si>
    <t>SR17061600003123</t>
  </si>
  <si>
    <t>OR17061600085202</t>
  </si>
  <si>
    <t>2017/06/16 10:42:19</t>
  </si>
  <si>
    <t>240168</t>
  </si>
  <si>
    <t>SR17061600003125</t>
  </si>
  <si>
    <t>OR17061600085218</t>
  </si>
  <si>
    <t>2017/06/16 10:57:48</t>
  </si>
  <si>
    <t>240828</t>
  </si>
  <si>
    <t>SR17061600003138</t>
  </si>
  <si>
    <t>OR17061600085326</t>
  </si>
  <si>
    <t>2017/06/16 11:06:29</t>
  </si>
  <si>
    <t>241244</t>
  </si>
  <si>
    <t>SR17061600003149</t>
  </si>
  <si>
    <t>OR17061600085392</t>
  </si>
  <si>
    <t>2017/06/16 11:12:38</t>
  </si>
  <si>
    <t>241500</t>
  </si>
  <si>
    <t>SR17061600003157</t>
  </si>
  <si>
    <t>OR17061600085441</t>
  </si>
  <si>
    <t>2017/06/16 11:18:02</t>
  </si>
  <si>
    <t>241723</t>
  </si>
  <si>
    <t>SR17061600003161</t>
  </si>
  <si>
    <t>OR17061600085487</t>
  </si>
  <si>
    <t>2017/06/16 11:19:04</t>
  </si>
  <si>
    <t>241735</t>
  </si>
  <si>
    <t>SR17061600003162</t>
  </si>
  <si>
    <t>OR17061600085489</t>
  </si>
  <si>
    <t>2017/06/16 11:19:18</t>
  </si>
  <si>
    <t>241764</t>
  </si>
  <si>
    <t>SR17061600003163</t>
  </si>
  <si>
    <t>OR17061600085492</t>
  </si>
  <si>
    <t>2017/06/16 11:23:29</t>
  </si>
  <si>
    <t>241924</t>
  </si>
  <si>
    <t>SR17061600003164</t>
  </si>
  <si>
    <t>OR17061600085519</t>
  </si>
  <si>
    <t>2017/06/16 11:23:47</t>
  </si>
  <si>
    <t>241951</t>
  </si>
  <si>
    <t>SR17061600003166</t>
  </si>
  <si>
    <t>OR17061600085522</t>
  </si>
  <si>
    <t>2017/06/16 11:36:52</t>
  </si>
  <si>
    <t>242415</t>
  </si>
  <si>
    <t>SR17061600003176</t>
  </si>
  <si>
    <t>OR17061600085595</t>
  </si>
  <si>
    <t>2017/06/16 11:37:12</t>
  </si>
  <si>
    <t>242421</t>
  </si>
  <si>
    <t>SR17061600003177</t>
  </si>
  <si>
    <t>OR17061600085597</t>
  </si>
  <si>
    <t>2017/06/16 11:57:21</t>
  </si>
  <si>
    <t>242961</t>
  </si>
  <si>
    <t>SR17061600003192</t>
  </si>
  <si>
    <t>OR17061600085673</t>
  </si>
  <si>
    <t>2017/06/16 11:59:51</t>
  </si>
  <si>
    <t>243020</t>
  </si>
  <si>
    <t>SR17061600003195</t>
  </si>
  <si>
    <t>OR17061600085684</t>
  </si>
  <si>
    <t>2017/06/16 12:02:02</t>
  </si>
  <si>
    <t>243058</t>
  </si>
  <si>
    <t>SR17061600003197</t>
  </si>
  <si>
    <t>OR17061600085692</t>
  </si>
  <si>
    <t>2017/06/16 12:20:07</t>
  </si>
  <si>
    <t>243282</t>
  </si>
  <si>
    <t>SR17061600003204</t>
  </si>
  <si>
    <t>OR17061600085738</t>
  </si>
  <si>
    <t>2017/06/16 13:27:10</t>
  </si>
  <si>
    <t>243656</t>
  </si>
  <si>
    <t>SR17061600003220</t>
  </si>
  <si>
    <t>OR17061600085880</t>
  </si>
  <si>
    <t>2017/06/16 14:05:07</t>
  </si>
  <si>
    <t>244049</t>
  </si>
  <si>
    <t>SR17061600003227</t>
  </si>
  <si>
    <t>OR17061600086031</t>
  </si>
  <si>
    <t>2017/06/16 14:12:03</t>
  </si>
  <si>
    <t>244199</t>
  </si>
  <si>
    <t>SR17061600003228</t>
  </si>
  <si>
    <t>OR17061600086071</t>
  </si>
  <si>
    <t>2017/06/16 14:30:42</t>
  </si>
  <si>
    <t>244849</t>
  </si>
  <si>
    <t>SR17061600003235</t>
  </si>
  <si>
    <t>OR17061600086169</t>
  </si>
  <si>
    <t>2017/06/16 14:35:57</t>
  </si>
  <si>
    <t>245036</t>
  </si>
  <si>
    <t>SR17061600003239</t>
  </si>
  <si>
    <t>OR17061600086201</t>
  </si>
  <si>
    <t>2017/06/16 14:36:11</t>
  </si>
  <si>
    <t>245046</t>
  </si>
  <si>
    <t>SR17061600003240</t>
  </si>
  <si>
    <t>OR17061600086204</t>
  </si>
  <si>
    <t>2017/06/16 14:36:19</t>
  </si>
  <si>
    <t>245055</t>
  </si>
  <si>
    <t>SR17061600003241</t>
  </si>
  <si>
    <t>OR17061600086207</t>
  </si>
  <si>
    <t>2017/06/16 14:57:43</t>
  </si>
  <si>
    <t>245889</t>
  </si>
  <si>
    <t>SR17061600003256</t>
  </si>
  <si>
    <t>OR17061600086343</t>
  </si>
  <si>
    <t>2017/06/16 14:57:58</t>
  </si>
  <si>
    <t>245902</t>
  </si>
  <si>
    <t>SR17061600003257</t>
  </si>
  <si>
    <t>OR17061600086344</t>
  </si>
  <si>
    <t>2017/06/16 15:13:32</t>
  </si>
  <si>
    <t>246453</t>
  </si>
  <si>
    <t>SR17061600003270</t>
  </si>
  <si>
    <t>OR17061600086450</t>
  </si>
  <si>
    <t>2017/06/16 15:13:52</t>
  </si>
  <si>
    <t>246470</t>
  </si>
  <si>
    <t>SR17061600003271</t>
  </si>
  <si>
    <t>OR17061600086454</t>
  </si>
  <si>
    <t>2017/06/16 15:14:51</t>
  </si>
  <si>
    <t>246512</t>
  </si>
  <si>
    <t>SR17061600003272</t>
  </si>
  <si>
    <t>OR17061600086460</t>
  </si>
  <si>
    <t>2017/06/16 15:24:35</t>
  </si>
  <si>
    <t>246887</t>
  </si>
  <si>
    <t>SR17061600003280</t>
  </si>
  <si>
    <t>OR17061600086533</t>
  </si>
  <si>
    <t>2017/06/16 15:25:15</t>
  </si>
  <si>
    <t>246911</t>
  </si>
  <si>
    <t>SR17061600003281</t>
  </si>
  <si>
    <t>OR17061600086536</t>
  </si>
  <si>
    <t>2017/06/16 15:28:19</t>
  </si>
  <si>
    <t>247049</t>
  </si>
  <si>
    <t>SR17061600003287</t>
  </si>
  <si>
    <t>OR17061600086561</t>
  </si>
  <si>
    <t>2017/06/16 15:39:35</t>
  </si>
  <si>
    <t>247464</t>
  </si>
  <si>
    <t>SR17061600003299</t>
  </si>
  <si>
    <t>OR17061600086638</t>
  </si>
  <si>
    <t>2017/06/16 15:47:59</t>
  </si>
  <si>
    <t>247777</t>
  </si>
  <si>
    <t>SR17061600003306</t>
  </si>
  <si>
    <t>OR17061600086681</t>
  </si>
  <si>
    <t>2017/06/16 15:49:43</t>
  </si>
  <si>
    <t>247835</t>
  </si>
  <si>
    <t>SR17061600003310</t>
  </si>
  <si>
    <t>OR17061600086697</t>
  </si>
  <si>
    <t>2017/06/16 15:51:10</t>
  </si>
  <si>
    <t>247883</t>
  </si>
  <si>
    <t>SR17061600003312</t>
  </si>
  <si>
    <t>OR17061600086708</t>
  </si>
  <si>
    <t>2017/06/16 15:59:45</t>
  </si>
  <si>
    <t>248177</t>
  </si>
  <si>
    <t>SR17061600003318</t>
  </si>
  <si>
    <t>OR17061600086770</t>
  </si>
  <si>
    <t>2017/06/16 16:00:12</t>
  </si>
  <si>
    <t>248202</t>
  </si>
  <si>
    <t>SR17061600003320</t>
  </si>
  <si>
    <t>OR17061600086774</t>
  </si>
  <si>
    <t>2017/06/16 16:00:16</t>
  </si>
  <si>
    <t>248208</t>
  </si>
  <si>
    <t>SR17061600003321</t>
  </si>
  <si>
    <t>OR17061600086775</t>
  </si>
  <si>
    <t>2017/06/16 16:11:36</t>
  </si>
  <si>
    <t>248576</t>
  </si>
  <si>
    <t>SR17061600003327</t>
  </si>
  <si>
    <t>OR17061600086836</t>
  </si>
  <si>
    <t>2017/06/16 16:25:12</t>
  </si>
  <si>
    <t>249046</t>
  </si>
  <si>
    <t>SR17061600003338</t>
  </si>
  <si>
    <t>OR17061600086907</t>
  </si>
  <si>
    <t>2017/06/16 16:25:28</t>
  </si>
  <si>
    <t>249054</t>
  </si>
  <si>
    <t>SR17061600003339</t>
  </si>
  <si>
    <t>OR17061600086908</t>
  </si>
  <si>
    <t>2017/06/16 16:45:38</t>
  </si>
  <si>
    <t>249562</t>
  </si>
  <si>
    <t>SR17061600003354</t>
  </si>
  <si>
    <t>OR17061600087005</t>
  </si>
  <si>
    <t>2017/06/16 16:51:12</t>
  </si>
  <si>
    <t>249689</t>
  </si>
  <si>
    <t>SR17061600003359</t>
  </si>
  <si>
    <t>OR17061600087026</t>
  </si>
  <si>
    <t>2017/06/16 17:09:15</t>
  </si>
  <si>
    <t>250050</t>
  </si>
  <si>
    <t>SR17061600003368</t>
  </si>
  <si>
    <t>OR17061600087074</t>
  </si>
  <si>
    <t>2017/06/16 17:24:04</t>
  </si>
  <si>
    <t>250271</t>
  </si>
  <si>
    <t>SR17061600003374</t>
  </si>
  <si>
    <t>OR17061600087103</t>
  </si>
  <si>
    <t>2017/06/16 17:37:38</t>
  </si>
  <si>
    <t>250430</t>
  </si>
  <si>
    <t>SR17061600003379</t>
  </si>
  <si>
    <t>OR17061600087128</t>
  </si>
  <si>
    <t>2017/06/16 17:41:09</t>
  </si>
  <si>
    <t>250450</t>
  </si>
  <si>
    <t>SR17061600003380</t>
  </si>
  <si>
    <t>OR17061600087132</t>
  </si>
  <si>
    <t>2017/06/16 17:43:11</t>
  </si>
  <si>
    <t>250460</t>
  </si>
  <si>
    <t>SR17061600003381</t>
  </si>
  <si>
    <t>OR17061600087134</t>
  </si>
  <si>
    <t>2017/06/16 17:43:49</t>
  </si>
  <si>
    <t>250466</t>
  </si>
  <si>
    <t>SR17061600003382</t>
  </si>
  <si>
    <t>OR17061600087136</t>
  </si>
  <si>
    <t>2017/06/16 17:46:30</t>
  </si>
  <si>
    <t>250502</t>
  </si>
  <si>
    <t>SR17061600003383</t>
  </si>
  <si>
    <t>OR17061600087145</t>
  </si>
  <si>
    <t>2017/06/16 23:33:12</t>
  </si>
  <si>
    <t>251089</t>
  </si>
  <si>
    <t>SR17061600003403</t>
  </si>
  <si>
    <t>OR17061600087271</t>
  </si>
  <si>
    <t>2017/06/17 07:27:22</t>
  </si>
  <si>
    <t>251348</t>
  </si>
  <si>
    <t>SR17061700003408</t>
  </si>
  <si>
    <t>OR17061700087374</t>
  </si>
  <si>
    <t>2017/06/17 07:46:32</t>
  </si>
  <si>
    <t>251462</t>
  </si>
  <si>
    <t>SR17061700003412</t>
  </si>
  <si>
    <t>OR17061700087453</t>
  </si>
  <si>
    <t>2017/06/17 07:57:41</t>
  </si>
  <si>
    <t>251548</t>
  </si>
  <si>
    <t>SR17061700003413</t>
  </si>
  <si>
    <t>OR17061700087504</t>
  </si>
  <si>
    <t>2017/06/17 08:50:35</t>
  </si>
  <si>
    <t>252602</t>
  </si>
  <si>
    <t>SR17061700003424</t>
  </si>
  <si>
    <t>OR17061700087798</t>
  </si>
  <si>
    <t>2017/06/17 09:12:08</t>
  </si>
  <si>
    <t>253197</t>
  </si>
  <si>
    <t>SR17061700003429</t>
  </si>
  <si>
    <t>OR17061700087906</t>
  </si>
  <si>
    <t>2017/06/17 09:16:47</t>
  </si>
  <si>
    <t>253338</t>
  </si>
  <si>
    <t>SR17061700003431</t>
  </si>
  <si>
    <t>OR17061700087933</t>
  </si>
  <si>
    <t>2017/06/17 09:33:51</t>
  </si>
  <si>
    <t>253808</t>
  </si>
  <si>
    <t>SR17061700003435</t>
  </si>
  <si>
    <t>OR17061700088023</t>
  </si>
  <si>
    <t>2017/06/17 09:35:09</t>
  </si>
  <si>
    <t>253828</t>
  </si>
  <si>
    <t>SR17061700003437</t>
  </si>
  <si>
    <t>OR17061700088030</t>
  </si>
  <si>
    <t>2017/06/17 09:50:14</t>
  </si>
  <si>
    <t>254243</t>
  </si>
  <si>
    <t>SR17061700003442</t>
  </si>
  <si>
    <t>OR17061700088116</t>
  </si>
  <si>
    <t>2017/06/17 09:53:35</t>
  </si>
  <si>
    <t>254357</t>
  </si>
  <si>
    <t>SR17061700003446</t>
  </si>
  <si>
    <t>OR17061700088139</t>
  </si>
  <si>
    <t>2017/06/17 10:07:37</t>
  </si>
  <si>
    <t>254723</t>
  </si>
  <si>
    <t>SR17061700003453</t>
  </si>
  <si>
    <t>OR17061700088209</t>
  </si>
  <si>
    <t>2017/06/17 10:14:26</t>
  </si>
  <si>
    <t>254869</t>
  </si>
  <si>
    <t>SR17061700003455</t>
  </si>
  <si>
    <t>OR17061700088242</t>
  </si>
  <si>
    <t>2017/06/17 10:28:05</t>
  </si>
  <si>
    <t>255227</t>
  </si>
  <si>
    <t>SR17061700003462</t>
  </si>
  <si>
    <t>OR17061700088306</t>
  </si>
  <si>
    <t>2017/06/17 10:28:56</t>
  </si>
  <si>
    <t>255230</t>
  </si>
  <si>
    <t>SR17061700003463</t>
  </si>
  <si>
    <t>OR17061700088308</t>
  </si>
  <si>
    <t>2017/06/17 10:30:36</t>
  </si>
  <si>
    <t>255279</t>
  </si>
  <si>
    <t>SR17061700003464</t>
  </si>
  <si>
    <t>OR17061700088319</t>
  </si>
  <si>
    <t>2017/06/17 10:37:41</t>
  </si>
  <si>
    <t>255407</t>
  </si>
  <si>
    <t>SR17061700003466</t>
  </si>
  <si>
    <t>OR17061700088342</t>
  </si>
  <si>
    <t>2017/06/17 10:58:31</t>
  </si>
  <si>
    <t>255907</t>
  </si>
  <si>
    <t>SR17061700003473</t>
  </si>
  <si>
    <t>OR17061700088421</t>
  </si>
  <si>
    <t>2017/06/17 11:02:28</t>
  </si>
  <si>
    <t>255992</t>
  </si>
  <si>
    <t>SR17061700003476</t>
  </si>
  <si>
    <t>OR17061700088434</t>
  </si>
  <si>
    <t>2017/06/17 11:43:21</t>
  </si>
  <si>
    <t>256743</t>
  </si>
  <si>
    <t>SR17061700003499</t>
  </si>
  <si>
    <t>OR17061700088561</t>
  </si>
  <si>
    <t>2017/06/17 11:46:05</t>
  </si>
  <si>
    <t>256761</t>
  </si>
  <si>
    <t>SR17061700003500</t>
  </si>
  <si>
    <t>OR17061700088566</t>
  </si>
  <si>
    <t>2017/06/17 11:46:23</t>
  </si>
  <si>
    <t>256770</t>
  </si>
  <si>
    <t>SR17061700003501</t>
  </si>
  <si>
    <t>OR17061700088567</t>
  </si>
  <si>
    <t>2017/06/17 11:54:19</t>
  </si>
  <si>
    <t>256870</t>
  </si>
  <si>
    <t>SR17061700003504</t>
  </si>
  <si>
    <t>OR17061700088590</t>
  </si>
  <si>
    <t>2017/06/17 12:02:12</t>
  </si>
  <si>
    <t>256953</t>
  </si>
  <si>
    <t>SR17061700003509</t>
  </si>
  <si>
    <t>OR17061700088608</t>
  </si>
  <si>
    <t>2017/06/17 12:33:19</t>
  </si>
  <si>
    <t>257168</t>
  </si>
  <si>
    <t>SR17061700003517</t>
  </si>
  <si>
    <t>OR17061700088654</t>
  </si>
  <si>
    <t>2017/06/17 12:34:53</t>
  </si>
  <si>
    <t>257179</t>
  </si>
  <si>
    <t>SR17061700003518</t>
  </si>
  <si>
    <t>OR17061700088656</t>
  </si>
  <si>
    <t>2017/06/17 12:35:28</t>
  </si>
  <si>
    <t>257187</t>
  </si>
  <si>
    <t>SR17061700003519</t>
  </si>
  <si>
    <t>OR17061700088657</t>
  </si>
  <si>
    <t>2017/06/17 12:36:03</t>
  </si>
  <si>
    <t>257191</t>
  </si>
  <si>
    <t>SR17061700003520</t>
  </si>
  <si>
    <t>OR17061700088659</t>
  </si>
  <si>
    <t>2017/06/17 14:15:02</t>
  </si>
  <si>
    <t>257603</t>
  </si>
  <si>
    <t>SR17061700003529</t>
  </si>
  <si>
    <t>OR17061700088854</t>
  </si>
  <si>
    <t>2017/06/17 15:08:11</t>
  </si>
  <si>
    <t>258311</t>
  </si>
  <si>
    <t>SR17061700003545</t>
  </si>
  <si>
    <t>OR17061700089032</t>
  </si>
  <si>
    <t>2017/06/17 15:15:59</t>
  </si>
  <si>
    <t>258447</t>
  </si>
  <si>
    <t>SR17061700003547</t>
  </si>
  <si>
    <t>OR17061700089064</t>
  </si>
  <si>
    <t>2017/06/17 15:42:46</t>
  </si>
  <si>
    <t>258763</t>
  </si>
  <si>
    <t>SR17061700003552</t>
  </si>
  <si>
    <t>OR17061700089126</t>
  </si>
  <si>
    <t>2017/06/17 15:49:16</t>
  </si>
  <si>
    <t>258841</t>
  </si>
  <si>
    <t>SR17061700003557</t>
  </si>
  <si>
    <t>OR17061700089156</t>
  </si>
  <si>
    <t>2017/06/17 15:50:56</t>
  </si>
  <si>
    <t>258855</t>
  </si>
  <si>
    <t>SR17061700003561</t>
  </si>
  <si>
    <t>OR17061700089165</t>
  </si>
  <si>
    <t>2017/06/17 15:53:47</t>
  </si>
  <si>
    <t>258888</t>
  </si>
  <si>
    <t>SR17061700003565</t>
  </si>
  <si>
    <t>OR17061700089176</t>
  </si>
  <si>
    <t>2017/06/17 16:19:12</t>
  </si>
  <si>
    <t>259165</t>
  </si>
  <si>
    <t>SR17061700003573</t>
  </si>
  <si>
    <t>OR17061700089238</t>
  </si>
  <si>
    <t>2017/06/17 16:41:04</t>
  </si>
  <si>
    <t>259302</t>
  </si>
  <si>
    <t>SR17061700003583</t>
  </si>
  <si>
    <t>OR17061700089272</t>
  </si>
  <si>
    <t>2017/06/17 16:57:20</t>
  </si>
  <si>
    <t>259399</t>
  </si>
  <si>
    <t>SR17061700003586</t>
  </si>
  <si>
    <t>OR17061700089285</t>
  </si>
  <si>
    <t>2017/06/17 17:08:53</t>
  </si>
  <si>
    <t>259472</t>
  </si>
  <si>
    <t>SR17061700003588</t>
  </si>
  <si>
    <t>OR17061700089293</t>
  </si>
  <si>
    <t>2017/06/17 17:22:33</t>
  </si>
  <si>
    <t>259531</t>
  </si>
  <si>
    <t>SR17061700003591</t>
  </si>
  <si>
    <t>OR17061700089304</t>
  </si>
  <si>
    <t>2017/06/17 17:39:08</t>
  </si>
  <si>
    <t>259579</t>
  </si>
  <si>
    <t>SR17061700003595</t>
  </si>
  <si>
    <t>OR17061700089313</t>
  </si>
  <si>
    <t>2017/06/17 17:49:45</t>
  </si>
  <si>
    <t>259603</t>
  </si>
  <si>
    <t>SR17061700003597</t>
  </si>
  <si>
    <t>OR17061700089318</t>
  </si>
  <si>
    <t>2017/06/17 17:55:05</t>
  </si>
  <si>
    <t>259617</t>
  </si>
  <si>
    <t>SR17061700003598</t>
  </si>
  <si>
    <t>OR17061700089321</t>
  </si>
  <si>
    <t>2017/06/17 17:55:39</t>
  </si>
  <si>
    <t>259618</t>
  </si>
  <si>
    <t>SR17061700003599</t>
  </si>
  <si>
    <t>OR17061700089322</t>
  </si>
  <si>
    <t>2017/06/17 20:13:31</t>
  </si>
  <si>
    <t>259822</t>
  </si>
  <si>
    <t>SR17061700003603</t>
  </si>
  <si>
    <t>OR17061700089358</t>
  </si>
  <si>
    <t>2017/06/17 20:13:50</t>
  </si>
  <si>
    <t>259823</t>
  </si>
  <si>
    <t>SR17061700003604</t>
  </si>
  <si>
    <t>OR17061700089359</t>
  </si>
  <si>
    <t>260093</t>
  </si>
  <si>
    <t>SR17061700003610</t>
  </si>
  <si>
    <t>OR17061700089404</t>
  </si>
  <si>
    <t>2017/06/18 00:42:29</t>
  </si>
  <si>
    <t>260190</t>
  </si>
  <si>
    <t>SR17061800003611</t>
  </si>
  <si>
    <t>OR17061800089424</t>
  </si>
  <si>
    <t>2017/06/18 03:24:18</t>
  </si>
  <si>
    <t>260269</t>
  </si>
  <si>
    <t>SR17061800003612</t>
  </si>
  <si>
    <t>OR17061800089435</t>
  </si>
  <si>
    <t>2017/06/18 08:33:34</t>
  </si>
  <si>
    <t>260539</t>
  </si>
  <si>
    <t>SR17061800003621</t>
  </si>
  <si>
    <t>OR17061800089537</t>
  </si>
  <si>
    <t>2017/06/18 09:08:22</t>
  </si>
  <si>
    <t>260748</t>
  </si>
  <si>
    <t>SR17061800003625</t>
  </si>
  <si>
    <t>OR17061800089577</t>
  </si>
  <si>
    <t>2017/06/18 10:08:31</t>
  </si>
  <si>
    <t>261126</t>
  </si>
  <si>
    <t>SR17061800003628</t>
  </si>
  <si>
    <t>OR17061800089658</t>
  </si>
  <si>
    <t>2017/06/18 10:55:35</t>
  </si>
  <si>
    <t>261475</t>
  </si>
  <si>
    <t>SR17061800003631</t>
  </si>
  <si>
    <t>OR17061800089750</t>
  </si>
  <si>
    <t>2017/06/18 15:07:17</t>
  </si>
  <si>
    <t>262506</t>
  </si>
  <si>
    <t>SR17061800003651</t>
  </si>
  <si>
    <t>OR17061800090033</t>
  </si>
  <si>
    <t>2017/06/18 15:17:17</t>
  </si>
  <si>
    <t>262539</t>
  </si>
  <si>
    <t>SR17061800003655</t>
  </si>
  <si>
    <t>OR17061800090050</t>
  </si>
  <si>
    <t>2017/06/19 07:42:45</t>
  </si>
  <si>
    <t>264302</t>
  </si>
  <si>
    <t>SR17061900003674</t>
  </si>
  <si>
    <t>OR17061900090846</t>
  </si>
  <si>
    <t>2017/06/19 08:49:52</t>
  </si>
  <si>
    <t>267440</t>
  </si>
  <si>
    <t>SR17061900003684</t>
  </si>
  <si>
    <t>OR17061900091611</t>
  </si>
  <si>
    <t>2017/06/19 08:52:44</t>
  </si>
  <si>
    <t>267661</t>
  </si>
  <si>
    <t>SR17061900003685</t>
  </si>
  <si>
    <t>OR17061900091641</t>
  </si>
  <si>
    <t>2017/06/19 09:22:36</t>
  </si>
  <si>
    <t>269865</t>
  </si>
  <si>
    <t>SR17061900003689</t>
  </si>
  <si>
    <t>OR17061900092000</t>
  </si>
  <si>
    <t>2017/06/19 09:36:22</t>
  </si>
  <si>
    <t>270837</t>
  </si>
  <si>
    <t>SR17061900003696</t>
  </si>
  <si>
    <t>OR17061900092191</t>
  </si>
  <si>
    <t>2017/06/19 09:37:56</t>
  </si>
  <si>
    <t>270946</t>
  </si>
  <si>
    <t>SR17061900003698</t>
  </si>
  <si>
    <t>OR17061900092207</t>
  </si>
  <si>
    <t>2017/06/19 09:41:38</t>
  </si>
  <si>
    <t>271225</t>
  </si>
  <si>
    <t>SR17061900003700</t>
  </si>
  <si>
    <t>OR17061900092253</t>
  </si>
  <si>
    <t>2017/06/19 09:42:37</t>
  </si>
  <si>
    <t>271301</t>
  </si>
  <si>
    <t>SR17061900003701</t>
  </si>
  <si>
    <t>OR17061900092269</t>
  </si>
  <si>
    <t>2017/06/19 09:51:50</t>
  </si>
  <si>
    <t>272017</t>
  </si>
  <si>
    <t>SR17061900003704</t>
  </si>
  <si>
    <t>OR17061900092389</t>
  </si>
  <si>
    <t>2017/06/19 09:54:38</t>
  </si>
  <si>
    <t>272254</t>
  </si>
  <si>
    <t>SR17061900003706</t>
  </si>
  <si>
    <t>OR17061900092426</t>
  </si>
  <si>
    <t>2017/06/19 09:57:26</t>
  </si>
  <si>
    <t>272462</t>
  </si>
  <si>
    <t>SR17061900003707</t>
  </si>
  <si>
    <t>OR17061900092461</t>
  </si>
  <si>
    <t>2017/06/19 09:58:03</t>
  </si>
  <si>
    <t>272509</t>
  </si>
  <si>
    <t>SR17061900003709</t>
  </si>
  <si>
    <t>OR17061900092470</t>
  </si>
  <si>
    <t>2017/06/19 10:03:47</t>
  </si>
  <si>
    <t>272986</t>
  </si>
  <si>
    <t>SR17061900003710</t>
  </si>
  <si>
    <t>OR17061900092529</t>
  </si>
  <si>
    <t>2017/06/19 10:17:02</t>
  </si>
  <si>
    <t>273956</t>
  </si>
  <si>
    <t>SR17061900003728</t>
  </si>
  <si>
    <t>OR17061900092690</t>
  </si>
  <si>
    <t>2017/06/19 10:17:55</t>
  </si>
  <si>
    <t>274005</t>
  </si>
  <si>
    <t>SR17061900003729</t>
  </si>
  <si>
    <t>OR17061900092695</t>
  </si>
  <si>
    <t>2017/06/19 10:22:00</t>
  </si>
  <si>
    <t>274273</t>
  </si>
  <si>
    <t>SR17061900003731</t>
  </si>
  <si>
    <t>OR17061900092728</t>
  </si>
  <si>
    <t>2017/06/19 10:38:01</t>
  </si>
  <si>
    <t>275436</t>
  </si>
  <si>
    <t>SR17061900003740</t>
  </si>
  <si>
    <t>OR17061900092898</t>
  </si>
  <si>
    <t>2017/06/19 10:38:13</t>
  </si>
  <si>
    <t>275442</t>
  </si>
  <si>
    <t>SR17061900003741</t>
  </si>
  <si>
    <t>OR17061900092900</t>
  </si>
  <si>
    <t>2017/06/19 10:39:27</t>
  </si>
  <si>
    <t>275526</t>
  </si>
  <si>
    <t>SR17061900003742</t>
  </si>
  <si>
    <t>OR17061900092910</t>
  </si>
  <si>
    <t>2017/06/19 10:48:02</t>
  </si>
  <si>
    <t>276106</t>
  </si>
  <si>
    <t>SR17061900003750</t>
  </si>
  <si>
    <t>OR17061900092985</t>
  </si>
  <si>
    <t>2017/06/19 11:18:51</t>
  </si>
  <si>
    <t>277998</t>
  </si>
  <si>
    <t>SR17061900003788</t>
  </si>
  <si>
    <t>OR17061900093245</t>
  </si>
  <si>
    <t>2017/06/19 11:29:16</t>
  </si>
  <si>
    <t>278524</t>
  </si>
  <si>
    <t>SR17061900003800</t>
  </si>
  <si>
    <t>OR17061900093321</t>
  </si>
  <si>
    <t>278573</t>
  </si>
  <si>
    <t>SR17061900003802</t>
  </si>
  <si>
    <t>OR17061900093327</t>
  </si>
  <si>
    <t>2017/06/19 11:35:21</t>
  </si>
  <si>
    <t>278773</t>
  </si>
  <si>
    <t>SR17061900003809</t>
  </si>
  <si>
    <t>OR17061900093360</t>
  </si>
  <si>
    <t>2017/06/19 11:46:04</t>
  </si>
  <si>
    <t>279248</t>
  </si>
  <si>
    <t>SR17061900003822</t>
  </si>
  <si>
    <t>OR17061900093434</t>
  </si>
  <si>
    <t>2017/06/19 11:50:04</t>
  </si>
  <si>
    <t>279393</t>
  </si>
  <si>
    <t>SR17061900003830</t>
  </si>
  <si>
    <t>OR17061900093460</t>
  </si>
  <si>
    <t>2017/06/19 11:53:33</t>
  </si>
  <si>
    <t>279499</t>
  </si>
  <si>
    <t>SR17061900003836</t>
  </si>
  <si>
    <t>OR17061900093474</t>
  </si>
  <si>
    <t>2017/06/19 11:55:07</t>
  </si>
  <si>
    <t>279555</t>
  </si>
  <si>
    <t>SR17061900003838</t>
  </si>
  <si>
    <t>OR17061900093480</t>
  </si>
  <si>
    <t>2017/06/19 12:01:50</t>
  </si>
  <si>
    <t>279772</t>
  </si>
  <si>
    <t>SR17061900003844</t>
  </si>
  <si>
    <t>OR17061900093507</t>
  </si>
  <si>
    <t>2017/06/19 12:02:34</t>
  </si>
  <si>
    <t>279793</t>
  </si>
  <si>
    <t>SR17061900003846</t>
  </si>
  <si>
    <t>OR17061900093513</t>
  </si>
  <si>
    <t>2017/06/19 12:03:08</t>
  </si>
  <si>
    <t>279812</t>
  </si>
  <si>
    <t>SR17061900003849</t>
  </si>
  <si>
    <t>OR17061900093519</t>
  </si>
  <si>
    <t>2017/06/19 13:32:35</t>
  </si>
  <si>
    <t>280629</t>
  </si>
  <si>
    <t>SR17061900003878</t>
  </si>
  <si>
    <t>OR17061900093779</t>
  </si>
  <si>
    <t>2017/06/19 13:46:35</t>
  </si>
  <si>
    <t>280807</t>
  </si>
  <si>
    <t>SR17061900003881</t>
  </si>
  <si>
    <t>OR17061900093848</t>
  </si>
  <si>
    <t>2017/06/19 14:01:24</t>
  </si>
  <si>
    <t>281062</t>
  </si>
  <si>
    <t>SR17061900003885</t>
  </si>
  <si>
    <t>OR17061900093922</t>
  </si>
  <si>
    <t>2017/06/19 14:16:13</t>
  </si>
  <si>
    <t>281568</t>
  </si>
  <si>
    <t>SR17061900003896</t>
  </si>
  <si>
    <t>OR17061900093998</t>
  </si>
  <si>
    <t>2017/06/19 14:16:51</t>
  </si>
  <si>
    <t>281607</t>
  </si>
  <si>
    <t>SR17061900003897</t>
  </si>
  <si>
    <t>OR17061900094001</t>
  </si>
  <si>
    <t>2017/06/19 14:50:29</t>
  </si>
  <si>
    <t>283317</t>
  </si>
  <si>
    <t>SR17061900003915</t>
  </si>
  <si>
    <t>OR17061900094233</t>
  </si>
  <si>
    <t>2017/06/19 15:03:00</t>
  </si>
  <si>
    <t>283957</t>
  </si>
  <si>
    <t>SR17061900003925</t>
  </si>
  <si>
    <t>OR17061900094316</t>
  </si>
  <si>
    <t>2017/06/19 15:27:49</t>
  </si>
  <si>
    <t>285179</t>
  </si>
  <si>
    <t>SR17061900003946</t>
  </si>
  <si>
    <t>OR17061900094487</t>
  </si>
  <si>
    <t>2017/06/19 15:31:33</t>
  </si>
  <si>
    <t>285384</t>
  </si>
  <si>
    <t>SR17061900003951</t>
  </si>
  <si>
    <t>OR17061900094515</t>
  </si>
  <si>
    <t>2017/06/19 15:38:35</t>
  </si>
  <si>
    <t>285687</t>
  </si>
  <si>
    <t>SR17061900003958</t>
  </si>
  <si>
    <t>OR17061900094549</t>
  </si>
  <si>
    <t>2017/06/19 15:38:44</t>
  </si>
  <si>
    <t>285697</t>
  </si>
  <si>
    <t>SR17061900003959</t>
  </si>
  <si>
    <t>OR17061900094553</t>
  </si>
  <si>
    <t>2017/06/19 15:49:35</t>
  </si>
  <si>
    <t>286233</t>
  </si>
  <si>
    <t>SR17061900003969</t>
  </si>
  <si>
    <t>OR17061900094629</t>
  </si>
  <si>
    <t>2017/06/19 15:51:44</t>
  </si>
  <si>
    <t>286351</t>
  </si>
  <si>
    <t>SR17061900003972</t>
  </si>
  <si>
    <t>OR17061900094640</t>
  </si>
  <si>
    <t>2017/06/19 15:52:05</t>
  </si>
  <si>
    <t>286372</t>
  </si>
  <si>
    <t>SR17061900003975</t>
  </si>
  <si>
    <t>OR17061900094644</t>
  </si>
  <si>
    <t>2017/06/19 15:52:51</t>
  </si>
  <si>
    <t>286402</t>
  </si>
  <si>
    <t>SR17061900003976</t>
  </si>
  <si>
    <t>OR17061900094649</t>
  </si>
  <si>
    <t>2017/06/19 15:59:01</t>
  </si>
  <si>
    <t>286671</t>
  </si>
  <si>
    <t>SR17061900003984</t>
  </si>
  <si>
    <t>OR17061900094692</t>
  </si>
  <si>
    <t>2017/06/19 16:14:56</t>
  </si>
  <si>
    <t>287362</t>
  </si>
  <si>
    <t>SR17061900003999</t>
  </si>
  <si>
    <t>OR17061900094769</t>
  </si>
  <si>
    <t>2017/06/19 16:15:15</t>
  </si>
  <si>
    <t>287373</t>
  </si>
  <si>
    <t>SR17061900004001</t>
  </si>
  <si>
    <t>OR17061900094773</t>
  </si>
  <si>
    <t>2017/06/19 16:15:18</t>
  </si>
  <si>
    <t>287377</t>
  </si>
  <si>
    <t>SR17061900004002</t>
  </si>
  <si>
    <t>OR17061900094774</t>
  </si>
  <si>
    <t>2017/06/19 16:16:36</t>
  </si>
  <si>
    <t>287441</t>
  </si>
  <si>
    <t>SR17061900004005</t>
  </si>
  <si>
    <t>OR17061900094782</t>
  </si>
  <si>
    <t>2017/06/19 16:33:34</t>
  </si>
  <si>
    <t>288060</t>
  </si>
  <si>
    <t>SR17061900004018</t>
  </si>
  <si>
    <t>OR17061900094853</t>
  </si>
  <si>
    <t>2017/06/19 16:37:29</t>
  </si>
  <si>
    <t>37967</t>
  </si>
  <si>
    <t>2017061921001004760279207858</t>
  </si>
  <si>
    <t>SR17061900004022</t>
  </si>
  <si>
    <t>OR17061900094873</t>
  </si>
  <si>
    <t>2017/06/19 16:40:40</t>
  </si>
  <si>
    <t>288323</t>
  </si>
  <si>
    <t>SR17061900004028</t>
  </si>
  <si>
    <t>OR17061900094891</t>
  </si>
  <si>
    <t>2017/06/19 16:53:00</t>
  </si>
  <si>
    <t>288684</t>
  </si>
  <si>
    <t>SR17061900004040</t>
  </si>
  <si>
    <t>OR17061900094947</t>
  </si>
  <si>
    <t>2017/06/19 17:03:19</t>
  </si>
  <si>
    <t>32809</t>
  </si>
  <si>
    <t>SR17061900004042</t>
  </si>
  <si>
    <t>OR17061900094965</t>
  </si>
  <si>
    <t>2017/06/19 17:03:45</t>
  </si>
  <si>
    <t>288930</t>
  </si>
  <si>
    <t>SR17061900004043</t>
  </si>
  <si>
    <t>OR17061900094968</t>
  </si>
  <si>
    <t>2017/06/19 17:14:36</t>
  </si>
  <si>
    <t>289141</t>
  </si>
  <si>
    <t>SR17061900004048</t>
  </si>
  <si>
    <t>OR17061900095011</t>
  </si>
  <si>
    <t>2017/06/19 17:28:54</t>
  </si>
  <si>
    <t>289393</t>
  </si>
  <si>
    <t>SR17061900004056</t>
  </si>
  <si>
    <t>OR17061900095049</t>
  </si>
  <si>
    <t>2017/06/19 17:29:52</t>
  </si>
  <si>
    <t>289410</t>
  </si>
  <si>
    <t>SR17061900004058</t>
  </si>
  <si>
    <t>OR17061900095052</t>
  </si>
  <si>
    <t>2017/06/19 17:35:51</t>
  </si>
  <si>
    <t>289500</t>
  </si>
  <si>
    <t>SR17061900004066</t>
  </si>
  <si>
    <t>OR17061900095066</t>
  </si>
  <si>
    <t>2017/06/19 18:19:18</t>
  </si>
  <si>
    <t>289738</t>
  </si>
  <si>
    <t>SR17061900004074</t>
  </si>
  <si>
    <t>OR17061900095111</t>
  </si>
  <si>
    <t>2017/06/19 18:19:42</t>
  </si>
  <si>
    <t>289739</t>
  </si>
  <si>
    <t>SR17061900004075</t>
  </si>
  <si>
    <t>OR17061900095112</t>
  </si>
  <si>
    <t>2017/06/19 20:45:49</t>
  </si>
  <si>
    <t>290041</t>
  </si>
  <si>
    <t>SR17061900004084</t>
  </si>
  <si>
    <t>OR17061900095170</t>
  </si>
  <si>
    <t>2017/06/19 20:46:23</t>
  </si>
  <si>
    <t>290043</t>
  </si>
  <si>
    <t>SR17061900004085</t>
  </si>
  <si>
    <t>OR17061900095171</t>
  </si>
  <si>
    <t>2017/06/20 08:12:38</t>
  </si>
  <si>
    <t>291555</t>
  </si>
  <si>
    <t>SR17062000004096</t>
  </si>
  <si>
    <t>OR17062000095731</t>
  </si>
  <si>
    <t>2017/06/20 08:34:53</t>
  </si>
  <si>
    <t>292715</t>
  </si>
  <si>
    <t>SR17062000004101</t>
  </si>
  <si>
    <t>OR17062000095931</t>
  </si>
  <si>
    <t>2017/06/20 08:54:24</t>
  </si>
  <si>
    <t>293905</t>
  </si>
  <si>
    <t>SR17062000004110</t>
  </si>
  <si>
    <t>OR17062000096130</t>
  </si>
  <si>
    <t>2017/06/20 09:00:30</t>
  </si>
  <si>
    <t>294266</t>
  </si>
  <si>
    <t>SR17062000004112</t>
  </si>
  <si>
    <t>OR17062000096209</t>
  </si>
  <si>
    <t>2017/06/20 09:10:28</t>
  </si>
  <si>
    <t>294930</t>
  </si>
  <si>
    <t>SR17062000004117</t>
  </si>
  <si>
    <t>OR17062000096318</t>
  </si>
  <si>
    <t>2017/06/20 09:23:40</t>
  </si>
  <si>
    <t>295760</t>
  </si>
  <si>
    <t>SR17062000004124</t>
  </si>
  <si>
    <t>OR17062000096482</t>
  </si>
  <si>
    <t>2017/06/20 09:35:07</t>
  </si>
  <si>
    <t>296486</t>
  </si>
  <si>
    <t>SR17062000004131</t>
  </si>
  <si>
    <t>OR17062000096609</t>
  </si>
  <si>
    <t>2017/06/20 09:59:23</t>
  </si>
  <si>
    <t>298139</t>
  </si>
  <si>
    <t>SR17062000004139</t>
  </si>
  <si>
    <t>OR17062000096882</t>
  </si>
  <si>
    <t>2017/06/20 10:08:49</t>
  </si>
  <si>
    <t>298802</t>
  </si>
  <si>
    <t>SR17062000004143</t>
  </si>
  <si>
    <t>OR17062000096982</t>
  </si>
  <si>
    <t>2017/06/20 10:11:01</t>
  </si>
  <si>
    <t>298942</t>
  </si>
  <si>
    <t>SR17062000004146</t>
  </si>
  <si>
    <t>OR17062000096998</t>
  </si>
  <si>
    <t>2017/06/20 10:12:26</t>
  </si>
  <si>
    <t>299022</t>
  </si>
  <si>
    <t>SR17062000004152</t>
  </si>
  <si>
    <t>OR17062000097010</t>
  </si>
  <si>
    <t>2017/06/20 10:12:50</t>
  </si>
  <si>
    <t>299048</t>
  </si>
  <si>
    <t>SR17062000004153</t>
  </si>
  <si>
    <t>OR17062000097014</t>
  </si>
  <si>
    <t>2017/06/20 10:14:55</t>
  </si>
  <si>
    <t>299157</t>
  </si>
  <si>
    <t>SR17062000004154</t>
  </si>
  <si>
    <t>OR17062000097026</t>
  </si>
  <si>
    <t>2017/06/20 10:20:32</t>
  </si>
  <si>
    <t>299483</t>
  </si>
  <si>
    <t>SR17062000004156</t>
  </si>
  <si>
    <t>OR17062000097070</t>
  </si>
  <si>
    <t>2017/06/20 10:28:05</t>
  </si>
  <si>
    <t>299920</t>
  </si>
  <si>
    <t>SR17062000004163</t>
  </si>
  <si>
    <t>OR17062000097130</t>
  </si>
  <si>
    <t>2017/06/20 10:32:14</t>
  </si>
  <si>
    <t>300172</t>
  </si>
  <si>
    <t>SR17062000004167</t>
  </si>
  <si>
    <t>OR17062000097159</t>
  </si>
  <si>
    <t>2017/06/20 10:39:33</t>
  </si>
  <si>
    <t>300609</t>
  </si>
  <si>
    <t>SR17062000004171</t>
  </si>
  <si>
    <t>OR17062000097209</t>
  </si>
  <si>
    <t>2017/06/20 10:47:44</t>
  </si>
  <si>
    <t>301070</t>
  </si>
  <si>
    <t>SR17062000004174</t>
  </si>
  <si>
    <t>OR17062000097290</t>
  </si>
  <si>
    <t>2017/06/20 10:57:17</t>
  </si>
  <si>
    <t>301577</t>
  </si>
  <si>
    <t>SR17062000004178</t>
  </si>
  <si>
    <t>OR17062000097364</t>
  </si>
  <si>
    <t>2017/06/20 11:00:59</t>
  </si>
  <si>
    <t>301780</t>
  </si>
  <si>
    <t>SR17062000004179</t>
  </si>
  <si>
    <t>OR17062000097398</t>
  </si>
  <si>
    <t>2017/06/20 11:03:18</t>
  </si>
  <si>
    <t>301892</t>
  </si>
  <si>
    <t>SR17062000004181</t>
  </si>
  <si>
    <t>OR17062000097412</t>
  </si>
  <si>
    <t>2017/06/20 11:07:20</t>
  </si>
  <si>
    <t>302093</t>
  </si>
  <si>
    <t>SR17062000004183</t>
  </si>
  <si>
    <t>OR17062000097437</t>
  </si>
  <si>
    <t>2017/06/20 11:14:59</t>
  </si>
  <si>
    <t>302469</t>
  </si>
  <si>
    <t>SR17062000004194</t>
  </si>
  <si>
    <t>OR17062000097491</t>
  </si>
  <si>
    <t>2017/06/20 11:16:47</t>
  </si>
  <si>
    <t>302589</t>
  </si>
  <si>
    <t>SR17062000004202</t>
  </si>
  <si>
    <t>OR17062000097516</t>
  </si>
  <si>
    <t>2017/06/20 11:28:57</t>
  </si>
  <si>
    <t>303172</t>
  </si>
  <si>
    <t>SR17062000004205</t>
  </si>
  <si>
    <t>OR17062000097588</t>
  </si>
  <si>
    <t>2017/06/20 11:39:43</t>
  </si>
  <si>
    <t>303612</t>
  </si>
  <si>
    <t>SR17062000004209</t>
  </si>
  <si>
    <t>OR17062000097633</t>
  </si>
  <si>
    <t>2017/06/20 11:40:03</t>
  </si>
  <si>
    <t>303625</t>
  </si>
  <si>
    <t>SR17062000004210</t>
  </si>
  <si>
    <t>OR17062000097635</t>
  </si>
  <si>
    <t>2017/06/20 11:55:50</t>
  </si>
  <si>
    <t>304152</t>
  </si>
  <si>
    <t>SR17062000004223</t>
  </si>
  <si>
    <t>OR17062000097700</t>
  </si>
  <si>
    <t>2017/06/20 11:57:23</t>
  </si>
  <si>
    <t>304213</t>
  </si>
  <si>
    <t>SR17062000004224</t>
  </si>
  <si>
    <t>OR17062000097710</t>
  </si>
  <si>
    <t>2017/06/20 12:08:25</t>
  </si>
  <si>
    <t>304423</t>
  </si>
  <si>
    <t>SR17062000004237</t>
  </si>
  <si>
    <t>OR17062000097764</t>
  </si>
  <si>
    <t>2017/06/20 12:29:24</t>
  </si>
  <si>
    <t>304660</t>
  </si>
  <si>
    <t>SR17062000004240</t>
  </si>
  <si>
    <t>OR17062000097813</t>
  </si>
  <si>
    <t>2017/06/20 13:21:30</t>
  </si>
  <si>
    <t>304942</t>
  </si>
  <si>
    <t>SR17062000004251</t>
  </si>
  <si>
    <t>OR17062000097952</t>
  </si>
  <si>
    <t>2017/06/20 14:10:22</t>
  </si>
  <si>
    <t>305596</t>
  </si>
  <si>
    <t>SR17062000004257</t>
  </si>
  <si>
    <t>OR17062000098137</t>
  </si>
  <si>
    <t>2017/06/20 14:12:29</t>
  </si>
  <si>
    <t>305671</t>
  </si>
  <si>
    <t>SR17062000004258</t>
  </si>
  <si>
    <t>OR17062000098148</t>
  </si>
  <si>
    <t>2017/06/20 14:19:52</t>
  </si>
  <si>
    <t>305949</t>
  </si>
  <si>
    <t>SR17062000004261</t>
  </si>
  <si>
    <t>OR17062000098198</t>
  </si>
  <si>
    <t>2017/06/20 14:28:42</t>
  </si>
  <si>
    <t>306395</t>
  </si>
  <si>
    <t>SR17062000004264</t>
  </si>
  <si>
    <t>OR17062000098254</t>
  </si>
  <si>
    <t>2017/06/20 14:34:01</t>
  </si>
  <si>
    <t>306654</t>
  </si>
  <si>
    <t>SR17062000004267</t>
  </si>
  <si>
    <t>OR17062000098297</t>
  </si>
  <si>
    <t>2017/06/20 14:46:06</t>
  </si>
  <si>
    <t>307269</t>
  </si>
  <si>
    <t>SR17062000004282</t>
  </si>
  <si>
    <t>OR17062000098381</t>
  </si>
  <si>
    <t>2017/06/20 14:54:46</t>
  </si>
  <si>
    <t>307674</t>
  </si>
  <si>
    <t>SR17062000004291</t>
  </si>
  <si>
    <t>OR17062000098445</t>
  </si>
  <si>
    <t>2017/06/20 15:02:09</t>
  </si>
  <si>
    <t>308024</t>
  </si>
  <si>
    <t>SR17062000004299</t>
  </si>
  <si>
    <t>OR17062000098500</t>
  </si>
  <si>
    <t>2017/06/20 15:14:33</t>
  </si>
  <si>
    <t>308577</t>
  </si>
  <si>
    <t>SR17062000004310</t>
  </si>
  <si>
    <t>OR17062000098589</t>
  </si>
  <si>
    <t>2017/06/20 15:20:47</t>
  </si>
  <si>
    <t>308863</t>
  </si>
  <si>
    <t>SR17062000004315</t>
  </si>
  <si>
    <t>OR17062000098634</t>
  </si>
  <si>
    <t>2017/06/20 15:20:48</t>
  </si>
  <si>
    <t>308864</t>
  </si>
  <si>
    <t>SR17062000004316</t>
  </si>
  <si>
    <t>OR17062000098635</t>
  </si>
  <si>
    <t>2017/06/20 15:21:09</t>
  </si>
  <si>
    <t>308880</t>
  </si>
  <si>
    <t>SR17062000004317</t>
  </si>
  <si>
    <t>OR17062000098639</t>
  </si>
  <si>
    <t>2017/06/20 15:23:55</t>
  </si>
  <si>
    <t>308987</t>
  </si>
  <si>
    <t>SR17062000004318</t>
  </si>
  <si>
    <t>OR17062000098658</t>
  </si>
  <si>
    <t>2017/06/20 15:28:14</t>
  </si>
  <si>
    <t>309148</t>
  </si>
  <si>
    <t>SR17062000004319</t>
  </si>
  <si>
    <t>OR17062000098682</t>
  </si>
  <si>
    <t>2017/06/20 15:32:09</t>
  </si>
  <si>
    <t>309307</t>
  </si>
  <si>
    <t>SR17062000004322</t>
  </si>
  <si>
    <t>OR17062000098709</t>
  </si>
  <si>
    <t>2017/06/20 15:32:46</t>
  </si>
  <si>
    <t>309334</t>
  </si>
  <si>
    <t>SR17062000004323</t>
  </si>
  <si>
    <t>OR17062000098712</t>
  </si>
  <si>
    <t>2017/06/20 16:00:48</t>
  </si>
  <si>
    <t>310460</t>
  </si>
  <si>
    <t>SR17062000004353</t>
  </si>
  <si>
    <t>OR17062000098905</t>
  </si>
  <si>
    <t>2017/06/20 16:04:44</t>
  </si>
  <si>
    <t>310617</t>
  </si>
  <si>
    <t>SR17062000004355</t>
  </si>
  <si>
    <t>OR17062000098926</t>
  </si>
  <si>
    <t>2017/06/20 16:06:57</t>
  </si>
  <si>
    <t>310698</t>
  </si>
  <si>
    <t>SR17062000004358</t>
  </si>
  <si>
    <t>OR17062000098939</t>
  </si>
  <si>
    <t>2017/06/20 16:07:22</t>
  </si>
  <si>
    <t>310730</t>
  </si>
  <si>
    <t>SR17062000004359</t>
  </si>
  <si>
    <t>OR17062000098944</t>
  </si>
  <si>
    <t>2017/06/20 16:07:33</t>
  </si>
  <si>
    <t>310738</t>
  </si>
  <si>
    <t>SR17062000004360</t>
  </si>
  <si>
    <t>OR17062000098945</t>
  </si>
  <si>
    <t>2017/06/20 16:16:27</t>
  </si>
  <si>
    <t>311113</t>
  </si>
  <si>
    <t>SR17062000004368</t>
  </si>
  <si>
    <t>OR17062000098987</t>
  </si>
  <si>
    <t>2017/06/20 16:22:39</t>
  </si>
  <si>
    <t>311369</t>
  </si>
  <si>
    <t>SR17062000004372</t>
  </si>
  <si>
    <t>OR17062000099012</t>
  </si>
  <si>
    <t>2017/06/20 16:23:15</t>
  </si>
  <si>
    <t>311393</t>
  </si>
  <si>
    <t>SR17062000004374</t>
  </si>
  <si>
    <t>OR17062000099017</t>
  </si>
  <si>
    <t>2017/06/20 16:25:50</t>
  </si>
  <si>
    <t>311482</t>
  </si>
  <si>
    <t>SR17062000004378</t>
  </si>
  <si>
    <t>OR17062000099032</t>
  </si>
  <si>
    <t>2017/06/20 16:35:51</t>
  </si>
  <si>
    <t>311820</t>
  </si>
  <si>
    <t>SR17062000004387</t>
  </si>
  <si>
    <t>OR17062000099077</t>
  </si>
  <si>
    <t>2017/06/20 16:38:09</t>
  </si>
  <si>
    <t>311894</t>
  </si>
  <si>
    <t>SR17062000004391</t>
  </si>
  <si>
    <t>OR17062000099089</t>
  </si>
  <si>
    <t>2017/06/20 16:39:21</t>
  </si>
  <si>
    <t>311935</t>
  </si>
  <si>
    <t>SR17062000004394</t>
  </si>
  <si>
    <t>OR17062000099097</t>
  </si>
  <si>
    <t>2017/06/20 16:42:27</t>
  </si>
  <si>
    <t>312057</t>
  </si>
  <si>
    <t>SR17062000004399</t>
  </si>
  <si>
    <t>OR17062000099111</t>
  </si>
  <si>
    <t>2017/06/20 16:49:42</t>
  </si>
  <si>
    <t>312266</t>
  </si>
  <si>
    <t>SR17062000004404</t>
  </si>
  <si>
    <t>OR17062000099140</t>
  </si>
  <si>
    <t>2017/06/20 16:50:09</t>
  </si>
  <si>
    <t>312273</t>
  </si>
  <si>
    <t>SR17062000004405</t>
  </si>
  <si>
    <t>OR17062000099141</t>
  </si>
  <si>
    <t>2017/06/20 17:23:49</t>
  </si>
  <si>
    <t>313079</t>
  </si>
  <si>
    <t>SR17062000004429</t>
  </si>
  <si>
    <t>OR17062000099261</t>
  </si>
  <si>
    <t>2017/06/20 17:24:38</t>
  </si>
  <si>
    <t>313082</t>
  </si>
  <si>
    <t>SR17062000004430</t>
  </si>
  <si>
    <t>OR17062000099262</t>
  </si>
  <si>
    <t>2017/06/20 17:32:08</t>
  </si>
  <si>
    <t>313208</t>
  </si>
  <si>
    <t>SR17062000004434</t>
  </si>
  <si>
    <t>OR17062000099281</t>
  </si>
  <si>
    <t>2017/06/20 17:49:59</t>
  </si>
  <si>
    <t>313439</t>
  </si>
  <si>
    <t>SR17062000004440</t>
  </si>
  <si>
    <t>OR17062000099306</t>
  </si>
  <si>
    <t>2017/06/20 18:19:44</t>
  </si>
  <si>
    <t>313595</t>
  </si>
  <si>
    <t>SR17062000004449</t>
  </si>
  <si>
    <t>OR17062000099347</t>
  </si>
  <si>
    <t>2017/06/20 19:39:05</t>
  </si>
  <si>
    <t>313757</t>
  </si>
  <si>
    <t>SR17062000004456</t>
  </si>
  <si>
    <t>OR17062000099395</t>
  </si>
  <si>
    <t xml:space="preserve">2017060921001004760259971282	</t>
  </si>
  <si>
    <t xml:space="preserve">SP17060900056560	</t>
  </si>
  <si>
    <t>患者 方爱平 自助机充值 1000 元。</t>
  </si>
  <si>
    <t xml:space="preserve">*爱平(158****6117)	</t>
  </si>
  <si>
    <t xml:space="preserve">SR17061300001913	</t>
  </si>
  <si>
    <t xml:space="preserve">2017061321001004520201313829	</t>
  </si>
  <si>
    <t xml:space="preserve">SP17061300084797	</t>
  </si>
  <si>
    <t>患者 李丽萍 自助机充值 4000 元。</t>
  </si>
  <si>
    <t xml:space="preserve">*丽萍(153****1648)	</t>
  </si>
  <si>
    <t xml:space="preserve">SR17061300001920	</t>
  </si>
  <si>
    <t xml:space="preserve">2017061121001004110204244131	</t>
  </si>
  <si>
    <t xml:space="preserve">SP17061100071158	</t>
  </si>
  <si>
    <t>患者 孔德芳 自助机充值 1000 元。</t>
  </si>
  <si>
    <t xml:space="preserve">*德英(183****5502)	</t>
  </si>
  <si>
    <t xml:space="preserve">SR17061300001941	</t>
  </si>
  <si>
    <t xml:space="preserve">2017061221001004890202103595	</t>
  </si>
  <si>
    <t xml:space="preserve">SP17061200081892	</t>
  </si>
  <si>
    <t>患者 郑开鑫 自助机充值 105 元。</t>
  </si>
  <si>
    <t xml:space="preserve">*开鑫(137****0813)	</t>
  </si>
  <si>
    <t xml:space="preserve">SR17061300001942	</t>
  </si>
  <si>
    <t>门诊预存充值订单 105 元。</t>
  </si>
  <si>
    <t xml:space="preserve">2017061221001004550298504520	</t>
  </si>
  <si>
    <t xml:space="preserve">SP17061200082658	</t>
  </si>
  <si>
    <t>患者 沈飞宇 自助机充值 500 元。</t>
  </si>
  <si>
    <t xml:space="preserve">*飞宇(ok2***@163.com)	</t>
  </si>
  <si>
    <t xml:space="preserve">SR17061300001946	</t>
  </si>
  <si>
    <t xml:space="preserve">2017061321001004580205549676	</t>
  </si>
  <si>
    <t xml:space="preserve">SP17061300086992	</t>
  </si>
  <si>
    <t>患者 沙妙帆 自助机充值 40 元。</t>
  </si>
  <si>
    <t xml:space="preserve">*妙帆(150****3057)	</t>
  </si>
  <si>
    <t xml:space="preserve">SR17061300001948	</t>
  </si>
  <si>
    <t>门诊预存充值订单 40 元。</t>
  </si>
  <si>
    <t xml:space="preserve">2017061321001004830268545792	</t>
  </si>
  <si>
    <t xml:space="preserve">SP17061300086555	</t>
  </si>
  <si>
    <t>患者 廖红粉 自助机充值 500 元。</t>
  </si>
  <si>
    <t xml:space="preserve">*红粉(152****8308)	</t>
  </si>
  <si>
    <t xml:space="preserve">SR17061300001961	</t>
  </si>
  <si>
    <t xml:space="preserve">2017061221001004470268793487	</t>
  </si>
  <si>
    <t xml:space="preserve">SP17061200078281	</t>
  </si>
  <si>
    <t>患者 陈国佳 自助机充值 2000 元。</t>
  </si>
  <si>
    <t xml:space="preserve">*国佳(184****2429)	</t>
  </si>
  <si>
    <t xml:space="preserve">SR17061300001972	</t>
  </si>
  <si>
    <t xml:space="preserve">2017061221001004150246214699	</t>
  </si>
  <si>
    <t xml:space="preserve">SP17061200080404	</t>
  </si>
  <si>
    <t>患者 陈琼芳 自助机充值 200 元。</t>
  </si>
  <si>
    <t xml:space="preserve">*琼芳(136****7170)	</t>
  </si>
  <si>
    <t xml:space="preserve">SR17061300001973	</t>
  </si>
  <si>
    <t xml:space="preserve">2017061321001004510272215080	</t>
  </si>
  <si>
    <t xml:space="preserve">SP17061300085357	</t>
  </si>
  <si>
    <t>患者 张哲彬 自助机充值 200 元。</t>
  </si>
  <si>
    <t xml:space="preserve">*哲彬(juh***@163.com)	</t>
  </si>
  <si>
    <t xml:space="preserve">SR17061300001979	</t>
  </si>
  <si>
    <t xml:space="preserve">2017061021001004810269560201	</t>
  </si>
  <si>
    <t xml:space="preserve">SP17061000068856	</t>
  </si>
  <si>
    <t>患者 李娜 自助机充值 8283 元。</t>
  </si>
  <si>
    <t xml:space="preserve">*川(188****5157)	</t>
  </si>
  <si>
    <t xml:space="preserve">SR17061300001992	</t>
  </si>
  <si>
    <t>门诊预存充值订单 8283 元。</t>
  </si>
  <si>
    <t xml:space="preserve">2017061021001004810269548792	</t>
  </si>
  <si>
    <t xml:space="preserve">SP17061000068852	</t>
  </si>
  <si>
    <t>患者 陶川 自助机充值 1000 元。</t>
  </si>
  <si>
    <t xml:space="preserve">SR17061300001993	</t>
  </si>
  <si>
    <t xml:space="preserve">2017061221001004860201222634	</t>
  </si>
  <si>
    <t xml:space="preserve">SP17061200078677	</t>
  </si>
  <si>
    <t>患者 李国富 自助机充值 300 元。</t>
  </si>
  <si>
    <t xml:space="preserve">*兴芝(159****3725)	</t>
  </si>
  <si>
    <t xml:space="preserve">SR17061300001994	</t>
  </si>
  <si>
    <t xml:space="preserve">2017061321001004160293680986	</t>
  </si>
  <si>
    <t xml:space="preserve">SP17061300090085	</t>
  </si>
  <si>
    <t>患者 何丽娜 自助机充值 10 元。</t>
  </si>
  <si>
    <t xml:space="preserve">*占鹏(139****3703)	</t>
  </si>
  <si>
    <t xml:space="preserve">SR17061300002002	</t>
  </si>
  <si>
    <t xml:space="preserve">2017061321001004160293633248	</t>
  </si>
  <si>
    <t xml:space="preserve">SP17061300089529	</t>
  </si>
  <si>
    <t>患者 何丽娜 自助机充值 100 元。</t>
  </si>
  <si>
    <t xml:space="preserve">SR17061300002003	</t>
  </si>
  <si>
    <t xml:space="preserve">2017061321001004750216117691	</t>
  </si>
  <si>
    <t xml:space="preserve">SP17061300087816	</t>
  </si>
  <si>
    <t>患者 苏奕玄 自助机充值 100 元。</t>
  </si>
  <si>
    <t xml:space="preserve">*任清(152****7311)	</t>
  </si>
  <si>
    <t xml:space="preserve">SR17061300002008	</t>
  </si>
  <si>
    <t xml:space="preserve">2017061221001004180294003022	</t>
  </si>
  <si>
    <t xml:space="preserve">SP17061200083879	</t>
  </si>
  <si>
    <t>患者 杨静林 自助机充值 1000 元。</t>
  </si>
  <si>
    <t xml:space="preserve">*壹(409***@qq.com)	</t>
  </si>
  <si>
    <t xml:space="preserve">SR17061300002012	</t>
  </si>
  <si>
    <t xml:space="preserve">2017061321001004210252288084	</t>
  </si>
  <si>
    <t xml:space="preserve">SP17061300089045	</t>
  </si>
  <si>
    <t>患者 张发翠 自助机充值 200 元。</t>
  </si>
  <si>
    <t xml:space="preserve">*树华(189****9530)	</t>
  </si>
  <si>
    <t xml:space="preserve">SR17061300002018	</t>
  </si>
  <si>
    <t xml:space="preserve">2017061321001004340269829033	</t>
  </si>
  <si>
    <t xml:space="preserve">SP17061300086151	</t>
  </si>
  <si>
    <t>患者 江媛 自助机充值 1000 元。</t>
  </si>
  <si>
    <t xml:space="preserve">*媛(578***@qq.com)	</t>
  </si>
  <si>
    <t xml:space="preserve">SR17061300002024	</t>
  </si>
  <si>
    <t xml:space="preserve">2017061221001004340268293793	</t>
  </si>
  <si>
    <t xml:space="preserve">SP17061200078332	</t>
  </si>
  <si>
    <t>患者 江媛 自助机充值 100 元。</t>
  </si>
  <si>
    <t xml:space="preserve">SR17061300002027	</t>
  </si>
  <si>
    <t xml:space="preserve">2017061321001004650205959121	</t>
  </si>
  <si>
    <t xml:space="preserve">SP17061300090305	</t>
  </si>
  <si>
    <t>患者 刘凤林 自助机充值 100 元。</t>
  </si>
  <si>
    <t xml:space="preserve">*凤林(183****8949)	</t>
  </si>
  <si>
    <t xml:space="preserve">SR17061300002029	</t>
  </si>
  <si>
    <t xml:space="preserve">2017061221001004290248573813	</t>
  </si>
  <si>
    <t xml:space="preserve">SP17061200083321	</t>
  </si>
  <si>
    <t>患者 李路 自助机充值 9000 元。</t>
  </si>
  <si>
    <t xml:space="preserve">*金龙(296***@qq.com)	</t>
  </si>
  <si>
    <t xml:space="preserve">SR17061300002048	</t>
  </si>
  <si>
    <t>门诊预存充值订单 9000 元。</t>
  </si>
  <si>
    <t xml:space="preserve">2017060621001004190219973764	</t>
  </si>
  <si>
    <t xml:space="preserve">SP17060600030065	</t>
  </si>
  <si>
    <t>患者 李露 自助机充值 20 元。</t>
  </si>
  <si>
    <t xml:space="preserve">*露(137****8822)	</t>
  </si>
  <si>
    <t xml:space="preserve">SR17061300002055	</t>
  </si>
  <si>
    <t xml:space="preserve">2017061121001004510268717126	</t>
  </si>
  <si>
    <t xml:space="preserve">SP17061100070176	</t>
  </si>
  <si>
    <t>患者 鄂丽萍 自助机充值 300 元。</t>
  </si>
  <si>
    <t xml:space="preserve">*丽萍(184****5917)	</t>
  </si>
  <si>
    <t xml:space="preserve">SR17061300002062	</t>
  </si>
  <si>
    <t xml:space="preserve">2017061221001004640253304123	</t>
  </si>
  <si>
    <t xml:space="preserve">SP17061200078688	</t>
  </si>
  <si>
    <t>患者 韦堂翠 自助机充值 200 元。</t>
  </si>
  <si>
    <t xml:space="preserve">*少鹏(gon***@139.com)	</t>
  </si>
  <si>
    <t xml:space="preserve">SR17061300002063	</t>
  </si>
  <si>
    <t xml:space="preserve">2017061221001004410272990533	</t>
  </si>
  <si>
    <t xml:space="preserve">SP17061200083798	</t>
  </si>
  <si>
    <t>患者 陈哲 自助机充值 300 元。</t>
  </si>
  <si>
    <t xml:space="preserve">*敏瑶(150****1487)	</t>
  </si>
  <si>
    <t xml:space="preserve">SR17061300002069	</t>
  </si>
  <si>
    <t xml:space="preserve">2017061321001004470270855811	</t>
  </si>
  <si>
    <t xml:space="preserve">SP17061300091487	</t>
  </si>
  <si>
    <t>患者 张爱萍 自助机充值 300 元。</t>
  </si>
  <si>
    <t xml:space="preserve">*爱萍(772***@qq.com)	</t>
  </si>
  <si>
    <t xml:space="preserve">SR17061300002083	</t>
  </si>
  <si>
    <t xml:space="preserve">2017061321001004610246218425	</t>
  </si>
  <si>
    <t xml:space="preserve">SP17061300091804	</t>
  </si>
  <si>
    <t>患者 马佳 自助机充值 200 元。</t>
  </si>
  <si>
    <t xml:space="preserve">*佳(139****1840)	</t>
  </si>
  <si>
    <t xml:space="preserve">SR17061300002084	</t>
  </si>
  <si>
    <t xml:space="preserve">2017061221001004150245757099	</t>
  </si>
  <si>
    <t xml:space="preserve">SP17061200077022	</t>
  </si>
  <si>
    <t>患者 赵应富 自助机充值 500 元。</t>
  </si>
  <si>
    <t xml:space="preserve">*应富(yfu***@yndcs.com.cn)	</t>
  </si>
  <si>
    <t xml:space="preserve">SR17061300002089	</t>
  </si>
  <si>
    <t xml:space="preserve">2017061321001004980322048274	</t>
  </si>
  <si>
    <t xml:space="preserve">SP17061300090402	</t>
  </si>
  <si>
    <t>患者 李静 自助机充值 50 元。</t>
  </si>
  <si>
    <t xml:space="preserve">*静(147****4135)	</t>
  </si>
  <si>
    <t xml:space="preserve">SR17061300002091	</t>
  </si>
  <si>
    <t xml:space="preserve">2017061321001004400296656715	</t>
  </si>
  <si>
    <t xml:space="preserve">SP17061300090634	</t>
  </si>
  <si>
    <t>患者 李静 自助机充值 250 元。</t>
  </si>
  <si>
    <t xml:space="preserve">*华(156****1471)	</t>
  </si>
  <si>
    <t xml:space="preserve">SR17061300002092	</t>
  </si>
  <si>
    <t xml:space="preserve">2017061321001004080288472635	</t>
  </si>
  <si>
    <t xml:space="preserve">SP17061300084250	</t>
  </si>
  <si>
    <t>患者 盘国珍 自助机充值 300 元。</t>
  </si>
  <si>
    <t xml:space="preserve">*国珍(183****0391)	</t>
  </si>
  <si>
    <t xml:space="preserve">SR17061300002097	</t>
  </si>
  <si>
    <t xml:space="preserve">2017060921001004220277907046	</t>
  </si>
  <si>
    <t xml:space="preserve">SP17060900063775	</t>
  </si>
  <si>
    <t>患者 蒋小华 自助机充值 8900 元。</t>
  </si>
  <si>
    <t xml:space="preserve">*高云(177****8016)	</t>
  </si>
  <si>
    <t xml:space="preserve">SR17061300002099	</t>
  </si>
  <si>
    <t>门诊预存充值订单 8900 元。</t>
  </si>
  <si>
    <t xml:space="preserve">2017061221001004620289087734	</t>
  </si>
  <si>
    <t xml:space="preserve">SP17061200083032	</t>
  </si>
  <si>
    <t>患者 和泽勇 自助机充值 800 元。</t>
  </si>
  <si>
    <t xml:space="preserve">*耀华(994***@qq.com)	</t>
  </si>
  <si>
    <t xml:space="preserve">SR17061300002104	</t>
  </si>
  <si>
    <t xml:space="preserve">2017061321001004870320904127	</t>
  </si>
  <si>
    <t xml:space="preserve">SP17061300092851	</t>
  </si>
  <si>
    <t>患者 段志萍 自助机充值 100 元。</t>
  </si>
  <si>
    <t xml:space="preserve">*志萍(137****1022)	</t>
  </si>
  <si>
    <t xml:space="preserve">SR17061300002117	</t>
  </si>
  <si>
    <t xml:space="preserve">2017061321001004670295807703	</t>
  </si>
  <si>
    <t xml:space="preserve">SP17061300092378	</t>
  </si>
  <si>
    <t>患者 张桂丽 自助机充值 500 元。</t>
  </si>
  <si>
    <t xml:space="preserve">*红军(zha***@outlook.com)	</t>
  </si>
  <si>
    <t xml:space="preserve">SR17061300002127	</t>
  </si>
  <si>
    <t xml:space="preserve">2017061321001004590274471220	</t>
  </si>
  <si>
    <t xml:space="preserve">SP17061300093500	</t>
  </si>
  <si>
    <t>患者 张会兰 自助机充值 10 元。</t>
  </si>
  <si>
    <t xml:space="preserve">SR17061300002138	</t>
  </si>
  <si>
    <t xml:space="preserve">2017061321001004060212615984	</t>
  </si>
  <si>
    <t xml:space="preserve">SP17061300092504	</t>
  </si>
  <si>
    <t>患者 陈小玉 自助机充值 50 元。</t>
  </si>
  <si>
    <t xml:space="preserve">*小玉(629***@qq.com)	</t>
  </si>
  <si>
    <t xml:space="preserve">SR17061300002150	</t>
  </si>
  <si>
    <t xml:space="preserve">2017061321001004110207924250	</t>
  </si>
  <si>
    <t xml:space="preserve">SP17061300093177	</t>
  </si>
  <si>
    <t>患者 朱嫣 自助机充值 100 元。</t>
  </si>
  <si>
    <t xml:space="preserve">*嫣(357***@qq.com)	</t>
  </si>
  <si>
    <t xml:space="preserve">SR17061300002169	</t>
  </si>
  <si>
    <t xml:space="preserve">2017061221001004660269449921	</t>
  </si>
  <si>
    <t xml:space="preserve">SP17061200081695	</t>
  </si>
  <si>
    <t>患者 钟喻晓 自助机充值 200 元。</t>
  </si>
  <si>
    <t xml:space="preserve">8a942a765c3447be015c347f3cb20005	</t>
  </si>
  <si>
    <t xml:space="preserve">*喻晓(158****1987)	</t>
  </si>
  <si>
    <t xml:space="preserve">SR17061300002182	</t>
  </si>
  <si>
    <t xml:space="preserve">2017061321001004840207685671	</t>
  </si>
  <si>
    <t xml:space="preserve">SP17061300086804	</t>
  </si>
  <si>
    <t>患者 彭玉琪 自助机充值 3000 元。</t>
  </si>
  <si>
    <t xml:space="preserve">*玉琪(183****0880)	</t>
  </si>
  <si>
    <t xml:space="preserve">SR17061300002184	</t>
  </si>
  <si>
    <t xml:space="preserve">2017061321001004880203215974	</t>
  </si>
  <si>
    <t xml:space="preserve">SP17061300085167	</t>
  </si>
  <si>
    <t>患者 陈蓉 自助机充值 100 元。</t>
  </si>
  <si>
    <t xml:space="preserve">*蓉(137****0395)	</t>
  </si>
  <si>
    <t xml:space="preserve">SR17061300002185	</t>
  </si>
  <si>
    <t xml:space="preserve">2017061321001004300284356422	</t>
  </si>
  <si>
    <t xml:space="preserve">SP17061300093447	</t>
  </si>
  <si>
    <t>患者 孙玮宏 自助机充值 500 元。</t>
  </si>
  <si>
    <t xml:space="preserve">*玮宏(184****7611)	</t>
  </si>
  <si>
    <t xml:space="preserve">SR17061300002187	</t>
  </si>
  <si>
    <t xml:space="preserve">2017060721001004950258624916	</t>
  </si>
  <si>
    <t xml:space="preserve">SP17060700041110	</t>
  </si>
  <si>
    <t>患者 李开英 自助机充值 2000 元。</t>
  </si>
  <si>
    <t xml:space="preserve">*晓清(157****9532)	</t>
  </si>
  <si>
    <t xml:space="preserve">SR17061300002189	</t>
  </si>
  <si>
    <t xml:space="preserve">SR17061300002190	</t>
  </si>
  <si>
    <t xml:space="preserve">2017060821001004950260763433	</t>
  </si>
  <si>
    <t xml:space="preserve">SP17060800053439	</t>
  </si>
  <si>
    <t>患者 李开英 自助机充值 1000 元。</t>
  </si>
  <si>
    <t xml:space="preserve">SR17061300002191	</t>
  </si>
  <si>
    <t xml:space="preserve">2017061321001004340270456066	</t>
  </si>
  <si>
    <t xml:space="preserve">SP17061300092692	</t>
  </si>
  <si>
    <t>患者 王珊珊 自助机充值 1000 元。</t>
  </si>
  <si>
    <t xml:space="preserve">*珊珊(wag***@sina.cn)	</t>
  </si>
  <si>
    <t xml:space="preserve">SR17061300002198	</t>
  </si>
  <si>
    <t xml:space="preserve">2017061321001004370241032006	</t>
  </si>
  <si>
    <t xml:space="preserve">SP17061300093912	</t>
  </si>
  <si>
    <t>患者 张丽媛 自助机充值 100 元。</t>
  </si>
  <si>
    <t xml:space="preserve">*庭宇(159****5002)	</t>
  </si>
  <si>
    <t xml:space="preserve">SR17061300002204	</t>
  </si>
  <si>
    <t xml:space="preserve">2017060921001004120281130501	</t>
  </si>
  <si>
    <t xml:space="preserve">SP17060900065212	</t>
  </si>
  <si>
    <t>患者 黎秀全 自助机充值 300 元。</t>
  </si>
  <si>
    <t xml:space="preserve">*艳(151****6496)	</t>
  </si>
  <si>
    <t xml:space="preserve">SR17061300002210	</t>
  </si>
  <si>
    <t xml:space="preserve">2017061321001004590274731015	</t>
  </si>
  <si>
    <t xml:space="preserve">SP17061300094207	</t>
  </si>
  <si>
    <t>患者 周灿 自助机充值 400 元。</t>
  </si>
  <si>
    <t xml:space="preserve">*灿(159****7176)	</t>
  </si>
  <si>
    <t xml:space="preserve">SR17061300002215	</t>
  </si>
  <si>
    <t xml:space="preserve">2017061321001004400296427239	</t>
  </si>
  <si>
    <t xml:space="preserve">SP17061300087333	</t>
  </si>
  <si>
    <t>患者 李先东 自助机充值 200 元。</t>
  </si>
  <si>
    <t xml:space="preserve">*先东(139****6027)	</t>
  </si>
  <si>
    <t xml:space="preserve">SR17061300002218	</t>
  </si>
  <si>
    <t xml:space="preserve">2017061321001004400296987440	</t>
  </si>
  <si>
    <t xml:space="preserve">SP17061300092083	</t>
  </si>
  <si>
    <t>患者 李先东 自助机充值 970 元。</t>
  </si>
  <si>
    <t xml:space="preserve">SR17061300002219	</t>
  </si>
  <si>
    <t>门诊预存充值订单 970 元。</t>
  </si>
  <si>
    <t xml:space="preserve">SR17061300002222	</t>
  </si>
  <si>
    <t xml:space="preserve">2017061321001004780244168896	</t>
  </si>
  <si>
    <t xml:space="preserve">SP17061300094097	</t>
  </si>
  <si>
    <t>患者 阳自仙 自助机充值 200 元。</t>
  </si>
  <si>
    <t xml:space="preserve">*自仙(152****5168)	</t>
  </si>
  <si>
    <t xml:space="preserve">SR17061300002225	</t>
  </si>
  <si>
    <t xml:space="preserve">2017061321001004060212994972	</t>
  </si>
  <si>
    <t xml:space="preserve">SP17061300094483	</t>
  </si>
  <si>
    <t>患者 李海青 自助机充值 25 元。</t>
  </si>
  <si>
    <t xml:space="preserve">*海青(hq3***@163.com)	</t>
  </si>
  <si>
    <t xml:space="preserve">SR17061300002229	</t>
  </si>
  <si>
    <t>门诊预存充值订单 25 元。</t>
  </si>
  <si>
    <t xml:space="preserve">2017061321001004070208643177	</t>
  </si>
  <si>
    <t xml:space="preserve">SP17061300094759	</t>
  </si>
  <si>
    <t>患者 孔月媚 自助机充值 100 元。</t>
  </si>
  <si>
    <t xml:space="preserve">*楚楠(175***@qq.com)	</t>
  </si>
  <si>
    <t xml:space="preserve">SR17061300002230	</t>
  </si>
  <si>
    <t xml:space="preserve">2017061321001004070208645515	</t>
  </si>
  <si>
    <t xml:space="preserve">SP17061300094766	</t>
  </si>
  <si>
    <t xml:space="preserve">SR17061300002242	</t>
  </si>
  <si>
    <t xml:space="preserve">201706010000000000005591247	</t>
  </si>
  <si>
    <t xml:space="preserve">20170601230745908CF	</t>
  </si>
  <si>
    <t xml:space="preserve">c53c25f2910e4f35b16c2810957777cb	</t>
  </si>
  <si>
    <t xml:space="preserve">SR17060200000025	</t>
  </si>
  <si>
    <t xml:space="preserve">5637e8e3bf7945158f526e931e08a7d2	</t>
  </si>
  <si>
    <t xml:space="preserve">SR17060300000024	</t>
  </si>
  <si>
    <t xml:space="preserve">SR17060300000025	</t>
  </si>
  <si>
    <t xml:space="preserve">SR17060500000038	</t>
  </si>
  <si>
    <t xml:space="preserve">SR17060500000039	</t>
  </si>
  <si>
    <t xml:space="preserve">SR17060500000040	</t>
  </si>
  <si>
    <t xml:space="preserve">SR17060500000041	</t>
  </si>
  <si>
    <t xml:space="preserve">SR17060500000052	</t>
  </si>
  <si>
    <t xml:space="preserve">SR17060500000059	</t>
  </si>
  <si>
    <t xml:space="preserve">SR17060500000076	</t>
  </si>
  <si>
    <t xml:space="preserve">SR17060500000082	</t>
  </si>
  <si>
    <t xml:space="preserve">SR17060500000090	</t>
  </si>
  <si>
    <t xml:space="preserve">SR17060500000094	</t>
  </si>
  <si>
    <t xml:space="preserve">SR17060500000095	</t>
  </si>
  <si>
    <t xml:space="preserve">SR17060500000099	</t>
  </si>
  <si>
    <t xml:space="preserve">SR17060500000100	</t>
  </si>
  <si>
    <t xml:space="preserve">SR17060500000102	</t>
  </si>
  <si>
    <t xml:space="preserve">SR17060500000104	</t>
  </si>
  <si>
    <t xml:space="preserve">SR17060500000111	</t>
  </si>
  <si>
    <t xml:space="preserve">SR17060500000114	</t>
  </si>
  <si>
    <t xml:space="preserve">SR17060500000121	</t>
  </si>
  <si>
    <t xml:space="preserve">SR17060500000125	</t>
  </si>
  <si>
    <t xml:space="preserve">SR17060500000126	</t>
  </si>
  <si>
    <t xml:space="preserve">SR17060500000133	</t>
  </si>
  <si>
    <t xml:space="preserve">SR17060500000137	</t>
  </si>
  <si>
    <t xml:space="preserve">SR17060500000147	</t>
  </si>
  <si>
    <t xml:space="preserve">SR17060500000151	</t>
  </si>
  <si>
    <t xml:space="preserve">SR17060500000162	</t>
  </si>
  <si>
    <t xml:space="preserve">SR17060500000163	</t>
  </si>
  <si>
    <t xml:space="preserve">SR17060500000168	</t>
  </si>
  <si>
    <t xml:space="preserve">SR17060600000176	</t>
  </si>
  <si>
    <t xml:space="preserve">SR17060600000193	</t>
  </si>
  <si>
    <t xml:space="preserve">SR17060600000195	</t>
  </si>
  <si>
    <t xml:space="preserve">SR17060600000201	</t>
  </si>
  <si>
    <t xml:space="preserve">SR17060600000219	</t>
  </si>
  <si>
    <t xml:space="preserve">SR17060600000222	</t>
  </si>
  <si>
    <t xml:space="preserve">SR17060600000224	</t>
  </si>
  <si>
    <t xml:space="preserve">SR17060600000248	</t>
  </si>
  <si>
    <t xml:space="preserve">SR17060600000250	</t>
  </si>
  <si>
    <t xml:space="preserve">SR17060600000256	</t>
  </si>
  <si>
    <t xml:space="preserve">SR17060600000257	</t>
  </si>
  <si>
    <t xml:space="preserve">SR17060600000273	</t>
  </si>
  <si>
    <t xml:space="preserve">SR17060600000283	</t>
  </si>
  <si>
    <t xml:space="preserve">SR17060600000285	</t>
  </si>
  <si>
    <t xml:space="preserve">SR17060600000286	</t>
  </si>
  <si>
    <t xml:space="preserve">SR17060600000299	</t>
  </si>
  <si>
    <t xml:space="preserve">SR17060600000311	</t>
  </si>
  <si>
    <t xml:space="preserve">SR17060600000334	</t>
  </si>
  <si>
    <t xml:space="preserve">SR17060600000344	</t>
  </si>
  <si>
    <t xml:space="preserve">SR17060600000351	</t>
  </si>
  <si>
    <t xml:space="preserve">SR17060600000352	</t>
  </si>
  <si>
    <t xml:space="preserve">SR17060600000353	</t>
  </si>
  <si>
    <t xml:space="preserve">SR17060600000363	</t>
  </si>
  <si>
    <t xml:space="preserve">SR17060600000367	</t>
  </si>
  <si>
    <t xml:space="preserve">SR17060600000371	</t>
  </si>
  <si>
    <t xml:space="preserve">SR17060600000373	</t>
  </si>
  <si>
    <t xml:space="preserve">SR17060600000384	</t>
  </si>
  <si>
    <t xml:space="preserve">SR17060600000396	</t>
  </si>
  <si>
    <t xml:space="preserve">SR17060600000402	</t>
  </si>
  <si>
    <t xml:space="preserve">SR17060600000403	</t>
  </si>
  <si>
    <t xml:space="preserve">SR17060600000409	</t>
  </si>
  <si>
    <t xml:space="preserve">SR17060600000414	</t>
  </si>
  <si>
    <t xml:space="preserve">SR17060600000415	</t>
  </si>
  <si>
    <t xml:space="preserve">SR17060700000422	</t>
  </si>
  <si>
    <t xml:space="preserve">SR17060700000424	</t>
  </si>
  <si>
    <t xml:space="preserve">SR17060700000432	</t>
  </si>
  <si>
    <t xml:space="preserve">SR17060700000462	</t>
  </si>
  <si>
    <t xml:space="preserve">SR17060700000479	</t>
  </si>
  <si>
    <t xml:space="preserve">SR17060700000492	</t>
  </si>
  <si>
    <t xml:space="preserve">SR17060700000493	</t>
  </si>
  <si>
    <t xml:space="preserve">SR17060700000495	</t>
  </si>
  <si>
    <t xml:space="preserve">SR17060700000507	</t>
  </si>
  <si>
    <t xml:space="preserve">SR17060700000537	</t>
  </si>
  <si>
    <t xml:space="preserve">SR17060700000538	</t>
  </si>
  <si>
    <t xml:space="preserve">SR17060700000552	</t>
  </si>
  <si>
    <t xml:space="preserve">SR17060700000553	</t>
  </si>
  <si>
    <t xml:space="preserve">SR17060700000565	</t>
  </si>
  <si>
    <t xml:space="preserve">SR17060700000566	</t>
  </si>
  <si>
    <t xml:space="preserve">SR17060700000572	</t>
  </si>
  <si>
    <t xml:space="preserve">SR17060700000573	</t>
  </si>
  <si>
    <t xml:space="preserve">SR17060700000584	</t>
  </si>
  <si>
    <t xml:space="preserve">SR17060700000585	</t>
  </si>
  <si>
    <t xml:space="preserve">SR17060700000586	</t>
  </si>
  <si>
    <t xml:space="preserve">SR17060700000592	</t>
  </si>
  <si>
    <t xml:space="preserve">SR17060700000593	</t>
  </si>
  <si>
    <t xml:space="preserve">SR17060700000595	</t>
  </si>
  <si>
    <t xml:space="preserve">SR17060700000603	</t>
  </si>
  <si>
    <t xml:space="preserve">SR17060700000619	</t>
  </si>
  <si>
    <t xml:space="preserve">SR17060700000626	</t>
  </si>
  <si>
    <t xml:space="preserve">SR17060700000628	</t>
  </si>
  <si>
    <t xml:space="preserve">SR17060700000630	</t>
  </si>
  <si>
    <t xml:space="preserve">SR17060700000633	</t>
  </si>
  <si>
    <t xml:space="preserve">SR17060700000634	</t>
  </si>
  <si>
    <t xml:space="preserve">SR17060700000635	</t>
  </si>
  <si>
    <t xml:space="preserve">SR17060700000636	</t>
  </si>
  <si>
    <t xml:space="preserve">SR17060700000643	</t>
  </si>
  <si>
    <t xml:space="preserve">SR17060700000644	</t>
  </si>
  <si>
    <t xml:space="preserve">SR17060700000650	</t>
  </si>
  <si>
    <t xml:space="preserve">SR17060700000657	</t>
  </si>
  <si>
    <t xml:space="preserve">SR17060700000664	</t>
  </si>
  <si>
    <t xml:space="preserve">SR17060700000665	</t>
  </si>
  <si>
    <t xml:space="preserve">SR17060700000672	</t>
  </si>
  <si>
    <t xml:space="preserve">SR17060700000679	</t>
  </si>
  <si>
    <t xml:space="preserve">SR17060700000682	</t>
  </si>
  <si>
    <t xml:space="preserve">SR17060800000684	</t>
  </si>
  <si>
    <t xml:space="preserve">SR17060800000704	</t>
  </si>
  <si>
    <t xml:space="preserve">SR17060800000706	</t>
  </si>
  <si>
    <t xml:space="preserve">SR17060800000711	</t>
  </si>
  <si>
    <t xml:space="preserve">SR17060800000714	</t>
  </si>
  <si>
    <t xml:space="preserve">SR17060800000725	</t>
  </si>
  <si>
    <t xml:space="preserve">SR17060800000726	</t>
  </si>
  <si>
    <t xml:space="preserve">SR17060800000727	</t>
  </si>
  <si>
    <t xml:space="preserve">SR17060800000730	</t>
  </si>
  <si>
    <t xml:space="preserve">SR17060800000751	</t>
  </si>
  <si>
    <t xml:space="preserve">SR17060800000759	</t>
  </si>
  <si>
    <t xml:space="preserve">SR17060800000768	</t>
  </si>
  <si>
    <t xml:space="preserve">SR17060800000773	</t>
  </si>
  <si>
    <t xml:space="preserve">SR17060800000779	</t>
  </si>
  <si>
    <t xml:space="preserve">SR17060800000780	</t>
  </si>
  <si>
    <t xml:space="preserve">SR17060800000805	</t>
  </si>
  <si>
    <t xml:space="preserve">SR17060800000807	</t>
  </si>
  <si>
    <t xml:space="preserve">SR17060800000828	</t>
  </si>
  <si>
    <t xml:space="preserve">SR17060800000837	</t>
  </si>
  <si>
    <t xml:space="preserve">SR17060800000841	</t>
  </si>
  <si>
    <t xml:space="preserve">SR17060800000854	</t>
  </si>
  <si>
    <t xml:space="preserve">SR17060800000863	</t>
  </si>
  <si>
    <t xml:space="preserve">SR17060800000868	</t>
  </si>
  <si>
    <t xml:space="preserve">SR17060800000874	</t>
  </si>
  <si>
    <t xml:space="preserve">SR17060800000882	</t>
  </si>
  <si>
    <t xml:space="preserve">SR17060800000888	</t>
  </si>
  <si>
    <t xml:space="preserve">SR17060800000889	</t>
  </si>
  <si>
    <t xml:space="preserve">SR17060800000892	</t>
  </si>
  <si>
    <t xml:space="preserve">SR17060800000900	</t>
  </si>
  <si>
    <t xml:space="preserve">SR17060800000901	</t>
  </si>
  <si>
    <t xml:space="preserve">SR17060800000908	</t>
  </si>
  <si>
    <t xml:space="preserve">SR17060800000909	</t>
  </si>
  <si>
    <t xml:space="preserve">SR17060800000911	</t>
  </si>
  <si>
    <t xml:space="preserve">SR17060800000912	</t>
  </si>
  <si>
    <t xml:space="preserve">SR17060800000920	</t>
  </si>
  <si>
    <t xml:space="preserve">SR17060800000923	</t>
  </si>
  <si>
    <t xml:space="preserve">SR17060800000939	</t>
  </si>
  <si>
    <t xml:space="preserve">SR17060800000943	</t>
  </si>
  <si>
    <t xml:space="preserve">SR17060800000944	</t>
  </si>
  <si>
    <t xml:space="preserve">SR17060800000954	</t>
  </si>
  <si>
    <t xml:space="preserve">SR17060800000958	</t>
  </si>
  <si>
    <t xml:space="preserve">SR17060800000961	</t>
  </si>
  <si>
    <t xml:space="preserve">SR17060800000962	</t>
  </si>
  <si>
    <t xml:space="preserve">SR17060800000963	</t>
  </si>
  <si>
    <t xml:space="preserve">SR17060800000964	</t>
  </si>
  <si>
    <t xml:space="preserve">SR17060800000974	</t>
  </si>
  <si>
    <t xml:space="preserve">SR17060800000976	</t>
  </si>
  <si>
    <t xml:space="preserve">SR17060800000987	</t>
  </si>
  <si>
    <t xml:space="preserve">SR17060800000989	</t>
  </si>
  <si>
    <t xml:space="preserve">SR17060800000995	</t>
  </si>
  <si>
    <t xml:space="preserve">SR17060800000998	</t>
  </si>
  <si>
    <t xml:space="preserve">SR17060800001001	</t>
  </si>
  <si>
    <t xml:space="preserve">SR17060900001006	</t>
  </si>
  <si>
    <t xml:space="preserve">SR17060900001007	</t>
  </si>
  <si>
    <t xml:space="preserve">SR17060900001008	</t>
  </si>
  <si>
    <t xml:space="preserve">SR17060900001010	</t>
  </si>
  <si>
    <t xml:space="preserve">SR17060900001013	</t>
  </si>
  <si>
    <t xml:space="preserve">SR17060900001015	</t>
  </si>
  <si>
    <t xml:space="preserve">SR17060900001018	</t>
  </si>
  <si>
    <t xml:space="preserve">SR17060900001036	</t>
  </si>
  <si>
    <t xml:space="preserve">SR17060900001038	</t>
  </si>
  <si>
    <t xml:space="preserve">SR17060900001043	</t>
  </si>
  <si>
    <t xml:space="preserve">SR17060900001051	</t>
  </si>
  <si>
    <t xml:space="preserve">SR17060900001060	</t>
  </si>
  <si>
    <t xml:space="preserve">SR17060900001062	</t>
  </si>
  <si>
    <t xml:space="preserve">SR17060900001063	</t>
  </si>
  <si>
    <t xml:space="preserve">SR17060900001076	</t>
  </si>
  <si>
    <t xml:space="preserve">SR17060900001078	</t>
  </si>
  <si>
    <t xml:space="preserve">SR17060900001085	</t>
  </si>
  <si>
    <t xml:space="preserve">SR17060900001096	</t>
  </si>
  <si>
    <t xml:space="preserve">SR17060900001099	</t>
  </si>
  <si>
    <t xml:space="preserve">SR17060900001100	</t>
  </si>
  <si>
    <t xml:space="preserve">SR17060900001102	</t>
  </si>
  <si>
    <t xml:space="preserve">SR17060900001112	</t>
  </si>
  <si>
    <t xml:space="preserve">SR17060900001124	</t>
  </si>
  <si>
    <t xml:space="preserve">SR17060900001131	</t>
  </si>
  <si>
    <t xml:space="preserve">SR17060900001132	</t>
  </si>
  <si>
    <t xml:space="preserve">SR17060900001151	</t>
  </si>
  <si>
    <t xml:space="preserve">SR17060900001158	</t>
  </si>
  <si>
    <t xml:space="preserve">SR17060900001172	</t>
  </si>
  <si>
    <t xml:space="preserve">SR17060900001173	</t>
  </si>
  <si>
    <t xml:space="preserve">SR17060900001174	</t>
  </si>
  <si>
    <t xml:space="preserve">SR17060900001175	</t>
  </si>
  <si>
    <t xml:space="preserve">SR17060900001188	</t>
  </si>
  <si>
    <t xml:space="preserve">SR17060900001195	</t>
  </si>
  <si>
    <t xml:space="preserve">SR17060900001196	</t>
  </si>
  <si>
    <t xml:space="preserve">SR17060900001216	</t>
  </si>
  <si>
    <t xml:space="preserve">SR17060900001225	</t>
  </si>
  <si>
    <t xml:space="preserve">SR17060900001229	</t>
  </si>
  <si>
    <t xml:space="preserve">SR17060900001231	</t>
  </si>
  <si>
    <t xml:space="preserve">SR17060900001235	</t>
  </si>
  <si>
    <t xml:space="preserve">SR17060900001237	</t>
  </si>
  <si>
    <t xml:space="preserve">SR17060900001243	</t>
  </si>
  <si>
    <t xml:space="preserve">SR17060900001246	</t>
  </si>
  <si>
    <t xml:space="preserve">SR17060900001253	</t>
  </si>
  <si>
    <t xml:space="preserve">SR17060900001262	</t>
  </si>
  <si>
    <t xml:space="preserve">SR17060900001263	</t>
  </si>
  <si>
    <t xml:space="preserve">SR17060900001264	</t>
  </si>
  <si>
    <t xml:space="preserve">SR17060900001267	</t>
  </si>
  <si>
    <t xml:space="preserve">SR17060900001274	</t>
  </si>
  <si>
    <t xml:space="preserve">SR17060900001276	</t>
  </si>
  <si>
    <t xml:space="preserve">SR17061000001288	</t>
  </si>
  <si>
    <t xml:space="preserve">SR17061000001296	</t>
  </si>
  <si>
    <t xml:space="preserve">SR17061000001301	</t>
  </si>
  <si>
    <t xml:space="preserve">SR17061000001303	</t>
  </si>
  <si>
    <t xml:space="preserve">SR17061000001328	</t>
  </si>
  <si>
    <t xml:space="preserve">SR17061000001343	</t>
  </si>
  <si>
    <t xml:space="preserve">SR17061000001345	</t>
  </si>
  <si>
    <t xml:space="preserve">SR17061000001346	</t>
  </si>
  <si>
    <t xml:space="preserve">SR17061000001355	</t>
  </si>
  <si>
    <t xml:space="preserve">SR17061000001358	</t>
  </si>
  <si>
    <t xml:space="preserve">SR17061000001361	</t>
  </si>
  <si>
    <t xml:space="preserve">SR17061000001363	</t>
  </si>
  <si>
    <t xml:space="preserve">SR17061000001366	</t>
  </si>
  <si>
    <t xml:space="preserve">SR17061000001369	</t>
  </si>
  <si>
    <t xml:space="preserve">SR17061000001370	</t>
  </si>
  <si>
    <t xml:space="preserve">SR17061000001372	</t>
  </si>
  <si>
    <t xml:space="preserve">SR17061000001373	</t>
  </si>
  <si>
    <t xml:space="preserve">SR17061000001374	</t>
  </si>
  <si>
    <t xml:space="preserve">SR17061000001377	</t>
  </si>
  <si>
    <t xml:space="preserve">SR17061000001378	</t>
  </si>
  <si>
    <t xml:space="preserve">SR17061000001383	</t>
  </si>
  <si>
    <t xml:space="preserve">SR17061000001414	</t>
  </si>
  <si>
    <t xml:space="preserve">SR17061000001417	</t>
  </si>
  <si>
    <t xml:space="preserve">SR17061000001423	</t>
  </si>
  <si>
    <t xml:space="preserve">SR17061000001426	</t>
  </si>
  <si>
    <t xml:space="preserve">SR17061000001442	</t>
  </si>
  <si>
    <t xml:space="preserve">SR17061000001444	</t>
  </si>
  <si>
    <t xml:space="preserve">SR17061000001456	</t>
  </si>
  <si>
    <t xml:space="preserve">SR17061000001462	</t>
  </si>
  <si>
    <t xml:space="preserve">SR17061000001463	</t>
  </si>
  <si>
    <t xml:space="preserve">SR17061000001475	</t>
  </si>
  <si>
    <t xml:space="preserve">SR17061000001478	</t>
  </si>
  <si>
    <t xml:space="preserve">SR17061000001482	</t>
  </si>
  <si>
    <t xml:space="preserve">SR17061100001497	</t>
  </si>
  <si>
    <t xml:space="preserve">SR17061100001505	</t>
  </si>
  <si>
    <t xml:space="preserve">SR17061100001515	</t>
  </si>
  <si>
    <t xml:space="preserve">SR17061100001518	</t>
  </si>
  <si>
    <t xml:space="preserve">SR17061100001535	</t>
  </si>
  <si>
    <t xml:space="preserve">SR17061100001540	</t>
  </si>
  <si>
    <t xml:space="preserve">SR17061100001549	</t>
  </si>
  <si>
    <t xml:space="preserve">SR17061200001555	</t>
  </si>
  <si>
    <t xml:space="preserve">SR17061200001559	</t>
  </si>
  <si>
    <t xml:space="preserve">SR17061200001561	</t>
  </si>
  <si>
    <t xml:space="preserve">SR17061200001564	</t>
  </si>
  <si>
    <t xml:space="preserve">SR17061200001571	</t>
  </si>
  <si>
    <t xml:space="preserve">SR17061200001578	</t>
  </si>
  <si>
    <t xml:space="preserve">SR17061200001579	</t>
  </si>
  <si>
    <t xml:space="preserve">SR17061200001600	</t>
  </si>
  <si>
    <t xml:space="preserve">SR17061200001611	</t>
  </si>
  <si>
    <t xml:space="preserve">SR17061200001618	</t>
  </si>
  <si>
    <t xml:space="preserve">SR17061200001622	</t>
  </si>
  <si>
    <t xml:space="preserve">SR17061200001623	</t>
  </si>
  <si>
    <t xml:space="preserve">SR17061200001641	</t>
  </si>
  <si>
    <t xml:space="preserve">SR17061200001648	</t>
  </si>
  <si>
    <t xml:space="preserve">SR17061200001650	</t>
  </si>
  <si>
    <t xml:space="preserve">SR17061200001653	</t>
  </si>
  <si>
    <t xml:space="preserve">SR17061200001654	</t>
  </si>
  <si>
    <t xml:space="preserve">SR17061200001656	</t>
  </si>
  <si>
    <t xml:space="preserve">SR17061200001658	</t>
  </si>
  <si>
    <t xml:space="preserve">SR17061200001661	</t>
  </si>
  <si>
    <t xml:space="preserve">SR17061200001670	</t>
  </si>
  <si>
    <t xml:space="preserve">SR17061200001676	</t>
  </si>
  <si>
    <t xml:space="preserve">SR17061200001677	</t>
  </si>
  <si>
    <t xml:space="preserve">SR17061200001685	</t>
  </si>
  <si>
    <t xml:space="preserve">SR17061200001691	</t>
  </si>
  <si>
    <t xml:space="preserve">SR17061200001702	</t>
  </si>
  <si>
    <t xml:space="preserve">SR17061200001703	</t>
  </si>
  <si>
    <t xml:space="preserve">SR17061200001727	</t>
  </si>
  <si>
    <t xml:space="preserve">SR17061200001738	</t>
  </si>
  <si>
    <t xml:space="preserve">SR17061200001758	</t>
  </si>
  <si>
    <t xml:space="preserve">SR17061200001760	</t>
  </si>
  <si>
    <t xml:space="preserve">SR17061200001763	</t>
  </si>
  <si>
    <t xml:space="preserve">SR17061200001767	</t>
  </si>
  <si>
    <t xml:space="preserve">SR17061200001768	</t>
  </si>
  <si>
    <t xml:space="preserve">SR17061200001777	</t>
  </si>
  <si>
    <t xml:space="preserve">SR17061200001823	</t>
  </si>
  <si>
    <t xml:space="preserve">SR17061200001851	</t>
  </si>
  <si>
    <t xml:space="preserve">SR17061200001855	</t>
  </si>
  <si>
    <t xml:space="preserve">SR17061200001867	</t>
  </si>
  <si>
    <t xml:space="preserve">SR17061200001869	</t>
  </si>
  <si>
    <t xml:space="preserve">SR17061200001872	</t>
  </si>
  <si>
    <t xml:space="preserve">SR17061200001873	</t>
  </si>
  <si>
    <t xml:space="preserve">SR17061200001874	</t>
  </si>
  <si>
    <t xml:space="preserve">SR17061200001877	</t>
  </si>
  <si>
    <t xml:space="preserve">SR17061200001885	</t>
  </si>
  <si>
    <t xml:space="preserve">SR17061200001893	</t>
  </si>
  <si>
    <t xml:space="preserve">SR17061200001894	</t>
  </si>
  <si>
    <t xml:space="preserve">2017060621001004650292930258	</t>
  </si>
  <si>
    <t xml:space="preserve">SP17060600025781	</t>
  </si>
  <si>
    <t>患者 江浪 自助机充值 1000 元。</t>
  </si>
  <si>
    <t xml:space="preserve">*浪(136****6929)	</t>
  </si>
  <si>
    <t xml:space="preserve">SR17061400002249	</t>
  </si>
  <si>
    <t xml:space="preserve">2017061321001004880322618253	</t>
  </si>
  <si>
    <t xml:space="preserve">SP17061300093215	</t>
  </si>
  <si>
    <t>患者 胡文婷 自助机充值 1500 元。</t>
  </si>
  <si>
    <t xml:space="preserve">*文婷(hwt***@126.com)	</t>
  </si>
  <si>
    <t xml:space="preserve">SR17061400002251	</t>
  </si>
  <si>
    <t xml:space="preserve">2017061221001004590272463272	</t>
  </si>
  <si>
    <t xml:space="preserve">SP17061200079514	</t>
  </si>
  <si>
    <t xml:space="preserve">SR17061400002254	</t>
  </si>
  <si>
    <t xml:space="preserve">2017061221001004440268343459	</t>
  </si>
  <si>
    <t xml:space="preserve">SP17061200072249	</t>
  </si>
  <si>
    <t>患者 蒋维 自助机充值 500 元。</t>
  </si>
  <si>
    <t xml:space="preserve">*维(182****9464)	</t>
  </si>
  <si>
    <t xml:space="preserve">SR17061400002256	</t>
  </si>
  <si>
    <t xml:space="preserve">2017061321001004900320640432	</t>
  </si>
  <si>
    <t xml:space="preserve">SP17061300091046	</t>
  </si>
  <si>
    <t>患者 卢启云 自助机充值 90 元。</t>
  </si>
  <si>
    <t xml:space="preserve">*明兴(rao***@sina.com)	</t>
  </si>
  <si>
    <t xml:space="preserve">SR17061400002263	</t>
  </si>
  <si>
    <t>门诊预存充值订单 90 元。</t>
  </si>
  <si>
    <t xml:space="preserve">2017061321001004000200629987	</t>
  </si>
  <si>
    <t xml:space="preserve">SP17061300089411	</t>
  </si>
  <si>
    <t>患者 董雪英 自助机充值 3300 元。</t>
  </si>
  <si>
    <t xml:space="preserve">*冠权(139****4428)	</t>
  </si>
  <si>
    <t xml:space="preserve">SR17061400002266	</t>
  </si>
  <si>
    <t>门诊预存充值订单 3300 元。</t>
  </si>
  <si>
    <t xml:space="preserve">2017061221001004570292948691	</t>
  </si>
  <si>
    <t xml:space="preserve">SP17061200080757	</t>
  </si>
  <si>
    <t>患者 肖蜀嵋 自助机充值 300 元。</t>
  </si>
  <si>
    <t xml:space="preserve">*蜀嵋(xsm***@163.com)	</t>
  </si>
  <si>
    <t xml:space="preserve">SR17061400002282	</t>
  </si>
  <si>
    <t xml:space="preserve">2017061321001004430250026565	</t>
  </si>
  <si>
    <t xml:space="preserve">SP17061300088562	</t>
  </si>
  <si>
    <t>患者 艾会萍 自助机充值 4000 元。</t>
  </si>
  <si>
    <t xml:space="preserve">*超(121***@qq.com)	</t>
  </si>
  <si>
    <t xml:space="preserve">SR17061400002300	</t>
  </si>
  <si>
    <t xml:space="preserve">2017061421001004030265835561	</t>
  </si>
  <si>
    <t xml:space="preserve">SP17061400095425	</t>
  </si>
  <si>
    <t>患者 董美云 自助机充值 200 元。</t>
  </si>
  <si>
    <t xml:space="preserve">*美云(136****0291)	</t>
  </si>
  <si>
    <t xml:space="preserve">SR17061400002314	</t>
  </si>
  <si>
    <t xml:space="preserve">2017061421001004200267150511	</t>
  </si>
  <si>
    <t xml:space="preserve">SP17061400100033	</t>
  </si>
  <si>
    <t>患者 敖兰凤 自助机充值 80 元。</t>
  </si>
  <si>
    <t xml:space="preserve">*兰凤(139****9348)	</t>
  </si>
  <si>
    <t xml:space="preserve">SR17061400002325	</t>
  </si>
  <si>
    <t xml:space="preserve">2017061321001004990200805221	</t>
  </si>
  <si>
    <t xml:space="preserve">SP17061300086581	</t>
  </si>
  <si>
    <t>患者 胡继博 自助机充值 200 元。</t>
  </si>
  <si>
    <t xml:space="preserve">*继博(136****4156)	</t>
  </si>
  <si>
    <t xml:space="preserve">SR17061400002327	</t>
  </si>
  <si>
    <t xml:space="preserve">2017061221001004680265563042	</t>
  </si>
  <si>
    <t xml:space="preserve">SP17061200075351	</t>
  </si>
  <si>
    <t>患者 许若寒 自助机充值 10 元。</t>
  </si>
  <si>
    <t xml:space="preserve">*娥芬(133****5838)	</t>
  </si>
  <si>
    <t xml:space="preserve">SR17061400002346	</t>
  </si>
  <si>
    <t xml:space="preserve">2017061421001004840208713425	</t>
  </si>
  <si>
    <t xml:space="preserve">SP17061400098208	</t>
  </si>
  <si>
    <t>患者 马永斌 自助机充值 900 元。</t>
  </si>
  <si>
    <t xml:space="preserve">*永斌(186****0222)	</t>
  </si>
  <si>
    <t xml:space="preserve">SR17061400002362	</t>
  </si>
  <si>
    <t xml:space="preserve">2017061321001004060213112163	</t>
  </si>
  <si>
    <t xml:space="preserve">SP17061300094761	</t>
  </si>
  <si>
    <t>患者 李海青 自助机充值 1000 元。</t>
  </si>
  <si>
    <t xml:space="preserve">SR17061400002370	</t>
  </si>
  <si>
    <t xml:space="preserve">2017061021001004310235132535	</t>
  </si>
  <si>
    <t xml:space="preserve">SP17061000066312	</t>
  </si>
  <si>
    <t>患者 王洪梅 自助机充值 500 元。</t>
  </si>
  <si>
    <t xml:space="preserve">*洪梅(ynh***@126.com)	</t>
  </si>
  <si>
    <t xml:space="preserve">SR17061400002394	</t>
  </si>
  <si>
    <t xml:space="preserve">SR17061400002411	</t>
  </si>
  <si>
    <t xml:space="preserve">2017061321001004510272778788	</t>
  </si>
  <si>
    <t xml:space="preserve">SP17061300091803	</t>
  </si>
  <si>
    <t>患者 刘昆华 自助机充值 5000 元。</t>
  </si>
  <si>
    <t xml:space="preserve">*孟(159****6863)	</t>
  </si>
  <si>
    <t xml:space="preserve">SR17061400002416	</t>
  </si>
  <si>
    <t xml:space="preserve">2017061321001004040276104642	</t>
  </si>
  <si>
    <t xml:space="preserve">SP17061300084623	</t>
  </si>
  <si>
    <t>患者 锁毛七 自助机充值 600 元。</t>
  </si>
  <si>
    <t xml:space="preserve">25843	</t>
  </si>
  <si>
    <t xml:space="preserve">*早群(152****3954)	</t>
  </si>
  <si>
    <t xml:space="preserve">SR17061400002418	</t>
  </si>
  <si>
    <t>门诊预存充值订单 600 元。</t>
  </si>
  <si>
    <t xml:space="preserve">2017061421001004170264087561	</t>
  </si>
  <si>
    <t xml:space="preserve">SP17061400101710	</t>
  </si>
  <si>
    <t>患者 张瑜 自助机充值 20 元。</t>
  </si>
  <si>
    <t xml:space="preserve">*瑜(yuy***@163.com)	</t>
  </si>
  <si>
    <t xml:space="preserve">SR17061400002423	</t>
  </si>
  <si>
    <t xml:space="preserve">2017061321001004370241752912	</t>
  </si>
  <si>
    <t xml:space="preserve">SP17061300095087	</t>
  </si>
  <si>
    <t>患者 李陈昊 自助机充值 500 元。</t>
  </si>
  <si>
    <t xml:space="preserve">25744	</t>
  </si>
  <si>
    <t xml:space="preserve">*文强(158****0183)	</t>
  </si>
  <si>
    <t xml:space="preserve">SR17061400002426	</t>
  </si>
  <si>
    <t xml:space="preserve">2017060621001004540279454729	</t>
  </si>
  <si>
    <t xml:space="preserve">SP17060600025026	</t>
  </si>
  <si>
    <t>患者 谢兴伟 自助机充值 1000 元。</t>
  </si>
  <si>
    <t xml:space="preserve">*庆龄(135****1766)	</t>
  </si>
  <si>
    <t xml:space="preserve">SR17061400002444	</t>
  </si>
  <si>
    <t xml:space="preserve">2017061421001004120289943145	</t>
  </si>
  <si>
    <t xml:space="preserve">SP17061400102202	</t>
  </si>
  <si>
    <t>患者 杨正兴 自助机充值 200 元。</t>
  </si>
  <si>
    <t xml:space="preserve">*正兴(yan***@139.com)	</t>
  </si>
  <si>
    <t xml:space="preserve">SR17061400002449	</t>
  </si>
  <si>
    <t xml:space="preserve">2017061421001004070210334287	</t>
  </si>
  <si>
    <t xml:space="preserve">SP17061400102460	</t>
  </si>
  <si>
    <t>患者 李尤一 自助机充值 5 元。</t>
  </si>
  <si>
    <t xml:space="preserve">*尤一(187****7353)	</t>
  </si>
  <si>
    <t xml:space="preserve">SR17061400002457	</t>
  </si>
  <si>
    <t xml:space="preserve">2017061421001004170264140116	</t>
  </si>
  <si>
    <t xml:space="preserve">SP17061400101954	</t>
  </si>
  <si>
    <t>患者 张瑜 自助机充值 10 元。</t>
  </si>
  <si>
    <t xml:space="preserve">SR17061400002467	</t>
  </si>
  <si>
    <t xml:space="preserve">2017060921001004530276605091	</t>
  </si>
  <si>
    <t xml:space="preserve">SP17060900062666	</t>
  </si>
  <si>
    <t>患者 和煜琪 自助机充值 3000 元。</t>
  </si>
  <si>
    <t xml:space="preserve">*硕(810***@qq.com)	</t>
  </si>
  <si>
    <t xml:space="preserve">SR17061400002470	</t>
  </si>
  <si>
    <t xml:space="preserve">2017061421001004440272651120	</t>
  </si>
  <si>
    <t xml:space="preserve">SP17061400102614	</t>
  </si>
  <si>
    <t>患者 黄佳鑫 自助机充值 100 元。</t>
  </si>
  <si>
    <t xml:space="preserve">*佳鑫(187****0170)	</t>
  </si>
  <si>
    <t xml:space="preserve">SR17061400002473	</t>
  </si>
  <si>
    <t xml:space="preserve">2017061421001004930200074487	</t>
  </si>
  <si>
    <t xml:space="preserve">SP17061400102699	</t>
  </si>
  <si>
    <t>患者 杨子美 自助机充值 790 元。</t>
  </si>
  <si>
    <t xml:space="preserve">*会莲(957***@qq.com)	</t>
  </si>
  <si>
    <t xml:space="preserve">SR17061400002477	</t>
  </si>
  <si>
    <t>门诊预存充值订单 790 元。</t>
  </si>
  <si>
    <t xml:space="preserve">2017061421001004030266715067	</t>
  </si>
  <si>
    <t xml:space="preserve">SP17061400103664	</t>
  </si>
  <si>
    <t>患者 高翠英 自助机充值 200 元。</t>
  </si>
  <si>
    <t xml:space="preserve">*艳(136****3282)	</t>
  </si>
  <si>
    <t xml:space="preserve">SR17061400002522	</t>
  </si>
  <si>
    <t xml:space="preserve">2017061421001004910212776710	</t>
  </si>
  <si>
    <t xml:space="preserve">SP17061400102888	</t>
  </si>
  <si>
    <t>患者 蔡敏 自助机充值 710 元。</t>
  </si>
  <si>
    <t xml:space="preserve">*敏(136****3387)	</t>
  </si>
  <si>
    <t xml:space="preserve">SR17061400002541	</t>
  </si>
  <si>
    <t>门诊预存充值订单 710 元。</t>
  </si>
  <si>
    <t xml:space="preserve">2017061421001004870285502975	</t>
  </si>
  <si>
    <t xml:space="preserve">SP17061400101062	</t>
  </si>
  <si>
    <t>患者 李艳 自助机充值 300 元。</t>
  </si>
  <si>
    <t xml:space="preserve">*顺宗(133****5559)	</t>
  </si>
  <si>
    <t xml:space="preserve">SR17061400002545	</t>
  </si>
  <si>
    <t xml:space="preserve">2017061421001004870285429088	</t>
  </si>
  <si>
    <t xml:space="preserve">SP17061400100493	</t>
  </si>
  <si>
    <t>患者 刘顺宗 自助机充值 300 元。</t>
  </si>
  <si>
    <t xml:space="preserve">SR17061400002547	</t>
  </si>
  <si>
    <t xml:space="preserve">2017061421001004390258909454	</t>
  </si>
  <si>
    <t xml:space="preserve">SP17061400096334	</t>
  </si>
  <si>
    <t>患者 王艳荣 自助机充值 1000 元。</t>
  </si>
  <si>
    <t xml:space="preserve">*艳荣(768***@qq.com)	</t>
  </si>
  <si>
    <t xml:space="preserve">SR17061400002548	</t>
  </si>
  <si>
    <t xml:space="preserve">2017061421001004650208615342	</t>
  </si>
  <si>
    <t xml:space="preserve">SP17061400104003	</t>
  </si>
  <si>
    <t>患者 史本慧 自助机充值 200 元。</t>
  </si>
  <si>
    <t xml:space="preserve">*明(155****1188)	</t>
  </si>
  <si>
    <t xml:space="preserve">SR17061400002549	</t>
  </si>
  <si>
    <t xml:space="preserve">2017061421001004690223760678	</t>
  </si>
  <si>
    <t xml:space="preserve">SP17061400104130	</t>
  </si>
  <si>
    <t>患者 刘哲 自助机充值 300 元。</t>
  </si>
  <si>
    <t xml:space="preserve">*哲(155****5260)	</t>
  </si>
  <si>
    <t xml:space="preserve">SR17061400002561	</t>
  </si>
  <si>
    <t xml:space="preserve">2017061421001004120290095629	</t>
  </si>
  <si>
    <t xml:space="preserve">SP17061400104078	</t>
  </si>
  <si>
    <t>患者 杨正兴 自助机充值 300 元。</t>
  </si>
  <si>
    <t xml:space="preserve">SR17061400002564	</t>
  </si>
  <si>
    <t xml:space="preserve">2017061321001004870284178427	</t>
  </si>
  <si>
    <t xml:space="preserve">SP17061300085595	</t>
  </si>
  <si>
    <t>患者 张仁芬 自助机充值 1400 元。</t>
  </si>
  <si>
    <t xml:space="preserve">*玉坤(138****5231)	</t>
  </si>
  <si>
    <t xml:space="preserve">SR17061400002589	</t>
  </si>
  <si>
    <t>门诊预存充值订单 1400 元。</t>
  </si>
  <si>
    <t xml:space="preserve">2017061421001004270270720638	</t>
  </si>
  <si>
    <t xml:space="preserve">SP17061400104098	</t>
  </si>
  <si>
    <t>患者 储漫清 自助机充值 500 元。</t>
  </si>
  <si>
    <t xml:space="preserve">*漫清(138****9973)	</t>
  </si>
  <si>
    <t xml:space="preserve">SR17061400002596	</t>
  </si>
  <si>
    <t xml:space="preserve">2017061421001004770229290249	</t>
  </si>
  <si>
    <t xml:space="preserve">SP17061400104427	</t>
  </si>
  <si>
    <t>患者 吴双怀 自助机充值 2500 元。</t>
  </si>
  <si>
    <t xml:space="preserve">*玉洪(182****0593)	</t>
  </si>
  <si>
    <t xml:space="preserve">SR17061400002614	</t>
  </si>
  <si>
    <t>门诊预存充值订单 2500 元。</t>
  </si>
  <si>
    <t xml:space="preserve">2017061321001004570294731764	</t>
  </si>
  <si>
    <t xml:space="preserve">SP17061300092950	</t>
  </si>
  <si>
    <t>患者 刘老柱 自助机充值 500 元。</t>
  </si>
  <si>
    <t xml:space="preserve">*冬梅(136****1148)	</t>
  </si>
  <si>
    <t xml:space="preserve">SR17061400002619	</t>
  </si>
  <si>
    <t xml:space="preserve">2017061421001004320291123361	</t>
  </si>
  <si>
    <t xml:space="preserve">SP17061400104364	</t>
  </si>
  <si>
    <t>患者 李楠 自助机充值 200 元。</t>
  </si>
  <si>
    <t xml:space="preserve">*楠(152****0667)	</t>
  </si>
  <si>
    <t xml:space="preserve">SR17061400002630	</t>
  </si>
  <si>
    <t xml:space="preserve">2017061521001004940243369659	</t>
  </si>
  <si>
    <t xml:space="preserve">SP17061500104694	</t>
  </si>
  <si>
    <t xml:space="preserve">SR17061500002632	</t>
  </si>
  <si>
    <t xml:space="preserve">2017061421001004290252188019	</t>
  </si>
  <si>
    <t xml:space="preserve">SP17061400102899	</t>
  </si>
  <si>
    <t>患者 曾礼特 自助机充值 200 元。</t>
  </si>
  <si>
    <t xml:space="preserve">*礼特(158****3090)	</t>
  </si>
  <si>
    <t xml:space="preserve">SR17061500002633	</t>
  </si>
  <si>
    <t xml:space="preserve">2017061521001004420268130637	</t>
  </si>
  <si>
    <t xml:space="preserve">SP17061500104822	</t>
  </si>
  <si>
    <t>患者 罗秀秀 自助机充值 300 元。</t>
  </si>
  <si>
    <t xml:space="preserve">*江涛(135****4296)	</t>
  </si>
  <si>
    <t xml:space="preserve">SR17061500002634	</t>
  </si>
  <si>
    <t xml:space="preserve">2017061521001004710299766957	</t>
  </si>
  <si>
    <t xml:space="preserve">SP17061500104710	</t>
  </si>
  <si>
    <t>患者 唐丽 自助机充值 20 元。</t>
  </si>
  <si>
    <t xml:space="preserve">*丽(183****6006)	</t>
  </si>
  <si>
    <t xml:space="preserve">SR17061500002635	</t>
  </si>
  <si>
    <t xml:space="preserve">2017061521001004780246936966	</t>
  </si>
  <si>
    <t xml:space="preserve">SP17061500104782	</t>
  </si>
  <si>
    <t>患者 吴越 自助机充值 1000 元。</t>
  </si>
  <si>
    <t xml:space="preserve">25855	</t>
  </si>
  <si>
    <t xml:space="preserve">*越(134****4411)	</t>
  </si>
  <si>
    <t xml:space="preserve">SR17061500002638	</t>
  </si>
  <si>
    <t xml:space="preserve">SR17061500002643	</t>
  </si>
  <si>
    <t xml:space="preserve">2017061521001004540295818462	</t>
  </si>
  <si>
    <t xml:space="preserve">SP17061500105694	</t>
  </si>
  <si>
    <t>患者 冯爱军 自助机充值 20 元。</t>
  </si>
  <si>
    <t xml:space="preserve">*爱军(ffa***@126.com)	</t>
  </si>
  <si>
    <t xml:space="preserve">SR17061500002660	</t>
  </si>
  <si>
    <t xml:space="preserve">2017061521001004540295842883	</t>
  </si>
  <si>
    <t xml:space="preserve">SP17061500105982	</t>
  </si>
  <si>
    <t>患者 冯爱军 自助机充值 500 元。</t>
  </si>
  <si>
    <t xml:space="preserve">SR17061500002661	</t>
  </si>
  <si>
    <t xml:space="preserve">2017061421001004080291434364	</t>
  </si>
  <si>
    <t xml:space="preserve">SP17061400104046	</t>
  </si>
  <si>
    <t>患者 周磊 自助机充值 100 元。</t>
  </si>
  <si>
    <t xml:space="preserve">*彬梅(186****2689)	</t>
  </si>
  <si>
    <t xml:space="preserve">SR17061500002663	</t>
  </si>
  <si>
    <t xml:space="preserve">2017061521001004490252386909	</t>
  </si>
  <si>
    <t xml:space="preserve">SP17061500105934	</t>
  </si>
  <si>
    <t>患者 李萌萌 自助机充值 200 元。</t>
  </si>
  <si>
    <t xml:space="preserve">*萌萌(248***@qq.com)	</t>
  </si>
  <si>
    <t xml:space="preserve">SR17061500002665	</t>
  </si>
  <si>
    <t xml:space="preserve">2017061521001004490252386357	</t>
  </si>
  <si>
    <t xml:space="preserve">SP17061500105663	</t>
  </si>
  <si>
    <t>患者 李萌萌 自助机充值 100 元。</t>
  </si>
  <si>
    <t xml:space="preserve">SR17061500002666	</t>
  </si>
  <si>
    <t xml:space="preserve">2017060921001004560209490004	</t>
  </si>
  <si>
    <t xml:space="preserve">SP17060900059229	</t>
  </si>
  <si>
    <t>患者 徐海莹 自助机充值 600 元。</t>
  </si>
  <si>
    <t xml:space="preserve">*思野(363***@qq.com)	</t>
  </si>
  <si>
    <t xml:space="preserve">SR17061500002668	</t>
  </si>
  <si>
    <t xml:space="preserve">2017061521001004230256513193	</t>
  </si>
  <si>
    <t xml:space="preserve">SP17061500107404	</t>
  </si>
  <si>
    <t>患者 张仕成 自助机充值 1500 元。</t>
  </si>
  <si>
    <t xml:space="preserve">*仕成(183****6868)	</t>
  </si>
  <si>
    <t xml:space="preserve">SR17061500002674	</t>
  </si>
  <si>
    <t xml:space="preserve">2017061521001004560220237691	</t>
  </si>
  <si>
    <t xml:space="preserve">SP17061500107162	</t>
  </si>
  <si>
    <t>患者 宁娟 自助机充值 100 元。</t>
  </si>
  <si>
    <t xml:space="preserve">*娟(158****3109)	</t>
  </si>
  <si>
    <t xml:space="preserve">SR17061500002677	</t>
  </si>
  <si>
    <t xml:space="preserve">2017061521001004560220231339	</t>
  </si>
  <si>
    <t xml:space="preserve">SP17061500106343	</t>
  </si>
  <si>
    <t>患者 宁娟 自助机充值 39 元。</t>
  </si>
  <si>
    <t xml:space="preserve">SR17061500002678	</t>
  </si>
  <si>
    <t>门诊预存充值订单 39 元。</t>
  </si>
  <si>
    <t xml:space="preserve">2017061421001004620292958001	</t>
  </si>
  <si>
    <t xml:space="preserve">SP17061400104301	</t>
  </si>
  <si>
    <t>患者 周开兴 自助机充值 2000 元。</t>
  </si>
  <si>
    <t xml:space="preserve">8a8a52615c501517015c53a91274073d	</t>
  </si>
  <si>
    <t xml:space="preserve">*晓梅(133***@qq.com)	</t>
  </si>
  <si>
    <t xml:space="preserve">SR17061500002682	</t>
  </si>
  <si>
    <t xml:space="preserve">2017061421001004380284571475	</t>
  </si>
  <si>
    <t xml:space="preserve">SP17061400104305	</t>
  </si>
  <si>
    <t>患者 周开兴 自助机充值 1800 元。</t>
  </si>
  <si>
    <t xml:space="preserve">*晓鑫(189****8544)	</t>
  </si>
  <si>
    <t xml:space="preserve">SR17061500002683	</t>
  </si>
  <si>
    <t>门诊预存充值订单 1800 元。</t>
  </si>
  <si>
    <t xml:space="preserve">2017061221001004440268978498	</t>
  </si>
  <si>
    <t xml:space="preserve">SP17061200080539	</t>
  </si>
  <si>
    <t>患者 陈亚玲 自助机充值 200 元。</t>
  </si>
  <si>
    <t xml:space="preserve">*亚林(138****5392)	</t>
  </si>
  <si>
    <t xml:space="preserve">SR17061500002692	</t>
  </si>
  <si>
    <t xml:space="preserve">2017061521001004810277106466	</t>
  </si>
  <si>
    <t xml:space="preserve">SP17061500104895	</t>
  </si>
  <si>
    <t>患者 杨灿辉 自助机充值 100 元。</t>
  </si>
  <si>
    <t xml:space="preserve">*灿辉(133****5298)	</t>
  </si>
  <si>
    <t xml:space="preserve">SR17061500002693	</t>
  </si>
  <si>
    <t xml:space="preserve">2017061521001004900221021236	</t>
  </si>
  <si>
    <t xml:space="preserve">SP17061500107032	</t>
  </si>
  <si>
    <t>患者 马璇君 自助机充值 20 元。</t>
  </si>
  <si>
    <t xml:space="preserve">25746	</t>
  </si>
  <si>
    <t xml:space="preserve">SR17061500002697	</t>
  </si>
  <si>
    <t xml:space="preserve">2017061521001004570297989379	</t>
  </si>
  <si>
    <t xml:space="preserve">SP17061500108876	</t>
  </si>
  <si>
    <t>患者 张义先 自助机充值 600 元。</t>
  </si>
  <si>
    <t xml:space="preserve">25839	</t>
  </si>
  <si>
    <t xml:space="preserve">*梦莲(159****4640)	</t>
  </si>
  <si>
    <t xml:space="preserve">SR17061500002719	</t>
  </si>
  <si>
    <t xml:space="preserve">2017061521001004040280302626	</t>
  </si>
  <si>
    <t xml:space="preserve">SP17061500105098	</t>
  </si>
  <si>
    <t>患者 李丽森 自助机充值 200 元。</t>
  </si>
  <si>
    <t xml:space="preserve">*丽森(139***@139.com)	</t>
  </si>
  <si>
    <t xml:space="preserve">SR17061500002730	</t>
  </si>
  <si>
    <t xml:space="preserve">2017061521001004440274036560	</t>
  </si>
  <si>
    <t xml:space="preserve">SP17061500109438	</t>
  </si>
  <si>
    <t>患者 陆凤光 自助机充值 1000 元。</t>
  </si>
  <si>
    <t xml:space="preserve">*潇潇(xia***@163.com)	</t>
  </si>
  <si>
    <t xml:space="preserve">SR17061500002731	</t>
  </si>
  <si>
    <t xml:space="preserve">2017061521001004460273652810	</t>
  </si>
  <si>
    <t xml:space="preserve">SP17061500107797	</t>
  </si>
  <si>
    <t>患者 林永月 自助机充值 2000 元。</t>
  </si>
  <si>
    <t xml:space="preserve">*东东(182****1933)	</t>
  </si>
  <si>
    <t xml:space="preserve">SR17061500002734	</t>
  </si>
  <si>
    <t xml:space="preserve">2017061521001004140278525883	</t>
  </si>
  <si>
    <t xml:space="preserve">SP17061500109751	</t>
  </si>
  <si>
    <t>患者 陈海 自助机充值 100 元。</t>
  </si>
  <si>
    <t xml:space="preserve">*安帮(318***@qq.com)	</t>
  </si>
  <si>
    <t xml:space="preserve">SR17061500002740	</t>
  </si>
  <si>
    <t xml:space="preserve">2017061521001004770230190356	</t>
  </si>
  <si>
    <t xml:space="preserve">SP17061500109578	</t>
  </si>
  <si>
    <t>患者 赵舒晗 自助机充值 120 元。</t>
  </si>
  <si>
    <t xml:space="preserve">*舒晗(zsh***@163.com)	</t>
  </si>
  <si>
    <t xml:space="preserve">SR17061500002747	</t>
  </si>
  <si>
    <t>门诊预存充值订单 120 元。</t>
  </si>
  <si>
    <t xml:space="preserve">2017061421001004960206232393	</t>
  </si>
  <si>
    <t xml:space="preserve">SP17061400101579	</t>
  </si>
  <si>
    <t>患者 张天媛 自助机充值 800 元。</t>
  </si>
  <si>
    <t xml:space="preserve">*云华(127***@qq.com)	</t>
  </si>
  <si>
    <t xml:space="preserve">SR17061500002751	</t>
  </si>
  <si>
    <t xml:space="preserve">2017061421001004960206232965	</t>
  </si>
  <si>
    <t xml:space="preserve">SP17061400101543	</t>
  </si>
  <si>
    <t>患者 李云华 自助机充值 1000 元。</t>
  </si>
  <si>
    <t xml:space="preserve">SR17061500002752	</t>
  </si>
  <si>
    <t xml:space="preserve">2017061521001004050266942386	</t>
  </si>
  <si>
    <t xml:space="preserve">SP17061500104930	</t>
  </si>
  <si>
    <t>患者 李妙思 自助机充值 500 元。</t>
  </si>
  <si>
    <t xml:space="preserve">*妙思(151****1018)	</t>
  </si>
  <si>
    <t xml:space="preserve">SR17061500002763	</t>
  </si>
  <si>
    <t xml:space="preserve">2017061521001004220288426858	</t>
  </si>
  <si>
    <t xml:space="preserve">SP17061500110049	</t>
  </si>
  <si>
    <t>患者 陈亚彬 自助机充值 200 元。</t>
  </si>
  <si>
    <t xml:space="preserve">*亚彬(ais***@126.com)	</t>
  </si>
  <si>
    <t xml:space="preserve">SR17061500002772	</t>
  </si>
  <si>
    <t xml:space="preserve">2017061421001004090263372094	</t>
  </si>
  <si>
    <t xml:space="preserve">SP17061400102307	</t>
  </si>
  <si>
    <t>患者 觉树云 自助机充值 20 元。</t>
  </si>
  <si>
    <t xml:space="preserve">*树云(133****4443)	</t>
  </si>
  <si>
    <t xml:space="preserve">SR17061500002779	</t>
  </si>
  <si>
    <t xml:space="preserve">2017061521001004840210708056	</t>
  </si>
  <si>
    <t xml:space="preserve">SP17061500109966	</t>
  </si>
  <si>
    <t>患者 陈莹 自助机充值 200 元。</t>
  </si>
  <si>
    <t xml:space="preserve">*莹(650***@qq.com)	</t>
  </si>
  <si>
    <t xml:space="preserve">SR17061500002786	</t>
  </si>
  <si>
    <t xml:space="preserve">2017061521001004590277815215	</t>
  </si>
  <si>
    <t xml:space="preserve">SP17061500109970	</t>
  </si>
  <si>
    <t>患者 刘燕 自助机充值 200 元。</t>
  </si>
  <si>
    <t xml:space="preserve">*涛(158****6897)	</t>
  </si>
  <si>
    <t xml:space="preserve">SR17061500002790	</t>
  </si>
  <si>
    <t xml:space="preserve">2017060821001004110297775576	</t>
  </si>
  <si>
    <t xml:space="preserve">SP17060800055601	</t>
  </si>
  <si>
    <t>患者 臧寒 自助机充值 500 元。</t>
  </si>
  <si>
    <t xml:space="preserve">*寒(188****6610)	</t>
  </si>
  <si>
    <t xml:space="preserve">SR17061500002793	</t>
  </si>
  <si>
    <t xml:space="preserve">2017061521001004860205585215	</t>
  </si>
  <si>
    <t xml:space="preserve">SP17061500108535	</t>
  </si>
  <si>
    <t>患者 孙晓凤 自助机充值 500 元。</t>
  </si>
  <si>
    <t xml:space="preserve">*小明(xia***@126.com)	</t>
  </si>
  <si>
    <t xml:space="preserve">SR17061500002796	</t>
  </si>
  <si>
    <t xml:space="preserve">2017061521001004870287047603	</t>
  </si>
  <si>
    <t xml:space="preserve">SP17061500107417	</t>
  </si>
  <si>
    <t>患者 黄映龙 自助机充值 3000 元。</t>
  </si>
  <si>
    <t xml:space="preserve">*映龙(158****3701)	</t>
  </si>
  <si>
    <t xml:space="preserve">SR17061500002803	</t>
  </si>
  <si>
    <t xml:space="preserve">2017061221001004830267445126	</t>
  </si>
  <si>
    <t xml:space="preserve">SP17061200081554	</t>
  </si>
  <si>
    <t>患者 禄玉洁 自助机充值 5000 元。</t>
  </si>
  <si>
    <t xml:space="preserve">*明华(181****3383)	</t>
  </si>
  <si>
    <t xml:space="preserve">SR17061500002823	</t>
  </si>
  <si>
    <t xml:space="preserve">2017060521001004250249400328	</t>
  </si>
  <si>
    <t xml:space="preserve">SP17060500018931	</t>
  </si>
  <si>
    <t>患者 刘祥 自助机充值 400 元。</t>
  </si>
  <si>
    <t xml:space="preserve">*龙妹(187****4473)	</t>
  </si>
  <si>
    <t xml:space="preserve">SR17061500002828	</t>
  </si>
  <si>
    <t xml:space="preserve">2017060621001004250251630646	</t>
  </si>
  <si>
    <t xml:space="preserve">SP17060600034568	</t>
  </si>
  <si>
    <t>患者 刘祥 自助机充值 500 元。</t>
  </si>
  <si>
    <t xml:space="preserve">SR17061500002829	</t>
  </si>
  <si>
    <t xml:space="preserve">2017061521001004800298752719	</t>
  </si>
  <si>
    <t xml:space="preserve">SP17061500105768	</t>
  </si>
  <si>
    <t>患者 彭丽贤 自助机充值 2000 元。</t>
  </si>
  <si>
    <t xml:space="preserve">*尚志(189****2755)	</t>
  </si>
  <si>
    <t xml:space="preserve">SR17061500002831	</t>
  </si>
  <si>
    <t xml:space="preserve">2017061521001004920260627586	</t>
  </si>
  <si>
    <t xml:space="preserve">SP17061500111493	</t>
  </si>
  <si>
    <t>患者 赵梦瑶 自助机充值 300 元。</t>
  </si>
  <si>
    <t xml:space="preserve">*梦瑶(159****2217)	</t>
  </si>
  <si>
    <t xml:space="preserve">SR17061500002833	</t>
  </si>
  <si>
    <t xml:space="preserve">2017061521001004400200446318	</t>
  </si>
  <si>
    <t xml:space="preserve">SP17061500110313	</t>
  </si>
  <si>
    <t>患者 戴秀英 自助机充值 300 元。</t>
  </si>
  <si>
    <t xml:space="preserve">*秀英(177****3561)	</t>
  </si>
  <si>
    <t xml:space="preserve">SR17061500002836	</t>
  </si>
  <si>
    <t xml:space="preserve">2017061521001004870287514424	</t>
  </si>
  <si>
    <t xml:space="preserve">SP17061500111069	</t>
  </si>
  <si>
    <t>患者 李真君 自助机充值 20 元。</t>
  </si>
  <si>
    <t xml:space="preserve">*真君(136****0046)	</t>
  </si>
  <si>
    <t xml:space="preserve">SR17061500002838	</t>
  </si>
  <si>
    <t xml:space="preserve">2017061521001004610249820716	</t>
  </si>
  <si>
    <t xml:space="preserve">SP17061500110504	</t>
  </si>
  <si>
    <t>患者 吴丽君 自助机充值 300 元。</t>
  </si>
  <si>
    <t xml:space="preserve">*丽君(151****2510)	</t>
  </si>
  <si>
    <t xml:space="preserve">SR17061500002854	</t>
  </si>
  <si>
    <t xml:space="preserve">2017061521001004610249443425	</t>
  </si>
  <si>
    <t xml:space="preserve">SP17061500105019	</t>
  </si>
  <si>
    <t>患者 吴丽君 自助机充值 20 元。</t>
  </si>
  <si>
    <t xml:space="preserve">SR17061500002855	</t>
  </si>
  <si>
    <t xml:space="preserve">2017060621001004090249103373	</t>
  </si>
  <si>
    <t xml:space="preserve">SP17060600033066	</t>
  </si>
  <si>
    <t>患者 朱睿 自助机充值 1000 元。</t>
  </si>
  <si>
    <t xml:space="preserve">*典蔓(138****9527)	</t>
  </si>
  <si>
    <t xml:space="preserve">SR17061500002860	</t>
  </si>
  <si>
    <t xml:space="preserve">2017060621001004090249103554	</t>
  </si>
  <si>
    <t xml:space="preserve">SP17060600033088	</t>
  </si>
  <si>
    <t>患者 李典蔓 自助机充值 8665 元。</t>
  </si>
  <si>
    <t xml:space="preserve">SR17061500002861	</t>
  </si>
  <si>
    <t>门诊预存充值订单 8665 元。</t>
  </si>
  <si>
    <t xml:space="preserve">2017061521001004510275978949	</t>
  </si>
  <si>
    <t xml:space="preserve">SP17061500104955	</t>
  </si>
  <si>
    <t>患者 林约茜 自助机充值 100 元。</t>
  </si>
  <si>
    <t xml:space="preserve">*章会(133****3331)	</t>
  </si>
  <si>
    <t xml:space="preserve">SR17061500002865	</t>
  </si>
  <si>
    <t xml:space="preserve">2017061521001004510275998336	</t>
  </si>
  <si>
    <t xml:space="preserve">SP17061500105692	</t>
  </si>
  <si>
    <t>患者 林约茜 自助机充值 1000 元。</t>
  </si>
  <si>
    <t xml:space="preserve">SR17061500002866	</t>
  </si>
  <si>
    <t xml:space="preserve">2017061521001004340274215290	</t>
  </si>
  <si>
    <t xml:space="preserve">SP17061500111552	</t>
  </si>
  <si>
    <t>患者 李雨桐 自助机充值 20 元。</t>
  </si>
  <si>
    <t xml:space="preserve">*雨桐(137****7905)	</t>
  </si>
  <si>
    <t xml:space="preserve">SR17061500002869	</t>
  </si>
  <si>
    <t xml:space="preserve">2017061421001004870285980418	</t>
  </si>
  <si>
    <t xml:space="preserve">SP17061400102787	</t>
  </si>
  <si>
    <t>患者 黄映龙 自助机充值 500 元。</t>
  </si>
  <si>
    <t xml:space="preserve">SR17061500002877	</t>
  </si>
  <si>
    <t xml:space="preserve">2017061021001004840203655184	</t>
  </si>
  <si>
    <t xml:space="preserve">SP17061000069863	</t>
  </si>
  <si>
    <t>患者 徐涛 自助机充值 1000 元。</t>
  </si>
  <si>
    <t xml:space="preserve">*爱媛(136****5063)	</t>
  </si>
  <si>
    <t xml:space="preserve">SR17061500002881	</t>
  </si>
  <si>
    <t xml:space="preserve">2017061521001004090265355110	</t>
  </si>
  <si>
    <t xml:space="preserve">SP17061500109645	</t>
  </si>
  <si>
    <t>患者 高洁 自助机充值 100 元。</t>
  </si>
  <si>
    <t xml:space="preserve">*洁(136****6021)	</t>
  </si>
  <si>
    <t xml:space="preserve">SR17061500002882	</t>
  </si>
  <si>
    <t xml:space="preserve">2017061321001004010266632810	</t>
  </si>
  <si>
    <t xml:space="preserve">SP17061300086131	</t>
  </si>
  <si>
    <t>患者 胡建梅 自助机充值 1000 元。</t>
  </si>
  <si>
    <t xml:space="preserve">*时康(186****8295)	</t>
  </si>
  <si>
    <t xml:space="preserve">SR17061500002884	</t>
  </si>
  <si>
    <t xml:space="preserve">2017061321001004010267262332	</t>
  </si>
  <si>
    <t xml:space="preserve">SP17061300092520	</t>
  </si>
  <si>
    <t>患者 胡建梅 自助机充值 2000 元。</t>
  </si>
  <si>
    <t xml:space="preserve">SR17061500002886	</t>
  </si>
  <si>
    <t xml:space="preserve">2017061521001004030268516450	</t>
  </si>
  <si>
    <t xml:space="preserve">SP17061500110834	</t>
  </si>
  <si>
    <t xml:space="preserve">SR17061500002896	</t>
  </si>
  <si>
    <t xml:space="preserve">2017061421001004840208793641	</t>
  </si>
  <si>
    <t xml:space="preserve">SP17061400099659	</t>
  </si>
  <si>
    <t>患者 周信 自助机充值 20 元。</t>
  </si>
  <si>
    <t xml:space="preserve">*信(187****4446)	</t>
  </si>
  <si>
    <t xml:space="preserve">SR17061500002898	</t>
  </si>
  <si>
    <t xml:space="preserve">2017060521001004800282310472	</t>
  </si>
  <si>
    <t xml:space="preserve">SP17060500021758	</t>
  </si>
  <si>
    <t>患者 陈钰琳 自助机充值 500 元。</t>
  </si>
  <si>
    <t xml:space="preserve">*钰琳(134***@139.com)	</t>
  </si>
  <si>
    <t xml:space="preserve">SR17061500002902	</t>
  </si>
  <si>
    <t xml:space="preserve">2017061521001004980235775401	</t>
  </si>
  <si>
    <t xml:space="preserve">SP17061500112302	</t>
  </si>
  <si>
    <t>患者 崔勇 自助机充值 100 元。</t>
  </si>
  <si>
    <t xml:space="preserve">*勇(185****3562)	</t>
  </si>
  <si>
    <t xml:space="preserve">SR17061500002905	</t>
  </si>
  <si>
    <t xml:space="preserve">2017061521001004310244961906	</t>
  </si>
  <si>
    <t xml:space="preserve">SP17061500112713	</t>
  </si>
  <si>
    <t>患者 唐凤玲 自助机充值 500 元。</t>
  </si>
  <si>
    <t xml:space="preserve">*凤玲(135****4353)	</t>
  </si>
  <si>
    <t xml:space="preserve">SR17061500002910	</t>
  </si>
  <si>
    <t xml:space="preserve">2017061521001004980235706321	</t>
  </si>
  <si>
    <t xml:space="preserve">SP17061500111338	</t>
  </si>
  <si>
    <t>患者 李静 自助机充值 300 元。</t>
  </si>
  <si>
    <t xml:space="preserve">SR17061500002915	</t>
  </si>
  <si>
    <t xml:space="preserve">2017061221001004890202046338	</t>
  </si>
  <si>
    <t xml:space="preserve">SP17061200081496	</t>
  </si>
  <si>
    <t>患者 普燕梅 自助机充值 710 元。</t>
  </si>
  <si>
    <t xml:space="preserve">*燕梅(151****4148)	</t>
  </si>
  <si>
    <t xml:space="preserve">SR17061500002916	</t>
  </si>
  <si>
    <t xml:space="preserve">2017061521001004390260860204	</t>
  </si>
  <si>
    <t xml:space="preserve">SP17061500108997	</t>
  </si>
  <si>
    <t>患者 王金泽 自助机充值 50 元。</t>
  </si>
  <si>
    <t xml:space="preserve">*晓君(158****7954)	</t>
  </si>
  <si>
    <t xml:space="preserve">SR17061500002919	</t>
  </si>
  <si>
    <t xml:space="preserve">2017061421001004680269861753	</t>
  </si>
  <si>
    <t xml:space="preserve">SP17061400101705	</t>
  </si>
  <si>
    <t>患者 朱恩涛 自助机充值 50 元。</t>
  </si>
  <si>
    <t xml:space="preserve">*恩涛(130****7912)	</t>
  </si>
  <si>
    <t xml:space="preserve">SR17061500002921	</t>
  </si>
  <si>
    <t xml:space="preserve">2017061521001004340274293458	</t>
  </si>
  <si>
    <t xml:space="preserve">SP17061500112335	</t>
  </si>
  <si>
    <t xml:space="preserve">SR17061500002928	</t>
  </si>
  <si>
    <t xml:space="preserve">2017061521001004400200890752	</t>
  </si>
  <si>
    <t xml:space="preserve">SP17061500112904	</t>
  </si>
  <si>
    <t>患者 段晓雪 自助机充值 380 元。</t>
  </si>
  <si>
    <t xml:space="preserve">*晓雪(136****8190)	</t>
  </si>
  <si>
    <t xml:space="preserve">SR17061500002932	</t>
  </si>
  <si>
    <t>门诊预存充值订单 380 元。</t>
  </si>
  <si>
    <t xml:space="preserve">2017061321001004540292190509	</t>
  </si>
  <si>
    <t xml:space="preserve">SP17061300088874	</t>
  </si>
  <si>
    <t>患者 胡本华 自助机充值 800 元。</t>
  </si>
  <si>
    <t xml:space="preserve">*本华(136****8866)	</t>
  </si>
  <si>
    <t xml:space="preserve">SR17061500002934	</t>
  </si>
  <si>
    <t xml:space="preserve">2017061421001004630248124995	</t>
  </si>
  <si>
    <t xml:space="preserve">SP17061400097245	</t>
  </si>
  <si>
    <t>患者 杨梦源 自助机充值 1000 元。</t>
  </si>
  <si>
    <t xml:space="preserve">*梦源(563***@qq.com)	</t>
  </si>
  <si>
    <t xml:space="preserve">SR17061500002938	</t>
  </si>
  <si>
    <t xml:space="preserve">2017061521001004940244206283	</t>
  </si>
  <si>
    <t xml:space="preserve">SP17061500112321	</t>
  </si>
  <si>
    <t>患者 易占芳 自助机充值 600 元。</t>
  </si>
  <si>
    <t xml:space="preserve">*占芳(150****8825)	</t>
  </si>
  <si>
    <t xml:space="preserve">SR17061500002944	</t>
  </si>
  <si>
    <t xml:space="preserve">2017061521001004980235823526	</t>
  </si>
  <si>
    <t xml:space="preserve">SP17061500112570	</t>
  </si>
  <si>
    <t>患者 杨焰虹 自助机充值 50 元。</t>
  </si>
  <si>
    <t xml:space="preserve">*焰虹(135****5391)	</t>
  </si>
  <si>
    <t xml:space="preserve">SR17061500002949	</t>
  </si>
  <si>
    <t xml:space="preserve">2017061521001004480265993913	</t>
  </si>
  <si>
    <t xml:space="preserve">SP17061500108532	</t>
  </si>
  <si>
    <t>患者 王文绪 自助机充值 600 元。</t>
  </si>
  <si>
    <t xml:space="preserve">*文绪(wma***@163.com)	</t>
  </si>
  <si>
    <t xml:space="preserve">SR17061500002965	</t>
  </si>
  <si>
    <t xml:space="preserve">2017061221001004530282102234	</t>
  </si>
  <si>
    <t xml:space="preserve">SP17061200082341	</t>
  </si>
  <si>
    <t>患者 余城 自助机充值 30 元。</t>
  </si>
  <si>
    <t xml:space="preserve">*永(153****8570)	</t>
  </si>
  <si>
    <t xml:space="preserve">SR17061500002968	</t>
  </si>
  <si>
    <t>门诊预存充值订单 30 元。</t>
  </si>
  <si>
    <t xml:space="preserve">2017061521001004360275637623	</t>
  </si>
  <si>
    <t xml:space="preserve">SP17061500113084	</t>
  </si>
  <si>
    <t>患者 谭红艳 自助机充值 200 元。</t>
  </si>
  <si>
    <t xml:space="preserve">*红艳(524***@qq.com)	</t>
  </si>
  <si>
    <t xml:space="preserve">SR17061500002976	</t>
  </si>
  <si>
    <t xml:space="preserve">2017061521001004360275670562	</t>
  </si>
  <si>
    <t xml:space="preserve">SP17061500113211	</t>
  </si>
  <si>
    <t>患者 谭红艳 自助机充值 1000 元。</t>
  </si>
  <si>
    <t xml:space="preserve">SR17061500002981	</t>
  </si>
  <si>
    <t xml:space="preserve">2017061521001004530287061095	</t>
  </si>
  <si>
    <t xml:space="preserve">SP17061500109454	</t>
  </si>
  <si>
    <t>患者 沈裕娇 自助机充值 200 元。</t>
  </si>
  <si>
    <t xml:space="preserve">*渊(158****5720)	</t>
  </si>
  <si>
    <t xml:space="preserve">SR17061500002993	</t>
  </si>
  <si>
    <t xml:space="preserve">2017061521001004050267598177	</t>
  </si>
  <si>
    <t xml:space="preserve">SP17061500111951	</t>
  </si>
  <si>
    <t>患者 龙克益 自助机充值 500 元。</t>
  </si>
  <si>
    <t xml:space="preserve">*俊(lon***@qq.com)	</t>
  </si>
  <si>
    <t xml:space="preserve">SR17061500003006	</t>
  </si>
  <si>
    <t xml:space="preserve">2017061121001004230250713190	</t>
  </si>
  <si>
    <t xml:space="preserve">SP17061100071417	</t>
  </si>
  <si>
    <t>患者 侯维勇 自助机充值 9755 元。</t>
  </si>
  <si>
    <t xml:space="preserve">*燕婕(578***@qq.com)	</t>
  </si>
  <si>
    <t xml:space="preserve">SR17061500003008	</t>
  </si>
  <si>
    <t>门诊预存充值订单 9755 元。</t>
  </si>
  <si>
    <t xml:space="preserve">2017061521001004310245048550	</t>
  </si>
  <si>
    <t xml:space="preserve">SP17061500113420	</t>
  </si>
  <si>
    <t>患者 陈丽华 自助机充值 20 元。</t>
  </si>
  <si>
    <t xml:space="preserve">*丽华(186****8436)	</t>
  </si>
  <si>
    <t xml:space="preserve">SR17061500003009	</t>
  </si>
  <si>
    <t xml:space="preserve">2017061521001004920260804852	</t>
  </si>
  <si>
    <t xml:space="preserve">SP17061500113040	</t>
  </si>
  <si>
    <t>患者 黎雪凤 自助机充值 200 元。</t>
  </si>
  <si>
    <t xml:space="preserve">*雪凤(114***@qq.com)	</t>
  </si>
  <si>
    <t xml:space="preserve">SR17061500003012	</t>
  </si>
  <si>
    <t xml:space="preserve">2017061521001004330243107652	</t>
  </si>
  <si>
    <t xml:space="preserve">SP17061500113150	</t>
  </si>
  <si>
    <t>患者 杨美兰 自助机充值 225 元。</t>
  </si>
  <si>
    <t xml:space="preserve">*金侏(189****3500)	</t>
  </si>
  <si>
    <t xml:space="preserve">SR17061500003016	</t>
  </si>
  <si>
    <t>门诊预存充值订单 225 元。</t>
  </si>
  <si>
    <t xml:space="preserve">2017061521001004330243030808	</t>
  </si>
  <si>
    <t xml:space="preserve">SP17061500112715	</t>
  </si>
  <si>
    <t>患者 杨美兰 自助机充值 200 元。</t>
  </si>
  <si>
    <t xml:space="preserve">SR17061500003017	</t>
  </si>
  <si>
    <t xml:space="preserve">2017061421001004580207540162	</t>
  </si>
  <si>
    <t xml:space="preserve">SP17061400097077	</t>
  </si>
  <si>
    <t>患者 沙妙帆 自助机充值 200 元。</t>
  </si>
  <si>
    <t xml:space="preserve">SR17061500003028	</t>
  </si>
  <si>
    <t xml:space="preserve">2017061521001004560220987089	</t>
  </si>
  <si>
    <t xml:space="preserve">SP17061500113312	</t>
  </si>
  <si>
    <t>患者 杨云楠 自助机充值 700 元。</t>
  </si>
  <si>
    <t xml:space="preserve">*云楠(150****4243)	</t>
  </si>
  <si>
    <t xml:space="preserve">SR17061500003031	</t>
  </si>
  <si>
    <t xml:space="preserve">2017061421001004020221894929	</t>
  </si>
  <si>
    <t xml:space="preserve">SP17061400104669	</t>
  </si>
  <si>
    <t>患者 李信明 自助机充值 84 元。</t>
  </si>
  <si>
    <t xml:space="preserve">*唯玲(183****9645)	</t>
  </si>
  <si>
    <t xml:space="preserve">SR17061500003033	</t>
  </si>
  <si>
    <t>门诊预存充值订单 84 元。</t>
  </si>
  <si>
    <t xml:space="preserve">2017061321001004170261646411	</t>
  </si>
  <si>
    <t xml:space="preserve">SP17061300087168	</t>
  </si>
  <si>
    <t>患者 范燕 自助机充值 800 元。</t>
  </si>
  <si>
    <t xml:space="preserve">*燕(139****6688)	</t>
  </si>
  <si>
    <t xml:space="preserve">SR17061600003052	</t>
  </si>
  <si>
    <t xml:space="preserve">2017061421001004050264911605	</t>
  </si>
  <si>
    <t xml:space="preserve">SP17061400099460	</t>
  </si>
  <si>
    <t>患者 沈所英 自助机充值 2000 元。</t>
  </si>
  <si>
    <t xml:space="preserve">*靖(318***@qq.com)	</t>
  </si>
  <si>
    <t xml:space="preserve">SR17061600003059	</t>
  </si>
  <si>
    <t xml:space="preserve">2017061421001004380283719951	</t>
  </si>
  <si>
    <t xml:space="preserve">SP17061400098859	</t>
  </si>
  <si>
    <t>患者 邱银泉 自助机充值 1000 元。</t>
  </si>
  <si>
    <t xml:space="preserve">*银泉(139****7094)	</t>
  </si>
  <si>
    <t xml:space="preserve">SR17061600003060	</t>
  </si>
  <si>
    <t xml:space="preserve">2017061221001004050261352564	</t>
  </si>
  <si>
    <t xml:space="preserve">SP17061200079134	</t>
  </si>
  <si>
    <t>患者 吴靖 自助机充值 300 元。</t>
  </si>
  <si>
    <t xml:space="preserve">SR17061600003061	</t>
  </si>
  <si>
    <t xml:space="preserve">2017061621001004970284037645	</t>
  </si>
  <si>
    <t xml:space="preserve">SP17061600114923	</t>
  </si>
  <si>
    <t>患者 朱琼珍 自助机充值 100 元。</t>
  </si>
  <si>
    <t xml:space="preserve">*春惠(158****1275)	</t>
  </si>
  <si>
    <t xml:space="preserve">SR17061600003064	</t>
  </si>
  <si>
    <t xml:space="preserve">2017061521001004420268877859	</t>
  </si>
  <si>
    <t xml:space="preserve">SP17061500112632	</t>
  </si>
  <si>
    <t>患者 来瑞娟 自助机充值 100 元。</t>
  </si>
  <si>
    <t xml:space="preserve">8a942a765c25d677015c25f9416c0013	</t>
  </si>
  <si>
    <t xml:space="preserve">*瑞娟(155****1317)	</t>
  </si>
  <si>
    <t xml:space="preserve">SR17061600003091	</t>
  </si>
  <si>
    <t xml:space="preserve">2017060721001004190221627679	</t>
  </si>
  <si>
    <t xml:space="preserve">SP17060700038382	</t>
  </si>
  <si>
    <t>患者 陈志林 自助机充值 500 元。</t>
  </si>
  <si>
    <t xml:space="preserve">*义平(155****3783)	</t>
  </si>
  <si>
    <t xml:space="preserve">SR17061600003092	</t>
  </si>
  <si>
    <t xml:space="preserve">SR17061600003093	</t>
  </si>
  <si>
    <t xml:space="preserve">2017061621001004620295446292	</t>
  </si>
  <si>
    <t xml:space="preserve">SP17061600116010	</t>
  </si>
  <si>
    <t>患者 李强国 自助机充值 100 元。</t>
  </si>
  <si>
    <t xml:space="preserve">*强国(182****9779)	</t>
  </si>
  <si>
    <t xml:space="preserve">SR17061600003104	</t>
  </si>
  <si>
    <t xml:space="preserve">2017061621001004620295398144	</t>
  </si>
  <si>
    <t xml:space="preserve">SP17061600114875	</t>
  </si>
  <si>
    <t xml:space="preserve">SR17061600003105	</t>
  </si>
  <si>
    <t xml:space="preserve">2017061021001004120282736810	</t>
  </si>
  <si>
    <t xml:space="preserve">SP17061000069607	</t>
  </si>
  <si>
    <t>患者 谢世聪 自助机充值 300 元。</t>
  </si>
  <si>
    <t xml:space="preserve">*世聪(151****0828)	</t>
  </si>
  <si>
    <t xml:space="preserve">SR17061600003123	</t>
  </si>
  <si>
    <t xml:space="preserve">2017061621001004370245759911	</t>
  </si>
  <si>
    <t xml:space="preserve">SP17061600116048	</t>
  </si>
  <si>
    <t>患者 郑仁仙 自助机充值 180 元。</t>
  </si>
  <si>
    <t xml:space="preserve">*仁仙(138****2068)	</t>
  </si>
  <si>
    <t xml:space="preserve">SR17061600003125	</t>
  </si>
  <si>
    <t>门诊预存充值订单 180 元。</t>
  </si>
  <si>
    <t xml:space="preserve">2017061621001004070213648317	</t>
  </si>
  <si>
    <t xml:space="preserve">SP17061600115959	</t>
  </si>
  <si>
    <t>患者 杨昌海 自助机充值 50 元。</t>
  </si>
  <si>
    <t xml:space="preserve">*昌海(159****0235)	</t>
  </si>
  <si>
    <t xml:space="preserve">SR17061600003138	</t>
  </si>
  <si>
    <t xml:space="preserve">2017060521001004110290834935	</t>
  </si>
  <si>
    <t xml:space="preserve">SP17060500017881	</t>
  </si>
  <si>
    <t>患者 徐加美 自助机充值 3000 元。</t>
  </si>
  <si>
    <t xml:space="preserve">*加美(187****2397)	</t>
  </si>
  <si>
    <t xml:space="preserve">SR17061600003149	</t>
  </si>
  <si>
    <t xml:space="preserve">2017061621001004830273236876	</t>
  </si>
  <si>
    <t xml:space="preserve">SP17061600118541	</t>
  </si>
  <si>
    <t>患者 杨云宇 自助机充值 500 元。</t>
  </si>
  <si>
    <t xml:space="preserve">*院和(147****0652)	</t>
  </si>
  <si>
    <t xml:space="preserve">SR17061600003157	</t>
  </si>
  <si>
    <t xml:space="preserve">2017061621001004320293752310	</t>
  </si>
  <si>
    <t xml:space="preserve">SP17061600116038	</t>
  </si>
  <si>
    <t>患者 岑万艳 自助机充值 600 元。</t>
  </si>
  <si>
    <t xml:space="preserve">*泽睿(135****4885)	</t>
  </si>
  <si>
    <t xml:space="preserve">SR17061600003161	</t>
  </si>
  <si>
    <t xml:space="preserve">2017061621001004700267589427	</t>
  </si>
  <si>
    <t xml:space="preserve">SP17061600119078	</t>
  </si>
  <si>
    <t>患者 孙孔先 自助机充值 1000 元。</t>
  </si>
  <si>
    <t xml:space="preserve">*孔先(138****1590)	</t>
  </si>
  <si>
    <t xml:space="preserve">SR17061600003162	</t>
  </si>
  <si>
    <t xml:space="preserve">2017061621001004110213907332	</t>
  </si>
  <si>
    <t xml:space="preserve">SP17061600119563	</t>
  </si>
  <si>
    <t>患者 徐加美 自助机充值 1 元。</t>
  </si>
  <si>
    <t xml:space="preserve">SR17061600003163	</t>
  </si>
  <si>
    <t xml:space="preserve">SR17061600003164	</t>
  </si>
  <si>
    <t xml:space="preserve">2017060521001004110292179382	</t>
  </si>
  <si>
    <t xml:space="preserve">SP17060500023798	</t>
  </si>
  <si>
    <t xml:space="preserve">SR17061600003166	</t>
  </si>
  <si>
    <t xml:space="preserve">2017061421001004730209244468	</t>
  </si>
  <si>
    <t xml:space="preserve">SP17061400102187	</t>
  </si>
  <si>
    <t>患者 唐丹 自助机充值 500 元。</t>
  </si>
  <si>
    <t xml:space="preserve">*忠艳(139****8445)	</t>
  </si>
  <si>
    <t xml:space="preserve">SR17061600003176	</t>
  </si>
  <si>
    <t xml:space="preserve">2017061421001004730209564189	</t>
  </si>
  <si>
    <t xml:space="preserve">SP17061400102900	</t>
  </si>
  <si>
    <t xml:space="preserve">SR17061600003177	</t>
  </si>
  <si>
    <t xml:space="preserve">2017061221001004720251339095	</t>
  </si>
  <si>
    <t xml:space="preserve">SP17061200083008	</t>
  </si>
  <si>
    <t>患者 陈绕花 自助机充值 400 元。</t>
  </si>
  <si>
    <t xml:space="preserve">*绕花(137****3787)	</t>
  </si>
  <si>
    <t xml:space="preserve">SR17061600003192	</t>
  </si>
  <si>
    <t xml:space="preserve">2017061621001004950273587416	</t>
  </si>
  <si>
    <t xml:space="preserve">SP17061600115459	</t>
  </si>
  <si>
    <t>患者 钱国周 自助机充值 1000 元。</t>
  </si>
  <si>
    <t xml:space="preserve">*廷飞(135****6330)	</t>
  </si>
  <si>
    <t xml:space="preserve">SR17061600003195	</t>
  </si>
  <si>
    <t xml:space="preserve">2017061621001004800200515134	</t>
  </si>
  <si>
    <t xml:space="preserve">SP17061600117437	</t>
  </si>
  <si>
    <t>患者 封治凡 自助机充值 500 元。</t>
  </si>
  <si>
    <t xml:space="preserve">*治凡(136****8042)	</t>
  </si>
  <si>
    <t xml:space="preserve">SR17061600003197	</t>
  </si>
  <si>
    <t xml:space="preserve">2017061621001004090267140973	</t>
  </si>
  <si>
    <t xml:space="preserve">SP17061600120052	</t>
  </si>
  <si>
    <t>患者 李枝兰 自助机充值 500 元。</t>
  </si>
  <si>
    <t xml:space="preserve">*慧(152****5376)	</t>
  </si>
  <si>
    <t xml:space="preserve">SR17061600003204	</t>
  </si>
  <si>
    <t xml:space="preserve">2017061221001004160291754207	</t>
  </si>
  <si>
    <t xml:space="preserve">SP17061200075090	</t>
  </si>
  <si>
    <t>患者 向世兴 自助机充值 210 元。</t>
  </si>
  <si>
    <t xml:space="preserve">*世艳(135****9835)	</t>
  </si>
  <si>
    <t xml:space="preserve">SR17061600003220	</t>
  </si>
  <si>
    <t>门诊预存充值订单 210 元。</t>
  </si>
  <si>
    <t xml:space="preserve">2017061021001004620285213008	</t>
  </si>
  <si>
    <t xml:space="preserve">SP17061000068860	</t>
  </si>
  <si>
    <t>患者 和耀红 自助机充值 1000 元。</t>
  </si>
  <si>
    <t xml:space="preserve">SR17061600003227	</t>
  </si>
  <si>
    <t xml:space="preserve">2017061621001004820209128871	</t>
  </si>
  <si>
    <t xml:space="preserve">SP17061600120512	</t>
  </si>
  <si>
    <t>患者 桂安丽 自助机充值 100 元。</t>
  </si>
  <si>
    <t xml:space="preserve">*美志(150****3359)	</t>
  </si>
  <si>
    <t xml:space="preserve">SR17061600003228	</t>
  </si>
  <si>
    <t xml:space="preserve">2017061621001004140280267376	</t>
  </si>
  <si>
    <t xml:space="preserve">SP17061600119485	</t>
  </si>
  <si>
    <t>患者 朱安云 自助机充值 300 元。</t>
  </si>
  <si>
    <t xml:space="preserve">*安云(138****6985)	</t>
  </si>
  <si>
    <t xml:space="preserve">SR17061600003235	</t>
  </si>
  <si>
    <t xml:space="preserve">SR17061600003239	</t>
  </si>
  <si>
    <t xml:space="preserve">2017061221001004940238870966	</t>
  </si>
  <si>
    <t xml:space="preserve">SP17061200074432	</t>
  </si>
  <si>
    <t>患者 王森 自助机充值 800 元。</t>
  </si>
  <si>
    <t xml:space="preserve">*学凤(378***@qq.com)	</t>
  </si>
  <si>
    <t xml:space="preserve">SR17061600003240	</t>
  </si>
  <si>
    <t xml:space="preserve">2017060721001004300273100391	</t>
  </si>
  <si>
    <t xml:space="preserve">SP17060700042533	</t>
  </si>
  <si>
    <t>患者 李敬雪 自助机充值 200 元。</t>
  </si>
  <si>
    <t xml:space="preserve">SR17061600003241	</t>
  </si>
  <si>
    <t xml:space="preserve">2017061621001004320293980896	</t>
  </si>
  <si>
    <t xml:space="preserve">SP17061600119636	</t>
  </si>
  <si>
    <t>患者 王琳 自助机充值 20 元。</t>
  </si>
  <si>
    <t xml:space="preserve">*琳(135****9427)	</t>
  </si>
  <si>
    <t xml:space="preserve">SR17061600003256	</t>
  </si>
  <si>
    <t xml:space="preserve">2017061621001004320294039220	</t>
  </si>
  <si>
    <t xml:space="preserve">SP17061600119850	</t>
  </si>
  <si>
    <t>患者 王琳 自助机充值 260 元。</t>
  </si>
  <si>
    <t xml:space="preserve">SR17061600003257	</t>
  </si>
  <si>
    <t>门诊预存充值订单 260 元。</t>
  </si>
  <si>
    <t xml:space="preserve">2017061621001004590279426514	</t>
  </si>
  <si>
    <t xml:space="preserve">SP17061600118767	</t>
  </si>
  <si>
    <t>患者 黄婧 自助机充值 100 元。</t>
  </si>
  <si>
    <t xml:space="preserve">*婧(155****0423)	</t>
  </si>
  <si>
    <t xml:space="preserve">SR17061600003270	</t>
  </si>
  <si>
    <t xml:space="preserve">2017061621001004590279495539	</t>
  </si>
  <si>
    <t xml:space="preserve">SP17061600119549	</t>
  </si>
  <si>
    <t>患者 黄婧 自助机充值 300 元。</t>
  </si>
  <si>
    <t xml:space="preserve">SR17061600003271	</t>
  </si>
  <si>
    <t xml:space="preserve">SR17061600003272	</t>
  </si>
  <si>
    <t xml:space="preserve">2017061621001004050268960966	</t>
  </si>
  <si>
    <t xml:space="preserve">SP17061600119693	</t>
  </si>
  <si>
    <t>患者 浦佳美 自助机充值 600 元。</t>
  </si>
  <si>
    <t xml:space="preserve">SR17061600003280	</t>
  </si>
  <si>
    <t xml:space="preserve">SR17061600003281	</t>
  </si>
  <si>
    <t xml:space="preserve">2017061621001004180200889756	</t>
  </si>
  <si>
    <t xml:space="preserve">SP17061600120864	</t>
  </si>
  <si>
    <t>患者 龚莉芸 自助机充值 50 元。</t>
  </si>
  <si>
    <t xml:space="preserve">*建勋(jjj***@yahoo.com.cn)	</t>
  </si>
  <si>
    <t xml:space="preserve">SR17061600003287	</t>
  </si>
  <si>
    <t xml:space="preserve">2017061621001004690226989206	</t>
  </si>
  <si>
    <t xml:space="preserve">SP17061600121600	</t>
  </si>
  <si>
    <t>患者 刘杨 自助机充值 30 元。</t>
  </si>
  <si>
    <t xml:space="preserve">*德辉(159****5837)	</t>
  </si>
  <si>
    <t xml:space="preserve">SR17061600003299	</t>
  </si>
  <si>
    <t xml:space="preserve">2017061621001004390263119387	</t>
  </si>
  <si>
    <t xml:space="preserve">SP17061600122095	</t>
  </si>
  <si>
    <t>患者 苏明 自助机充值 400 元。</t>
  </si>
  <si>
    <t xml:space="preserve">*应俊(wei***@163.com)	</t>
  </si>
  <si>
    <t xml:space="preserve">SR17061600003306	</t>
  </si>
  <si>
    <t xml:space="preserve">2017061621001004280298293638	</t>
  </si>
  <si>
    <t xml:space="preserve">SP17061600117880	</t>
  </si>
  <si>
    <t>患者 董心 自助机充值 300 元。</t>
  </si>
  <si>
    <t xml:space="preserve">*心(182****6680)	</t>
  </si>
  <si>
    <t xml:space="preserve">SR17061600003310	</t>
  </si>
  <si>
    <t xml:space="preserve">2017061621001004210257978253	</t>
  </si>
  <si>
    <t xml:space="preserve">SP17061600120206	</t>
  </si>
  <si>
    <t>患者 何学李 自助机充值 500 元。</t>
  </si>
  <si>
    <t xml:space="preserve">*学李(104***@qq.com)	</t>
  </si>
  <si>
    <t xml:space="preserve">SR17061600003312	</t>
  </si>
  <si>
    <t xml:space="preserve">2017061021001004540286952046	</t>
  </si>
  <si>
    <t xml:space="preserve">SP17061000068227	</t>
  </si>
  <si>
    <t>患者 杨文雁 自助机充值 200 元。</t>
  </si>
  <si>
    <t xml:space="preserve">*文雁(186****8055)	</t>
  </si>
  <si>
    <t xml:space="preserve">SR17061600003318	</t>
  </si>
  <si>
    <t xml:space="preserve">2017061321001004540293032761	</t>
  </si>
  <si>
    <t xml:space="preserve">SP17061300094327	</t>
  </si>
  <si>
    <t>患者 杨文雁 自助机充值 1000 元。</t>
  </si>
  <si>
    <t xml:space="preserve">SR17061600003320	</t>
  </si>
  <si>
    <t xml:space="preserve">2017061621001004050268818913	</t>
  </si>
  <si>
    <t xml:space="preserve">SP17061600118445	</t>
  </si>
  <si>
    <t>患者 刘春艳 自助机充值 600 元。</t>
  </si>
  <si>
    <t xml:space="preserve">*春艳(137****0675)	</t>
  </si>
  <si>
    <t xml:space="preserve">SR17061600003321	</t>
  </si>
  <si>
    <t xml:space="preserve">2017061021001004340264735184	</t>
  </si>
  <si>
    <t xml:space="preserve">SP17061000068377	</t>
  </si>
  <si>
    <t>患者 杨崇球 自助机充值 500 元。</t>
  </si>
  <si>
    <t xml:space="preserve">*滨洪(182****4849)	</t>
  </si>
  <si>
    <t xml:space="preserve">SR17061600003327	</t>
  </si>
  <si>
    <t xml:space="preserve">2017061621001004280298778185	</t>
  </si>
  <si>
    <t xml:space="preserve">SP17061600120919	</t>
  </si>
  <si>
    <t>患者 蒋书劼 自助机充值 100 元。</t>
  </si>
  <si>
    <t xml:space="preserve">*书劼(150****0422)	</t>
  </si>
  <si>
    <t xml:space="preserve">SR17061600003338	</t>
  </si>
  <si>
    <t xml:space="preserve">2017061621001004280298943258	</t>
  </si>
  <si>
    <t xml:space="preserve">SP17061600122454	</t>
  </si>
  <si>
    <t>患者 蒋书劼 自助机充值 86 元。</t>
  </si>
  <si>
    <t xml:space="preserve">SR17061600003339	</t>
  </si>
  <si>
    <t>门诊预存充值订单 86 元。</t>
  </si>
  <si>
    <t xml:space="preserve">2017061621001004100292402333	</t>
  </si>
  <si>
    <t xml:space="preserve">SP17061600122578	</t>
  </si>
  <si>
    <t>患者 谭杰 自助机充值 500 元。</t>
  </si>
  <si>
    <t xml:space="preserve">*杰(tan***@163.com)	</t>
  </si>
  <si>
    <t xml:space="preserve">SR17061600003354	</t>
  </si>
  <si>
    <t xml:space="preserve">2017061621001004180200907181	</t>
  </si>
  <si>
    <t xml:space="preserve">SP17061600120754	</t>
  </si>
  <si>
    <t>患者 龙夏雨 自助机充值 1000 元。</t>
  </si>
  <si>
    <t xml:space="preserve">*梅(130****8999)	</t>
  </si>
  <si>
    <t xml:space="preserve">SR17061600003359	</t>
  </si>
  <si>
    <t xml:space="preserve">2017061421001004570296203766	</t>
  </si>
  <si>
    <t xml:space="preserve">SP17061400099480	</t>
  </si>
  <si>
    <t>患者 刘跃波 自助机充值 900 元。</t>
  </si>
  <si>
    <t xml:space="preserve">SR17061600003368	</t>
  </si>
  <si>
    <t xml:space="preserve">2017061621001004470276878353	</t>
  </si>
  <si>
    <t xml:space="preserve">SP17061600122838	</t>
  </si>
  <si>
    <t>患者 李庆龙 自助机充值 430 元。</t>
  </si>
  <si>
    <t xml:space="preserve">*婷(159****2309)	</t>
  </si>
  <si>
    <t xml:space="preserve">SR17061600003374	</t>
  </si>
  <si>
    <t>门诊预存充值订单 430 元。</t>
  </si>
  <si>
    <t xml:space="preserve">2017061621001004470276922991	</t>
  </si>
  <si>
    <t xml:space="preserve">SP17061600122894	</t>
  </si>
  <si>
    <t xml:space="preserve">SR17061600003379	</t>
  </si>
  <si>
    <t xml:space="preserve">2017061521001004870286948544	</t>
  </si>
  <si>
    <t xml:space="preserve">SP17061500105381	</t>
  </si>
  <si>
    <t>患者 李艳 自助机充值 500 元。</t>
  </si>
  <si>
    <t xml:space="preserve">SR17061600003380	</t>
  </si>
  <si>
    <t xml:space="preserve">2017061521001004080293406515	</t>
  </si>
  <si>
    <t xml:space="preserve">SP17061500112372	</t>
  </si>
  <si>
    <t>患者 胡肇巧 自助机充值 200 元。</t>
  </si>
  <si>
    <t xml:space="preserve">*肇巧(170****1994)	</t>
  </si>
  <si>
    <t xml:space="preserve">SR17061600003381	</t>
  </si>
  <si>
    <t xml:space="preserve">2017061421001004160295501536	</t>
  </si>
  <si>
    <t xml:space="preserve">SP17061400097482	</t>
  </si>
  <si>
    <t>患者 郑光耀 自助机充值 7 元。</t>
  </si>
  <si>
    <t xml:space="preserve">*光耀(505***@qq.com)	</t>
  </si>
  <si>
    <t xml:space="preserve">SR17061600003382	</t>
  </si>
  <si>
    <t>门诊预存充值订单 7 元。</t>
  </si>
  <si>
    <t xml:space="preserve">2017061521001004480266151907	</t>
  </si>
  <si>
    <t xml:space="preserve">SP17061500109975	</t>
  </si>
  <si>
    <t>患者 郑光耀 自助机充值 200 元。</t>
  </si>
  <si>
    <t xml:space="preserve">*伟(137****8546)	</t>
  </si>
  <si>
    <t xml:space="preserve">SR17061600003383	</t>
  </si>
  <si>
    <t xml:space="preserve">2017061621001004450251668499	</t>
  </si>
  <si>
    <t xml:space="preserve">SP17061600123149	</t>
  </si>
  <si>
    <t>患者 余汝超 自助机充值 300 元。</t>
  </si>
  <si>
    <t xml:space="preserve">*汝超(158****2029)	</t>
  </si>
  <si>
    <t xml:space="preserve">SR17061600003403	</t>
  </si>
  <si>
    <t xml:space="preserve">2017061721001004920263487675	</t>
  </si>
  <si>
    <t xml:space="preserve">SP17061700123287	</t>
  </si>
  <si>
    <t>患者 杨素峰 自助机充值 20 元。</t>
  </si>
  <si>
    <t xml:space="preserve">*素峰(159****7590)	</t>
  </si>
  <si>
    <t xml:space="preserve">SR17061700003408	</t>
  </si>
  <si>
    <t xml:space="preserve">2017061221001004800294937762	</t>
  </si>
  <si>
    <t xml:space="preserve">SP17061200082041	</t>
  </si>
  <si>
    <t>患者 汤全权 自助机充值 1800 元。</t>
  </si>
  <si>
    <t xml:space="preserve">*全权(158****0034)	</t>
  </si>
  <si>
    <t xml:space="preserve">SR17061700003412	</t>
  </si>
  <si>
    <t xml:space="preserve">2017061621001004780248721288	</t>
  </si>
  <si>
    <t xml:space="preserve">SP17061600116397	</t>
  </si>
  <si>
    <t>患者 和福灵 自助机充值 1000 元。</t>
  </si>
  <si>
    <t xml:space="preserve">*福灵(133****9961)	</t>
  </si>
  <si>
    <t xml:space="preserve">SR17061700003413	</t>
  </si>
  <si>
    <t xml:space="preserve">2017061721001004620297128883	</t>
  </si>
  <si>
    <t xml:space="preserve">SP17061700124057	</t>
  </si>
  <si>
    <t>患者 方雄富 自助机充值 100 元。</t>
  </si>
  <si>
    <t xml:space="preserve">*雄富(138****6260)	</t>
  </si>
  <si>
    <t xml:space="preserve">SR17061700003424	</t>
  </si>
  <si>
    <t xml:space="preserve">2017061721001004150254955520	</t>
  </si>
  <si>
    <t xml:space="preserve">SP17061700124040	</t>
  </si>
  <si>
    <t>患者 钱雪姣 自助机充值 300 元。</t>
  </si>
  <si>
    <t xml:space="preserve">*雪姣(137****6740)	</t>
  </si>
  <si>
    <t xml:space="preserve">SR17061700003429	</t>
  </si>
  <si>
    <t xml:space="preserve">2017061421001004950271149043	</t>
  </si>
  <si>
    <t xml:space="preserve">SP17061400104366	</t>
  </si>
  <si>
    <t>患者 何晓芳 自助机充值 1900 元。</t>
  </si>
  <si>
    <t xml:space="preserve">*晓芳(144***@qq.com)	</t>
  </si>
  <si>
    <t xml:space="preserve">SR17061700003431	</t>
  </si>
  <si>
    <t>门诊预存充值订单 1900 元。</t>
  </si>
  <si>
    <t xml:space="preserve">2017061721001004950275366862	</t>
  </si>
  <si>
    <t xml:space="preserve">SP17061700124398	</t>
  </si>
  <si>
    <t>患者 宋玲丽 自助机充值 100 元。</t>
  </si>
  <si>
    <t xml:space="preserve">*娟娟(197***@qq.com)	</t>
  </si>
  <si>
    <t xml:space="preserve">SR17061700003435	</t>
  </si>
  <si>
    <t xml:space="preserve">2017061621001004390263172910	</t>
  </si>
  <si>
    <t xml:space="preserve">SP17061600122561	</t>
  </si>
  <si>
    <t>患者 杨朝燕 自助机充值 20 元。</t>
  </si>
  <si>
    <t xml:space="preserve">*静舒(xuj***@qq.com)	</t>
  </si>
  <si>
    <t xml:space="preserve">SR17061700003437	</t>
  </si>
  <si>
    <t xml:space="preserve">2017061721001004980238506429	</t>
  </si>
  <si>
    <t xml:space="preserve">SP17061700123588	</t>
  </si>
  <si>
    <t>患者 柯巧娟 自助机充值 500 元。</t>
  </si>
  <si>
    <t xml:space="preserve">*星狮(181***@qq.com)	</t>
  </si>
  <si>
    <t xml:space="preserve">SR17061700003442	</t>
  </si>
  <si>
    <t xml:space="preserve">2017061721001004020226073634	</t>
  </si>
  <si>
    <t xml:space="preserve">SP17061700124573	</t>
  </si>
  <si>
    <t>患者 江义杰 自助机充值 100 元。</t>
  </si>
  <si>
    <t xml:space="preserve">*义杰(365***@qq.com)	</t>
  </si>
  <si>
    <t xml:space="preserve">SR17061700003446	</t>
  </si>
  <si>
    <t xml:space="preserve">2017061221001004160291689870	</t>
  </si>
  <si>
    <t xml:space="preserve">SP17061200072893	</t>
  </si>
  <si>
    <t>患者 汪艳赢 自助机充值 140 元。</t>
  </si>
  <si>
    <t xml:space="preserve">*艳赢(134****4971)	</t>
  </si>
  <si>
    <t xml:space="preserve">SR17061700003453	</t>
  </si>
  <si>
    <t>门诊预存充值订单 140 元。</t>
  </si>
  <si>
    <t xml:space="preserve">2017061321001004610245908500	</t>
  </si>
  <si>
    <t xml:space="preserve">SP17061300090619	</t>
  </si>
  <si>
    <t>患者 赵庆华 自助机充值 20 元。</t>
  </si>
  <si>
    <t xml:space="preserve">*庆华(151****9120)	</t>
  </si>
  <si>
    <t xml:space="preserve">SR17061700003455	</t>
  </si>
  <si>
    <t xml:space="preserve">2017061721001004740278687074	</t>
  </si>
  <si>
    <t xml:space="preserve">SP17061700124722	</t>
  </si>
  <si>
    <t>患者 王邦云 自助机充值 100 元。</t>
  </si>
  <si>
    <t xml:space="preserve">*邦云(135****7311)	</t>
  </si>
  <si>
    <t xml:space="preserve">SR17061700003462	</t>
  </si>
  <si>
    <t xml:space="preserve">2017061721001004740278637477	</t>
  </si>
  <si>
    <t xml:space="preserve">SP17061700124160	</t>
  </si>
  <si>
    <t>患者 罗鹏 自助机充值 500 元。</t>
  </si>
  <si>
    <t xml:space="preserve">*鹏(186****0962)	</t>
  </si>
  <si>
    <t xml:space="preserve">SR17061700003463	</t>
  </si>
  <si>
    <t xml:space="preserve">2017061721001004460277099783	</t>
  </si>
  <si>
    <t xml:space="preserve">SP17061700125070	</t>
  </si>
  <si>
    <t>患者 刘海芳 自助机充值 300 元。</t>
  </si>
  <si>
    <t xml:space="preserve">*海芳(495***@qq.com)	</t>
  </si>
  <si>
    <t xml:space="preserve">SR17061700003464	</t>
  </si>
  <si>
    <t xml:space="preserve">2017061721001004190239692059	</t>
  </si>
  <si>
    <t xml:space="preserve">SP17061700123842	</t>
  </si>
  <si>
    <t>患者 祁先樵 自助机充值 100 元。</t>
  </si>
  <si>
    <t xml:space="preserve">*先樵(185****7258)	</t>
  </si>
  <si>
    <t xml:space="preserve">SR17061700003466	</t>
  </si>
  <si>
    <t xml:space="preserve">2017061721001004460277101117	</t>
  </si>
  <si>
    <t xml:space="preserve">SP17061700125048	</t>
  </si>
  <si>
    <t>患者 于晓雪 自助机充值 1000 元。</t>
  </si>
  <si>
    <t xml:space="preserve">*晓雪(xue***@sina.com)	</t>
  </si>
  <si>
    <t xml:space="preserve">SR17061700003473	</t>
  </si>
  <si>
    <t xml:space="preserve">2017061721001004710203410658	</t>
  </si>
  <si>
    <t xml:space="preserve">SP17061700125205	</t>
  </si>
  <si>
    <t>患者 申登会 自助机充值 500 元。</t>
  </si>
  <si>
    <t xml:space="preserve">*登会(187****3839)	</t>
  </si>
  <si>
    <t xml:space="preserve">SR17061700003476	</t>
  </si>
  <si>
    <t xml:space="preserve">2017061721001004100293535894	</t>
  </si>
  <si>
    <t xml:space="preserve">SP17061700125560	</t>
  </si>
  <si>
    <t>患者 唐卓 自助机充值 200 元。</t>
  </si>
  <si>
    <t xml:space="preserve">*卓(120***@qq.com)	</t>
  </si>
  <si>
    <t xml:space="preserve">SR17061700003499	</t>
  </si>
  <si>
    <t xml:space="preserve">2017061021001004950264141573	</t>
  </si>
  <si>
    <t xml:space="preserve">SP17061000068628	</t>
  </si>
  <si>
    <t>患者 段家玲 自助机充值 4000 元。</t>
  </si>
  <si>
    <t xml:space="preserve">*家玲(374***@qq.com)	</t>
  </si>
  <si>
    <t xml:space="preserve">SR17061700003500	</t>
  </si>
  <si>
    <t xml:space="preserve">2017060921001004950262823255	</t>
  </si>
  <si>
    <t xml:space="preserve">SP17060900064619	</t>
  </si>
  <si>
    <t>患者 段家玲 自助机充值 1000 元。</t>
  </si>
  <si>
    <t xml:space="preserve">SR17061700003501	</t>
  </si>
  <si>
    <t xml:space="preserve">2017061721001004680274883255	</t>
  </si>
  <si>
    <t xml:space="preserve">SP17061700125420	</t>
  </si>
  <si>
    <t>患者 吴蓉 自助机充值 1000 元。</t>
  </si>
  <si>
    <t xml:space="preserve">*蓉(151****2921)	</t>
  </si>
  <si>
    <t xml:space="preserve">SR17061700003504	</t>
  </si>
  <si>
    <t xml:space="preserve">2017061421001004910212047735	</t>
  </si>
  <si>
    <t xml:space="preserve">SP17061400098085	</t>
  </si>
  <si>
    <t>患者 杨应富 自助机充值 5000 元。</t>
  </si>
  <si>
    <t xml:space="preserve">*应富(121***@qq.com)	</t>
  </si>
  <si>
    <t xml:space="preserve">SR17061700003509	</t>
  </si>
  <si>
    <t xml:space="preserve">2017060721001004760256602307	</t>
  </si>
  <si>
    <t xml:space="preserve">SP17060700042086	</t>
  </si>
  <si>
    <t>患者 王礼芬 自助机充值 200 元。</t>
  </si>
  <si>
    <t xml:space="preserve">*云斌(136***@126.com)	</t>
  </si>
  <si>
    <t xml:space="preserve">SR17061700003517	</t>
  </si>
  <si>
    <t xml:space="preserve">2017060721001004760256678666	</t>
  </si>
  <si>
    <t xml:space="preserve">SP17060700042782	</t>
  </si>
  <si>
    <t>患者 王礼芬 自助机充值 1000 元。</t>
  </si>
  <si>
    <t xml:space="preserve">SR17061700003518	</t>
  </si>
  <si>
    <t xml:space="preserve">2017060721001004760256642289	</t>
  </si>
  <si>
    <t xml:space="preserve">SP17060700042623	</t>
  </si>
  <si>
    <t>患者 王礼芬 自助机充值 500 元。</t>
  </si>
  <si>
    <t xml:space="preserve">SR17061700003519	</t>
  </si>
  <si>
    <t xml:space="preserve">2017060821001004760258893650	</t>
  </si>
  <si>
    <t xml:space="preserve">SP17060800055608	</t>
  </si>
  <si>
    <t>患者 王礼芬 自助机充值 2000 元。</t>
  </si>
  <si>
    <t xml:space="preserve">SR17061700003520	</t>
  </si>
  <si>
    <t xml:space="preserve">2017061721001004710203791946	</t>
  </si>
  <si>
    <t xml:space="preserve">SP17061700126036	</t>
  </si>
  <si>
    <t>患者 段汝群 自助机充值 50 元。</t>
  </si>
  <si>
    <t xml:space="preserve">*汝群(121***@qq.com)	</t>
  </si>
  <si>
    <t xml:space="preserve">SR17061700003529	</t>
  </si>
  <si>
    <t xml:space="preserve">2017061221001004640253614333	</t>
  </si>
  <si>
    <t xml:space="preserve">SP17061200080353	</t>
  </si>
  <si>
    <t>患者 张敏 自助机充值 200 元。</t>
  </si>
  <si>
    <t xml:space="preserve">*敏(138****0010)	</t>
  </si>
  <si>
    <t xml:space="preserve">SR17061700003545	</t>
  </si>
  <si>
    <t xml:space="preserve">2017061721001004070216100743	</t>
  </si>
  <si>
    <t xml:space="preserve">SP17061700126300	</t>
  </si>
  <si>
    <t>患者 刘飞 自助机充值 100 元。</t>
  </si>
  <si>
    <t xml:space="preserve">*倩(136****2301)	</t>
  </si>
  <si>
    <t xml:space="preserve">SR17061700003547	</t>
  </si>
  <si>
    <t xml:space="preserve">2017061721001004740278577355	</t>
  </si>
  <si>
    <t xml:space="preserve">SP17061700123677	</t>
  </si>
  <si>
    <t>患者 肖树怀 自助机充值 10 元。</t>
  </si>
  <si>
    <t xml:space="preserve">*廷吉(132****9994)	</t>
  </si>
  <si>
    <t xml:space="preserve">SR17061700003552	</t>
  </si>
  <si>
    <t xml:space="preserve">2017061721001004240282746340	</t>
  </si>
  <si>
    <t xml:space="preserve">SP17061700126534	</t>
  </si>
  <si>
    <t>患者 肖本华 自助机充值 10 元。</t>
  </si>
  <si>
    <t xml:space="preserve">*本华(182****1082)	</t>
  </si>
  <si>
    <t xml:space="preserve">SR17061700003557	</t>
  </si>
  <si>
    <t xml:space="preserve">2017061721001004130267508795	</t>
  </si>
  <si>
    <t xml:space="preserve">SP17061700124501	</t>
  </si>
  <si>
    <t>患者 林锦华 自助机充值 3500 元。</t>
  </si>
  <si>
    <t xml:space="preserve">*锦华(ail***@hotmail.com)	</t>
  </si>
  <si>
    <t xml:space="preserve">SR17061700003561	</t>
  </si>
  <si>
    <t>门诊预存充值订单 3500 元。</t>
  </si>
  <si>
    <t xml:space="preserve">2017061721001004090268743750	</t>
  </si>
  <si>
    <t xml:space="preserve">SP17061700125495	</t>
  </si>
  <si>
    <t>患者 陈娅 自助机充值 100 元。</t>
  </si>
  <si>
    <t xml:space="preserve">*娅(138****2641)	</t>
  </si>
  <si>
    <t xml:space="preserve">SR17061700003565	</t>
  </si>
  <si>
    <t xml:space="preserve">2017061721001004400203503901	</t>
  </si>
  <si>
    <t xml:space="preserve">SP17061700123356	</t>
  </si>
  <si>
    <t>患者 康顺邦 自助机充值 1000 元。</t>
  </si>
  <si>
    <t xml:space="preserve">*久德(180****0797)	</t>
  </si>
  <si>
    <t xml:space="preserve">SR17061700003573	</t>
  </si>
  <si>
    <t xml:space="preserve">2017061021001004270262839381	</t>
  </si>
  <si>
    <t xml:space="preserve">SP17061000068666	</t>
  </si>
  <si>
    <t xml:space="preserve">SR17061700003586	</t>
  </si>
  <si>
    <t xml:space="preserve">2017061721001004380289561773	</t>
  </si>
  <si>
    <t xml:space="preserve">SP17061700126671	</t>
  </si>
  <si>
    <t>患者 吕纪蒙 自助机充值 300 元。</t>
  </si>
  <si>
    <t xml:space="preserve">*雅琴(138****8583)	</t>
  </si>
  <si>
    <t xml:space="preserve">SR17061700003588	</t>
  </si>
  <si>
    <t xml:space="preserve">2017061721001004770234072990	</t>
  </si>
  <si>
    <t xml:space="preserve">SP17061700126490	</t>
  </si>
  <si>
    <t>患者 蒋奥祺 自助机充值 200 元。</t>
  </si>
  <si>
    <t xml:space="preserve">*奥祺(182****4464)	</t>
  </si>
  <si>
    <t xml:space="preserve">SR17061700003591	</t>
  </si>
  <si>
    <t xml:space="preserve">2017061721001004070216322726	</t>
  </si>
  <si>
    <t xml:space="preserve">SP17061700126751	</t>
  </si>
  <si>
    <t xml:space="preserve">SR17061700003595	</t>
  </si>
  <si>
    <t xml:space="preserve">2017061721001004700269783558	</t>
  </si>
  <si>
    <t xml:space="preserve">SP17061700126334	</t>
  </si>
  <si>
    <t>患者 王东艳 自助机充值 30 元。</t>
  </si>
  <si>
    <t xml:space="preserve">*东艳(357***@qq.com)	</t>
  </si>
  <si>
    <t xml:space="preserve">SR17061700003597	</t>
  </si>
  <si>
    <t xml:space="preserve">2017061421001004890204378031	</t>
  </si>
  <si>
    <t xml:space="preserve">SP17061400100444	</t>
  </si>
  <si>
    <t>患者 王丽敏 自助机充值 100 元。</t>
  </si>
  <si>
    <t xml:space="preserve">*本位(751***@qq.com)	</t>
  </si>
  <si>
    <t xml:space="preserve">SR17061700003598	</t>
  </si>
  <si>
    <t xml:space="preserve">2017061421001004890204320131	</t>
  </si>
  <si>
    <t xml:space="preserve">SP17061400100053	</t>
  </si>
  <si>
    <t>患者 王丽敏 自助机充值 500 元。</t>
  </si>
  <si>
    <t xml:space="preserve">SR17061700003599	</t>
  </si>
  <si>
    <t xml:space="preserve">2017061721001004680275853212	</t>
  </si>
  <si>
    <t xml:space="preserve">SP17061700126852	</t>
  </si>
  <si>
    <t>患者 孟怡帆 自助机充值 3000 元。</t>
  </si>
  <si>
    <t xml:space="preserve">*良(137****6037)	</t>
  </si>
  <si>
    <t xml:space="preserve">SR17061700003603	</t>
  </si>
  <si>
    <t xml:space="preserve">2017061721001004680275719549	</t>
  </si>
  <si>
    <t xml:space="preserve">SP17061700126813	</t>
  </si>
  <si>
    <t>患者 孟怡帆 自助机充值 2000 元。</t>
  </si>
  <si>
    <t xml:space="preserve">SR17061700003604	</t>
  </si>
  <si>
    <t xml:space="preserve">SR17061700003610	</t>
  </si>
  <si>
    <t xml:space="preserve">2017061721001004800203552889	</t>
  </si>
  <si>
    <t xml:space="preserve">SP17061700126951	</t>
  </si>
  <si>
    <t>患者 仁丽丽 自助机充值 500 元。</t>
  </si>
  <si>
    <t xml:space="preserve">*亚平(135****5182)	</t>
  </si>
  <si>
    <t xml:space="preserve">SR17061800003611	</t>
  </si>
  <si>
    <t xml:space="preserve">2017061821001004240284067697	</t>
  </si>
  <si>
    <t xml:space="preserve">SP17061800127007	</t>
  </si>
  <si>
    <t>患者 林舒妍 自助机充值 300 元。</t>
  </si>
  <si>
    <t xml:space="preserve">*舒妍(804***@qq.com)	</t>
  </si>
  <si>
    <t xml:space="preserve">SR17061800003612	</t>
  </si>
  <si>
    <t xml:space="preserve">2017061621001004060218175735	</t>
  </si>
  <si>
    <t xml:space="preserve">SP17061600117969	</t>
  </si>
  <si>
    <t>患者 胡战昌 自助机充值 520 元。</t>
  </si>
  <si>
    <t xml:space="preserve">*战昌(184****3248)	</t>
  </si>
  <si>
    <t xml:space="preserve">SR17061800003621	</t>
  </si>
  <si>
    <t>门诊预存充值订单 520 元。</t>
  </si>
  <si>
    <t xml:space="preserve">2017061621001004320294845896	</t>
  </si>
  <si>
    <t xml:space="preserve">SP17061600123004	</t>
  </si>
  <si>
    <t>患者 郝艳琴 自助机充值 50 元。</t>
  </si>
  <si>
    <t xml:space="preserve">*艳琴(hao***@sohu.com)	</t>
  </si>
  <si>
    <t xml:space="preserve">SR17061800003625	</t>
  </si>
  <si>
    <t xml:space="preserve">2017061721001004050270490905	</t>
  </si>
  <si>
    <t xml:space="preserve">SP17061700124966	</t>
  </si>
  <si>
    <t>患者 杨凯 自助机充值 200 元。</t>
  </si>
  <si>
    <t xml:space="preserve">*庆华(136****6815)	</t>
  </si>
  <si>
    <t xml:space="preserve">SR17061800003628	</t>
  </si>
  <si>
    <t xml:space="preserve">2017061221001004230251002417	</t>
  </si>
  <si>
    <t xml:space="preserve">SP17061200074872	</t>
  </si>
  <si>
    <t xml:space="preserve">SR17061800003631	</t>
  </si>
  <si>
    <t xml:space="preserve">2017061521001004250267809324	</t>
  </si>
  <si>
    <t xml:space="preserve">SP17061500111548	</t>
  </si>
  <si>
    <t>患者 施光玲 自助机充值 500 元。</t>
  </si>
  <si>
    <t xml:space="preserve">SR17061800003651	</t>
  </si>
  <si>
    <t xml:space="preserve">2017060421001004970264223824	</t>
  </si>
  <si>
    <t xml:space="preserve">SP17060400008550	</t>
  </si>
  <si>
    <t>昆华医院患者 徐学志 自助机充值 9000 元。</t>
  </si>
  <si>
    <t xml:space="preserve">*金华(183****7179)	</t>
  </si>
  <si>
    <t xml:space="preserve">SR17061800003655	</t>
  </si>
  <si>
    <t>昆华医院门诊预存充值订单 9000 元。</t>
  </si>
  <si>
    <t xml:space="preserve">2017061821001004980243057135	</t>
  </si>
  <si>
    <t xml:space="preserve">SP17061800128745	</t>
  </si>
  <si>
    <t>患者 魏静静 自助机充值 100 元。</t>
  </si>
  <si>
    <t xml:space="preserve">*泽栋(151****2831)	</t>
  </si>
  <si>
    <t xml:space="preserve">SR17061900003674	</t>
  </si>
  <si>
    <t xml:space="preserve">2017061921001004110220777393	</t>
  </si>
  <si>
    <t xml:space="preserve">SP17061900129822	</t>
  </si>
  <si>
    <t>患者 马昕 自助机充值 200 元。</t>
  </si>
  <si>
    <t xml:space="preserve">*成(741***@qq.com)	</t>
  </si>
  <si>
    <t xml:space="preserve">SR17061900003684	</t>
  </si>
  <si>
    <t xml:space="preserve">2017061921001004530295105581	</t>
  </si>
  <si>
    <t xml:space="preserve">SP17061900131124	</t>
  </si>
  <si>
    <t>患者 张丹丹 自助机充值 170 元。</t>
  </si>
  <si>
    <t xml:space="preserve">*丹丹(188****0947)	</t>
  </si>
  <si>
    <t xml:space="preserve">SR17061900003685	</t>
  </si>
  <si>
    <t>门诊预存充值订单 170 元。</t>
  </si>
  <si>
    <t xml:space="preserve">2017061921001004470282651627	</t>
  </si>
  <si>
    <t xml:space="preserve">SP17061900130278	</t>
  </si>
  <si>
    <t>患者 张邦友 自助机充值 20 元。</t>
  </si>
  <si>
    <t xml:space="preserve">*程(182****5753)	</t>
  </si>
  <si>
    <t xml:space="preserve">SR17061900003689	</t>
  </si>
  <si>
    <t xml:space="preserve">2017061921001004220296450761	</t>
  </si>
  <si>
    <t xml:space="preserve">SP17061900129782	</t>
  </si>
  <si>
    <t>患者 李宏伟 自助机充值 50 元。</t>
  </si>
  <si>
    <t xml:space="preserve">*宏伟(139****5353)	</t>
  </si>
  <si>
    <t xml:space="preserve">SR17061900003696	</t>
  </si>
  <si>
    <t xml:space="preserve">2017060321001004380263866589	</t>
  </si>
  <si>
    <t xml:space="preserve">SP17060300004211	</t>
  </si>
  <si>
    <t>昆华医院患者 李东云 自助机充值 1000 元。</t>
  </si>
  <si>
    <t xml:space="preserve">SR17061900003698	</t>
  </si>
  <si>
    <t xml:space="preserve">2017061921001004770238245501	</t>
  </si>
  <si>
    <t xml:space="preserve">SP17061900131994	</t>
  </si>
  <si>
    <t>患者 魏姣姣 自助机充值 500 元。</t>
  </si>
  <si>
    <t xml:space="preserve">*姣姣(187****7198)	</t>
  </si>
  <si>
    <t xml:space="preserve">SR17061900003700	</t>
  </si>
  <si>
    <t xml:space="preserve">2017061921001004260291023408	</t>
  </si>
  <si>
    <t xml:space="preserve">SP17061900129404	</t>
  </si>
  <si>
    <t>患者 张露文 自助机充值 800 元。</t>
  </si>
  <si>
    <t xml:space="preserve">*劲松(159****2129)	</t>
  </si>
  <si>
    <t xml:space="preserve">SR17061900003701	</t>
  </si>
  <si>
    <t xml:space="preserve">2017061921001004140286636554	</t>
  </si>
  <si>
    <t xml:space="preserve">SP17061900133339	</t>
  </si>
  <si>
    <t>患者 钟立创 自助机充值 800 元。</t>
  </si>
  <si>
    <t xml:space="preserve">*立创(car***@163.com)	</t>
  </si>
  <si>
    <t xml:space="preserve">SR17061900003704	</t>
  </si>
  <si>
    <t xml:space="preserve">2017061921001004670207260652	</t>
  </si>
  <si>
    <t xml:space="preserve">SP17061900133323	</t>
  </si>
  <si>
    <t>患者 马贤磊 自助机充值 500 元。</t>
  </si>
  <si>
    <t xml:space="preserve">*贤磊(136****2220)	</t>
  </si>
  <si>
    <t xml:space="preserve">SR17061900003706	</t>
  </si>
  <si>
    <t xml:space="preserve">2017061721001004650213584200	</t>
  </si>
  <si>
    <t xml:space="preserve">SP17061700126247	</t>
  </si>
  <si>
    <t>患者 苗勇 自助机充值 100 元。</t>
  </si>
  <si>
    <t xml:space="preserve">*勇(510***@qq.com)	</t>
  </si>
  <si>
    <t xml:space="preserve">SR17061900003707	</t>
  </si>
  <si>
    <t xml:space="preserve">2017061921001004700273960684	</t>
  </si>
  <si>
    <t xml:space="preserve">SP17061900130598	</t>
  </si>
  <si>
    <t>患者 白维明 自助机充值 200 元。</t>
  </si>
  <si>
    <t xml:space="preserve">*瑞琼(135****0551)	</t>
  </si>
  <si>
    <t xml:space="preserve">SR17061900003709	</t>
  </si>
  <si>
    <t xml:space="preserve">2017061721001004860209094349	</t>
  </si>
  <si>
    <t xml:space="preserve">SP17061700124946	</t>
  </si>
  <si>
    <t>患者 僧国发 自助机充值 200 元。</t>
  </si>
  <si>
    <t xml:space="preserve">*国发(129***@qq.com)	</t>
  </si>
  <si>
    <t xml:space="preserve">SR17061900003710	</t>
  </si>
  <si>
    <t xml:space="preserve">2017061921001004590285721929	</t>
  </si>
  <si>
    <t xml:space="preserve">SP17061900130318	</t>
  </si>
  <si>
    <t>患者 章涛 自助机充值 300 元。</t>
  </si>
  <si>
    <t xml:space="preserve">SR17061900003728	</t>
  </si>
  <si>
    <t xml:space="preserve">2017061921001004950280259314	</t>
  </si>
  <si>
    <t xml:space="preserve">SP17061900134246	</t>
  </si>
  <si>
    <t>患者 王在飞 自助机充值 410 元。</t>
  </si>
  <si>
    <t xml:space="preserve">*在飞(144***@qq.com)	</t>
  </si>
  <si>
    <t xml:space="preserve">SR17061900003729	</t>
  </si>
  <si>
    <t>门诊预存充值订单 410 元。</t>
  </si>
  <si>
    <t xml:space="preserve">2017061921001004040288527117	</t>
  </si>
  <si>
    <t xml:space="preserve">SP17061900130856	</t>
  </si>
  <si>
    <t>患者 缪蕊 自助机充值 500 元。</t>
  </si>
  <si>
    <t xml:space="preserve">*蕊(mia***@126.com)	</t>
  </si>
  <si>
    <t xml:space="preserve">SR17061900003731	</t>
  </si>
  <si>
    <t xml:space="preserve">2017061921001004290261494434	</t>
  </si>
  <si>
    <t xml:space="preserve">SP17061900133717	</t>
  </si>
  <si>
    <t>患者 杨晓琴 自助机充值 200 元。</t>
  </si>
  <si>
    <t xml:space="preserve">*茜(135****9750)	</t>
  </si>
  <si>
    <t xml:space="preserve">SR17061900003740	</t>
  </si>
  <si>
    <t xml:space="preserve">2017061021001004890298265008	</t>
  </si>
  <si>
    <t xml:space="preserve">SP17061000068729	</t>
  </si>
  <si>
    <t>患者 王莹 自助机充值 500 元。</t>
  </si>
  <si>
    <t xml:space="preserve">*林江(ljx***@163.com)	</t>
  </si>
  <si>
    <t xml:space="preserve">SR17061900003741	</t>
  </si>
  <si>
    <t xml:space="preserve">2017061921001004740283621600	</t>
  </si>
  <si>
    <t xml:space="preserve">SP17061900134140	</t>
  </si>
  <si>
    <t xml:space="preserve">SR17061900003742	</t>
  </si>
  <si>
    <t xml:space="preserve">2017061921001004190244528368	</t>
  </si>
  <si>
    <t xml:space="preserve">SP17061900130819	</t>
  </si>
  <si>
    <t>患者 彭友英 自助机充值 500 元。</t>
  </si>
  <si>
    <t xml:space="preserve">*自鹏(381***@qq.com)	</t>
  </si>
  <si>
    <t xml:space="preserve">SR17061900003750	</t>
  </si>
  <si>
    <t xml:space="preserve">2017061921001004230264697261	</t>
  </si>
  <si>
    <t xml:space="preserve">SP17061900132484	</t>
  </si>
  <si>
    <t>患者 李玲燕 自助机充值 3000 元。</t>
  </si>
  <si>
    <t xml:space="preserve">*玲燕(182****5389)	</t>
  </si>
  <si>
    <t xml:space="preserve">SR17061900003788	</t>
  </si>
  <si>
    <t xml:space="preserve">2017061921001004780255170233	</t>
  </si>
  <si>
    <t xml:space="preserve">SP17061900129454	</t>
  </si>
  <si>
    <t>患者 杨亚莉 自助机充值 50 元。</t>
  </si>
  <si>
    <t xml:space="preserve">*亚莉(162***@qq.com)	</t>
  </si>
  <si>
    <t xml:space="preserve">SR17061900003800	</t>
  </si>
  <si>
    <t xml:space="preserve">2017061921001004780255330597	</t>
  </si>
  <si>
    <t xml:space="preserve">SP17061900133436	</t>
  </si>
  <si>
    <t>患者 杨亚莉 自助机充值 200 元。</t>
  </si>
  <si>
    <t xml:space="preserve">SR17061900003802	</t>
  </si>
  <si>
    <t xml:space="preserve">2017061921001004360283347236	</t>
  </si>
  <si>
    <t xml:space="preserve">SP17061900135506	</t>
  </si>
  <si>
    <t>患者 万芳 自助机充值 500 元。</t>
  </si>
  <si>
    <t xml:space="preserve">SR17061900003809	</t>
  </si>
  <si>
    <t xml:space="preserve">2017061921001004980243620604	</t>
  </si>
  <si>
    <t xml:space="preserve">SP17061900135713	</t>
  </si>
  <si>
    <t>患者 迟嫒妮 自助机充值 240 元。</t>
  </si>
  <si>
    <t xml:space="preserve">*嫒妮(186****9212)	</t>
  </si>
  <si>
    <t xml:space="preserve">SR17061900003822	</t>
  </si>
  <si>
    <t>门诊预存充值订单 240 元。</t>
  </si>
  <si>
    <t xml:space="preserve">2017061921001004580217701331	</t>
  </si>
  <si>
    <t xml:space="preserve">SP17061900132143	</t>
  </si>
  <si>
    <t>患者 张天银 自助机充值 1000 元。</t>
  </si>
  <si>
    <t xml:space="preserve">*琼贤(135****3726)	</t>
  </si>
  <si>
    <t xml:space="preserve">SR17061900003830	</t>
  </si>
  <si>
    <t xml:space="preserve">2017061921001004690232735228	</t>
  </si>
  <si>
    <t xml:space="preserve">SP17061900129098	</t>
  </si>
  <si>
    <t>患者 平唐刚 自助机充值 800 元。</t>
  </si>
  <si>
    <t xml:space="preserve">*林龙(150****5743)	</t>
  </si>
  <si>
    <t xml:space="preserve">SR17061900003836	</t>
  </si>
  <si>
    <t xml:space="preserve">2017061221001004400294864823	</t>
  </si>
  <si>
    <t xml:space="preserve">SP17061200077806	</t>
  </si>
  <si>
    <t>患者 赵晓燕 自助机充值 3000 元。</t>
  </si>
  <si>
    <t xml:space="preserve">*晓燕(182****6779)	</t>
  </si>
  <si>
    <t xml:space="preserve">SR17061900003838	</t>
  </si>
  <si>
    <t xml:space="preserve">2017061921001004690232730949	</t>
  </si>
  <si>
    <t xml:space="preserve">SP17061900129235	</t>
  </si>
  <si>
    <t>患者 钟彩英 自助机充值 20 元。</t>
  </si>
  <si>
    <t xml:space="preserve">SR17061900003844	</t>
  </si>
  <si>
    <t xml:space="preserve">2017061521001004450249306369	</t>
  </si>
  <si>
    <t xml:space="preserve">SP17061500113370	</t>
  </si>
  <si>
    <t>患者 梁梓茜 自助机充值 100 元。</t>
  </si>
  <si>
    <t xml:space="preserve">*双艳(309***@qq.com)	</t>
  </si>
  <si>
    <t xml:space="preserve">SR17061900003846	</t>
  </si>
  <si>
    <t xml:space="preserve">2017061521001004450249294008	</t>
  </si>
  <si>
    <t xml:space="preserve">SP17061500113358	</t>
  </si>
  <si>
    <t>患者 张芮熙 自助机充值 100 元。</t>
  </si>
  <si>
    <t xml:space="preserve">SR17061900003849	</t>
  </si>
  <si>
    <t xml:space="preserve">2017060521001004130245723835	</t>
  </si>
  <si>
    <t xml:space="preserve">SP17060500015777	</t>
  </si>
  <si>
    <t>患者 殷梓洋 自助机充值 500 元。</t>
  </si>
  <si>
    <t xml:space="preserve">*艳(139****1756)	</t>
  </si>
  <si>
    <t xml:space="preserve">SR17061900003878	</t>
  </si>
  <si>
    <t xml:space="preserve">2017061321001004920257088399	</t>
  </si>
  <si>
    <t xml:space="preserve">SP17061300085021	</t>
  </si>
  <si>
    <t>患者 杨玉珍 自助机充值 2000 元。</t>
  </si>
  <si>
    <t xml:space="preserve">*世雄(157****3040)	</t>
  </si>
  <si>
    <t xml:space="preserve">SR17061900003881	</t>
  </si>
  <si>
    <t xml:space="preserve">2017061921001004580217924653	</t>
  </si>
  <si>
    <t xml:space="preserve">SP17061900135581	</t>
  </si>
  <si>
    <t>患者 张金销 自助机充值 200 元。</t>
  </si>
  <si>
    <t xml:space="preserve">*琼莲(182****4059)	</t>
  </si>
  <si>
    <t xml:space="preserve">SR17061900003885	</t>
  </si>
  <si>
    <t xml:space="preserve">2017061421001004930299470459	</t>
  </si>
  <si>
    <t xml:space="preserve">SP17061400100052	</t>
  </si>
  <si>
    <t>患者 张小娟 自助机充值 9939 元。</t>
  </si>
  <si>
    <t xml:space="preserve">*小娟(159****9092)	</t>
  </si>
  <si>
    <t xml:space="preserve">SR17061900003896	</t>
  </si>
  <si>
    <t>门诊预存充值订单 9939 元。</t>
  </si>
  <si>
    <t xml:space="preserve">2017061421001004020220603812	</t>
  </si>
  <si>
    <t xml:space="preserve">SP17061400100213	</t>
  </si>
  <si>
    <t>患者 亚辉 自助机充值 1000 元。</t>
  </si>
  <si>
    <t xml:space="preserve">*辉(243***@qq.com)	</t>
  </si>
  <si>
    <t xml:space="preserve">SR17061900003897	</t>
  </si>
  <si>
    <t xml:space="preserve">2017061921001004090274045738	</t>
  </si>
  <si>
    <t xml:space="preserve">SP17061900137513	</t>
  </si>
  <si>
    <t>患者 马黎霞 自助机充值 150 元。</t>
  </si>
  <si>
    <t xml:space="preserve">*黎霞(138****2250)	</t>
  </si>
  <si>
    <t xml:space="preserve">SR17061900003915	</t>
  </si>
  <si>
    <t xml:space="preserve">2017061821001004310250469162	</t>
  </si>
  <si>
    <t xml:space="preserve">SP17061800127777	</t>
  </si>
  <si>
    <t>患者 纪元花 自助机充值 80 元。</t>
  </si>
  <si>
    <t xml:space="preserve">*元花(182****3395)	</t>
  </si>
  <si>
    <t xml:space="preserve">SR17061900003925	</t>
  </si>
  <si>
    <t xml:space="preserve">2017061921001004100298888150	</t>
  </si>
  <si>
    <t xml:space="preserve">SP17061900138244	</t>
  </si>
  <si>
    <t>患者 路舟 自助机充值 500 元。</t>
  </si>
  <si>
    <t xml:space="preserve">*舟(158****0516)	</t>
  </si>
  <si>
    <t xml:space="preserve">SR17061900003946	</t>
  </si>
  <si>
    <t xml:space="preserve">2017061921001004280205402856	</t>
  </si>
  <si>
    <t xml:space="preserve">SP17061900138143	</t>
  </si>
  <si>
    <t>患者 朱亚丽 自助机充值 300 元。</t>
  </si>
  <si>
    <t xml:space="preserve">*庆田(183****0231)	</t>
  </si>
  <si>
    <t xml:space="preserve">SR17061900003951	</t>
  </si>
  <si>
    <t xml:space="preserve">2017060921001004580299643725	</t>
  </si>
  <si>
    <t xml:space="preserve">SP17060900065470	</t>
  </si>
  <si>
    <t>患者 董方明 自助机充值 1100 元。</t>
  </si>
  <si>
    <t xml:space="preserve">*方(951***@qq.com)	</t>
  </si>
  <si>
    <t xml:space="preserve">SR17061900003958	</t>
  </si>
  <si>
    <t>门诊预存充值订单 1100 元。</t>
  </si>
  <si>
    <t xml:space="preserve">2017061921001004040289172917	</t>
  </si>
  <si>
    <t xml:space="preserve">SP17061900137661	</t>
  </si>
  <si>
    <t>患者 蔡纯中 自助机充值 200 元。</t>
  </si>
  <si>
    <t xml:space="preserve">*昆梅(108***@qq.com)	</t>
  </si>
  <si>
    <t xml:space="preserve">SR17061900003959	</t>
  </si>
  <si>
    <t xml:space="preserve">2017061121001004750212962835	</t>
  </si>
  <si>
    <t xml:space="preserve">SP17061100070706	</t>
  </si>
  <si>
    <t>患者 陆克竹 自助机充值 500 元。</t>
  </si>
  <si>
    <t xml:space="preserve">*伟(bed***@21cn.com)	</t>
  </si>
  <si>
    <t xml:space="preserve">SR17061900003969	</t>
  </si>
  <si>
    <t xml:space="preserve">2017061921001004210264815561	</t>
  </si>
  <si>
    <t xml:space="preserve">SP17061900137871	</t>
  </si>
  <si>
    <t>患者 唐朝芬 自助机充值 200 元。</t>
  </si>
  <si>
    <t xml:space="preserve">*虹(137****4075)	</t>
  </si>
  <si>
    <t xml:space="preserve">SR17061900003972	</t>
  </si>
  <si>
    <t xml:space="preserve">2017061921001004210264893196	</t>
  </si>
  <si>
    <t xml:space="preserve">SP17061900138919	</t>
  </si>
  <si>
    <t>患者 唐朝芬 自助机充值 750 元。</t>
  </si>
  <si>
    <t xml:space="preserve">SR17061900003975	</t>
  </si>
  <si>
    <t>门诊预存充值订单 750 元。</t>
  </si>
  <si>
    <t xml:space="preserve">2017061921001004670207388138	</t>
  </si>
  <si>
    <t xml:space="preserve">SP17061900135066	</t>
  </si>
  <si>
    <t>患者 肖丹 自助机充值 1000 元。</t>
  </si>
  <si>
    <t xml:space="preserve">*丹(161***@qq.com)	</t>
  </si>
  <si>
    <t xml:space="preserve">SR17061900003976	</t>
  </si>
  <si>
    <t xml:space="preserve">2017061921001004670207254368	</t>
  </si>
  <si>
    <t xml:space="preserve">SP17061900133296	</t>
  </si>
  <si>
    <t>患者 杨玉玲 自助机充值 500 元。</t>
  </si>
  <si>
    <t xml:space="preserve">SR17061900003984	</t>
  </si>
  <si>
    <t xml:space="preserve">2017061921001004590286443648	</t>
  </si>
  <si>
    <t xml:space="preserve">SP17061900137981	</t>
  </si>
  <si>
    <t>患者 贾坡 自助机充值 300 元。</t>
  </si>
  <si>
    <t xml:space="preserve">*坡(189****2793)	</t>
  </si>
  <si>
    <t xml:space="preserve">SR17061900003999	</t>
  </si>
  <si>
    <t xml:space="preserve">2017061921001004050275769020	</t>
  </si>
  <si>
    <t xml:space="preserve">SP17061900136907	</t>
  </si>
  <si>
    <t>患者 张睿琦 自助机充值 20 元。</t>
  </si>
  <si>
    <t xml:space="preserve">*睿琦(155****0915)	</t>
  </si>
  <si>
    <t xml:space="preserve">SR17061900004001	</t>
  </si>
  <si>
    <t xml:space="preserve">2017061921001004590286387056	</t>
  </si>
  <si>
    <t xml:space="preserve">SP17061900137227	</t>
  </si>
  <si>
    <t>患者 李树华 自助机充值 20 元。</t>
  </si>
  <si>
    <t xml:space="preserve">SR17061900004002	</t>
  </si>
  <si>
    <t xml:space="preserve">2017061921001004590286352574	</t>
  </si>
  <si>
    <t xml:space="preserve">SP17061900137216	</t>
  </si>
  <si>
    <t>患者 蔡帆 自助机充值 20 元。</t>
  </si>
  <si>
    <t xml:space="preserve">SR17061900004005	</t>
  </si>
  <si>
    <t xml:space="preserve">2017060721001004410262869777	</t>
  </si>
  <si>
    <t xml:space="preserve">SP17060700043481	</t>
  </si>
  <si>
    <t>患者 罗慧晶 自助机充值 50 元。</t>
  </si>
  <si>
    <t xml:space="preserve">SR17061900004018	</t>
  </si>
  <si>
    <t xml:space="preserve">2017061921001004560228385200	</t>
  </si>
  <si>
    <t xml:space="preserve">SP17061900129813	</t>
  </si>
  <si>
    <t>患者 王来弟 自助机充值 20 元。</t>
  </si>
  <si>
    <t xml:space="preserve">*加勇(139****4723)	</t>
  </si>
  <si>
    <t xml:space="preserve">SR17061900004028	</t>
  </si>
  <si>
    <t xml:space="preserve">2017061221001004780242582461	</t>
  </si>
  <si>
    <t xml:space="preserve">SP17061200083639	</t>
  </si>
  <si>
    <t>患者 缪霞 自助机充值 2000 元。</t>
  </si>
  <si>
    <t xml:space="preserve">*利祥(760***@qq.com)	</t>
  </si>
  <si>
    <t xml:space="preserve">SR17061900004040	</t>
  </si>
  <si>
    <t xml:space="preserve">2017061621001004360276674430	</t>
  </si>
  <si>
    <t xml:space="preserve">SP17061600117423	</t>
  </si>
  <si>
    <t>患者 李雄军 自助机充值 100 元。</t>
  </si>
  <si>
    <t xml:space="preserve">*代妞(135****5614)	</t>
  </si>
  <si>
    <t xml:space="preserve">SR17061900004043	</t>
  </si>
  <si>
    <t xml:space="preserve">2017061921001004030277173839	</t>
  </si>
  <si>
    <t xml:space="preserve">SP17061900139032	</t>
  </si>
  <si>
    <t>患者 贺远 自助机充值 300 元。</t>
  </si>
  <si>
    <t xml:space="preserve">*远(184****3652)	</t>
  </si>
  <si>
    <t xml:space="preserve">SR17061900004048	</t>
  </si>
  <si>
    <t xml:space="preserve">2017061921001004650218287463	</t>
  </si>
  <si>
    <t xml:space="preserve">SP17061900136689	</t>
  </si>
  <si>
    <t>患者 毕波 自助机充值 500 元。</t>
  </si>
  <si>
    <t xml:space="preserve">*娟(137****1623)	</t>
  </si>
  <si>
    <t xml:space="preserve">SR17061900004056	</t>
  </si>
  <si>
    <t xml:space="preserve">2017061921001004650217759775	</t>
  </si>
  <si>
    <t xml:space="preserve">SP17061900130259	</t>
  </si>
  <si>
    <t>患者 马娟 自助机充值 1000 元。</t>
  </si>
  <si>
    <t xml:space="preserve">SR17061900004058	</t>
  </si>
  <si>
    <t xml:space="preserve">2017061921001004260291856255	</t>
  </si>
  <si>
    <t xml:space="preserve">SP17061900138425	</t>
  </si>
  <si>
    <t>患者 韩天涯 自助机充值 50 元。</t>
  </si>
  <si>
    <t xml:space="preserve">*天涯(qq1***@sina.com)	</t>
  </si>
  <si>
    <t xml:space="preserve">SR17061900004066	</t>
  </si>
  <si>
    <t xml:space="preserve">2017061921001004820215530663	</t>
  </si>
  <si>
    <t xml:space="preserve">SP17061900136085	</t>
  </si>
  <si>
    <t>患者 王海静 自助机充值 9907 元。</t>
  </si>
  <si>
    <t xml:space="preserve">*海静(151***@163.com)	</t>
  </si>
  <si>
    <t xml:space="preserve">SR17061900004074	</t>
  </si>
  <si>
    <t>门诊预存充值订单 9907 元。</t>
  </si>
  <si>
    <t xml:space="preserve">2017061421001004820205978570	</t>
  </si>
  <si>
    <t xml:space="preserve">SP17061400104067	</t>
  </si>
  <si>
    <t>患者 王海静 自助机充值 100 元。</t>
  </si>
  <si>
    <t xml:space="preserve">SR17061900004075	</t>
  </si>
  <si>
    <t xml:space="preserve">2017061921001004160206534156	</t>
  </si>
  <si>
    <t xml:space="preserve">SP17061900136457	</t>
  </si>
  <si>
    <t>患者 皮录锦 自助机充值 450 元。</t>
  </si>
  <si>
    <t xml:space="preserve">*其蓉(138****3913)	</t>
  </si>
  <si>
    <t xml:space="preserve">SR17061900004084	</t>
  </si>
  <si>
    <t xml:space="preserve">2017061921001004160206523236	</t>
  </si>
  <si>
    <t xml:space="preserve">SP17061900136466	</t>
  </si>
  <si>
    <t>患者 皮录锦 自助机充值 6 元。</t>
  </si>
  <si>
    <t xml:space="preserve">SR17061900004085	</t>
  </si>
  <si>
    <t>门诊预存充值订单 6 元。</t>
  </si>
  <si>
    <t xml:space="preserve">2017061621001004160299440022	</t>
  </si>
  <si>
    <t xml:space="preserve">SP17061600114497	</t>
  </si>
  <si>
    <t>患者 缪祥文 自助机充值 2000 元。</t>
  </si>
  <si>
    <t xml:space="preserve">*钊(740***@qq.com)	</t>
  </si>
  <si>
    <t xml:space="preserve">SR17062000004096	</t>
  </si>
  <si>
    <t xml:space="preserve">2017061321001004230253326690	</t>
  </si>
  <si>
    <t xml:space="preserve">SP17061300092823	</t>
  </si>
  <si>
    <t>患者 赖启涵 自助机充值 900 元。</t>
  </si>
  <si>
    <t xml:space="preserve">*劲飞(309***@qq.com)	</t>
  </si>
  <si>
    <t xml:space="preserve">SR17062000004101	</t>
  </si>
  <si>
    <t xml:space="preserve">2017062021001004030278312252	</t>
  </si>
  <si>
    <t xml:space="preserve">SP17062000141332	</t>
  </si>
  <si>
    <t>患者 谢秀娟 自助机充值 500 元。</t>
  </si>
  <si>
    <t xml:space="preserve">*秀娟(xie***@sohu.com)	</t>
  </si>
  <si>
    <t xml:space="preserve">SR17062000004110	</t>
  </si>
  <si>
    <t xml:space="preserve">2017062021001004670209099101	</t>
  </si>
  <si>
    <t xml:space="preserve">SP17062000141223	</t>
  </si>
  <si>
    <t>患者 徐培菊 自助机充值 300 元。</t>
  </si>
  <si>
    <t xml:space="preserve">*路(150****7458)	</t>
  </si>
  <si>
    <t xml:space="preserve">SR17062000004112	</t>
  </si>
  <si>
    <t xml:space="preserve">SR17062000004117	</t>
  </si>
  <si>
    <t xml:space="preserve">2017061921001004930209315609	</t>
  </si>
  <si>
    <t xml:space="preserve">SP17061900131028	</t>
  </si>
  <si>
    <t>患者 李安群 自助机充值 500 元。</t>
  </si>
  <si>
    <t xml:space="preserve">*大锐(136****4925)	</t>
  </si>
  <si>
    <t xml:space="preserve">SR17062000004124	</t>
  </si>
  <si>
    <t xml:space="preserve">2017060521001004580290833725	</t>
  </si>
  <si>
    <t xml:space="preserve">SP17060500010257	</t>
  </si>
  <si>
    <t>患者 郑元 自助机充值 200 元。</t>
  </si>
  <si>
    <t xml:space="preserve">*元(153****9886)	</t>
  </si>
  <si>
    <t xml:space="preserve">SR17062000004131	</t>
  </si>
  <si>
    <t xml:space="preserve">2017061321001004080289058305	</t>
  </si>
  <si>
    <t xml:space="preserve">SP17061300091511	</t>
  </si>
  <si>
    <t>患者 程清宇 自助机充值 50 元。</t>
  </si>
  <si>
    <t xml:space="preserve">*清宇(139****5072)	</t>
  </si>
  <si>
    <t xml:space="preserve">SR17062000004139	</t>
  </si>
  <si>
    <t xml:space="preserve">2017062021001004850298661824	</t>
  </si>
  <si>
    <t xml:space="preserve">SP17062000142081	</t>
  </si>
  <si>
    <t>患者 张丽 自助机充值 500 元。</t>
  </si>
  <si>
    <t xml:space="preserve">25838	</t>
  </si>
  <si>
    <t xml:space="preserve">*丽(137****8189)	</t>
  </si>
  <si>
    <t xml:space="preserve">SR17062000004143	</t>
  </si>
  <si>
    <t xml:space="preserve">2017061621001004260285171130	</t>
  </si>
  <si>
    <t xml:space="preserve">SP17061600121422	</t>
  </si>
  <si>
    <t>患者 陈涛 自助机充值 2000 元。</t>
  </si>
  <si>
    <t xml:space="preserve">*涛(102***@qq.com)	</t>
  </si>
  <si>
    <t xml:space="preserve">SR17062000004146	</t>
  </si>
  <si>
    <t xml:space="preserve">2017061621001004380287115832	</t>
  </si>
  <si>
    <t xml:space="preserve">SP17061600116093	</t>
  </si>
  <si>
    <t>患者 郄新茹 自助机充值 500 元。</t>
  </si>
  <si>
    <t xml:space="preserve">SR17062000004152	</t>
  </si>
  <si>
    <t xml:space="preserve">2017061621001004380287098907	</t>
  </si>
  <si>
    <t xml:space="preserve">SP17061600116112	</t>
  </si>
  <si>
    <t>患者 郄新茹 自助机充值 200 元。</t>
  </si>
  <si>
    <t xml:space="preserve">SR17062000004153	</t>
  </si>
  <si>
    <t xml:space="preserve">2017061921001004140287276283	</t>
  </si>
  <si>
    <t xml:space="preserve">SP17061900138326	</t>
  </si>
  <si>
    <t>患者 吕园 自助机充值 300 元。</t>
  </si>
  <si>
    <t xml:space="preserve">*园(153****7262)	</t>
  </si>
  <si>
    <t xml:space="preserve">SR17062000004154	</t>
  </si>
  <si>
    <t xml:space="preserve">2017062021001004580219791249	</t>
  </si>
  <si>
    <t xml:space="preserve">SP17062000144683	</t>
  </si>
  <si>
    <t>患者 艾从福 自助机充值 20 元。</t>
  </si>
  <si>
    <t xml:space="preserve">*从福(138****5338)	</t>
  </si>
  <si>
    <t xml:space="preserve">SR17062000004156	</t>
  </si>
  <si>
    <t xml:space="preserve">2017060921001004790204847765	</t>
  </si>
  <si>
    <t xml:space="preserve">SP17060900060304	</t>
  </si>
  <si>
    <t>患者 何长锁 自助机充值 200 元。</t>
  </si>
  <si>
    <t xml:space="preserve">*金伟(139****8202)	</t>
  </si>
  <si>
    <t xml:space="preserve">SR17062000004163	</t>
  </si>
  <si>
    <t xml:space="preserve">2017062021001004340283908865	</t>
  </si>
  <si>
    <t xml:space="preserve">SP17062000142825	</t>
  </si>
  <si>
    <t>患者 赵艳 自助机充值 300 元。</t>
  </si>
  <si>
    <t xml:space="preserve">*艳(133****1851)	</t>
  </si>
  <si>
    <t xml:space="preserve">SR17062000004167	</t>
  </si>
  <si>
    <t xml:space="preserve">2017062021001004920270671596	</t>
  </si>
  <si>
    <t xml:space="preserve">SP17062000144360	</t>
  </si>
  <si>
    <t>患者 黎雪凤 自助机充值 800 元。</t>
  </si>
  <si>
    <t xml:space="preserve">SR17062000004171	</t>
  </si>
  <si>
    <t xml:space="preserve">2017061321001004570294236364	</t>
  </si>
  <si>
    <t xml:space="preserve">SP17061300089668	</t>
  </si>
  <si>
    <t>患者 普彤 自助机充值 30 元。</t>
  </si>
  <si>
    <t xml:space="preserve">*彤(159****4540)	</t>
  </si>
  <si>
    <t xml:space="preserve">SR17062000004174	</t>
  </si>
  <si>
    <t xml:space="preserve">2017062021001004580219812500	</t>
  </si>
  <si>
    <t xml:space="preserve">SP17062000144771	</t>
  </si>
  <si>
    <t>患者 王柯程 自助机充值 600 元。</t>
  </si>
  <si>
    <t xml:space="preserve">*盛韬(135****1751)	</t>
  </si>
  <si>
    <t xml:space="preserve">SR17062000004178	</t>
  </si>
  <si>
    <t xml:space="preserve">2017062021001004970292574337	</t>
  </si>
  <si>
    <t xml:space="preserve">SP17062000142966	</t>
  </si>
  <si>
    <t>患者 任兴东 自助机充值 100 元。</t>
  </si>
  <si>
    <t xml:space="preserve">*兴东(rnx***@sina.com)	</t>
  </si>
  <si>
    <t xml:space="preserve">SR17062000004179	</t>
  </si>
  <si>
    <t xml:space="preserve">2017062021001004850298701921	</t>
  </si>
  <si>
    <t xml:space="preserve">SP17062000142088	</t>
  </si>
  <si>
    <t>患者 吴艳 自助机充值 1000 元。</t>
  </si>
  <si>
    <t xml:space="preserve">*艳(151****2164)	</t>
  </si>
  <si>
    <t xml:space="preserve">SR17062000004181	</t>
  </si>
  <si>
    <t xml:space="preserve">2017062021001004920270685370	</t>
  </si>
  <si>
    <t xml:space="preserve">SP17062000144633	</t>
  </si>
  <si>
    <t>患者 赵梦瑶 自助机充值 500 元。</t>
  </si>
  <si>
    <t xml:space="preserve">SR17062000004183	</t>
  </si>
  <si>
    <t xml:space="preserve">2017061921001004380293725599	</t>
  </si>
  <si>
    <t xml:space="preserve">SP17061900133777	</t>
  </si>
  <si>
    <t>患者 何晓鑫 自助机充值 800 元。</t>
  </si>
  <si>
    <t xml:space="preserve">SR17062000004194	</t>
  </si>
  <si>
    <t xml:space="preserve">2017062021001004310254546602	</t>
  </si>
  <si>
    <t xml:space="preserve">SP17062000144390	</t>
  </si>
  <si>
    <t>患者 姚佳榕 自助机充值 500 元。</t>
  </si>
  <si>
    <t xml:space="preserve">*佳榕(155****0265)	</t>
  </si>
  <si>
    <t xml:space="preserve">SR17062000004202	</t>
  </si>
  <si>
    <t xml:space="preserve">2017062021001004370254441367	</t>
  </si>
  <si>
    <t xml:space="preserve">SP17062000142976	</t>
  </si>
  <si>
    <t>患者 刘松 自助机充值 400 元。</t>
  </si>
  <si>
    <t xml:space="preserve">*进平(122***@qq.com)	</t>
  </si>
  <si>
    <t xml:space="preserve">SR17062000004205	</t>
  </si>
  <si>
    <t xml:space="preserve">2017062021001004770240150216	</t>
  </si>
  <si>
    <t xml:space="preserve">SP17062000141949	</t>
  </si>
  <si>
    <t>患者 解衡 自助机充值 200 元。</t>
  </si>
  <si>
    <t xml:space="preserve">*云南(189****7147)	</t>
  </si>
  <si>
    <t xml:space="preserve">SR17062000004209	</t>
  </si>
  <si>
    <t xml:space="preserve">2017062021001004090275505316	</t>
  </si>
  <si>
    <t xml:space="preserve">SP17062000145950	</t>
  </si>
  <si>
    <t>患者 纳继亮 自助机充值 1000 元。</t>
  </si>
  <si>
    <t xml:space="preserve">*继亮(naj***@163.com)	</t>
  </si>
  <si>
    <t xml:space="preserve">SR17062000004210	</t>
  </si>
  <si>
    <t xml:space="preserve">2017062021001004050277378494	</t>
  </si>
  <si>
    <t xml:space="preserve">SP17062000145728	</t>
  </si>
  <si>
    <t>患者 高月 自助机充值 100 元。</t>
  </si>
  <si>
    <t xml:space="preserve">*月(182****0134)	</t>
  </si>
  <si>
    <t xml:space="preserve">SR17062000004223	</t>
  </si>
  <si>
    <t xml:space="preserve">2017061921001004990212655001	</t>
  </si>
  <si>
    <t xml:space="preserve">SP17061900139151	</t>
  </si>
  <si>
    <t>患者 李志鹏 自助机充值 515 元。</t>
  </si>
  <si>
    <t xml:space="preserve">*晓杰(yan***@yangtian2009.com)	</t>
  </si>
  <si>
    <t xml:space="preserve">SR17062000004224	</t>
  </si>
  <si>
    <t>门诊预存充值订单 515 元。</t>
  </si>
  <si>
    <t xml:space="preserve">2017062021001004290263405681	</t>
  </si>
  <si>
    <t xml:space="preserve">SP17062000143877	</t>
  </si>
  <si>
    <t>患者 杨春花 自助机充值 1839 元。</t>
  </si>
  <si>
    <t xml:space="preserve">*春花(183****7223)	</t>
  </si>
  <si>
    <t xml:space="preserve">SR17062000004237	</t>
  </si>
  <si>
    <t>门诊预存充值订单 1839 元。</t>
  </si>
  <si>
    <t xml:space="preserve">2017062021001004420278781820	</t>
  </si>
  <si>
    <t xml:space="preserve">SP17062000146478	</t>
  </si>
  <si>
    <t>患者 毕婷婷 自助机充值 200 元。</t>
  </si>
  <si>
    <t xml:space="preserve">*婷婷(rfj***@qq.com)	</t>
  </si>
  <si>
    <t xml:space="preserve">SR17062000004240	</t>
  </si>
  <si>
    <t xml:space="preserve">2017060321001004720234404836	</t>
  </si>
  <si>
    <t xml:space="preserve">SP17060300004241	</t>
  </si>
  <si>
    <t>昆华医院患者 黄艳琼 自助机充值 2000 元。</t>
  </si>
  <si>
    <t xml:space="preserve">*艳琼(147***@qq.com)	</t>
  </si>
  <si>
    <t xml:space="preserve">SR17062000004251	</t>
  </si>
  <si>
    <t>昆华医院门诊预存充值订单 2000 元。</t>
  </si>
  <si>
    <t xml:space="preserve">2017062021001004900231245241	</t>
  </si>
  <si>
    <t xml:space="preserve">SP17062000143659	</t>
  </si>
  <si>
    <t>患者 孙微 自助机充值 100 元。</t>
  </si>
  <si>
    <t xml:space="preserve">*微(107***@qq.com)	</t>
  </si>
  <si>
    <t xml:space="preserve">SR17062000004257	</t>
  </si>
  <si>
    <t xml:space="preserve">2017061321001004400296364379	</t>
  </si>
  <si>
    <t xml:space="preserve">SP17061300084847	</t>
  </si>
  <si>
    <t>患者 李莉 自助机充值 500 元。</t>
  </si>
  <si>
    <t xml:space="preserve">*莉(135****9952)	</t>
  </si>
  <si>
    <t xml:space="preserve">SR17062000004258	</t>
  </si>
  <si>
    <t xml:space="preserve">2017062021001004330252576623	</t>
  </si>
  <si>
    <t xml:space="preserve">SP17062000142912	</t>
  </si>
  <si>
    <t>患者 普晋红 自助机充值 2000 元。</t>
  </si>
  <si>
    <t xml:space="preserve">*晋红(puj***@163.com)	</t>
  </si>
  <si>
    <t xml:space="preserve">SR17062000004261	</t>
  </si>
  <si>
    <t xml:space="preserve">2017060421001004280276806878	</t>
  </si>
  <si>
    <t xml:space="preserve">SP17060400007806	</t>
  </si>
  <si>
    <t>昆华医院患者 陈毕梅 自助机充值 4000 元。</t>
  </si>
  <si>
    <t xml:space="preserve">*宗涛(785***@qq.com)	</t>
  </si>
  <si>
    <t xml:space="preserve">SR17062000004264	</t>
  </si>
  <si>
    <t>昆华医院门诊预存充值订单 4000 元。</t>
  </si>
  <si>
    <t xml:space="preserve">2017061921001004550212221685	</t>
  </si>
  <si>
    <t xml:space="preserve">SP17061900135936	</t>
  </si>
  <si>
    <t>患者 杨茗 自助机充值 500 元。</t>
  </si>
  <si>
    <t xml:space="preserve">*茗(min***@163.com)	</t>
  </si>
  <si>
    <t xml:space="preserve">SR17062000004267	</t>
  </si>
  <si>
    <t xml:space="preserve">2017062021001004820217892705	</t>
  </si>
  <si>
    <t xml:space="preserve">SP17062000147185	</t>
  </si>
  <si>
    <t>患者 彭琦琪 自助机充值 50 元。</t>
  </si>
  <si>
    <t xml:space="preserve">*琦琪(184****1165)	</t>
  </si>
  <si>
    <t xml:space="preserve">SR17062000004282	</t>
  </si>
  <si>
    <t xml:space="preserve">2017062021001004760281295977	</t>
  </si>
  <si>
    <t xml:space="preserve">SP17062000146037	</t>
  </si>
  <si>
    <t>患者 庄晶 自助机充值 300 元。</t>
  </si>
  <si>
    <t xml:space="preserve">*晶(187****0481)	</t>
  </si>
  <si>
    <t xml:space="preserve">SR17062000004291	</t>
  </si>
  <si>
    <t xml:space="preserve">2017062021001004790225771335	</t>
  </si>
  <si>
    <t xml:space="preserve">SP17062000144814	</t>
  </si>
  <si>
    <t>患者 张玉珍 自助机充值 500 元。</t>
  </si>
  <si>
    <t xml:space="preserve">SR17062000004299	</t>
  </si>
  <si>
    <t xml:space="preserve">2017060321001004850268095982	</t>
  </si>
  <si>
    <t xml:space="preserve">SP17060300006195	</t>
  </si>
  <si>
    <t>昆华医院患者 赵燕 自助机充值 500 元。</t>
  </si>
  <si>
    <t xml:space="preserve">*燕(598***@qq.com)	</t>
  </si>
  <si>
    <t xml:space="preserve">SR17062000004310	</t>
  </si>
  <si>
    <t xml:space="preserve">2017061621001004700268243105	</t>
  </si>
  <si>
    <t xml:space="preserve">SP17061600122726	</t>
  </si>
  <si>
    <t>患者 田凯龙 自助机充值 900 元。</t>
  </si>
  <si>
    <t xml:space="preserve">*凯龙(138****7013)	</t>
  </si>
  <si>
    <t xml:space="preserve">SR17062000004315	</t>
  </si>
  <si>
    <t xml:space="preserve">2017062021001004740285930097	</t>
  </si>
  <si>
    <t xml:space="preserve">SP17062000146681	</t>
  </si>
  <si>
    <t>患者 杜瑞明 自助机充值 50 元。</t>
  </si>
  <si>
    <t xml:space="preserve">*瑞明(luc***@collector.org)	</t>
  </si>
  <si>
    <t xml:space="preserve">SR17062000004316	</t>
  </si>
  <si>
    <t xml:space="preserve">2017062021001004740286058689	</t>
  </si>
  <si>
    <t xml:space="preserve">SP17062000147169	</t>
  </si>
  <si>
    <t>患者 杜瑞明 自助机充值 950 元。</t>
  </si>
  <si>
    <t xml:space="preserve">SR17062000004317	</t>
  </si>
  <si>
    <t>门诊预存充值订单 950 元。</t>
  </si>
  <si>
    <t xml:space="preserve">2017061721001004740278758844	</t>
  </si>
  <si>
    <t xml:space="preserve">SP17061700125092	</t>
  </si>
  <si>
    <t>患者 杜瑞明 自助机充值 200 元。</t>
  </si>
  <si>
    <t xml:space="preserve">SR17062000004318	</t>
  </si>
  <si>
    <t xml:space="preserve">2017062021001004850299335708	</t>
  </si>
  <si>
    <t xml:space="preserve">SP17062000147050	</t>
  </si>
  <si>
    <t>患者 崔为 自助机充值 20 元。</t>
  </si>
  <si>
    <t xml:space="preserve">*翌(132****0328)	</t>
  </si>
  <si>
    <t xml:space="preserve">SR17062000004319	</t>
  </si>
  <si>
    <t xml:space="preserve">2017062021001004140289198065	</t>
  </si>
  <si>
    <t xml:space="preserve">SP17062000147491	</t>
  </si>
  <si>
    <t>患者 杨杰 自助机充值 300 元。</t>
  </si>
  <si>
    <t xml:space="preserve">*杰(183****2295)	</t>
  </si>
  <si>
    <t xml:space="preserve">SR17062000004322	</t>
  </si>
  <si>
    <t xml:space="preserve">2017062021001004260293694032	</t>
  </si>
  <si>
    <t xml:space="preserve">SP17062000147082	</t>
  </si>
  <si>
    <t>患者 伏小嘎 自助机充值 500 元。</t>
  </si>
  <si>
    <t xml:space="preserve">*林(hel***@163.com)	</t>
  </si>
  <si>
    <t xml:space="preserve">SR17062000004323	</t>
  </si>
  <si>
    <t xml:space="preserve">2017061921001004780255273914	</t>
  </si>
  <si>
    <t xml:space="preserve">SP17061900132136	</t>
  </si>
  <si>
    <t>患者 白卡黑 自助机充值 4000 元。</t>
  </si>
  <si>
    <t xml:space="preserve">*嘎黑(182****3239)	</t>
  </si>
  <si>
    <t xml:space="preserve">SR17062000004353	</t>
  </si>
  <si>
    <t xml:space="preserve">2017062021001004910224985446	</t>
  </si>
  <si>
    <t xml:space="preserve">SP17062000148805	</t>
  </si>
  <si>
    <t>患者 黄月 自助机充值 120 元。</t>
  </si>
  <si>
    <t xml:space="preserve">*月(136****5776)	</t>
  </si>
  <si>
    <t xml:space="preserve">SR17062000004355	</t>
  </si>
  <si>
    <t xml:space="preserve">2017062021001004210266865924	</t>
  </si>
  <si>
    <t xml:space="preserve">SP17062000148546	</t>
  </si>
  <si>
    <t>患者 杨存娥 自助机充值 100 元。</t>
  </si>
  <si>
    <t xml:space="preserve">*存娥(158****5905)	</t>
  </si>
  <si>
    <t xml:space="preserve">SR17062000004358	</t>
  </si>
  <si>
    <t xml:space="preserve">2017062021001004550213871899	</t>
  </si>
  <si>
    <t xml:space="preserve">SP17062000140920	</t>
  </si>
  <si>
    <t>患者 陈国英 自助机充值 2000 元。</t>
  </si>
  <si>
    <t xml:space="preserve">*国英(151****3567)	</t>
  </si>
  <si>
    <t xml:space="preserve">SR17062000004359	</t>
  </si>
  <si>
    <t xml:space="preserve">2017062021001004250278034776	</t>
  </si>
  <si>
    <t xml:space="preserve">SP17062000147078	</t>
  </si>
  <si>
    <t>患者 刘自芬 自助机充值 100 元。</t>
  </si>
  <si>
    <t xml:space="preserve">*自芬(187****4653)	</t>
  </si>
  <si>
    <t xml:space="preserve">SR17062000004360	</t>
  </si>
  <si>
    <t xml:space="preserve">2017062021001004800209726266	</t>
  </si>
  <si>
    <t xml:space="preserve">SP17062000148794	</t>
  </si>
  <si>
    <t>患者 马琦舜 自助机充值 135 元。</t>
  </si>
  <si>
    <t xml:space="preserve">*琦舜(553***@qq.com)	</t>
  </si>
  <si>
    <t xml:space="preserve">SR17062000004368	</t>
  </si>
  <si>
    <t>门诊预存充值订单 135 元。</t>
  </si>
  <si>
    <t xml:space="preserve">2017062021001004360285041806	</t>
  </si>
  <si>
    <t xml:space="preserve">SP17062000142304	</t>
  </si>
  <si>
    <t>患者 尹倩婷 自助机充值 1000 元。</t>
  </si>
  <si>
    <t xml:space="preserve">*倩婷(159****5649)	</t>
  </si>
  <si>
    <t xml:space="preserve">SR17062000004372	</t>
  </si>
  <si>
    <t xml:space="preserve">2017062021001004010280970552	</t>
  </si>
  <si>
    <t xml:space="preserve">SP17062000142291	</t>
  </si>
  <si>
    <t>患者 张亚军 自助机充值 700 元。</t>
  </si>
  <si>
    <t xml:space="preserve">*亚军(189****2620)	</t>
  </si>
  <si>
    <t xml:space="preserve">SR17062000004374	</t>
  </si>
  <si>
    <t xml:space="preserve">2017062021001004870298016481	</t>
  </si>
  <si>
    <t xml:space="preserve">SP17062000149087	</t>
  </si>
  <si>
    <t>患者 邱文珍 自助机充值 389 元。</t>
  </si>
  <si>
    <t xml:space="preserve">*剑华(137****9266)	</t>
  </si>
  <si>
    <t xml:space="preserve">SR17062000004378	</t>
  </si>
  <si>
    <t>门诊预存充值订单 389 元。</t>
  </si>
  <si>
    <t xml:space="preserve">2017062021001004300298403617	</t>
  </si>
  <si>
    <t xml:space="preserve">SP17062000149160	</t>
  </si>
  <si>
    <t>患者 殷海帆 自助机充值 188 元。</t>
  </si>
  <si>
    <t xml:space="preserve">*海帆(159****7195)	</t>
  </si>
  <si>
    <t xml:space="preserve">SR17062000004387	</t>
  </si>
  <si>
    <t>门诊预存充值订单 188 元。</t>
  </si>
  <si>
    <t xml:space="preserve">2017061621001004240280959850	</t>
  </si>
  <si>
    <t xml:space="preserve">SP17061600121266	</t>
  </si>
  <si>
    <t>患者 谢云琴 自助机充值 20 元。</t>
  </si>
  <si>
    <t xml:space="preserve">*云琴(187****9515)	</t>
  </si>
  <si>
    <t xml:space="preserve">SR17062000004391	</t>
  </si>
  <si>
    <t xml:space="preserve">2017062021001004680282454798	</t>
  </si>
  <si>
    <t xml:space="preserve">SP17062000148161	</t>
  </si>
  <si>
    <t>患者 许加春 自助机充值 10 元。</t>
  </si>
  <si>
    <t xml:space="preserve">*加春(158****4674)	</t>
  </si>
  <si>
    <t xml:space="preserve">SR17062000004394	</t>
  </si>
  <si>
    <t xml:space="preserve">2017062021001004780258086161	</t>
  </si>
  <si>
    <t xml:space="preserve">SP17062000149107	</t>
  </si>
  <si>
    <t>患者 白卡黑 自助机充值 10 元。</t>
  </si>
  <si>
    <t xml:space="preserve">SR17062000004399	</t>
  </si>
  <si>
    <t xml:space="preserve">2017062021001004720267242381	</t>
  </si>
  <si>
    <t xml:space="preserve">SP17062000149098	</t>
  </si>
  <si>
    <t>患者 黄艳琼 自助机充值 2000 元。</t>
  </si>
  <si>
    <t xml:space="preserve">SR17062000004404	</t>
  </si>
  <si>
    <t xml:space="preserve">2017062021001004720266959056	</t>
  </si>
  <si>
    <t xml:space="preserve">SP17062000146981	</t>
  </si>
  <si>
    <t>患者 黄艳琼 自助机充值 500 元。</t>
  </si>
  <si>
    <t xml:space="preserve">SR17062000004405	</t>
  </si>
  <si>
    <t xml:space="preserve">2017062021001004300298408290	</t>
  </si>
  <si>
    <t xml:space="preserve">SP17062000149190	</t>
  </si>
  <si>
    <t>患者 殷海帆 自助机充值 288 元。</t>
  </si>
  <si>
    <t xml:space="preserve">SR17062000004429	</t>
  </si>
  <si>
    <t>门诊预存充值订单 288 元。</t>
  </si>
  <si>
    <t xml:space="preserve">2017062021001004640269587748	</t>
  </si>
  <si>
    <t xml:space="preserve">SP17062000148859	</t>
  </si>
  <si>
    <t>患者 周汇通 自助机充值 100 元。</t>
  </si>
  <si>
    <t xml:space="preserve">*汇通(138****3260)	</t>
  </si>
  <si>
    <t xml:space="preserve">SR17062000004430	</t>
  </si>
  <si>
    <t xml:space="preserve">2017062021001004940254178641	</t>
  </si>
  <si>
    <t xml:space="preserve">SP17062000142805	</t>
  </si>
  <si>
    <t>患者 靳忠菊 自助机充值 100 元。</t>
  </si>
  <si>
    <t xml:space="preserve">*莉(138****7321)	</t>
  </si>
  <si>
    <t xml:space="preserve">SR17062000004434	</t>
  </si>
  <si>
    <t xml:space="preserve">2017062021001004710209936379	</t>
  </si>
  <si>
    <t xml:space="preserve">SP17062000140509	</t>
  </si>
  <si>
    <t>患者 符琴 自助机充值 500 元。</t>
  </si>
  <si>
    <t xml:space="preserve">*琴(180****9790)	</t>
  </si>
  <si>
    <t xml:space="preserve">SR17062000004440	</t>
  </si>
  <si>
    <t xml:space="preserve">2017062021001004730222001291	</t>
  </si>
  <si>
    <t xml:space="preserve">SP17062000149487	</t>
  </si>
  <si>
    <t>患者 符赛银 自助机充值 3300 元。</t>
  </si>
  <si>
    <t xml:space="preserve">*尤思(135****1242)	</t>
  </si>
  <si>
    <t xml:space="preserve">SR17062000004449	</t>
  </si>
  <si>
    <t xml:space="preserve">2017062021001004690235639311	</t>
  </si>
  <si>
    <t xml:space="preserve">SP17062000149018	</t>
  </si>
  <si>
    <t>患者 李佳 自助机充值 20 元。</t>
  </si>
  <si>
    <t xml:space="preserve">*国芳(184****3371)	</t>
  </si>
  <si>
    <t xml:space="preserve">SR17062000004456	</t>
  </si>
  <si>
    <t>支付宝未受理</t>
    <phoneticPr fontId="3" type="noConversion"/>
  </si>
  <si>
    <t>SETTLE_NO</t>
    <phoneticPr fontId="3" type="noConversion"/>
  </si>
  <si>
    <t>支付宝退款调节表 2017-06-13</t>
    <phoneticPr fontId="3" type="noConversion"/>
  </si>
  <si>
    <t>支付宝退款调节表 2017-06-14</t>
    <phoneticPr fontId="3" type="noConversion"/>
  </si>
  <si>
    <t>支付宝退款调节表 2017-06-15</t>
    <phoneticPr fontId="3" type="noConversion"/>
  </si>
  <si>
    <t>支付宝退款调节表 2017-06-16</t>
    <phoneticPr fontId="3" type="noConversion"/>
  </si>
  <si>
    <t>支付宝退款调节表 2017-06-17</t>
    <phoneticPr fontId="3" type="noConversion"/>
  </si>
  <si>
    <t>支付宝退款调节表 2017-06-18</t>
    <phoneticPr fontId="3" type="noConversion"/>
  </si>
  <si>
    <t>支付宝退款调节表 2017-06-20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</si>
</sst>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  <numFmt numFmtId="179" formatCode="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2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zoomScaleNormal="100" zoomScaleSheetLayoutView="100" workbookViewId="0">
      <selection activeCell="K37" sqref="K37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2" t="s">
        <v>0</v>
      </c>
      <c r="B1" s="42"/>
      <c r="C1" s="42"/>
      <c r="D1" s="42"/>
      <c r="E1" s="42"/>
      <c r="F1" s="42"/>
      <c r="G1" s="42"/>
      <c r="H1" s="42"/>
    </row>
    <row r="2" spans="1:8" s="1" customFormat="1" ht="15" customHeight="1">
      <c r="A2" s="42" t="s">
        <v>1</v>
      </c>
      <c r="B2" s="42"/>
      <c r="C2" s="42"/>
      <c r="D2" s="42"/>
      <c r="E2" s="42"/>
      <c r="F2" s="42"/>
      <c r="G2" s="42"/>
      <c r="H2" s="42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3" t="s">
        <v>0</v>
      </c>
      <c r="B8" s="43"/>
      <c r="C8" s="43"/>
      <c r="D8" s="43"/>
      <c r="E8" s="43"/>
      <c r="F8" s="43"/>
      <c r="G8" s="43"/>
      <c r="H8" s="43"/>
    </row>
    <row r="9" spans="1:8" s="2" customFormat="1" ht="14.25">
      <c r="A9" s="44" t="s">
        <v>12</v>
      </c>
      <c r="B9" s="44"/>
      <c r="C9" s="44"/>
      <c r="D9" s="44"/>
      <c r="E9" s="44"/>
      <c r="F9" s="44"/>
      <c r="G9" s="44"/>
      <c r="H9" s="44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3" t="s">
        <v>0</v>
      </c>
      <c r="B15" s="43"/>
      <c r="C15" s="43"/>
      <c r="D15" s="43"/>
      <c r="E15" s="43"/>
      <c r="F15" s="43"/>
      <c r="G15" s="43"/>
      <c r="H15" s="43"/>
    </row>
    <row r="16" spans="1:8" ht="14.25">
      <c r="A16" s="44" t="s">
        <v>14</v>
      </c>
      <c r="B16" s="44"/>
      <c r="C16" s="44"/>
      <c r="D16" s="44"/>
      <c r="E16" s="44"/>
      <c r="F16" s="44"/>
      <c r="G16" s="44"/>
      <c r="H16" s="44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3" t="s">
        <v>0</v>
      </c>
      <c r="B22" s="43"/>
      <c r="C22" s="43"/>
      <c r="D22" s="43"/>
      <c r="E22" s="43"/>
      <c r="F22" s="43"/>
      <c r="G22" s="43"/>
      <c r="H22" s="43"/>
    </row>
    <row r="23" spans="1:8" ht="17.100000000000001" customHeight="1">
      <c r="A23" s="44" t="s">
        <v>15</v>
      </c>
      <c r="B23" s="44"/>
      <c r="C23" s="44"/>
      <c r="D23" s="44"/>
      <c r="E23" s="44"/>
      <c r="F23" s="44"/>
      <c r="G23" s="44"/>
      <c r="H23" s="44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3" t="s">
        <v>0</v>
      </c>
      <c r="B29" s="43"/>
      <c r="C29" s="43"/>
      <c r="D29" s="43"/>
      <c r="E29" s="43"/>
      <c r="F29" s="43"/>
      <c r="G29" s="43"/>
      <c r="H29" s="43"/>
    </row>
    <row r="30" spans="1:8" ht="14.25">
      <c r="A30" s="44" t="s">
        <v>16</v>
      </c>
      <c r="B30" s="44"/>
      <c r="C30" s="44"/>
      <c r="D30" s="44"/>
      <c r="E30" s="44"/>
      <c r="F30" s="44"/>
      <c r="G30" s="44"/>
      <c r="H30" s="44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3" t="s">
        <v>17</v>
      </c>
      <c r="B37" s="43"/>
      <c r="C37" s="43"/>
      <c r="D37" s="43"/>
      <c r="E37" s="43"/>
      <c r="F37" s="43"/>
      <c r="G37" s="43"/>
      <c r="H37" s="43"/>
    </row>
    <row r="38" spans="1:8" ht="14.25">
      <c r="A38" s="43" t="s">
        <v>33</v>
      </c>
      <c r="B38" s="43"/>
      <c r="C38" s="43"/>
      <c r="D38" s="43"/>
      <c r="E38" s="43"/>
      <c r="F38" s="43"/>
      <c r="G38" s="43"/>
      <c r="H38" s="43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topLeftCell="A133" workbookViewId="0">
      <selection activeCell="I148" sqref="I148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  <col min="9" max="9" width="11.625" bestFit="1" customWidth="1"/>
  </cols>
  <sheetData>
    <row r="1" spans="1:8">
      <c r="A1" s="45" t="s">
        <v>2473</v>
      </c>
      <c r="B1" s="45"/>
      <c r="C1" s="45"/>
      <c r="D1" s="45"/>
      <c r="E1" s="45"/>
      <c r="F1" s="45"/>
    </row>
    <row r="2" spans="1:8">
      <c r="A2" s="46" t="s">
        <v>23</v>
      </c>
      <c r="B2" s="46"/>
      <c r="C2" s="46"/>
      <c r="D2" s="46" t="s">
        <v>2486</v>
      </c>
      <c r="E2" s="46"/>
      <c r="F2" s="46"/>
    </row>
    <row r="3" spans="1:8">
      <c r="A3" s="12" t="s">
        <v>24</v>
      </c>
      <c r="B3" s="33" t="s">
        <v>25</v>
      </c>
      <c r="C3" s="12" t="s">
        <v>26</v>
      </c>
      <c r="D3" s="12" t="s">
        <v>24</v>
      </c>
      <c r="E3" s="33" t="s">
        <v>27</v>
      </c>
      <c r="F3" s="12" t="s">
        <v>26</v>
      </c>
    </row>
    <row r="4" spans="1:8">
      <c r="A4" s="13" t="s">
        <v>2482</v>
      </c>
      <c r="B4" s="34">
        <v>1</v>
      </c>
      <c r="C4" s="5"/>
      <c r="D4" s="13" t="s">
        <v>2487</v>
      </c>
      <c r="E4" s="34">
        <v>12</v>
      </c>
      <c r="F4" s="5"/>
    </row>
    <row r="5" spans="1:8">
      <c r="A5" s="13" t="s">
        <v>37</v>
      </c>
      <c r="B5" s="34">
        <v>0</v>
      </c>
      <c r="C5" s="5"/>
      <c r="D5" s="13" t="s">
        <v>2483</v>
      </c>
      <c r="E5" s="34">
        <v>0</v>
      </c>
      <c r="F5" s="5"/>
    </row>
    <row r="6" spans="1:8">
      <c r="A6" s="13" t="s">
        <v>38</v>
      </c>
      <c r="B6" s="34">
        <v>0</v>
      </c>
      <c r="C6" s="5"/>
      <c r="D6" s="13" t="s">
        <v>2484</v>
      </c>
      <c r="E6" s="34">
        <v>0</v>
      </c>
      <c r="F6" s="5"/>
    </row>
    <row r="7" spans="1:8">
      <c r="A7" s="13" t="s">
        <v>28</v>
      </c>
      <c r="B7" s="34">
        <v>0</v>
      </c>
      <c r="C7" s="13" t="s">
        <v>31</v>
      </c>
      <c r="D7" s="13" t="s">
        <v>2485</v>
      </c>
      <c r="E7" s="34">
        <v>2</v>
      </c>
      <c r="F7" s="5"/>
    </row>
    <row r="8" spans="1:8">
      <c r="A8" s="13" t="s">
        <v>32</v>
      </c>
      <c r="B8" s="34">
        <v>0</v>
      </c>
      <c r="C8" s="13" t="s">
        <v>31</v>
      </c>
      <c r="D8" s="13" t="s">
        <v>2488</v>
      </c>
      <c r="E8" s="34">
        <v>10</v>
      </c>
      <c r="F8" s="5"/>
    </row>
    <row r="9" spans="1:8">
      <c r="A9" s="13" t="s">
        <v>9131</v>
      </c>
      <c r="B9" s="34">
        <v>1</v>
      </c>
      <c r="C9" s="5"/>
      <c r="D9" s="5"/>
      <c r="E9" s="34"/>
      <c r="F9" s="5"/>
    </row>
    <row r="10" spans="1:8">
      <c r="A10" s="13" t="s">
        <v>30</v>
      </c>
      <c r="B10" s="35">
        <f>B4+B5-B6+B7-B8-B9</f>
        <v>0</v>
      </c>
      <c r="C10" s="5"/>
      <c r="D10" s="13" t="s">
        <v>29</v>
      </c>
      <c r="E10" s="35">
        <f>E4+E5-E6-E7-E8</f>
        <v>0</v>
      </c>
      <c r="F10" s="5"/>
      <c r="H10" s="41">
        <f>B10-E10</f>
        <v>0</v>
      </c>
    </row>
    <row r="14" spans="1:8">
      <c r="A14" s="45" t="s">
        <v>2474</v>
      </c>
      <c r="B14" s="45"/>
      <c r="C14" s="45"/>
      <c r="D14" s="45"/>
      <c r="E14" s="45"/>
      <c r="F14" s="45"/>
    </row>
    <row r="15" spans="1:8">
      <c r="A15" s="46" t="s">
        <v>23</v>
      </c>
      <c r="B15" s="46"/>
      <c r="C15" s="46"/>
      <c r="D15" s="46" t="s">
        <v>2486</v>
      </c>
      <c r="E15" s="46"/>
      <c r="F15" s="46"/>
    </row>
    <row r="16" spans="1:8">
      <c r="A16" s="12" t="s">
        <v>24</v>
      </c>
      <c r="B16" s="33" t="s">
        <v>25</v>
      </c>
      <c r="C16" s="12" t="s">
        <v>26</v>
      </c>
      <c r="D16" s="12" t="s">
        <v>24</v>
      </c>
      <c r="E16" s="33" t="s">
        <v>25</v>
      </c>
      <c r="F16" s="12" t="s">
        <v>26</v>
      </c>
    </row>
    <row r="17" spans="1:8">
      <c r="A17" s="13" t="s">
        <v>2482</v>
      </c>
      <c r="B17" s="34">
        <v>1001</v>
      </c>
      <c r="C17" s="5"/>
      <c r="D17" s="13" t="s">
        <v>2487</v>
      </c>
      <c r="E17" s="34">
        <v>1001</v>
      </c>
      <c r="F17" s="5"/>
    </row>
    <row r="18" spans="1:8">
      <c r="A18" s="13" t="s">
        <v>37</v>
      </c>
      <c r="B18" s="34">
        <v>0</v>
      </c>
      <c r="C18" s="5"/>
      <c r="D18" s="13" t="s">
        <v>2483</v>
      </c>
      <c r="E18" s="34">
        <v>0</v>
      </c>
      <c r="F18" s="5"/>
    </row>
    <row r="19" spans="1:8">
      <c r="A19" s="13" t="s">
        <v>38</v>
      </c>
      <c r="B19" s="34">
        <v>0</v>
      </c>
      <c r="C19" s="5"/>
      <c r="D19" s="13" t="s">
        <v>2484</v>
      </c>
      <c r="E19" s="34">
        <v>0</v>
      </c>
      <c r="F19" s="5"/>
    </row>
    <row r="20" spans="1:8">
      <c r="A20" s="13" t="s">
        <v>28</v>
      </c>
      <c r="B20" s="34">
        <v>0</v>
      </c>
      <c r="C20" s="13" t="s">
        <v>31</v>
      </c>
      <c r="D20" s="13" t="s">
        <v>2485</v>
      </c>
      <c r="E20" s="34">
        <v>0</v>
      </c>
      <c r="F20" s="5"/>
    </row>
    <row r="21" spans="1:8">
      <c r="A21" s="13" t="s">
        <v>32</v>
      </c>
      <c r="B21" s="34">
        <v>0</v>
      </c>
      <c r="C21" s="13" t="s">
        <v>31</v>
      </c>
      <c r="D21" s="13" t="s">
        <v>2488</v>
      </c>
      <c r="E21" s="34">
        <v>0</v>
      </c>
      <c r="F21" s="5"/>
    </row>
    <row r="22" spans="1:8">
      <c r="A22" s="13" t="s">
        <v>9131</v>
      </c>
      <c r="B22" s="34">
        <v>0</v>
      </c>
      <c r="C22" s="5"/>
      <c r="D22" s="5"/>
      <c r="E22" s="34"/>
      <c r="F22" s="5"/>
    </row>
    <row r="23" spans="1:8">
      <c r="A23" s="13" t="s">
        <v>30</v>
      </c>
      <c r="B23" s="35">
        <f>B17+B18-B19+B20-B21-B22</f>
        <v>1001</v>
      </c>
      <c r="C23" s="5"/>
      <c r="D23" s="13" t="s">
        <v>29</v>
      </c>
      <c r="E23" s="35">
        <f>E17+E18-E19-E20-E21</f>
        <v>1001</v>
      </c>
      <c r="F23" s="5"/>
      <c r="H23" s="41">
        <f>B23-E23</f>
        <v>0</v>
      </c>
    </row>
    <row r="27" spans="1:8" s="2" customFormat="1">
      <c r="A27" s="45" t="s">
        <v>2475</v>
      </c>
      <c r="B27" s="45"/>
      <c r="C27" s="45"/>
      <c r="D27" s="45"/>
      <c r="E27" s="45"/>
      <c r="F27" s="45"/>
    </row>
    <row r="28" spans="1:8">
      <c r="A28" s="46" t="s">
        <v>23</v>
      </c>
      <c r="B28" s="46"/>
      <c r="C28" s="46"/>
      <c r="D28" s="46" t="s">
        <v>2486</v>
      </c>
      <c r="E28" s="46"/>
      <c r="F28" s="46"/>
    </row>
    <row r="29" spans="1:8">
      <c r="A29" s="12" t="s">
        <v>24</v>
      </c>
      <c r="B29" s="33" t="s">
        <v>25</v>
      </c>
      <c r="C29" s="12" t="s">
        <v>26</v>
      </c>
      <c r="D29" s="12" t="s">
        <v>24</v>
      </c>
      <c r="E29" s="33" t="s">
        <v>25</v>
      </c>
      <c r="F29" s="12" t="s">
        <v>26</v>
      </c>
    </row>
    <row r="30" spans="1:8">
      <c r="A30" s="13" t="s">
        <v>2482</v>
      </c>
      <c r="B30" s="34">
        <v>0</v>
      </c>
      <c r="C30" s="5"/>
      <c r="D30" s="13" t="s">
        <v>2487</v>
      </c>
      <c r="E30" s="34">
        <v>0</v>
      </c>
      <c r="F30" s="5"/>
    </row>
    <row r="31" spans="1:8">
      <c r="A31" s="13" t="s">
        <v>37</v>
      </c>
      <c r="B31" s="34">
        <v>0</v>
      </c>
      <c r="C31" s="5"/>
      <c r="D31" s="13" t="s">
        <v>2483</v>
      </c>
      <c r="E31" s="34">
        <v>0</v>
      </c>
      <c r="F31" s="5"/>
    </row>
    <row r="32" spans="1:8">
      <c r="A32" s="13" t="s">
        <v>38</v>
      </c>
      <c r="B32" s="34">
        <v>0</v>
      </c>
      <c r="C32" s="5"/>
      <c r="D32" s="13" t="s">
        <v>2484</v>
      </c>
      <c r="E32" s="34">
        <v>0</v>
      </c>
      <c r="F32" s="5"/>
    </row>
    <row r="33" spans="1:8">
      <c r="A33" s="13" t="s">
        <v>28</v>
      </c>
      <c r="B33" s="34">
        <v>0</v>
      </c>
      <c r="C33" s="13" t="s">
        <v>31</v>
      </c>
      <c r="D33" s="13" t="s">
        <v>2485</v>
      </c>
      <c r="E33" s="34">
        <v>0</v>
      </c>
      <c r="F33" s="5"/>
    </row>
    <row r="34" spans="1:8">
      <c r="A34" s="13" t="s">
        <v>32</v>
      </c>
      <c r="B34" s="34">
        <v>0</v>
      </c>
      <c r="C34" s="13" t="s">
        <v>31</v>
      </c>
      <c r="D34" s="13" t="s">
        <v>2488</v>
      </c>
      <c r="E34" s="34">
        <v>0</v>
      </c>
      <c r="F34" s="5"/>
    </row>
    <row r="35" spans="1:8">
      <c r="A35" s="13" t="s">
        <v>9131</v>
      </c>
      <c r="B35" s="34">
        <v>0</v>
      </c>
      <c r="C35" s="5"/>
      <c r="D35" s="5"/>
      <c r="E35" s="34"/>
      <c r="F35" s="5"/>
    </row>
    <row r="36" spans="1:8">
      <c r="A36" s="13" t="s">
        <v>30</v>
      </c>
      <c r="B36" s="35">
        <f>B30+B31-B32+B33-B34-B35</f>
        <v>0</v>
      </c>
      <c r="C36" s="5"/>
      <c r="D36" s="13" t="s">
        <v>29</v>
      </c>
      <c r="E36" s="35">
        <f>E30+E31-E32-E33-E34</f>
        <v>0</v>
      </c>
      <c r="F36" s="5"/>
      <c r="H36" s="41">
        <f>B36-E36</f>
        <v>0</v>
      </c>
    </row>
    <row r="40" spans="1:8" s="2" customFormat="1">
      <c r="A40" s="45" t="s">
        <v>36</v>
      </c>
      <c r="B40" s="45"/>
      <c r="C40" s="45"/>
      <c r="D40" s="45"/>
      <c r="E40" s="45"/>
      <c r="F40" s="45"/>
    </row>
    <row r="41" spans="1:8">
      <c r="A41" s="46" t="s">
        <v>23</v>
      </c>
      <c r="B41" s="46"/>
      <c r="C41" s="46"/>
      <c r="D41" s="46" t="s">
        <v>2486</v>
      </c>
      <c r="E41" s="46"/>
      <c r="F41" s="46"/>
    </row>
    <row r="42" spans="1:8">
      <c r="A42" s="12" t="s">
        <v>24</v>
      </c>
      <c r="B42" s="33" t="s">
        <v>25</v>
      </c>
      <c r="C42" s="12" t="s">
        <v>26</v>
      </c>
      <c r="D42" s="12" t="s">
        <v>24</v>
      </c>
      <c r="E42" s="33" t="s">
        <v>25</v>
      </c>
      <c r="F42" s="12" t="s">
        <v>26</v>
      </c>
    </row>
    <row r="43" spans="1:8">
      <c r="A43" s="13" t="s">
        <v>2482</v>
      </c>
      <c r="B43" s="34">
        <v>10144</v>
      </c>
      <c r="C43" s="5"/>
      <c r="D43" s="13" t="s">
        <v>2487</v>
      </c>
      <c r="E43" s="34">
        <v>10144</v>
      </c>
      <c r="F43" s="5"/>
    </row>
    <row r="44" spans="1:8">
      <c r="A44" s="13" t="s">
        <v>37</v>
      </c>
      <c r="B44" s="34">
        <v>0</v>
      </c>
      <c r="C44" s="5"/>
      <c r="D44" s="13" t="s">
        <v>2483</v>
      </c>
      <c r="E44" s="34">
        <v>0</v>
      </c>
      <c r="F44" s="5"/>
    </row>
    <row r="45" spans="1:8">
      <c r="A45" s="13" t="s">
        <v>38</v>
      </c>
      <c r="B45" s="34">
        <v>0</v>
      </c>
      <c r="C45" s="5"/>
      <c r="D45" s="13" t="s">
        <v>2484</v>
      </c>
      <c r="E45" s="34">
        <v>0</v>
      </c>
      <c r="F45" s="5"/>
    </row>
    <row r="46" spans="1:8">
      <c r="A46" s="13" t="s">
        <v>28</v>
      </c>
      <c r="B46" s="34">
        <v>0</v>
      </c>
      <c r="C46" s="13" t="s">
        <v>31</v>
      </c>
      <c r="D46" s="13" t="s">
        <v>2485</v>
      </c>
      <c r="E46" s="34">
        <v>0</v>
      </c>
      <c r="F46" s="5"/>
    </row>
    <row r="47" spans="1:8">
      <c r="A47" s="13" t="s">
        <v>32</v>
      </c>
      <c r="B47" s="34">
        <v>0</v>
      </c>
      <c r="C47" s="13" t="s">
        <v>31</v>
      </c>
      <c r="D47" s="13" t="s">
        <v>2488</v>
      </c>
      <c r="E47" s="34">
        <v>0</v>
      </c>
      <c r="F47" s="5"/>
    </row>
    <row r="48" spans="1:8">
      <c r="A48" s="13" t="s">
        <v>9131</v>
      </c>
      <c r="B48" s="34">
        <v>0</v>
      </c>
      <c r="C48" s="5"/>
      <c r="D48" s="5"/>
      <c r="E48" s="34"/>
      <c r="F48" s="5"/>
    </row>
    <row r="49" spans="1:8">
      <c r="A49" s="13" t="s">
        <v>30</v>
      </c>
      <c r="B49" s="35">
        <f>B43+B44-B45+B46-B47-B48</f>
        <v>10144</v>
      </c>
      <c r="C49" s="5"/>
      <c r="D49" s="13" t="s">
        <v>29</v>
      </c>
      <c r="E49" s="35">
        <f>E43+E44-E45-E46-E47</f>
        <v>10144</v>
      </c>
      <c r="F49" s="5"/>
      <c r="H49" s="41">
        <f>B49-E49</f>
        <v>0</v>
      </c>
    </row>
    <row r="53" spans="1:8" s="2" customFormat="1">
      <c r="A53" s="45" t="s">
        <v>2476</v>
      </c>
      <c r="B53" s="45"/>
      <c r="C53" s="45"/>
      <c r="D53" s="45"/>
      <c r="E53" s="45"/>
      <c r="F53" s="45"/>
    </row>
    <row r="54" spans="1:8">
      <c r="A54" s="46" t="s">
        <v>23</v>
      </c>
      <c r="B54" s="46"/>
      <c r="C54" s="46"/>
      <c r="D54" s="46" t="s">
        <v>2486</v>
      </c>
      <c r="E54" s="46"/>
      <c r="F54" s="46"/>
    </row>
    <row r="55" spans="1:8">
      <c r="A55" s="12" t="s">
        <v>24</v>
      </c>
      <c r="B55" s="33" t="s">
        <v>25</v>
      </c>
      <c r="C55" s="12" t="s">
        <v>26</v>
      </c>
      <c r="D55" s="12" t="s">
        <v>24</v>
      </c>
      <c r="E55" s="33" t="s">
        <v>25</v>
      </c>
      <c r="F55" s="12" t="s">
        <v>26</v>
      </c>
    </row>
    <row r="56" spans="1:8">
      <c r="A56" s="13" t="s">
        <v>2482</v>
      </c>
      <c r="B56" s="34">
        <v>11446</v>
      </c>
      <c r="C56" s="5"/>
      <c r="D56" s="13" t="s">
        <v>2487</v>
      </c>
      <c r="E56" s="34">
        <v>11446</v>
      </c>
      <c r="F56" s="5"/>
    </row>
    <row r="57" spans="1:8">
      <c r="A57" s="13" t="s">
        <v>37</v>
      </c>
      <c r="B57" s="34">
        <v>0</v>
      </c>
      <c r="C57" s="5"/>
      <c r="D57" s="13" t="s">
        <v>2483</v>
      </c>
      <c r="E57" s="34">
        <v>0</v>
      </c>
      <c r="F57" s="5"/>
    </row>
    <row r="58" spans="1:8">
      <c r="A58" s="13" t="s">
        <v>38</v>
      </c>
      <c r="B58" s="34">
        <v>0</v>
      </c>
      <c r="C58" s="5"/>
      <c r="D58" s="13" t="s">
        <v>2484</v>
      </c>
      <c r="E58" s="34">
        <v>0</v>
      </c>
      <c r="F58" s="5"/>
    </row>
    <row r="59" spans="1:8">
      <c r="A59" s="13" t="s">
        <v>28</v>
      </c>
      <c r="B59" s="34">
        <v>0</v>
      </c>
      <c r="C59" s="13" t="s">
        <v>31</v>
      </c>
      <c r="D59" s="13" t="s">
        <v>2485</v>
      </c>
      <c r="E59" s="34">
        <v>0</v>
      </c>
      <c r="F59" s="5"/>
    </row>
    <row r="60" spans="1:8">
      <c r="A60" s="13" t="s">
        <v>32</v>
      </c>
      <c r="B60" s="34">
        <v>0</v>
      </c>
      <c r="C60" s="13" t="s">
        <v>31</v>
      </c>
      <c r="D60" s="13" t="s">
        <v>2488</v>
      </c>
      <c r="E60" s="34">
        <v>0</v>
      </c>
      <c r="F60" s="5"/>
    </row>
    <row r="61" spans="1:8">
      <c r="A61" s="13" t="s">
        <v>9131</v>
      </c>
      <c r="B61" s="34">
        <v>0</v>
      </c>
      <c r="C61" s="5"/>
      <c r="D61" s="5"/>
      <c r="E61" s="34"/>
      <c r="F61" s="5"/>
    </row>
    <row r="62" spans="1:8">
      <c r="A62" s="13" t="s">
        <v>30</v>
      </c>
      <c r="B62" s="35">
        <f>B56+B57-B58+B59-B60-B61</f>
        <v>11446</v>
      </c>
      <c r="C62" s="5"/>
      <c r="D62" s="13" t="s">
        <v>29</v>
      </c>
      <c r="E62" s="35">
        <f>E56+E57-E58-E59-E60</f>
        <v>11446</v>
      </c>
      <c r="F62" s="5"/>
      <c r="H62" s="41">
        <f>B62-E62</f>
        <v>0</v>
      </c>
    </row>
    <row r="66" spans="1:8" s="2" customFormat="1">
      <c r="A66" s="45" t="s">
        <v>2477</v>
      </c>
      <c r="B66" s="45"/>
      <c r="C66" s="45"/>
      <c r="D66" s="45"/>
      <c r="E66" s="45"/>
      <c r="F66" s="45"/>
    </row>
    <row r="67" spans="1:8">
      <c r="A67" s="46" t="s">
        <v>23</v>
      </c>
      <c r="B67" s="46"/>
      <c r="C67" s="46"/>
      <c r="D67" s="46" t="s">
        <v>2486</v>
      </c>
      <c r="E67" s="46"/>
      <c r="F67" s="46"/>
    </row>
    <row r="68" spans="1:8">
      <c r="A68" s="12" t="s">
        <v>24</v>
      </c>
      <c r="B68" s="33" t="s">
        <v>25</v>
      </c>
      <c r="C68" s="12" t="s">
        <v>26</v>
      </c>
      <c r="D68" s="12" t="s">
        <v>24</v>
      </c>
      <c r="E68" s="33" t="s">
        <v>25</v>
      </c>
      <c r="F68" s="12" t="s">
        <v>26</v>
      </c>
    </row>
    <row r="69" spans="1:8">
      <c r="A69" s="13" t="s">
        <v>2482</v>
      </c>
      <c r="B69" s="34">
        <v>24555</v>
      </c>
      <c r="C69" s="5"/>
      <c r="D69" s="13" t="s">
        <v>2487</v>
      </c>
      <c r="E69" s="34">
        <v>24555</v>
      </c>
      <c r="F69" s="5"/>
    </row>
    <row r="70" spans="1:8">
      <c r="A70" s="13" t="s">
        <v>37</v>
      </c>
      <c r="B70" s="34">
        <v>0</v>
      </c>
      <c r="C70" s="5"/>
      <c r="D70" s="13" t="s">
        <v>2483</v>
      </c>
      <c r="E70" s="34">
        <v>0</v>
      </c>
      <c r="F70" s="5"/>
    </row>
    <row r="71" spans="1:8">
      <c r="A71" s="13" t="s">
        <v>38</v>
      </c>
      <c r="B71" s="34">
        <v>0</v>
      </c>
      <c r="C71" s="5"/>
      <c r="D71" s="13" t="s">
        <v>2484</v>
      </c>
      <c r="E71" s="34">
        <v>0</v>
      </c>
      <c r="F71" s="5"/>
    </row>
    <row r="72" spans="1:8">
      <c r="A72" s="13" t="s">
        <v>28</v>
      </c>
      <c r="B72" s="34">
        <v>0</v>
      </c>
      <c r="C72" s="13" t="s">
        <v>31</v>
      </c>
      <c r="D72" s="13" t="s">
        <v>2485</v>
      </c>
      <c r="E72" s="34">
        <v>0</v>
      </c>
      <c r="F72" s="5"/>
    </row>
    <row r="73" spans="1:8">
      <c r="A73" s="13" t="s">
        <v>32</v>
      </c>
      <c r="B73" s="34">
        <v>0</v>
      </c>
      <c r="C73" s="13" t="s">
        <v>31</v>
      </c>
      <c r="D73" s="13" t="s">
        <v>2488</v>
      </c>
      <c r="E73" s="34">
        <v>0</v>
      </c>
      <c r="F73" s="5"/>
    </row>
    <row r="74" spans="1:8">
      <c r="A74" s="13" t="s">
        <v>9131</v>
      </c>
      <c r="B74" s="34">
        <v>0</v>
      </c>
      <c r="C74" s="5"/>
      <c r="D74" s="5"/>
      <c r="E74" s="34"/>
      <c r="F74" s="5"/>
    </row>
    <row r="75" spans="1:8">
      <c r="A75" s="13" t="s">
        <v>30</v>
      </c>
      <c r="B75" s="35">
        <f>B69+B70-B71+B72-B73-B74</f>
        <v>24555</v>
      </c>
      <c r="C75" s="5"/>
      <c r="D75" s="13" t="s">
        <v>29</v>
      </c>
      <c r="E75" s="35">
        <f>E69+E70-E71-E72-E73</f>
        <v>24555</v>
      </c>
      <c r="F75" s="5"/>
      <c r="H75" s="41">
        <f>B75-E75</f>
        <v>0</v>
      </c>
    </row>
    <row r="79" spans="1:8">
      <c r="A79" s="45" t="s">
        <v>2478</v>
      </c>
      <c r="B79" s="45"/>
      <c r="C79" s="45"/>
      <c r="D79" s="45"/>
      <c r="E79" s="45"/>
      <c r="F79" s="45"/>
    </row>
    <row r="80" spans="1:8">
      <c r="A80" s="46" t="s">
        <v>23</v>
      </c>
      <c r="B80" s="46"/>
      <c r="C80" s="46"/>
      <c r="D80" s="46" t="s">
        <v>2486</v>
      </c>
      <c r="E80" s="46"/>
      <c r="F80" s="46"/>
    </row>
    <row r="81" spans="1:8">
      <c r="A81" s="12" t="s">
        <v>24</v>
      </c>
      <c r="B81" s="33" t="s">
        <v>25</v>
      </c>
      <c r="C81" s="12" t="s">
        <v>26</v>
      </c>
      <c r="D81" s="12" t="s">
        <v>24</v>
      </c>
      <c r="E81" s="33" t="s">
        <v>25</v>
      </c>
      <c r="F81" s="12" t="s">
        <v>26</v>
      </c>
    </row>
    <row r="82" spans="1:8">
      <c r="A82" s="13" t="s">
        <v>2482</v>
      </c>
      <c r="B82" s="34">
        <v>20168</v>
      </c>
      <c r="C82" s="5"/>
      <c r="D82" s="13" t="s">
        <v>2487</v>
      </c>
      <c r="E82" s="34">
        <v>20168</v>
      </c>
      <c r="F82" s="5"/>
    </row>
    <row r="83" spans="1:8">
      <c r="A83" s="13" t="s">
        <v>37</v>
      </c>
      <c r="B83" s="34">
        <v>0</v>
      </c>
      <c r="C83" s="5"/>
      <c r="D83" s="13" t="s">
        <v>2483</v>
      </c>
      <c r="E83" s="34">
        <v>0</v>
      </c>
      <c r="F83" s="5"/>
    </row>
    <row r="84" spans="1:8">
      <c r="A84" s="13" t="s">
        <v>38</v>
      </c>
      <c r="B84" s="34">
        <v>0</v>
      </c>
      <c r="C84" s="5"/>
      <c r="D84" s="13" t="s">
        <v>2484</v>
      </c>
      <c r="E84" s="34">
        <v>0</v>
      </c>
      <c r="F84" s="5"/>
    </row>
    <row r="85" spans="1:8">
      <c r="A85" s="13" t="s">
        <v>28</v>
      </c>
      <c r="B85" s="34">
        <v>0</v>
      </c>
      <c r="C85" s="13" t="s">
        <v>31</v>
      </c>
      <c r="D85" s="13" t="s">
        <v>2485</v>
      </c>
      <c r="E85" s="34">
        <v>0</v>
      </c>
      <c r="F85" s="5"/>
    </row>
    <row r="86" spans="1:8">
      <c r="A86" s="13" t="s">
        <v>32</v>
      </c>
      <c r="B86" s="34">
        <v>0</v>
      </c>
      <c r="C86" s="13" t="s">
        <v>31</v>
      </c>
      <c r="D86" s="13" t="s">
        <v>2488</v>
      </c>
      <c r="E86" s="34">
        <v>0</v>
      </c>
      <c r="F86" s="5"/>
    </row>
    <row r="87" spans="1:8">
      <c r="A87" s="13" t="s">
        <v>9131</v>
      </c>
      <c r="B87" s="34">
        <v>0</v>
      </c>
      <c r="C87" s="5"/>
      <c r="D87" s="5"/>
      <c r="E87" s="34"/>
      <c r="F87" s="5"/>
    </row>
    <row r="88" spans="1:8">
      <c r="A88" s="13" t="s">
        <v>30</v>
      </c>
      <c r="B88" s="35">
        <f>B82+B83-B84+B85-B86-B87</f>
        <v>20168</v>
      </c>
      <c r="C88" s="5"/>
      <c r="D88" s="13" t="s">
        <v>29</v>
      </c>
      <c r="E88" s="35">
        <f>E82+E83-E84-E85-E86</f>
        <v>20168</v>
      </c>
      <c r="F88" s="5"/>
      <c r="H88" s="41">
        <f>B88-E88</f>
        <v>0</v>
      </c>
    </row>
    <row r="92" spans="1:8">
      <c r="A92" s="45" t="s">
        <v>2479</v>
      </c>
      <c r="B92" s="45"/>
      <c r="C92" s="45"/>
      <c r="D92" s="45"/>
      <c r="E92" s="45"/>
      <c r="F92" s="45"/>
    </row>
    <row r="93" spans="1:8">
      <c r="A93" s="46" t="s">
        <v>23</v>
      </c>
      <c r="B93" s="46"/>
      <c r="C93" s="46"/>
      <c r="D93" s="46" t="s">
        <v>2486</v>
      </c>
      <c r="E93" s="46"/>
      <c r="F93" s="46"/>
    </row>
    <row r="94" spans="1:8">
      <c r="A94" s="12" t="s">
        <v>24</v>
      </c>
      <c r="B94" s="33" t="s">
        <v>25</v>
      </c>
      <c r="C94" s="12" t="s">
        <v>26</v>
      </c>
      <c r="D94" s="12" t="s">
        <v>24</v>
      </c>
      <c r="E94" s="33" t="s">
        <v>25</v>
      </c>
      <c r="F94" s="12" t="s">
        <v>26</v>
      </c>
    </row>
    <row r="95" spans="1:8">
      <c r="A95" s="13" t="s">
        <v>2482</v>
      </c>
      <c r="B95" s="34">
        <v>27825</v>
      </c>
      <c r="C95" s="5"/>
      <c r="D95" s="13" t="s">
        <v>2487</v>
      </c>
      <c r="E95" s="34">
        <v>27825</v>
      </c>
      <c r="F95" s="5"/>
    </row>
    <row r="96" spans="1:8">
      <c r="A96" s="13" t="s">
        <v>37</v>
      </c>
      <c r="B96" s="34">
        <v>0</v>
      </c>
      <c r="C96" s="5"/>
      <c r="D96" s="13" t="s">
        <v>2483</v>
      </c>
      <c r="E96" s="34">
        <v>0</v>
      </c>
      <c r="F96" s="5"/>
    </row>
    <row r="97" spans="1:8">
      <c r="A97" s="13" t="s">
        <v>38</v>
      </c>
      <c r="B97" s="34">
        <v>0</v>
      </c>
      <c r="C97" s="5"/>
      <c r="D97" s="13" t="s">
        <v>2484</v>
      </c>
      <c r="E97" s="34">
        <v>0</v>
      </c>
      <c r="F97" s="5"/>
    </row>
    <row r="98" spans="1:8">
      <c r="A98" s="13" t="s">
        <v>28</v>
      </c>
      <c r="B98" s="34">
        <v>0</v>
      </c>
      <c r="C98" s="13" t="s">
        <v>31</v>
      </c>
      <c r="D98" s="13" t="s">
        <v>2485</v>
      </c>
      <c r="E98" s="34">
        <v>0</v>
      </c>
      <c r="F98" s="5"/>
    </row>
    <row r="99" spans="1:8">
      <c r="A99" s="13" t="s">
        <v>32</v>
      </c>
      <c r="B99" s="34">
        <v>0</v>
      </c>
      <c r="C99" s="13" t="s">
        <v>31</v>
      </c>
      <c r="D99" s="13" t="s">
        <v>2488</v>
      </c>
      <c r="E99" s="34">
        <v>0</v>
      </c>
      <c r="F99" s="5"/>
    </row>
    <row r="100" spans="1:8">
      <c r="A100" s="13" t="s">
        <v>9131</v>
      </c>
      <c r="B100" s="34">
        <v>0</v>
      </c>
      <c r="C100" s="5"/>
      <c r="D100" s="5"/>
      <c r="E100" s="34"/>
      <c r="F100" s="5"/>
    </row>
    <row r="101" spans="1:8">
      <c r="A101" s="13" t="s">
        <v>30</v>
      </c>
      <c r="B101" s="35">
        <f>B95+B96-B97+B98-B99-B100</f>
        <v>27825</v>
      </c>
      <c r="C101" s="5"/>
      <c r="D101" s="13" t="s">
        <v>29</v>
      </c>
      <c r="E101" s="35">
        <f>E95+E96-E97-E98-E99</f>
        <v>27825</v>
      </c>
      <c r="F101" s="5"/>
      <c r="H101" s="41">
        <f>B101-E101</f>
        <v>0</v>
      </c>
    </row>
    <row r="105" spans="1:8">
      <c r="A105" s="45" t="s">
        <v>2480</v>
      </c>
      <c r="B105" s="45"/>
      <c r="C105" s="45"/>
      <c r="D105" s="45"/>
      <c r="E105" s="45"/>
      <c r="F105" s="45"/>
    </row>
    <row r="106" spans="1:8">
      <c r="A106" s="46" t="s">
        <v>23</v>
      </c>
      <c r="B106" s="46"/>
      <c r="C106" s="46"/>
      <c r="D106" s="46" t="s">
        <v>2486</v>
      </c>
      <c r="E106" s="46"/>
      <c r="F106" s="46"/>
    </row>
    <row r="107" spans="1:8">
      <c r="A107" s="12" t="s">
        <v>24</v>
      </c>
      <c r="B107" s="33" t="s">
        <v>25</v>
      </c>
      <c r="C107" s="12" t="s">
        <v>26</v>
      </c>
      <c r="D107" s="12" t="s">
        <v>24</v>
      </c>
      <c r="E107" s="33" t="s">
        <v>25</v>
      </c>
      <c r="F107" s="12" t="s">
        <v>26</v>
      </c>
    </row>
    <row r="108" spans="1:8">
      <c r="A108" s="13" t="s">
        <v>2482</v>
      </c>
      <c r="B108" s="34">
        <v>19524</v>
      </c>
      <c r="C108" s="5"/>
      <c r="D108" s="13" t="s">
        <v>2487</v>
      </c>
      <c r="E108" s="34">
        <v>19524</v>
      </c>
      <c r="F108" s="5"/>
    </row>
    <row r="109" spans="1:8">
      <c r="A109" s="13" t="s">
        <v>37</v>
      </c>
      <c r="B109" s="34">
        <v>0</v>
      </c>
      <c r="C109" s="5"/>
      <c r="D109" s="13" t="s">
        <v>2483</v>
      </c>
      <c r="E109" s="34">
        <v>0</v>
      </c>
      <c r="F109" s="5"/>
    </row>
    <row r="110" spans="1:8">
      <c r="A110" s="13" t="s">
        <v>38</v>
      </c>
      <c r="B110" s="34">
        <v>0</v>
      </c>
      <c r="C110" s="5"/>
      <c r="D110" s="13" t="s">
        <v>2484</v>
      </c>
      <c r="E110" s="34">
        <v>0</v>
      </c>
      <c r="F110" s="5"/>
    </row>
    <row r="111" spans="1:8">
      <c r="A111" s="13" t="s">
        <v>28</v>
      </c>
      <c r="B111" s="34">
        <v>0</v>
      </c>
      <c r="C111" s="13" t="s">
        <v>31</v>
      </c>
      <c r="D111" s="13" t="s">
        <v>2485</v>
      </c>
      <c r="E111" s="34">
        <v>0</v>
      </c>
      <c r="F111" s="5"/>
    </row>
    <row r="112" spans="1:8">
      <c r="A112" s="13" t="s">
        <v>32</v>
      </c>
      <c r="B112" s="34">
        <v>0</v>
      </c>
      <c r="C112" s="13" t="s">
        <v>31</v>
      </c>
      <c r="D112" s="13" t="s">
        <v>2488</v>
      </c>
      <c r="E112" s="34">
        <v>0</v>
      </c>
      <c r="F112" s="5"/>
    </row>
    <row r="113" spans="1:8">
      <c r="A113" s="13" t="s">
        <v>9131</v>
      </c>
      <c r="B113" s="34">
        <v>0</v>
      </c>
      <c r="C113" s="5"/>
      <c r="D113" s="5"/>
      <c r="E113" s="34"/>
      <c r="F113" s="5"/>
    </row>
    <row r="114" spans="1:8">
      <c r="A114" s="13" t="s">
        <v>30</v>
      </c>
      <c r="B114" s="35">
        <f>B108+B109-B110+B111-B112-B113</f>
        <v>19524</v>
      </c>
      <c r="C114" s="5"/>
      <c r="D114" s="13" t="s">
        <v>29</v>
      </c>
      <c r="E114" s="35">
        <f>E108+E109-E110-E111-E112</f>
        <v>19524</v>
      </c>
      <c r="F114" s="5"/>
      <c r="H114" s="41">
        <f>B114-E114</f>
        <v>0</v>
      </c>
    </row>
    <row r="118" spans="1:8">
      <c r="A118" s="45" t="s">
        <v>2481</v>
      </c>
      <c r="B118" s="45"/>
      <c r="C118" s="45"/>
      <c r="D118" s="45"/>
      <c r="E118" s="45"/>
      <c r="F118" s="45"/>
    </row>
    <row r="119" spans="1:8">
      <c r="A119" s="46" t="s">
        <v>23</v>
      </c>
      <c r="B119" s="46"/>
      <c r="C119" s="46"/>
      <c r="D119" s="46" t="s">
        <v>2486</v>
      </c>
      <c r="E119" s="46"/>
      <c r="F119" s="46"/>
    </row>
    <row r="120" spans="1:8">
      <c r="A120" s="12" t="s">
        <v>24</v>
      </c>
      <c r="B120" s="33" t="s">
        <v>25</v>
      </c>
      <c r="C120" s="12" t="s">
        <v>26</v>
      </c>
      <c r="D120" s="12" t="s">
        <v>24</v>
      </c>
      <c r="E120" s="33" t="s">
        <v>25</v>
      </c>
      <c r="F120" s="12" t="s">
        <v>26</v>
      </c>
    </row>
    <row r="121" spans="1:8">
      <c r="A121" s="13" t="s">
        <v>2482</v>
      </c>
      <c r="B121" s="34">
        <v>58266</v>
      </c>
      <c r="C121" s="5"/>
      <c r="D121" s="13" t="s">
        <v>2487</v>
      </c>
      <c r="E121" s="34">
        <v>7766</v>
      </c>
      <c r="F121" s="5"/>
    </row>
    <row r="122" spans="1:8">
      <c r="A122" s="13" t="s">
        <v>37</v>
      </c>
      <c r="B122" s="34">
        <v>0</v>
      </c>
      <c r="C122" s="5"/>
      <c r="D122" s="13" t="s">
        <v>2483</v>
      </c>
      <c r="E122" s="34">
        <v>0</v>
      </c>
      <c r="F122" s="5"/>
    </row>
    <row r="123" spans="1:8">
      <c r="A123" s="13" t="s">
        <v>38</v>
      </c>
      <c r="B123" s="34">
        <v>0</v>
      </c>
      <c r="C123" s="5"/>
      <c r="D123" s="13" t="s">
        <v>2484</v>
      </c>
      <c r="E123" s="34">
        <v>0</v>
      </c>
      <c r="F123" s="5"/>
    </row>
    <row r="124" spans="1:8">
      <c r="A124" s="13" t="s">
        <v>28</v>
      </c>
      <c r="B124" s="34">
        <v>0</v>
      </c>
      <c r="C124" s="13" t="s">
        <v>31</v>
      </c>
      <c r="D124" s="13" t="s">
        <v>2485</v>
      </c>
      <c r="E124" s="34">
        <v>0</v>
      </c>
      <c r="F124" s="5"/>
    </row>
    <row r="125" spans="1:8">
      <c r="A125" s="13" t="s">
        <v>32</v>
      </c>
      <c r="B125" s="34">
        <v>0</v>
      </c>
      <c r="C125" s="13" t="s">
        <v>31</v>
      </c>
      <c r="D125" s="13" t="s">
        <v>2488</v>
      </c>
      <c r="E125" s="34">
        <v>0</v>
      </c>
      <c r="F125" s="5"/>
    </row>
    <row r="126" spans="1:8">
      <c r="A126" s="13" t="s">
        <v>9131</v>
      </c>
      <c r="B126" s="34">
        <v>50500</v>
      </c>
      <c r="C126" s="5"/>
      <c r="D126" s="5"/>
      <c r="E126" s="34"/>
      <c r="F126" s="5"/>
    </row>
    <row r="127" spans="1:8">
      <c r="A127" s="13" t="s">
        <v>30</v>
      </c>
      <c r="B127" s="35">
        <f>B121+B122-B123+B124-B125-B126</f>
        <v>7766</v>
      </c>
      <c r="C127" s="5"/>
      <c r="D127" s="13" t="s">
        <v>29</v>
      </c>
      <c r="E127" s="35">
        <f>E121+E122-E123-E124-E125</f>
        <v>7766</v>
      </c>
      <c r="F127" s="5"/>
      <c r="H127" s="41">
        <f>B127-E127</f>
        <v>0</v>
      </c>
    </row>
    <row r="130" spans="1:8">
      <c r="A130" s="45" t="s">
        <v>2984</v>
      </c>
      <c r="B130" s="45"/>
      <c r="C130" s="45"/>
      <c r="D130" s="45"/>
      <c r="E130" s="45"/>
      <c r="F130" s="45"/>
    </row>
    <row r="131" spans="1:8">
      <c r="A131" s="46" t="s">
        <v>23</v>
      </c>
      <c r="B131" s="46"/>
      <c r="C131" s="46"/>
      <c r="D131" s="46" t="s">
        <v>2486</v>
      </c>
      <c r="E131" s="46"/>
      <c r="F131" s="46"/>
    </row>
    <row r="132" spans="1:8">
      <c r="A132" s="12" t="s">
        <v>24</v>
      </c>
      <c r="B132" s="33" t="s">
        <v>25</v>
      </c>
      <c r="C132" s="12" t="s">
        <v>26</v>
      </c>
      <c r="D132" s="12" t="s">
        <v>24</v>
      </c>
      <c r="E132" s="33" t="s">
        <v>25</v>
      </c>
      <c r="F132" s="12" t="s">
        <v>26</v>
      </c>
    </row>
    <row r="133" spans="1:8">
      <c r="A133" s="13" t="s">
        <v>2482</v>
      </c>
      <c r="B133" s="34">
        <v>31866</v>
      </c>
      <c r="C133" s="5"/>
      <c r="D133" s="13" t="s">
        <v>2487</v>
      </c>
      <c r="E133" s="34">
        <v>30012</v>
      </c>
      <c r="F133" s="5"/>
    </row>
    <row r="134" spans="1:8">
      <c r="A134" s="13" t="s">
        <v>37</v>
      </c>
      <c r="B134" s="34">
        <v>0</v>
      </c>
      <c r="C134" s="5"/>
      <c r="D134" s="13" t="s">
        <v>2483</v>
      </c>
      <c r="E134" s="34">
        <v>0</v>
      </c>
      <c r="F134" s="5"/>
    </row>
    <row r="135" spans="1:8">
      <c r="A135" s="13" t="s">
        <v>38</v>
      </c>
      <c r="B135" s="34">
        <v>0</v>
      </c>
      <c r="C135" s="5"/>
      <c r="D135" s="13" t="s">
        <v>2484</v>
      </c>
      <c r="E135" s="34">
        <v>0</v>
      </c>
      <c r="F135" s="5"/>
    </row>
    <row r="136" spans="1:8">
      <c r="A136" s="13" t="s">
        <v>28</v>
      </c>
      <c r="B136" s="34">
        <v>0</v>
      </c>
      <c r="C136" s="13" t="s">
        <v>31</v>
      </c>
      <c r="D136" s="13" t="s">
        <v>2485</v>
      </c>
      <c r="E136" s="34">
        <v>0</v>
      </c>
      <c r="F136" s="5"/>
    </row>
    <row r="137" spans="1:8">
      <c r="A137" s="13" t="s">
        <v>32</v>
      </c>
      <c r="B137" s="34">
        <v>0</v>
      </c>
      <c r="C137" s="13" t="s">
        <v>31</v>
      </c>
      <c r="D137" s="13" t="s">
        <v>2488</v>
      </c>
      <c r="E137" s="34">
        <v>0</v>
      </c>
      <c r="F137" s="5"/>
    </row>
    <row r="138" spans="1:8">
      <c r="A138" s="13" t="s">
        <v>9131</v>
      </c>
      <c r="B138" s="34">
        <v>1854</v>
      </c>
      <c r="C138" s="5"/>
      <c r="D138" s="5"/>
      <c r="E138" s="34"/>
      <c r="F138" s="5"/>
    </row>
    <row r="139" spans="1:8">
      <c r="A139" s="13" t="s">
        <v>30</v>
      </c>
      <c r="B139" s="35">
        <f>B133+B134-B135+B136-B137-B138</f>
        <v>30012</v>
      </c>
      <c r="C139" s="5"/>
      <c r="D139" s="13" t="s">
        <v>29</v>
      </c>
      <c r="E139" s="35">
        <f>E133+E134-E135-E136-E137</f>
        <v>30012</v>
      </c>
      <c r="F139" s="5"/>
      <c r="H139" s="41">
        <f>B139-E139</f>
        <v>0</v>
      </c>
    </row>
    <row r="143" spans="1:8">
      <c r="A143" s="45" t="s">
        <v>9133</v>
      </c>
      <c r="B143" s="45"/>
      <c r="C143" s="45"/>
      <c r="D143" s="45"/>
      <c r="E143" s="45"/>
      <c r="F143" s="45"/>
    </row>
    <row r="144" spans="1:8">
      <c r="A144" s="46" t="s">
        <v>23</v>
      </c>
      <c r="B144" s="46"/>
      <c r="C144" s="46"/>
      <c r="D144" s="46" t="s">
        <v>2486</v>
      </c>
      <c r="E144" s="46"/>
      <c r="F144" s="46"/>
    </row>
    <row r="145" spans="1:9">
      <c r="A145" s="12" t="s">
        <v>24</v>
      </c>
      <c r="B145" s="33" t="s">
        <v>25</v>
      </c>
      <c r="C145" s="12" t="s">
        <v>26</v>
      </c>
      <c r="D145" s="12" t="s">
        <v>24</v>
      </c>
      <c r="E145" s="33" t="s">
        <v>25</v>
      </c>
      <c r="F145" s="12" t="s">
        <v>26</v>
      </c>
      <c r="H145" s="48"/>
      <c r="I145" s="48"/>
    </row>
    <row r="146" spans="1:9">
      <c r="A146" s="13" t="s">
        <v>2482</v>
      </c>
      <c r="B146" s="34">
        <v>34969</v>
      </c>
      <c r="C146" s="5"/>
      <c r="D146" s="13" t="s">
        <v>2487</v>
      </c>
      <c r="E146" s="34">
        <v>34469</v>
      </c>
      <c r="F146" s="5"/>
    </row>
    <row r="147" spans="1:9">
      <c r="A147" s="13" t="s">
        <v>37</v>
      </c>
      <c r="B147" s="34">
        <v>0</v>
      </c>
      <c r="C147" s="5"/>
      <c r="D147" s="13" t="s">
        <v>2483</v>
      </c>
      <c r="E147" s="34">
        <v>0</v>
      </c>
      <c r="F147" s="5"/>
    </row>
    <row r="148" spans="1:9">
      <c r="A148" s="13" t="s">
        <v>38</v>
      </c>
      <c r="B148" s="34">
        <v>0</v>
      </c>
      <c r="C148" s="5"/>
      <c r="D148" s="13" t="s">
        <v>2484</v>
      </c>
      <c r="E148" s="34">
        <v>0</v>
      </c>
      <c r="F148" s="5"/>
    </row>
    <row r="149" spans="1:9">
      <c r="A149" s="13" t="s">
        <v>28</v>
      </c>
      <c r="B149" s="34">
        <v>0</v>
      </c>
      <c r="C149" s="13" t="s">
        <v>31</v>
      </c>
      <c r="D149" s="13" t="s">
        <v>2485</v>
      </c>
      <c r="E149" s="34">
        <v>0</v>
      </c>
      <c r="F149" s="5"/>
    </row>
    <row r="150" spans="1:9">
      <c r="A150" s="13" t="s">
        <v>32</v>
      </c>
      <c r="B150" s="34">
        <v>0</v>
      </c>
      <c r="C150" s="13" t="s">
        <v>31</v>
      </c>
      <c r="D150" s="13" t="s">
        <v>2488</v>
      </c>
      <c r="E150" s="34">
        <v>0</v>
      </c>
      <c r="F150" s="5"/>
    </row>
    <row r="151" spans="1:9">
      <c r="A151" s="13" t="s">
        <v>9131</v>
      </c>
      <c r="B151" s="34">
        <v>500</v>
      </c>
      <c r="C151" s="5"/>
      <c r="D151" s="5"/>
      <c r="E151" s="34"/>
      <c r="F151" s="5"/>
    </row>
    <row r="152" spans="1:9">
      <c r="A152" s="13" t="s">
        <v>30</v>
      </c>
      <c r="B152" s="35">
        <f>B146+B147-B148+B149-B150-B151</f>
        <v>34469</v>
      </c>
      <c r="C152" s="5"/>
      <c r="D152" s="13" t="s">
        <v>29</v>
      </c>
      <c r="E152" s="35">
        <f>E146+E147-E148-E149-E150</f>
        <v>34469</v>
      </c>
      <c r="F152" s="5"/>
      <c r="H152" s="41">
        <f>B152-E152</f>
        <v>0</v>
      </c>
    </row>
    <row r="156" spans="1:9">
      <c r="A156" s="45" t="s">
        <v>9134</v>
      </c>
      <c r="B156" s="45"/>
      <c r="C156" s="45"/>
      <c r="D156" s="45"/>
      <c r="E156" s="45"/>
      <c r="F156" s="45"/>
    </row>
    <row r="157" spans="1:9">
      <c r="A157" s="46" t="s">
        <v>23</v>
      </c>
      <c r="B157" s="46"/>
      <c r="C157" s="46"/>
      <c r="D157" s="46" t="s">
        <v>2486</v>
      </c>
      <c r="E157" s="46"/>
      <c r="F157" s="46"/>
    </row>
    <row r="158" spans="1:9">
      <c r="A158" s="12" t="s">
        <v>24</v>
      </c>
      <c r="B158" s="33" t="s">
        <v>25</v>
      </c>
      <c r="C158" s="12" t="s">
        <v>26</v>
      </c>
      <c r="D158" s="12" t="s">
        <v>24</v>
      </c>
      <c r="E158" s="33" t="s">
        <v>25</v>
      </c>
      <c r="F158" s="12" t="s">
        <v>26</v>
      </c>
    </row>
    <row r="159" spans="1:9">
      <c r="A159" s="13" t="s">
        <v>2482</v>
      </c>
      <c r="B159" s="34">
        <v>20249</v>
      </c>
      <c r="C159" s="5"/>
      <c r="D159" s="13" t="s">
        <v>2487</v>
      </c>
      <c r="E159" s="34">
        <v>19249</v>
      </c>
      <c r="F159" s="5"/>
    </row>
    <row r="160" spans="1:9">
      <c r="A160" s="13" t="s">
        <v>37</v>
      </c>
      <c r="B160" s="34">
        <v>0</v>
      </c>
      <c r="C160" s="5"/>
      <c r="D160" s="13" t="s">
        <v>2483</v>
      </c>
      <c r="E160" s="34">
        <v>0</v>
      </c>
      <c r="F160" s="5"/>
    </row>
    <row r="161" spans="1:8">
      <c r="A161" s="13" t="s">
        <v>38</v>
      </c>
      <c r="B161" s="34">
        <v>0</v>
      </c>
      <c r="C161" s="5"/>
      <c r="D161" s="13" t="s">
        <v>2484</v>
      </c>
      <c r="E161" s="34">
        <v>0</v>
      </c>
      <c r="F161" s="5"/>
    </row>
    <row r="162" spans="1:8">
      <c r="A162" s="13" t="s">
        <v>28</v>
      </c>
      <c r="B162" s="34">
        <v>0</v>
      </c>
      <c r="C162" s="13" t="s">
        <v>31</v>
      </c>
      <c r="D162" s="13" t="s">
        <v>2485</v>
      </c>
      <c r="E162" s="34">
        <v>0</v>
      </c>
      <c r="F162" s="5"/>
    </row>
    <row r="163" spans="1:8">
      <c r="A163" s="13" t="s">
        <v>32</v>
      </c>
      <c r="B163" s="34">
        <v>0</v>
      </c>
      <c r="C163" s="13" t="s">
        <v>31</v>
      </c>
      <c r="D163" s="13" t="s">
        <v>2488</v>
      </c>
      <c r="E163" s="34">
        <v>0</v>
      </c>
      <c r="F163" s="5"/>
    </row>
    <row r="164" spans="1:8">
      <c r="A164" s="13" t="s">
        <v>9131</v>
      </c>
      <c r="B164" s="34">
        <v>1000</v>
      </c>
      <c r="C164" s="5"/>
      <c r="D164" s="5"/>
      <c r="E164" s="34"/>
      <c r="F164" s="5"/>
    </row>
    <row r="165" spans="1:8">
      <c r="A165" s="13" t="s">
        <v>30</v>
      </c>
      <c r="B165" s="35">
        <f>B159+B160-B161+B162-B163-B164</f>
        <v>19249</v>
      </c>
      <c r="C165" s="5"/>
      <c r="D165" s="13" t="s">
        <v>29</v>
      </c>
      <c r="E165" s="35">
        <f>E159+E160-E161-E162-E163</f>
        <v>19249</v>
      </c>
      <c r="F165" s="5"/>
      <c r="H165" s="41">
        <f>B165-E165</f>
        <v>0</v>
      </c>
    </row>
    <row r="169" spans="1:8">
      <c r="A169" s="45" t="s">
        <v>9135</v>
      </c>
      <c r="B169" s="45"/>
      <c r="C169" s="45"/>
      <c r="D169" s="45"/>
      <c r="E169" s="45"/>
      <c r="F169" s="45"/>
    </row>
    <row r="170" spans="1:8">
      <c r="A170" s="46" t="s">
        <v>23</v>
      </c>
      <c r="B170" s="46"/>
      <c r="C170" s="46"/>
      <c r="D170" s="46" t="s">
        <v>2486</v>
      </c>
      <c r="E170" s="46"/>
      <c r="F170" s="46"/>
    </row>
    <row r="171" spans="1:8">
      <c r="A171" s="12" t="s">
        <v>24</v>
      </c>
      <c r="B171" s="33" t="s">
        <v>25</v>
      </c>
      <c r="C171" s="12" t="s">
        <v>26</v>
      </c>
      <c r="D171" s="12" t="s">
        <v>24</v>
      </c>
      <c r="E171" s="33" t="s">
        <v>25</v>
      </c>
      <c r="F171" s="12" t="s">
        <v>26</v>
      </c>
    </row>
    <row r="172" spans="1:8">
      <c r="A172" s="13" t="s">
        <v>2482</v>
      </c>
      <c r="B172" s="34">
        <v>41010</v>
      </c>
      <c r="C172" s="5"/>
      <c r="D172" s="13" t="s">
        <v>2487</v>
      </c>
      <c r="E172" s="34">
        <v>41010</v>
      </c>
      <c r="F172" s="5"/>
    </row>
    <row r="173" spans="1:8">
      <c r="A173" s="13" t="s">
        <v>37</v>
      </c>
      <c r="B173" s="34">
        <v>0</v>
      </c>
      <c r="C173" s="5"/>
      <c r="D173" s="13" t="s">
        <v>2483</v>
      </c>
      <c r="E173" s="34">
        <v>0</v>
      </c>
      <c r="F173" s="5"/>
    </row>
    <row r="174" spans="1:8">
      <c r="A174" s="13" t="s">
        <v>38</v>
      </c>
      <c r="B174" s="34">
        <v>0</v>
      </c>
      <c r="C174" s="5"/>
      <c r="D174" s="13" t="s">
        <v>2484</v>
      </c>
      <c r="E174" s="34">
        <v>0</v>
      </c>
      <c r="F174" s="5"/>
    </row>
    <row r="175" spans="1:8">
      <c r="A175" s="13" t="s">
        <v>28</v>
      </c>
      <c r="B175" s="34">
        <v>0</v>
      </c>
      <c r="C175" s="13" t="s">
        <v>31</v>
      </c>
      <c r="D175" s="13" t="s">
        <v>2485</v>
      </c>
      <c r="E175" s="34">
        <v>0</v>
      </c>
      <c r="F175" s="5"/>
    </row>
    <row r="176" spans="1:8">
      <c r="A176" s="13" t="s">
        <v>32</v>
      </c>
      <c r="B176" s="34">
        <v>0</v>
      </c>
      <c r="C176" s="13" t="s">
        <v>31</v>
      </c>
      <c r="D176" s="13" t="s">
        <v>2488</v>
      </c>
      <c r="E176" s="34">
        <v>0</v>
      </c>
      <c r="F176" s="5"/>
    </row>
    <row r="177" spans="1:8">
      <c r="A177" s="13" t="s">
        <v>9131</v>
      </c>
      <c r="B177" s="34">
        <v>0</v>
      </c>
      <c r="C177" s="5"/>
      <c r="D177" s="5"/>
      <c r="E177" s="34"/>
      <c r="F177" s="5"/>
    </row>
    <row r="178" spans="1:8">
      <c r="A178" s="13" t="s">
        <v>30</v>
      </c>
      <c r="B178" s="35">
        <f>B172+B173-B174+B175-B176-B177</f>
        <v>41010</v>
      </c>
      <c r="C178" s="5"/>
      <c r="D178" s="13" t="s">
        <v>29</v>
      </c>
      <c r="E178" s="35">
        <f>E172+E173-E174-E175-E176</f>
        <v>41010</v>
      </c>
      <c r="F178" s="5"/>
      <c r="H178" s="41">
        <f>B178-E178</f>
        <v>0</v>
      </c>
    </row>
    <row r="182" spans="1:8">
      <c r="A182" s="45" t="s">
        <v>9136</v>
      </c>
      <c r="B182" s="45"/>
      <c r="C182" s="45"/>
      <c r="D182" s="45"/>
      <c r="E182" s="45"/>
      <c r="F182" s="45"/>
    </row>
    <row r="183" spans="1:8">
      <c r="A183" s="46" t="s">
        <v>23</v>
      </c>
      <c r="B183" s="46"/>
      <c r="C183" s="46"/>
      <c r="D183" s="46" t="s">
        <v>2486</v>
      </c>
      <c r="E183" s="46"/>
      <c r="F183" s="46"/>
    </row>
    <row r="184" spans="1:8">
      <c r="A184" s="12" t="s">
        <v>24</v>
      </c>
      <c r="B184" s="33" t="s">
        <v>25</v>
      </c>
      <c r="C184" s="12" t="s">
        <v>26</v>
      </c>
      <c r="D184" s="12" t="s">
        <v>24</v>
      </c>
      <c r="E184" s="33" t="s">
        <v>25</v>
      </c>
      <c r="F184" s="12" t="s">
        <v>26</v>
      </c>
    </row>
    <row r="185" spans="1:8">
      <c r="A185" s="13" t="s">
        <v>2482</v>
      </c>
      <c r="B185" s="34">
        <v>17595</v>
      </c>
      <c r="C185" s="5"/>
      <c r="D185" s="13" t="s">
        <v>2487</v>
      </c>
      <c r="E185" s="34">
        <v>17595</v>
      </c>
      <c r="F185" s="5"/>
    </row>
    <row r="186" spans="1:8">
      <c r="A186" s="13" t="s">
        <v>37</v>
      </c>
      <c r="B186" s="34">
        <v>0</v>
      </c>
      <c r="C186" s="5"/>
      <c r="D186" s="13" t="s">
        <v>2483</v>
      </c>
      <c r="E186" s="34">
        <v>0</v>
      </c>
      <c r="F186" s="5"/>
    </row>
    <row r="187" spans="1:8">
      <c r="A187" s="13" t="s">
        <v>38</v>
      </c>
      <c r="B187" s="34">
        <v>0</v>
      </c>
      <c r="C187" s="5"/>
      <c r="D187" s="13" t="s">
        <v>2484</v>
      </c>
      <c r="E187" s="34">
        <v>0</v>
      </c>
      <c r="F187" s="5"/>
    </row>
    <row r="188" spans="1:8">
      <c r="A188" s="13" t="s">
        <v>28</v>
      </c>
      <c r="B188" s="34">
        <v>0</v>
      </c>
      <c r="C188" s="13" t="s">
        <v>31</v>
      </c>
      <c r="D188" s="13" t="s">
        <v>2485</v>
      </c>
      <c r="E188" s="34">
        <v>0</v>
      </c>
      <c r="F188" s="5"/>
    </row>
    <row r="189" spans="1:8">
      <c r="A189" s="13" t="s">
        <v>32</v>
      </c>
      <c r="B189" s="34">
        <v>0</v>
      </c>
      <c r="C189" s="13" t="s">
        <v>31</v>
      </c>
      <c r="D189" s="13" t="s">
        <v>2488</v>
      </c>
      <c r="E189" s="34">
        <v>0</v>
      </c>
      <c r="F189" s="5"/>
    </row>
    <row r="190" spans="1:8">
      <c r="A190" s="13" t="s">
        <v>9131</v>
      </c>
      <c r="B190" s="34">
        <v>0</v>
      </c>
      <c r="C190" s="5"/>
      <c r="D190" s="5"/>
      <c r="E190" s="34"/>
      <c r="F190" s="5"/>
    </row>
    <row r="191" spans="1:8">
      <c r="A191" s="13" t="s">
        <v>30</v>
      </c>
      <c r="B191" s="35">
        <f>B185+B186-B187+B188-B189-B190</f>
        <v>17595</v>
      </c>
      <c r="C191" s="5"/>
      <c r="D191" s="13" t="s">
        <v>29</v>
      </c>
      <c r="E191" s="35">
        <f>E185+E186-E187-E188-E189</f>
        <v>17595</v>
      </c>
      <c r="F191" s="5"/>
      <c r="H191" s="41">
        <f>B191-E191</f>
        <v>0</v>
      </c>
    </row>
    <row r="195" spans="1:8">
      <c r="A195" s="45" t="s">
        <v>9137</v>
      </c>
      <c r="B195" s="45"/>
      <c r="C195" s="45"/>
      <c r="D195" s="45"/>
      <c r="E195" s="45"/>
      <c r="F195" s="45"/>
    </row>
    <row r="196" spans="1:8">
      <c r="A196" s="46" t="s">
        <v>23</v>
      </c>
      <c r="B196" s="46"/>
      <c r="C196" s="46"/>
      <c r="D196" s="46" t="s">
        <v>2486</v>
      </c>
      <c r="E196" s="46"/>
      <c r="F196" s="46"/>
    </row>
    <row r="197" spans="1:8">
      <c r="A197" s="12" t="s">
        <v>24</v>
      </c>
      <c r="B197" s="33" t="s">
        <v>25</v>
      </c>
      <c r="C197" s="12" t="s">
        <v>26</v>
      </c>
      <c r="D197" s="12" t="s">
        <v>24</v>
      </c>
      <c r="E197" s="33" t="s">
        <v>25</v>
      </c>
      <c r="F197" s="12" t="s">
        <v>26</v>
      </c>
    </row>
    <row r="198" spans="1:8">
      <c r="A198" s="13" t="s">
        <v>2482</v>
      </c>
      <c r="B198" s="34">
        <v>29746</v>
      </c>
      <c r="C198" s="5"/>
      <c r="D198" s="13" t="s">
        <v>2487</v>
      </c>
      <c r="E198" s="34">
        <v>27892</v>
      </c>
      <c r="F198" s="5"/>
    </row>
    <row r="199" spans="1:8">
      <c r="A199" s="13" t="s">
        <v>37</v>
      </c>
      <c r="B199" s="34">
        <v>0</v>
      </c>
      <c r="C199" s="5"/>
      <c r="D199" s="13" t="s">
        <v>2483</v>
      </c>
      <c r="E199" s="34">
        <v>0</v>
      </c>
      <c r="F199" s="5"/>
    </row>
    <row r="200" spans="1:8">
      <c r="A200" s="13" t="s">
        <v>38</v>
      </c>
      <c r="B200" s="34">
        <v>0</v>
      </c>
      <c r="C200" s="5"/>
      <c r="D200" s="13" t="s">
        <v>2484</v>
      </c>
      <c r="E200" s="34">
        <v>0</v>
      </c>
      <c r="F200" s="5"/>
    </row>
    <row r="201" spans="1:8">
      <c r="A201" s="13" t="s">
        <v>28</v>
      </c>
      <c r="B201" s="34">
        <v>0</v>
      </c>
      <c r="C201" s="13" t="s">
        <v>31</v>
      </c>
      <c r="D201" s="13" t="s">
        <v>2485</v>
      </c>
      <c r="E201" s="34">
        <v>0</v>
      </c>
      <c r="F201" s="5"/>
    </row>
    <row r="202" spans="1:8">
      <c r="A202" s="13" t="s">
        <v>32</v>
      </c>
      <c r="B202" s="34">
        <v>0</v>
      </c>
      <c r="C202" s="13" t="s">
        <v>31</v>
      </c>
      <c r="D202" s="13" t="s">
        <v>2488</v>
      </c>
      <c r="E202" s="34">
        <v>0</v>
      </c>
      <c r="F202" s="5"/>
    </row>
    <row r="203" spans="1:8">
      <c r="A203" s="13" t="s">
        <v>9131</v>
      </c>
      <c r="B203" s="34">
        <v>1854</v>
      </c>
      <c r="C203" s="5"/>
      <c r="D203" s="5"/>
      <c r="E203" s="34"/>
      <c r="F203" s="5"/>
    </row>
    <row r="204" spans="1:8">
      <c r="A204" s="13" t="s">
        <v>30</v>
      </c>
      <c r="B204" s="35">
        <f>B198+B199-B200+B201-B202-B203</f>
        <v>27892</v>
      </c>
      <c r="C204" s="5"/>
      <c r="D204" s="13" t="s">
        <v>29</v>
      </c>
      <c r="E204" s="35">
        <f>E198+E199-E200-E201-E202</f>
        <v>27892</v>
      </c>
      <c r="F204" s="5"/>
      <c r="H204" s="41">
        <f>B204-E204</f>
        <v>0</v>
      </c>
    </row>
    <row r="208" spans="1:8">
      <c r="A208" s="45" t="s">
        <v>9138</v>
      </c>
      <c r="B208" s="45"/>
      <c r="C208" s="45"/>
      <c r="D208" s="45"/>
      <c r="E208" s="45"/>
      <c r="F208" s="45"/>
    </row>
    <row r="209" spans="1:8">
      <c r="A209" s="46" t="s">
        <v>23</v>
      </c>
      <c r="B209" s="46"/>
      <c r="C209" s="46"/>
      <c r="D209" s="46" t="s">
        <v>2486</v>
      </c>
      <c r="E209" s="46"/>
      <c r="F209" s="46"/>
    </row>
    <row r="210" spans="1:8">
      <c r="A210" s="12" t="s">
        <v>24</v>
      </c>
      <c r="B210" s="33" t="s">
        <v>25</v>
      </c>
      <c r="C210" s="12" t="s">
        <v>26</v>
      </c>
      <c r="D210" s="12" t="s">
        <v>24</v>
      </c>
      <c r="E210" s="33" t="s">
        <v>25</v>
      </c>
      <c r="F210" s="12" t="s">
        <v>26</v>
      </c>
    </row>
    <row r="211" spans="1:8">
      <c r="A211" s="13" t="s">
        <v>2482</v>
      </c>
      <c r="B211" s="34">
        <v>10173</v>
      </c>
      <c r="C211" s="5"/>
      <c r="D211" s="13" t="s">
        <v>2487</v>
      </c>
      <c r="E211" s="34">
        <v>10173</v>
      </c>
      <c r="F211" s="5"/>
    </row>
    <row r="212" spans="1:8">
      <c r="A212" s="13" t="s">
        <v>37</v>
      </c>
      <c r="B212" s="34">
        <v>0</v>
      </c>
      <c r="C212" s="5"/>
      <c r="D212" s="13" t="s">
        <v>2483</v>
      </c>
      <c r="E212" s="34">
        <v>0</v>
      </c>
      <c r="F212" s="5"/>
    </row>
    <row r="213" spans="1:8">
      <c r="A213" s="13" t="s">
        <v>38</v>
      </c>
      <c r="B213" s="34">
        <v>0</v>
      </c>
      <c r="C213" s="5"/>
      <c r="D213" s="13" t="s">
        <v>2484</v>
      </c>
      <c r="E213" s="34">
        <v>0</v>
      </c>
      <c r="F213" s="5"/>
    </row>
    <row r="214" spans="1:8">
      <c r="A214" s="13" t="s">
        <v>28</v>
      </c>
      <c r="B214" s="34">
        <v>0</v>
      </c>
      <c r="C214" s="13" t="s">
        <v>31</v>
      </c>
      <c r="D214" s="13" t="s">
        <v>2485</v>
      </c>
      <c r="E214" s="34">
        <v>0</v>
      </c>
      <c r="F214" s="5"/>
    </row>
    <row r="215" spans="1:8">
      <c r="A215" s="13" t="s">
        <v>32</v>
      </c>
      <c r="B215" s="34">
        <v>0</v>
      </c>
      <c r="C215" s="13" t="s">
        <v>31</v>
      </c>
      <c r="D215" s="13" t="s">
        <v>2488</v>
      </c>
      <c r="E215" s="34">
        <v>0</v>
      </c>
      <c r="F215" s="5"/>
    </row>
    <row r="216" spans="1:8">
      <c r="A216" s="13" t="s">
        <v>9131</v>
      </c>
      <c r="B216" s="34">
        <v>0</v>
      </c>
      <c r="C216" s="5"/>
      <c r="D216" s="5"/>
      <c r="E216" s="34"/>
      <c r="F216" s="5"/>
    </row>
    <row r="217" spans="1:8">
      <c r="A217" s="13" t="s">
        <v>30</v>
      </c>
      <c r="B217" s="35">
        <f>B211+B212-B213+B214-B215-B216</f>
        <v>10173</v>
      </c>
      <c r="C217" s="5"/>
      <c r="D217" s="13" t="s">
        <v>29</v>
      </c>
      <c r="E217" s="35">
        <f>E211+E212-E213-E214-E215</f>
        <v>10173</v>
      </c>
      <c r="F217" s="5"/>
      <c r="H217" s="41">
        <f>B217-E217</f>
        <v>0</v>
      </c>
    </row>
    <row r="221" spans="1:8">
      <c r="A221" s="45" t="s">
        <v>2984</v>
      </c>
      <c r="B221" s="45"/>
      <c r="C221" s="45"/>
      <c r="D221" s="45"/>
      <c r="E221" s="45"/>
      <c r="F221" s="45"/>
    </row>
    <row r="222" spans="1:8">
      <c r="A222" s="46" t="s">
        <v>23</v>
      </c>
      <c r="B222" s="46"/>
      <c r="C222" s="46"/>
      <c r="D222" s="46" t="s">
        <v>2486</v>
      </c>
      <c r="E222" s="46"/>
      <c r="F222" s="46"/>
    </row>
    <row r="223" spans="1:8">
      <c r="A223" s="12" t="s">
        <v>24</v>
      </c>
      <c r="B223" s="33" t="s">
        <v>25</v>
      </c>
      <c r="C223" s="12" t="s">
        <v>26</v>
      </c>
      <c r="D223" s="12" t="s">
        <v>24</v>
      </c>
      <c r="E223" s="33" t="s">
        <v>25</v>
      </c>
      <c r="F223" s="12" t="s">
        <v>26</v>
      </c>
    </row>
    <row r="224" spans="1:8">
      <c r="A224" s="13" t="s">
        <v>2482</v>
      </c>
      <c r="B224" s="34">
        <v>32779</v>
      </c>
      <c r="C224" s="5"/>
      <c r="D224" s="13" t="s">
        <v>2487</v>
      </c>
      <c r="E224" s="34">
        <v>32779</v>
      </c>
      <c r="F224" s="5"/>
    </row>
    <row r="225" spans="1:8">
      <c r="A225" s="13" t="s">
        <v>37</v>
      </c>
      <c r="B225" s="34">
        <v>0</v>
      </c>
      <c r="C225" s="5"/>
      <c r="D225" s="13" t="s">
        <v>2483</v>
      </c>
      <c r="E225" s="34">
        <v>0</v>
      </c>
      <c r="F225" s="5"/>
    </row>
    <row r="226" spans="1:8">
      <c r="A226" s="13" t="s">
        <v>38</v>
      </c>
      <c r="B226" s="34">
        <v>0</v>
      </c>
      <c r="C226" s="5"/>
      <c r="D226" s="13" t="s">
        <v>2484</v>
      </c>
      <c r="E226" s="34">
        <v>0</v>
      </c>
      <c r="F226" s="5"/>
    </row>
    <row r="227" spans="1:8">
      <c r="A227" s="13" t="s">
        <v>28</v>
      </c>
      <c r="B227" s="34">
        <v>0</v>
      </c>
      <c r="C227" s="13" t="s">
        <v>31</v>
      </c>
      <c r="D227" s="13" t="s">
        <v>2485</v>
      </c>
      <c r="E227" s="34">
        <v>0</v>
      </c>
      <c r="F227" s="5"/>
    </row>
    <row r="228" spans="1:8">
      <c r="A228" s="13" t="s">
        <v>32</v>
      </c>
      <c r="B228" s="34">
        <v>0</v>
      </c>
      <c r="C228" s="13" t="s">
        <v>31</v>
      </c>
      <c r="D228" s="13" t="s">
        <v>2488</v>
      </c>
      <c r="E228" s="34">
        <v>0</v>
      </c>
      <c r="F228" s="5"/>
    </row>
    <row r="229" spans="1:8">
      <c r="A229" s="13" t="s">
        <v>9131</v>
      </c>
      <c r="B229" s="34">
        <v>0</v>
      </c>
      <c r="C229" s="5"/>
      <c r="D229" s="5"/>
      <c r="E229" s="34"/>
      <c r="F229" s="5"/>
    </row>
    <row r="230" spans="1:8">
      <c r="A230" s="13" t="s">
        <v>30</v>
      </c>
      <c r="B230" s="35">
        <f>B224+B225-B226+B227-B228-B229</f>
        <v>32779</v>
      </c>
      <c r="C230" s="5"/>
      <c r="D230" s="13" t="s">
        <v>29</v>
      </c>
      <c r="E230" s="35">
        <f>E224+E225-E226-E227-E228</f>
        <v>32779</v>
      </c>
      <c r="F230" s="5"/>
      <c r="H230" s="41">
        <f>B230-E230</f>
        <v>0</v>
      </c>
    </row>
    <row r="234" spans="1:8">
      <c r="A234" s="45" t="s">
        <v>9139</v>
      </c>
      <c r="B234" s="45"/>
      <c r="C234" s="45"/>
      <c r="D234" s="45"/>
      <c r="E234" s="45"/>
      <c r="F234" s="45"/>
    </row>
    <row r="235" spans="1:8">
      <c r="A235" s="46" t="s">
        <v>23</v>
      </c>
      <c r="B235" s="46"/>
      <c r="C235" s="46"/>
      <c r="D235" s="46" t="s">
        <v>2486</v>
      </c>
      <c r="E235" s="46"/>
      <c r="F235" s="46"/>
    </row>
    <row r="236" spans="1:8">
      <c r="A236" s="12" t="s">
        <v>24</v>
      </c>
      <c r="B236" s="33" t="s">
        <v>25</v>
      </c>
      <c r="C236" s="12" t="s">
        <v>26</v>
      </c>
      <c r="D236" s="12" t="s">
        <v>24</v>
      </c>
      <c r="E236" s="33" t="s">
        <v>25</v>
      </c>
      <c r="F236" s="12" t="s">
        <v>26</v>
      </c>
    </row>
    <row r="237" spans="1:8">
      <c r="A237" s="13" t="s">
        <v>2482</v>
      </c>
      <c r="B237" s="34">
        <v>30732</v>
      </c>
      <c r="C237" s="5"/>
      <c r="D237" s="13" t="s">
        <v>2487</v>
      </c>
      <c r="E237" s="34">
        <v>30732</v>
      </c>
      <c r="F237" s="5"/>
    </row>
    <row r="238" spans="1:8">
      <c r="A238" s="13" t="s">
        <v>37</v>
      </c>
      <c r="B238" s="34">
        <v>0</v>
      </c>
      <c r="C238" s="5"/>
      <c r="D238" s="13" t="s">
        <v>2483</v>
      </c>
      <c r="E238" s="34">
        <v>0</v>
      </c>
      <c r="F238" s="5"/>
    </row>
    <row r="239" spans="1:8">
      <c r="A239" s="13" t="s">
        <v>38</v>
      </c>
      <c r="B239" s="34">
        <v>0</v>
      </c>
      <c r="C239" s="5"/>
      <c r="D239" s="13" t="s">
        <v>2484</v>
      </c>
      <c r="E239" s="34">
        <v>0</v>
      </c>
      <c r="F239" s="5"/>
    </row>
    <row r="240" spans="1:8">
      <c r="A240" s="13" t="s">
        <v>28</v>
      </c>
      <c r="B240" s="34">
        <v>0</v>
      </c>
      <c r="C240" s="13" t="s">
        <v>31</v>
      </c>
      <c r="D240" s="13" t="s">
        <v>2485</v>
      </c>
      <c r="E240" s="34">
        <v>0</v>
      </c>
      <c r="F240" s="5"/>
    </row>
    <row r="241" spans="1:8">
      <c r="A241" s="13" t="s">
        <v>32</v>
      </c>
      <c r="B241" s="34">
        <v>0</v>
      </c>
      <c r="C241" s="13" t="s">
        <v>31</v>
      </c>
      <c r="D241" s="13" t="s">
        <v>2488</v>
      </c>
      <c r="E241" s="34">
        <v>0</v>
      </c>
      <c r="F241" s="5"/>
    </row>
    <row r="242" spans="1:8">
      <c r="A242" s="13" t="s">
        <v>9131</v>
      </c>
      <c r="B242" s="34">
        <v>0</v>
      </c>
      <c r="C242" s="5"/>
      <c r="D242" s="5"/>
      <c r="E242" s="34"/>
      <c r="F242" s="5"/>
    </row>
    <row r="243" spans="1:8">
      <c r="A243" s="13" t="s">
        <v>30</v>
      </c>
      <c r="B243" s="35">
        <f>B237+B238-B239+B240-B241-B242</f>
        <v>30732</v>
      </c>
      <c r="C243" s="5"/>
      <c r="D243" s="13" t="s">
        <v>29</v>
      </c>
      <c r="E243" s="35">
        <f>E237+E238-E239-E240-E241</f>
        <v>30732</v>
      </c>
      <c r="F243" s="5"/>
      <c r="H243" s="41">
        <f>B243-E243</f>
        <v>0</v>
      </c>
    </row>
  </sheetData>
  <mergeCells count="57">
    <mergeCell ref="A130:F130"/>
    <mergeCell ref="A131:C131"/>
    <mergeCell ref="D131:F131"/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  <mergeCell ref="A143:F143"/>
    <mergeCell ref="A144:C144"/>
    <mergeCell ref="D144:F144"/>
    <mergeCell ref="A156:F156"/>
    <mergeCell ref="A157:C157"/>
    <mergeCell ref="D157:F157"/>
    <mergeCell ref="A169:F169"/>
    <mergeCell ref="A170:C170"/>
    <mergeCell ref="D170:F170"/>
    <mergeCell ref="A182:F182"/>
    <mergeCell ref="A183:C183"/>
    <mergeCell ref="D183:F183"/>
    <mergeCell ref="A195:F195"/>
    <mergeCell ref="A196:C196"/>
    <mergeCell ref="D196:F196"/>
    <mergeCell ref="A208:F208"/>
    <mergeCell ref="A209:C209"/>
    <mergeCell ref="D209:F209"/>
    <mergeCell ref="A221:F221"/>
    <mergeCell ref="A222:C222"/>
    <mergeCell ref="D222:F222"/>
    <mergeCell ref="A234:F234"/>
    <mergeCell ref="A235:C235"/>
    <mergeCell ref="D235:F2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topLeftCell="A267" zoomScale="70" zoomScaleNormal="70" workbookViewId="0">
      <selection activeCell="P17" sqref="A1:XFD1048576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47"/>
      <c r="B1" s="47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47"/>
      <c r="B152" s="47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47"/>
      <c r="B186" s="47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47"/>
      <c r="B209" s="47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47"/>
      <c r="B257" s="47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47"/>
      <c r="B290" s="47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47"/>
      <c r="B315" s="47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47"/>
      <c r="B346" s="47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38"/>
  <sheetViews>
    <sheetView workbookViewId="0">
      <selection activeCell="F1" sqref="F1:F1048576"/>
    </sheetView>
  </sheetViews>
  <sheetFormatPr defaultRowHeight="13.5"/>
  <cols>
    <col min="1" max="1" width="23.25" style="17" customWidth="1"/>
    <col min="2" max="2" width="11.5" style="39" customWidth="1"/>
    <col min="3" max="3" width="30.625" customWidth="1"/>
    <col min="7" max="7" width="5.5" bestFit="1" customWidth="1"/>
    <col min="8" max="8" width="14.25" bestFit="1" customWidth="1"/>
    <col min="10" max="10" width="13" bestFit="1" customWidth="1"/>
    <col min="11" max="11" width="9" style="37"/>
  </cols>
  <sheetData>
    <row r="1" spans="1:11">
      <c r="A1" s="17" t="s">
        <v>1175</v>
      </c>
      <c r="B1" t="s">
        <v>1176</v>
      </c>
      <c r="C1" t="s">
        <v>1177</v>
      </c>
      <c r="D1" t="s">
        <v>1178</v>
      </c>
      <c r="E1" t="s">
        <v>1179</v>
      </c>
      <c r="F1" t="s">
        <v>1180</v>
      </c>
      <c r="G1" t="s">
        <v>1181</v>
      </c>
      <c r="H1" t="s">
        <v>1182</v>
      </c>
      <c r="I1" t="s">
        <v>1183</v>
      </c>
      <c r="J1" t="s">
        <v>1184</v>
      </c>
      <c r="K1" t="s">
        <v>1185</v>
      </c>
    </row>
    <row r="2" spans="1:11" ht="14.25" hidden="1">
      <c r="A2" s="17">
        <v>42888.920891203707</v>
      </c>
      <c r="B2" s="15">
        <v>5949</v>
      </c>
      <c r="C2" t="s">
        <v>2985</v>
      </c>
      <c r="D2" t="s">
        <v>1193</v>
      </c>
      <c r="E2" t="s">
        <v>1194</v>
      </c>
      <c r="F2" s="15">
        <v>-1</v>
      </c>
      <c r="G2" t="s">
        <v>1189</v>
      </c>
      <c r="H2" t="s">
        <v>2486</v>
      </c>
      <c r="I2" t="s">
        <v>1909</v>
      </c>
      <c r="J2" t="e">
        <f>VLOOKUP(B2,自助退!B:G,5,FALSE)</f>
        <v>#N/A</v>
      </c>
      <c r="K2" t="e">
        <f>IF(J2=F2*-1,"",1)</f>
        <v>#N/A</v>
      </c>
    </row>
    <row r="3" spans="1:11" ht="14.25" hidden="1">
      <c r="A3" s="17">
        <v>42889.466643518521</v>
      </c>
      <c r="B3" s="15">
        <v>11174</v>
      </c>
      <c r="C3" t="s">
        <v>1186</v>
      </c>
      <c r="D3" t="s">
        <v>1187</v>
      </c>
      <c r="E3" t="s">
        <v>1188</v>
      </c>
      <c r="F3" s="15">
        <v>-1000</v>
      </c>
      <c r="G3" t="s">
        <v>1189</v>
      </c>
      <c r="H3" t="s">
        <v>1190</v>
      </c>
      <c r="I3" t="s">
        <v>1191</v>
      </c>
      <c r="J3" t="e">
        <f>VLOOKUP(B3,自助退!B:G,5,FALSE)</f>
        <v>#N/A</v>
      </c>
      <c r="K3" t="e">
        <f t="shared" ref="K3:K66" si="0">IF(J3=F3*-1,"",1)</f>
        <v>#N/A</v>
      </c>
    </row>
    <row r="4" spans="1:11" ht="14.25" hidden="1">
      <c r="A4" s="17">
        <v>42889.965069444443</v>
      </c>
      <c r="B4" s="15">
        <v>15087</v>
      </c>
      <c r="C4" t="s">
        <v>1192</v>
      </c>
      <c r="D4" t="s">
        <v>1193</v>
      </c>
      <c r="E4" t="s">
        <v>1194</v>
      </c>
      <c r="F4" s="15">
        <v>-1</v>
      </c>
      <c r="G4" t="s">
        <v>1189</v>
      </c>
      <c r="H4" t="s">
        <v>1190</v>
      </c>
      <c r="I4" t="s">
        <v>1191</v>
      </c>
      <c r="J4" t="e">
        <f>VLOOKUP(B4,自助退!B:G,5,FALSE)</f>
        <v>#N/A</v>
      </c>
      <c r="K4" t="e">
        <f t="shared" si="0"/>
        <v>#N/A</v>
      </c>
    </row>
    <row r="5" spans="1:11" ht="14.25" hidden="1">
      <c r="A5" s="17">
        <v>42891.023206018515</v>
      </c>
      <c r="B5" s="15">
        <v>18938</v>
      </c>
      <c r="C5" t="s">
        <v>1195</v>
      </c>
      <c r="D5" t="s">
        <v>1193</v>
      </c>
      <c r="E5" t="s">
        <v>1194</v>
      </c>
      <c r="F5" s="15">
        <v>-1</v>
      </c>
      <c r="G5" t="s">
        <v>1189</v>
      </c>
      <c r="H5" t="s">
        <v>1190</v>
      </c>
      <c r="I5" t="s">
        <v>1191</v>
      </c>
      <c r="J5" t="e">
        <f>VLOOKUP(B5,自助退!B:G,5,FALSE)</f>
        <v>#N/A</v>
      </c>
      <c r="K5" t="e">
        <f t="shared" si="0"/>
        <v>#N/A</v>
      </c>
    </row>
    <row r="6" spans="1:11" ht="14.25" hidden="1">
      <c r="A6" s="17">
        <v>42891.023460648146</v>
      </c>
      <c r="B6" s="15">
        <v>18940</v>
      </c>
      <c r="C6" t="s">
        <v>1195</v>
      </c>
      <c r="D6" t="s">
        <v>1193</v>
      </c>
      <c r="E6" t="s">
        <v>1194</v>
      </c>
      <c r="F6" s="15">
        <v>-1</v>
      </c>
      <c r="G6" t="s">
        <v>1189</v>
      </c>
      <c r="H6" t="s">
        <v>1190</v>
      </c>
      <c r="I6" t="s">
        <v>1191</v>
      </c>
      <c r="J6" t="e">
        <f>VLOOKUP(B6,自助退!B:G,5,FALSE)</f>
        <v>#N/A</v>
      </c>
      <c r="K6" t="e">
        <f t="shared" si="0"/>
        <v>#N/A</v>
      </c>
    </row>
    <row r="7" spans="1:11" ht="14.25" hidden="1">
      <c r="A7" s="17">
        <v>42891.024699074071</v>
      </c>
      <c r="B7" s="15">
        <v>18942</v>
      </c>
      <c r="C7" t="s">
        <v>1196</v>
      </c>
      <c r="D7" t="s">
        <v>1193</v>
      </c>
      <c r="E7" t="s">
        <v>1194</v>
      </c>
      <c r="F7" s="15">
        <v>-4</v>
      </c>
      <c r="G7" t="s">
        <v>1189</v>
      </c>
      <c r="H7" t="s">
        <v>1190</v>
      </c>
      <c r="I7" t="s">
        <v>1191</v>
      </c>
      <c r="J7" t="e">
        <f>VLOOKUP(B7,自助退!B:G,5,FALSE)</f>
        <v>#N/A</v>
      </c>
      <c r="K7" t="e">
        <f t="shared" si="0"/>
        <v>#N/A</v>
      </c>
    </row>
    <row r="8" spans="1:11" ht="14.25" hidden="1">
      <c r="A8" s="17">
        <v>42891.02484953704</v>
      </c>
      <c r="B8" s="15">
        <v>18943</v>
      </c>
      <c r="C8" t="s">
        <v>1196</v>
      </c>
      <c r="D8" t="s">
        <v>1193</v>
      </c>
      <c r="E8" t="s">
        <v>1194</v>
      </c>
      <c r="F8" s="15">
        <v>-1</v>
      </c>
      <c r="G8" t="s">
        <v>1189</v>
      </c>
      <c r="H8" t="s">
        <v>1190</v>
      </c>
      <c r="I8" t="s">
        <v>1191</v>
      </c>
      <c r="J8" t="e">
        <f>VLOOKUP(B8,自助退!B:G,5,FALSE)</f>
        <v>#N/A</v>
      </c>
      <c r="K8" t="e">
        <f t="shared" si="0"/>
        <v>#N/A</v>
      </c>
    </row>
    <row r="9" spans="1:11" ht="14.25" hidden="1">
      <c r="A9" s="17">
        <v>42891.412997685184</v>
      </c>
      <c r="B9" s="15">
        <v>25444</v>
      </c>
      <c r="C9" t="s">
        <v>1197</v>
      </c>
      <c r="D9" t="s">
        <v>1198</v>
      </c>
      <c r="E9" t="s">
        <v>1199</v>
      </c>
      <c r="F9" s="15">
        <v>-1300</v>
      </c>
      <c r="G9" t="s">
        <v>1189</v>
      </c>
      <c r="H9" t="s">
        <v>1200</v>
      </c>
      <c r="I9" t="s">
        <v>1191</v>
      </c>
      <c r="J9" t="e">
        <f>VLOOKUP(B9,自助退!B:G,5,FALSE)</f>
        <v>#N/A</v>
      </c>
      <c r="K9" t="e">
        <f t="shared" si="0"/>
        <v>#N/A</v>
      </c>
    </row>
    <row r="10" spans="1:11" ht="14.25" hidden="1">
      <c r="A10" s="17">
        <v>42891.443182870367</v>
      </c>
      <c r="B10" s="15">
        <v>27705</v>
      </c>
      <c r="C10" t="s">
        <v>1201</v>
      </c>
      <c r="D10" t="s">
        <v>1202</v>
      </c>
      <c r="E10" t="s">
        <v>1203</v>
      </c>
      <c r="F10" s="15">
        <v>-500</v>
      </c>
      <c r="G10" t="s">
        <v>1189</v>
      </c>
      <c r="H10" t="s">
        <v>1204</v>
      </c>
      <c r="I10" t="s">
        <v>1191</v>
      </c>
      <c r="J10" t="e">
        <f>VLOOKUP(B10,自助退!B:G,5,FALSE)</f>
        <v>#N/A</v>
      </c>
      <c r="K10" t="e">
        <f t="shared" si="0"/>
        <v>#N/A</v>
      </c>
    </row>
    <row r="11" spans="1:11" ht="14.25" hidden="1">
      <c r="A11" s="17">
        <v>42891.501111111109</v>
      </c>
      <c r="B11" s="15">
        <v>31925</v>
      </c>
      <c r="C11" t="s">
        <v>1205</v>
      </c>
      <c r="D11" t="s">
        <v>1206</v>
      </c>
      <c r="E11" t="s">
        <v>1207</v>
      </c>
      <c r="F11" s="15">
        <v>-49</v>
      </c>
      <c r="G11" t="s">
        <v>1189</v>
      </c>
      <c r="H11" t="s">
        <v>1208</v>
      </c>
      <c r="I11" t="s">
        <v>1191</v>
      </c>
      <c r="J11" t="e">
        <f>VLOOKUP(B11,自助退!B:G,5,FALSE)</f>
        <v>#N/A</v>
      </c>
      <c r="K11" t="e">
        <f t="shared" si="0"/>
        <v>#N/A</v>
      </c>
    </row>
    <row r="12" spans="1:11" ht="14.25" hidden="1">
      <c r="A12" s="17">
        <v>42891.512430555558</v>
      </c>
      <c r="B12" s="15">
        <v>32370</v>
      </c>
      <c r="C12" t="s">
        <v>1209</v>
      </c>
      <c r="D12" t="s">
        <v>1210</v>
      </c>
      <c r="E12" t="s">
        <v>1211</v>
      </c>
      <c r="F12" s="15">
        <v>-12</v>
      </c>
      <c r="G12" t="s">
        <v>1189</v>
      </c>
      <c r="H12" t="s">
        <v>1212</v>
      </c>
      <c r="I12" t="s">
        <v>1191</v>
      </c>
      <c r="J12" t="e">
        <f>VLOOKUP(B12,自助退!B:G,5,FALSE)</f>
        <v>#N/A</v>
      </c>
      <c r="K12" t="e">
        <f t="shared" si="0"/>
        <v>#N/A</v>
      </c>
    </row>
    <row r="13" spans="1:11" ht="14.25" hidden="1">
      <c r="A13" s="17">
        <v>42891.538229166668</v>
      </c>
      <c r="B13" s="15">
        <v>32936</v>
      </c>
      <c r="C13" t="s">
        <v>1213</v>
      </c>
      <c r="D13" t="s">
        <v>1214</v>
      </c>
      <c r="E13" t="s">
        <v>1215</v>
      </c>
      <c r="F13" s="15">
        <v>-135</v>
      </c>
      <c r="G13" t="s">
        <v>1189</v>
      </c>
      <c r="H13" t="s">
        <v>1200</v>
      </c>
      <c r="I13" t="s">
        <v>1191</v>
      </c>
      <c r="J13" t="e">
        <f>VLOOKUP(B13,自助退!B:G,5,FALSE)</f>
        <v>#N/A</v>
      </c>
      <c r="K13" t="e">
        <f t="shared" si="0"/>
        <v>#N/A</v>
      </c>
    </row>
    <row r="14" spans="1:11" ht="14.25" hidden="1">
      <c r="A14" s="17">
        <v>42891.548506944448</v>
      </c>
      <c r="B14" s="15">
        <v>33104</v>
      </c>
      <c r="C14" t="s">
        <v>1216</v>
      </c>
      <c r="D14" t="s">
        <v>1217</v>
      </c>
      <c r="E14" t="s">
        <v>1218</v>
      </c>
      <c r="F14" s="15">
        <v>-200</v>
      </c>
      <c r="G14" t="s">
        <v>1189</v>
      </c>
      <c r="H14" t="s">
        <v>1219</v>
      </c>
      <c r="I14" t="s">
        <v>1191</v>
      </c>
      <c r="J14" t="e">
        <f>VLOOKUP(B14,自助退!B:G,5,FALSE)</f>
        <v>#N/A</v>
      </c>
      <c r="K14" t="e">
        <f t="shared" si="0"/>
        <v>#N/A</v>
      </c>
    </row>
    <row r="15" spans="1:11" ht="14.25" hidden="1">
      <c r="A15" s="17">
        <v>42891.549513888887</v>
      </c>
      <c r="B15" s="15">
        <v>33115</v>
      </c>
      <c r="C15" t="s">
        <v>1220</v>
      </c>
      <c r="D15" t="s">
        <v>1221</v>
      </c>
      <c r="E15" t="s">
        <v>1222</v>
      </c>
      <c r="F15" s="15">
        <v>-200</v>
      </c>
      <c r="G15" t="s">
        <v>1189</v>
      </c>
      <c r="H15" t="s">
        <v>1223</v>
      </c>
      <c r="I15" t="s">
        <v>1191</v>
      </c>
      <c r="J15" t="e">
        <f>VLOOKUP(B15,自助退!B:G,5,FALSE)</f>
        <v>#N/A</v>
      </c>
      <c r="K15" t="e">
        <f t="shared" si="0"/>
        <v>#N/A</v>
      </c>
    </row>
    <row r="16" spans="1:11" ht="14.25" hidden="1">
      <c r="A16" s="17">
        <v>42891.58625</v>
      </c>
      <c r="B16" s="15">
        <v>33716</v>
      </c>
      <c r="C16" t="s">
        <v>1224</v>
      </c>
      <c r="D16" t="s">
        <v>1225</v>
      </c>
      <c r="E16" t="s">
        <v>1226</v>
      </c>
      <c r="F16" s="15">
        <v>-94</v>
      </c>
      <c r="G16" t="s">
        <v>1189</v>
      </c>
      <c r="H16" t="s">
        <v>1227</v>
      </c>
      <c r="I16" t="s">
        <v>1191</v>
      </c>
      <c r="J16" t="e">
        <f>VLOOKUP(B16,自助退!B:G,5,FALSE)</f>
        <v>#N/A</v>
      </c>
      <c r="K16" t="e">
        <f t="shared" si="0"/>
        <v>#N/A</v>
      </c>
    </row>
    <row r="17" spans="1:11" ht="14.25" hidden="1">
      <c r="A17" s="17">
        <v>42891.586585648147</v>
      </c>
      <c r="B17" s="15">
        <v>33724</v>
      </c>
      <c r="C17" t="s">
        <v>1228</v>
      </c>
      <c r="D17" t="s">
        <v>1229</v>
      </c>
      <c r="E17" t="s">
        <v>1230</v>
      </c>
      <c r="F17" s="15">
        <v>-50</v>
      </c>
      <c r="G17" t="s">
        <v>1189</v>
      </c>
      <c r="H17" t="s">
        <v>1227</v>
      </c>
      <c r="I17" t="s">
        <v>1191</v>
      </c>
      <c r="J17" t="e">
        <f>VLOOKUP(B17,自助退!B:G,5,FALSE)</f>
        <v>#N/A</v>
      </c>
      <c r="K17" t="e">
        <f t="shared" si="0"/>
        <v>#N/A</v>
      </c>
    </row>
    <row r="18" spans="1:11" ht="14.25" hidden="1">
      <c r="A18" s="17">
        <v>42891.613668981481</v>
      </c>
      <c r="B18" s="15">
        <v>35059</v>
      </c>
      <c r="C18" t="s">
        <v>1231</v>
      </c>
      <c r="D18" t="s">
        <v>1232</v>
      </c>
      <c r="E18" t="s">
        <v>1233</v>
      </c>
      <c r="F18" s="15">
        <v>-100</v>
      </c>
      <c r="G18" t="s">
        <v>1189</v>
      </c>
      <c r="H18" t="s">
        <v>1234</v>
      </c>
      <c r="I18" t="s">
        <v>1191</v>
      </c>
      <c r="J18" t="e">
        <f>VLOOKUP(B18,自助退!B:G,5,FALSE)</f>
        <v>#N/A</v>
      </c>
      <c r="K18" t="e">
        <f t="shared" si="0"/>
        <v>#N/A</v>
      </c>
    </row>
    <row r="19" spans="1:11" ht="14.25" hidden="1">
      <c r="A19" s="17">
        <v>42891.620775462965</v>
      </c>
      <c r="B19" s="15">
        <v>35468</v>
      </c>
      <c r="C19" t="s">
        <v>1235</v>
      </c>
      <c r="D19" t="s">
        <v>1236</v>
      </c>
      <c r="E19" t="s">
        <v>1237</v>
      </c>
      <c r="F19" s="15">
        <v>-991</v>
      </c>
      <c r="G19" t="s">
        <v>1189</v>
      </c>
      <c r="H19" t="s">
        <v>1234</v>
      </c>
      <c r="I19" t="s">
        <v>1191</v>
      </c>
      <c r="J19" t="e">
        <f>VLOOKUP(B19,自助退!B:G,5,FALSE)</f>
        <v>#N/A</v>
      </c>
      <c r="K19" t="e">
        <f t="shared" si="0"/>
        <v>#N/A</v>
      </c>
    </row>
    <row r="20" spans="1:11" ht="14.25" hidden="1">
      <c r="A20" s="17">
        <v>42891.641122685185</v>
      </c>
      <c r="B20" s="15">
        <v>36668</v>
      </c>
      <c r="C20" t="s">
        <v>1238</v>
      </c>
      <c r="D20" t="s">
        <v>1239</v>
      </c>
      <c r="E20" t="s">
        <v>1240</v>
      </c>
      <c r="F20" s="15">
        <v>-230</v>
      </c>
      <c r="G20" t="s">
        <v>1189</v>
      </c>
      <c r="H20" t="s">
        <v>1241</v>
      </c>
      <c r="I20" t="s">
        <v>1191</v>
      </c>
      <c r="J20" t="e">
        <f>VLOOKUP(B20,自助退!B:G,5,FALSE)</f>
        <v>#N/A</v>
      </c>
      <c r="K20" t="e">
        <f t="shared" si="0"/>
        <v>#N/A</v>
      </c>
    </row>
    <row r="21" spans="1:11" ht="14.25" hidden="1">
      <c r="A21" s="17">
        <v>42891.646307870367</v>
      </c>
      <c r="B21" s="15">
        <v>36998</v>
      </c>
      <c r="C21" t="s">
        <v>1242</v>
      </c>
      <c r="D21" t="s">
        <v>1243</v>
      </c>
      <c r="E21" t="s">
        <v>1244</v>
      </c>
      <c r="F21" s="15">
        <v>-794</v>
      </c>
      <c r="G21" t="s">
        <v>1189</v>
      </c>
      <c r="H21" t="s">
        <v>1223</v>
      </c>
      <c r="I21" t="s">
        <v>1191</v>
      </c>
      <c r="J21" t="e">
        <f>VLOOKUP(B21,自助退!B:G,5,FALSE)</f>
        <v>#N/A</v>
      </c>
      <c r="K21" t="e">
        <f t="shared" si="0"/>
        <v>#N/A</v>
      </c>
    </row>
    <row r="22" spans="1:11" ht="14.25" hidden="1">
      <c r="A22" s="17">
        <v>42891.658321759256</v>
      </c>
      <c r="B22" s="15">
        <v>37698</v>
      </c>
      <c r="C22" t="s">
        <v>1245</v>
      </c>
      <c r="D22" t="s">
        <v>1243</v>
      </c>
      <c r="E22" t="s">
        <v>1244</v>
      </c>
      <c r="F22" s="15">
        <v>-7</v>
      </c>
      <c r="G22" t="s">
        <v>1189</v>
      </c>
      <c r="H22" t="s">
        <v>1246</v>
      </c>
      <c r="I22" t="s">
        <v>1191</v>
      </c>
      <c r="J22" t="e">
        <f>VLOOKUP(B22,自助退!B:G,5,FALSE)</f>
        <v>#N/A</v>
      </c>
      <c r="K22" t="e">
        <f t="shared" si="0"/>
        <v>#N/A</v>
      </c>
    </row>
    <row r="23" spans="1:11" ht="14.25" hidden="1">
      <c r="A23" s="17">
        <v>42891.672175925924</v>
      </c>
      <c r="B23" s="15">
        <v>38510</v>
      </c>
      <c r="C23" t="s">
        <v>1247</v>
      </c>
      <c r="D23" t="s">
        <v>1248</v>
      </c>
      <c r="E23" t="s">
        <v>1249</v>
      </c>
      <c r="F23" s="15">
        <v>-96</v>
      </c>
      <c r="G23" t="s">
        <v>1189</v>
      </c>
      <c r="H23" t="s">
        <v>1250</v>
      </c>
      <c r="I23" t="s">
        <v>1191</v>
      </c>
      <c r="J23" t="e">
        <f>VLOOKUP(B23,自助退!B:G,5,FALSE)</f>
        <v>#N/A</v>
      </c>
      <c r="K23" t="e">
        <f t="shared" si="0"/>
        <v>#N/A</v>
      </c>
    </row>
    <row r="24" spans="1:11" ht="14.25" hidden="1">
      <c r="A24" s="17">
        <v>42891.674537037034</v>
      </c>
      <c r="B24" s="15">
        <v>38645</v>
      </c>
      <c r="C24" t="s">
        <v>1251</v>
      </c>
      <c r="D24" t="s">
        <v>1252</v>
      </c>
      <c r="E24" t="s">
        <v>1253</v>
      </c>
      <c r="F24" s="15">
        <v>-1902</v>
      </c>
      <c r="G24" t="s">
        <v>1189</v>
      </c>
      <c r="H24" t="s">
        <v>1200</v>
      </c>
      <c r="I24" t="s">
        <v>1191</v>
      </c>
      <c r="J24" t="e">
        <f>VLOOKUP(B24,自助退!B:G,5,FALSE)</f>
        <v>#N/A</v>
      </c>
      <c r="K24" t="e">
        <f t="shared" si="0"/>
        <v>#N/A</v>
      </c>
    </row>
    <row r="25" spans="1:11" ht="14.25" hidden="1">
      <c r="A25" s="17">
        <v>42891.688483796293</v>
      </c>
      <c r="B25" s="15">
        <v>39397</v>
      </c>
      <c r="C25" t="s">
        <v>1254</v>
      </c>
      <c r="D25" t="s">
        <v>1255</v>
      </c>
      <c r="E25" t="s">
        <v>1256</v>
      </c>
      <c r="F25" s="15">
        <v>-400</v>
      </c>
      <c r="G25" t="s">
        <v>1189</v>
      </c>
      <c r="H25" t="s">
        <v>1257</v>
      </c>
      <c r="I25" t="s">
        <v>1191</v>
      </c>
      <c r="J25" t="e">
        <f>VLOOKUP(B25,自助退!B:G,5,FALSE)</f>
        <v>#N/A</v>
      </c>
      <c r="K25" t="e">
        <f t="shared" si="0"/>
        <v>#N/A</v>
      </c>
    </row>
    <row r="26" spans="1:11" ht="14.25" hidden="1">
      <c r="A26" s="17">
        <v>42891.698645833334</v>
      </c>
      <c r="B26" s="15">
        <v>39857</v>
      </c>
      <c r="C26" t="s">
        <v>1258</v>
      </c>
      <c r="D26" t="s">
        <v>1259</v>
      </c>
      <c r="E26" t="s">
        <v>1260</v>
      </c>
      <c r="F26" s="15">
        <v>-1000</v>
      </c>
      <c r="G26" t="s">
        <v>1189</v>
      </c>
      <c r="H26" t="s">
        <v>1261</v>
      </c>
      <c r="I26" t="s">
        <v>1191</v>
      </c>
      <c r="J26" t="e">
        <f>VLOOKUP(B26,自助退!B:G,5,FALSE)</f>
        <v>#N/A</v>
      </c>
      <c r="K26" t="e">
        <f t="shared" si="0"/>
        <v>#N/A</v>
      </c>
    </row>
    <row r="27" spans="1:11" ht="14.25" hidden="1">
      <c r="A27" s="17">
        <v>42891.715717592589</v>
      </c>
      <c r="B27" s="15">
        <v>40558</v>
      </c>
      <c r="C27" t="s">
        <v>1262</v>
      </c>
      <c r="D27" t="s">
        <v>1252</v>
      </c>
      <c r="E27" t="s">
        <v>1253</v>
      </c>
      <c r="F27" s="15">
        <v>-996</v>
      </c>
      <c r="G27" t="s">
        <v>1189</v>
      </c>
      <c r="H27" t="s">
        <v>1263</v>
      </c>
      <c r="I27" t="s">
        <v>1191</v>
      </c>
      <c r="J27" t="e">
        <f>VLOOKUP(B27,自助退!B:G,5,FALSE)</f>
        <v>#N/A</v>
      </c>
      <c r="K27" t="e">
        <f t="shared" si="0"/>
        <v>#N/A</v>
      </c>
    </row>
    <row r="28" spans="1:11" ht="14.25" hidden="1">
      <c r="A28" s="17">
        <v>42891.721921296295</v>
      </c>
      <c r="B28" s="15">
        <v>40761</v>
      </c>
      <c r="C28" t="s">
        <v>1264</v>
      </c>
      <c r="D28" t="s">
        <v>1265</v>
      </c>
      <c r="E28" t="s">
        <v>1266</v>
      </c>
      <c r="F28" s="15">
        <v>-16</v>
      </c>
      <c r="G28" t="s">
        <v>1189</v>
      </c>
      <c r="H28" t="s">
        <v>1267</v>
      </c>
      <c r="I28" t="s">
        <v>1191</v>
      </c>
      <c r="J28" t="e">
        <f>VLOOKUP(B28,自助退!B:G,5,FALSE)</f>
        <v>#N/A</v>
      </c>
      <c r="K28" t="e">
        <f t="shared" si="0"/>
        <v>#N/A</v>
      </c>
    </row>
    <row r="29" spans="1:11" ht="14.25" hidden="1">
      <c r="A29" s="17">
        <v>42891.785150462965</v>
      </c>
      <c r="B29" s="15">
        <v>41660</v>
      </c>
      <c r="C29" t="s">
        <v>1268</v>
      </c>
      <c r="D29" t="s">
        <v>1269</v>
      </c>
      <c r="E29" t="s">
        <v>1270</v>
      </c>
      <c r="F29" s="15">
        <v>-265</v>
      </c>
      <c r="G29" t="s">
        <v>1189</v>
      </c>
      <c r="H29" t="s">
        <v>1257</v>
      </c>
      <c r="I29" t="s">
        <v>1191</v>
      </c>
      <c r="J29" t="e">
        <f>VLOOKUP(B29,自助退!B:G,5,FALSE)</f>
        <v>#N/A</v>
      </c>
      <c r="K29" t="e">
        <f t="shared" si="0"/>
        <v>#N/A</v>
      </c>
    </row>
    <row r="30" spans="1:11" ht="14.25" hidden="1">
      <c r="A30" s="17">
        <v>42891.804629629631</v>
      </c>
      <c r="B30" s="15">
        <v>41727</v>
      </c>
      <c r="C30" t="s">
        <v>1271</v>
      </c>
      <c r="D30" t="s">
        <v>1272</v>
      </c>
      <c r="E30" t="s">
        <v>1273</v>
      </c>
      <c r="F30" s="15">
        <v>-500</v>
      </c>
      <c r="G30" t="s">
        <v>1189</v>
      </c>
      <c r="H30" t="s">
        <v>1274</v>
      </c>
      <c r="I30" t="s">
        <v>1191</v>
      </c>
      <c r="J30" t="e">
        <f>VLOOKUP(B30,自助退!B:G,5,FALSE)</f>
        <v>#N/A</v>
      </c>
      <c r="K30" t="e">
        <f t="shared" si="0"/>
        <v>#N/A</v>
      </c>
    </row>
    <row r="31" spans="1:11" ht="14.25" hidden="1">
      <c r="A31" s="17">
        <v>42891.920428240737</v>
      </c>
      <c r="B31" s="15">
        <v>42119</v>
      </c>
      <c r="C31" t="s">
        <v>1275</v>
      </c>
      <c r="D31" t="s">
        <v>1276</v>
      </c>
      <c r="E31" t="s">
        <v>1277</v>
      </c>
      <c r="F31" s="15">
        <v>-300</v>
      </c>
      <c r="G31" t="s">
        <v>1189</v>
      </c>
      <c r="H31" t="s">
        <v>1278</v>
      </c>
      <c r="I31" t="s">
        <v>1191</v>
      </c>
      <c r="J31" t="e">
        <f>VLOOKUP(B31,自助退!B:G,5,FALSE)</f>
        <v>#N/A</v>
      </c>
      <c r="K31" t="e">
        <f t="shared" si="0"/>
        <v>#N/A</v>
      </c>
    </row>
    <row r="32" spans="1:11" ht="14.25" hidden="1">
      <c r="A32" s="17">
        <v>42892.109548611108</v>
      </c>
      <c r="B32" s="15">
        <v>42404</v>
      </c>
      <c r="C32" t="s">
        <v>1279</v>
      </c>
      <c r="D32" t="s">
        <v>1280</v>
      </c>
      <c r="E32" t="s">
        <v>1281</v>
      </c>
      <c r="F32" s="15">
        <v>-20</v>
      </c>
      <c r="G32" t="s">
        <v>1189</v>
      </c>
      <c r="H32" t="s">
        <v>1263</v>
      </c>
      <c r="I32" t="s">
        <v>1191</v>
      </c>
      <c r="J32" t="e">
        <f>VLOOKUP(B32,自助退!B:G,5,FALSE)</f>
        <v>#N/A</v>
      </c>
      <c r="K32" t="e">
        <f t="shared" si="0"/>
        <v>#N/A</v>
      </c>
    </row>
    <row r="33" spans="1:11" ht="14.25" hidden="1">
      <c r="A33" s="17">
        <v>42892.395879629628</v>
      </c>
      <c r="B33" s="15">
        <v>47726</v>
      </c>
      <c r="C33" t="s">
        <v>1282</v>
      </c>
      <c r="D33" t="s">
        <v>1283</v>
      </c>
      <c r="E33" t="s">
        <v>1284</v>
      </c>
      <c r="F33" s="15">
        <v>-346</v>
      </c>
      <c r="G33" t="s">
        <v>1189</v>
      </c>
      <c r="H33" t="s">
        <v>1285</v>
      </c>
      <c r="I33" t="s">
        <v>1191</v>
      </c>
      <c r="J33" t="e">
        <f>VLOOKUP(B33,自助退!B:G,5,FALSE)</f>
        <v>#N/A</v>
      </c>
      <c r="K33" t="e">
        <f t="shared" si="0"/>
        <v>#N/A</v>
      </c>
    </row>
    <row r="34" spans="1:11" ht="14.25" hidden="1">
      <c r="A34" s="17">
        <v>42892.401030092595</v>
      </c>
      <c r="B34" s="15">
        <v>48146</v>
      </c>
      <c r="C34" t="s">
        <v>1286</v>
      </c>
      <c r="D34" t="s">
        <v>1287</v>
      </c>
      <c r="E34" t="s">
        <v>1288</v>
      </c>
      <c r="F34" s="15">
        <v>-136</v>
      </c>
      <c r="G34" t="s">
        <v>1189</v>
      </c>
      <c r="H34" t="s">
        <v>1289</v>
      </c>
      <c r="I34" t="s">
        <v>1191</v>
      </c>
      <c r="J34" t="e">
        <f>VLOOKUP(B34,自助退!B:G,5,FALSE)</f>
        <v>#N/A</v>
      </c>
      <c r="K34" t="e">
        <f t="shared" si="0"/>
        <v>#N/A</v>
      </c>
    </row>
    <row r="35" spans="1:11" ht="14.25" hidden="1">
      <c r="A35" s="17">
        <v>42892.416250000002</v>
      </c>
      <c r="B35" s="15">
        <v>49332</v>
      </c>
      <c r="C35" t="s">
        <v>1290</v>
      </c>
      <c r="D35" t="s">
        <v>1291</v>
      </c>
      <c r="E35" t="s">
        <v>1292</v>
      </c>
      <c r="F35" s="15">
        <v>-690</v>
      </c>
      <c r="G35" t="s">
        <v>1189</v>
      </c>
      <c r="H35" t="s">
        <v>1293</v>
      </c>
      <c r="I35" t="s">
        <v>1191</v>
      </c>
      <c r="J35" t="e">
        <f>VLOOKUP(B35,自助退!B:G,5,FALSE)</f>
        <v>#N/A</v>
      </c>
      <c r="K35" t="e">
        <f t="shared" si="0"/>
        <v>#N/A</v>
      </c>
    </row>
    <row r="36" spans="1:11" ht="14.25" hidden="1">
      <c r="A36" s="17">
        <v>42892.440046296295</v>
      </c>
      <c r="B36" s="15">
        <v>51237</v>
      </c>
      <c r="C36" t="s">
        <v>1294</v>
      </c>
      <c r="D36" t="s">
        <v>1295</v>
      </c>
      <c r="E36" t="s">
        <v>1296</v>
      </c>
      <c r="F36" s="15">
        <v>-20</v>
      </c>
      <c r="G36" t="s">
        <v>1189</v>
      </c>
      <c r="H36" t="s">
        <v>1200</v>
      </c>
      <c r="I36" t="s">
        <v>1191</v>
      </c>
      <c r="J36" t="e">
        <f>VLOOKUP(B36,自助退!B:G,5,FALSE)</f>
        <v>#N/A</v>
      </c>
      <c r="K36" t="e">
        <f t="shared" si="0"/>
        <v>#N/A</v>
      </c>
    </row>
    <row r="37" spans="1:11" ht="14.25" hidden="1">
      <c r="A37" s="17">
        <v>42892.440474537034</v>
      </c>
      <c r="B37" s="15">
        <v>51273</v>
      </c>
      <c r="C37" t="s">
        <v>1297</v>
      </c>
      <c r="D37" t="s">
        <v>1295</v>
      </c>
      <c r="E37" t="s">
        <v>1296</v>
      </c>
      <c r="F37" s="15">
        <v>-20</v>
      </c>
      <c r="G37" t="s">
        <v>1189</v>
      </c>
      <c r="H37" t="s">
        <v>1200</v>
      </c>
      <c r="I37" t="s">
        <v>1191</v>
      </c>
      <c r="J37" t="e">
        <f>VLOOKUP(B37,自助退!B:G,5,FALSE)</f>
        <v>#N/A</v>
      </c>
      <c r="K37" t="e">
        <f t="shared" si="0"/>
        <v>#N/A</v>
      </c>
    </row>
    <row r="38" spans="1:11" ht="14.25" hidden="1">
      <c r="A38" s="17">
        <v>42892.440671296295</v>
      </c>
      <c r="B38" s="15">
        <v>51296</v>
      </c>
      <c r="C38" t="s">
        <v>1297</v>
      </c>
      <c r="D38" t="s">
        <v>1295</v>
      </c>
      <c r="E38" t="s">
        <v>1296</v>
      </c>
      <c r="F38" s="15">
        <v>-22</v>
      </c>
      <c r="G38" t="s">
        <v>1189</v>
      </c>
      <c r="H38" t="s">
        <v>1200</v>
      </c>
      <c r="I38" t="s">
        <v>1191</v>
      </c>
      <c r="J38" t="e">
        <f>VLOOKUP(B38,自助退!B:G,5,FALSE)</f>
        <v>#N/A</v>
      </c>
      <c r="K38" t="e">
        <f t="shared" si="0"/>
        <v>#N/A</v>
      </c>
    </row>
    <row r="39" spans="1:11" ht="14.25" hidden="1">
      <c r="A39" s="17">
        <v>42892.480671296296</v>
      </c>
      <c r="B39" s="15">
        <v>54092</v>
      </c>
      <c r="C39" t="s">
        <v>1298</v>
      </c>
      <c r="D39" t="s">
        <v>1299</v>
      </c>
      <c r="E39" t="s">
        <v>1300</v>
      </c>
      <c r="F39" s="15">
        <v>-50</v>
      </c>
      <c r="G39" t="s">
        <v>1189</v>
      </c>
      <c r="H39" t="s">
        <v>1301</v>
      </c>
      <c r="I39" t="s">
        <v>1191</v>
      </c>
      <c r="J39" t="e">
        <f>VLOOKUP(B39,自助退!B:G,5,FALSE)</f>
        <v>#N/A</v>
      </c>
      <c r="K39" t="e">
        <f t="shared" si="0"/>
        <v>#N/A</v>
      </c>
    </row>
    <row r="40" spans="1:11" ht="14.25" hidden="1">
      <c r="A40" s="17">
        <v>42892.483043981483</v>
      </c>
      <c r="B40" s="15">
        <v>54264</v>
      </c>
      <c r="C40" t="s">
        <v>1302</v>
      </c>
      <c r="D40" t="s">
        <v>1303</v>
      </c>
      <c r="E40" t="s">
        <v>1304</v>
      </c>
      <c r="F40" s="15">
        <v>-60</v>
      </c>
      <c r="G40" t="s">
        <v>1189</v>
      </c>
      <c r="H40" t="s">
        <v>1305</v>
      </c>
      <c r="I40" t="s">
        <v>1191</v>
      </c>
      <c r="J40" t="e">
        <f>VLOOKUP(B40,自助退!B:G,5,FALSE)</f>
        <v>#N/A</v>
      </c>
      <c r="K40" t="e">
        <f t="shared" si="0"/>
        <v>#N/A</v>
      </c>
    </row>
    <row r="41" spans="1:11" ht="14.25" hidden="1">
      <c r="A41" s="17">
        <v>42892.493344907409</v>
      </c>
      <c r="B41" s="15">
        <v>54775</v>
      </c>
      <c r="C41" t="s">
        <v>1306</v>
      </c>
      <c r="D41" t="s">
        <v>1307</v>
      </c>
      <c r="E41" t="s">
        <v>1308</v>
      </c>
      <c r="F41" s="15">
        <v>-100</v>
      </c>
      <c r="G41" t="s">
        <v>1189</v>
      </c>
      <c r="H41" t="s">
        <v>1309</v>
      </c>
      <c r="I41" t="s">
        <v>1191</v>
      </c>
      <c r="J41" t="e">
        <f>VLOOKUP(B41,自助退!B:G,5,FALSE)</f>
        <v>#N/A</v>
      </c>
      <c r="K41" t="e">
        <f t="shared" si="0"/>
        <v>#N/A</v>
      </c>
    </row>
    <row r="42" spans="1:11" ht="14.25" hidden="1">
      <c r="A42" s="17">
        <v>42892.493773148148</v>
      </c>
      <c r="B42" s="15">
        <v>54809</v>
      </c>
      <c r="C42" t="s">
        <v>1310</v>
      </c>
      <c r="D42" t="s">
        <v>1307</v>
      </c>
      <c r="E42" t="s">
        <v>1308</v>
      </c>
      <c r="F42" s="15">
        <v>-473</v>
      </c>
      <c r="G42" t="s">
        <v>1189</v>
      </c>
      <c r="H42" t="s">
        <v>1309</v>
      </c>
      <c r="I42" t="s">
        <v>1191</v>
      </c>
      <c r="J42" t="e">
        <f>VLOOKUP(B42,自助退!B:G,5,FALSE)</f>
        <v>#N/A</v>
      </c>
      <c r="K42" t="e">
        <f t="shared" si="0"/>
        <v>#N/A</v>
      </c>
    </row>
    <row r="43" spans="1:11" ht="14.25" hidden="1">
      <c r="A43" s="17">
        <v>42892.511122685188</v>
      </c>
      <c r="B43" s="15">
        <v>55531</v>
      </c>
      <c r="C43" t="s">
        <v>1311</v>
      </c>
      <c r="D43" t="s">
        <v>1312</v>
      </c>
      <c r="E43" t="s">
        <v>1313</v>
      </c>
      <c r="F43" s="15">
        <v>-750</v>
      </c>
      <c r="G43" t="s">
        <v>1189</v>
      </c>
      <c r="H43" t="s">
        <v>1314</v>
      </c>
      <c r="I43" t="s">
        <v>1191</v>
      </c>
      <c r="J43" t="e">
        <f>VLOOKUP(B43,自助退!B:G,5,FALSE)</f>
        <v>#N/A</v>
      </c>
      <c r="K43" t="e">
        <f t="shared" si="0"/>
        <v>#N/A</v>
      </c>
    </row>
    <row r="44" spans="1:11" ht="14.25" hidden="1">
      <c r="A44" s="17">
        <v>42892.542881944442</v>
      </c>
      <c r="B44" s="15">
        <v>56049</v>
      </c>
      <c r="C44" t="s">
        <v>1315</v>
      </c>
      <c r="D44" t="s">
        <v>1312</v>
      </c>
      <c r="E44" t="s">
        <v>1313</v>
      </c>
      <c r="F44" s="15">
        <v>-45</v>
      </c>
      <c r="G44" t="s">
        <v>1189</v>
      </c>
      <c r="H44" t="s">
        <v>1208</v>
      </c>
      <c r="I44" t="s">
        <v>1191</v>
      </c>
      <c r="J44" t="e">
        <f>VLOOKUP(B44,自助退!B:G,5,FALSE)</f>
        <v>#N/A</v>
      </c>
      <c r="K44" t="e">
        <f t="shared" si="0"/>
        <v>#N/A</v>
      </c>
    </row>
    <row r="45" spans="1:11" ht="14.25" hidden="1">
      <c r="A45" s="17">
        <v>42892.548993055556</v>
      </c>
      <c r="B45" s="15">
        <v>56105</v>
      </c>
      <c r="C45" t="s">
        <v>1316</v>
      </c>
      <c r="D45" t="s">
        <v>1317</v>
      </c>
      <c r="E45" t="s">
        <v>1318</v>
      </c>
      <c r="F45" s="15">
        <v>-200</v>
      </c>
      <c r="G45" t="s">
        <v>1189</v>
      </c>
      <c r="H45" t="s">
        <v>1319</v>
      </c>
      <c r="I45" t="s">
        <v>1191</v>
      </c>
      <c r="J45" t="e">
        <f>VLOOKUP(B45,自助退!B:G,5,FALSE)</f>
        <v>#N/A</v>
      </c>
      <c r="K45" t="e">
        <f t="shared" si="0"/>
        <v>#N/A</v>
      </c>
    </row>
    <row r="46" spans="1:11" ht="14.25" hidden="1">
      <c r="A46" s="17">
        <v>42892.549467592595</v>
      </c>
      <c r="B46" s="15">
        <v>56107</v>
      </c>
      <c r="C46" t="s">
        <v>1320</v>
      </c>
      <c r="D46" t="s">
        <v>1321</v>
      </c>
      <c r="E46" t="s">
        <v>1322</v>
      </c>
      <c r="F46" s="15">
        <v>-200</v>
      </c>
      <c r="G46" t="s">
        <v>1189</v>
      </c>
      <c r="H46" t="s">
        <v>1319</v>
      </c>
      <c r="I46" t="s">
        <v>1191</v>
      </c>
      <c r="J46" t="e">
        <f>VLOOKUP(B46,自助退!B:G,5,FALSE)</f>
        <v>#N/A</v>
      </c>
      <c r="K46" t="e">
        <f t="shared" si="0"/>
        <v>#N/A</v>
      </c>
    </row>
    <row r="47" spans="1:11" ht="14.25" hidden="1">
      <c r="A47" s="17">
        <v>42892.606064814812</v>
      </c>
      <c r="B47" s="15">
        <v>57446</v>
      </c>
      <c r="C47" t="s">
        <v>1323</v>
      </c>
      <c r="D47" t="s">
        <v>1324</v>
      </c>
      <c r="E47" t="s">
        <v>1325</v>
      </c>
      <c r="F47" s="15">
        <v>-211</v>
      </c>
      <c r="G47" t="s">
        <v>1189</v>
      </c>
      <c r="H47" t="s">
        <v>1234</v>
      </c>
      <c r="I47" t="s">
        <v>1191</v>
      </c>
      <c r="J47" t="e">
        <f>VLOOKUP(B47,自助退!B:G,5,FALSE)</f>
        <v>#N/A</v>
      </c>
      <c r="K47" t="e">
        <f t="shared" si="0"/>
        <v>#N/A</v>
      </c>
    </row>
    <row r="48" spans="1:11" ht="14.25" hidden="1">
      <c r="A48" s="17">
        <v>42892.624895833331</v>
      </c>
      <c r="B48" s="15">
        <v>58528</v>
      </c>
      <c r="C48" t="s">
        <v>1326</v>
      </c>
      <c r="D48" t="s">
        <v>1327</v>
      </c>
      <c r="E48" t="s">
        <v>1328</v>
      </c>
      <c r="F48" s="15">
        <v>-100</v>
      </c>
      <c r="G48" t="s">
        <v>1189</v>
      </c>
      <c r="H48" t="s">
        <v>1329</v>
      </c>
      <c r="I48" t="s">
        <v>1191</v>
      </c>
      <c r="J48" t="e">
        <f>VLOOKUP(B48,自助退!B:G,5,FALSE)</f>
        <v>#N/A</v>
      </c>
      <c r="K48" t="e">
        <f t="shared" si="0"/>
        <v>#N/A</v>
      </c>
    </row>
    <row r="49" spans="1:11" ht="14.25" hidden="1">
      <c r="A49" s="17">
        <v>42892.669803240744</v>
      </c>
      <c r="B49" s="15">
        <v>61110</v>
      </c>
      <c r="C49" t="s">
        <v>1330</v>
      </c>
      <c r="D49" t="s">
        <v>1272</v>
      </c>
      <c r="E49" t="s">
        <v>1273</v>
      </c>
      <c r="F49" s="15">
        <v>-10</v>
      </c>
      <c r="G49" t="s">
        <v>1189</v>
      </c>
      <c r="H49" t="s">
        <v>1274</v>
      </c>
      <c r="I49" t="s">
        <v>1191</v>
      </c>
      <c r="J49" t="e">
        <f>VLOOKUP(B49,自助退!B:G,5,FALSE)</f>
        <v>#N/A</v>
      </c>
      <c r="K49" t="e">
        <f t="shared" si="0"/>
        <v>#N/A</v>
      </c>
    </row>
    <row r="50" spans="1:11" ht="14.25" hidden="1">
      <c r="A50" s="17">
        <v>42892.678229166668</v>
      </c>
      <c r="B50" s="15">
        <v>61475</v>
      </c>
      <c r="C50" t="s">
        <v>1331</v>
      </c>
      <c r="D50" t="s">
        <v>1332</v>
      </c>
      <c r="E50" t="s">
        <v>1333</v>
      </c>
      <c r="F50" s="15">
        <v>-100</v>
      </c>
      <c r="G50" t="s">
        <v>1189</v>
      </c>
      <c r="H50" t="s">
        <v>1334</v>
      </c>
      <c r="I50" t="s">
        <v>1191</v>
      </c>
      <c r="J50" t="e">
        <f>VLOOKUP(B50,自助退!B:G,5,FALSE)</f>
        <v>#N/A</v>
      </c>
      <c r="K50" t="e">
        <f t="shared" si="0"/>
        <v>#N/A</v>
      </c>
    </row>
    <row r="51" spans="1:11" ht="14.25" hidden="1">
      <c r="A51" s="17">
        <v>42892.686412037037</v>
      </c>
      <c r="B51" s="15">
        <v>61803</v>
      </c>
      <c r="C51" t="s">
        <v>1335</v>
      </c>
      <c r="D51" t="s">
        <v>1336</v>
      </c>
      <c r="E51" t="s">
        <v>1337</v>
      </c>
      <c r="F51" s="15">
        <v>-10</v>
      </c>
      <c r="G51" t="s">
        <v>1189</v>
      </c>
      <c r="H51" t="s">
        <v>1338</v>
      </c>
      <c r="I51" t="s">
        <v>1191</v>
      </c>
      <c r="J51" t="e">
        <f>VLOOKUP(B51,自助退!B:G,5,FALSE)</f>
        <v>#N/A</v>
      </c>
      <c r="K51" t="e">
        <f t="shared" si="0"/>
        <v>#N/A</v>
      </c>
    </row>
    <row r="52" spans="1:11" ht="14.25" hidden="1">
      <c r="A52" s="17">
        <v>42892.687037037038</v>
      </c>
      <c r="B52" s="15">
        <v>61828</v>
      </c>
      <c r="C52" t="s">
        <v>1339</v>
      </c>
      <c r="D52" t="s">
        <v>1336</v>
      </c>
      <c r="E52" t="s">
        <v>1337</v>
      </c>
      <c r="F52" s="15">
        <v>-10</v>
      </c>
      <c r="G52" t="s">
        <v>1189</v>
      </c>
      <c r="H52" t="s">
        <v>1338</v>
      </c>
      <c r="I52" t="s">
        <v>1191</v>
      </c>
      <c r="J52" t="e">
        <f>VLOOKUP(B52,自助退!B:G,5,FALSE)</f>
        <v>#N/A</v>
      </c>
      <c r="K52" t="e">
        <f t="shared" si="0"/>
        <v>#N/A</v>
      </c>
    </row>
    <row r="53" spans="1:11" ht="14.25" hidden="1">
      <c r="A53" s="17">
        <v>42892.687418981484</v>
      </c>
      <c r="B53" s="15">
        <v>61837</v>
      </c>
      <c r="C53" t="s">
        <v>1340</v>
      </c>
      <c r="D53" t="s">
        <v>1336</v>
      </c>
      <c r="E53" t="s">
        <v>1337</v>
      </c>
      <c r="F53" s="15">
        <v>-194</v>
      </c>
      <c r="G53" t="s">
        <v>1189</v>
      </c>
      <c r="H53" t="s">
        <v>1338</v>
      </c>
      <c r="I53" t="s">
        <v>1191</v>
      </c>
      <c r="J53" t="e">
        <f>VLOOKUP(B53,自助退!B:G,5,FALSE)</f>
        <v>#N/A</v>
      </c>
      <c r="K53" t="e">
        <f t="shared" si="0"/>
        <v>#N/A</v>
      </c>
    </row>
    <row r="54" spans="1:11" ht="14.25" hidden="1">
      <c r="A54" s="17">
        <v>42892.699456018519</v>
      </c>
      <c r="B54" s="15">
        <v>62419</v>
      </c>
      <c r="C54" t="s">
        <v>1341</v>
      </c>
      <c r="D54" t="s">
        <v>1342</v>
      </c>
      <c r="E54" t="s">
        <v>1343</v>
      </c>
      <c r="F54" s="15">
        <v>-74</v>
      </c>
      <c r="G54" t="s">
        <v>1189</v>
      </c>
      <c r="H54" t="s">
        <v>1344</v>
      </c>
      <c r="I54" t="s">
        <v>1191</v>
      </c>
      <c r="J54" t="e">
        <f>VLOOKUP(B54,自助退!B:G,5,FALSE)</f>
        <v>#N/A</v>
      </c>
      <c r="K54" t="e">
        <f t="shared" si="0"/>
        <v>#N/A</v>
      </c>
    </row>
    <row r="55" spans="1:11" ht="14.25" hidden="1">
      <c r="A55" s="17">
        <v>42892.70349537037</v>
      </c>
      <c r="B55" s="15">
        <v>62564</v>
      </c>
      <c r="C55" t="s">
        <v>1345</v>
      </c>
      <c r="D55" t="s">
        <v>1346</v>
      </c>
      <c r="E55" t="s">
        <v>1347</v>
      </c>
      <c r="F55" s="15">
        <v>-1280</v>
      </c>
      <c r="G55" t="s">
        <v>1189</v>
      </c>
      <c r="H55" t="s">
        <v>1348</v>
      </c>
      <c r="I55" t="s">
        <v>1191</v>
      </c>
      <c r="J55" t="e">
        <f>VLOOKUP(B55,自助退!B:G,5,FALSE)</f>
        <v>#N/A</v>
      </c>
      <c r="K55" t="e">
        <f t="shared" si="0"/>
        <v>#N/A</v>
      </c>
    </row>
    <row r="56" spans="1:11" ht="14.25" hidden="1">
      <c r="A56" s="17">
        <v>42892.709861111114</v>
      </c>
      <c r="B56" s="15">
        <v>62768</v>
      </c>
      <c r="C56" t="s">
        <v>1349</v>
      </c>
      <c r="D56" t="s">
        <v>1350</v>
      </c>
      <c r="E56" t="s">
        <v>1351</v>
      </c>
      <c r="F56" s="15">
        <v>-120</v>
      </c>
      <c r="G56" t="s">
        <v>1189</v>
      </c>
      <c r="H56" t="s">
        <v>1352</v>
      </c>
      <c r="I56" t="s">
        <v>1191</v>
      </c>
      <c r="J56" t="e">
        <f>VLOOKUP(B56,自助退!B:G,5,FALSE)</f>
        <v>#N/A</v>
      </c>
      <c r="K56" t="e">
        <f t="shared" si="0"/>
        <v>#N/A</v>
      </c>
    </row>
    <row r="57" spans="1:11" ht="14.25" hidden="1">
      <c r="A57" s="17">
        <v>42892.711527777778</v>
      </c>
      <c r="B57" s="15">
        <v>62829</v>
      </c>
      <c r="C57" t="s">
        <v>1353</v>
      </c>
      <c r="D57" t="s">
        <v>1354</v>
      </c>
      <c r="E57" t="s">
        <v>1355</v>
      </c>
      <c r="F57" s="15">
        <v>-55</v>
      </c>
      <c r="G57" t="s">
        <v>1189</v>
      </c>
      <c r="H57" t="s">
        <v>1356</v>
      </c>
      <c r="I57" t="s">
        <v>1191</v>
      </c>
      <c r="J57" t="e">
        <f>VLOOKUP(B57,自助退!B:G,5,FALSE)</f>
        <v>#N/A</v>
      </c>
      <c r="K57" t="e">
        <f t="shared" si="0"/>
        <v>#N/A</v>
      </c>
    </row>
    <row r="58" spans="1:11" ht="14.25" hidden="1">
      <c r="A58" s="17">
        <v>42892.720891203702</v>
      </c>
      <c r="B58" s="15">
        <v>63104</v>
      </c>
      <c r="C58" t="s">
        <v>1357</v>
      </c>
      <c r="D58" t="s">
        <v>1358</v>
      </c>
      <c r="E58" t="s">
        <v>1359</v>
      </c>
      <c r="F58" s="15">
        <v>-2000</v>
      </c>
      <c r="G58" t="s">
        <v>1189</v>
      </c>
      <c r="H58" t="s">
        <v>1360</v>
      </c>
      <c r="I58" t="s">
        <v>1191</v>
      </c>
      <c r="J58" t="e">
        <f>VLOOKUP(B58,自助退!B:G,5,FALSE)</f>
        <v>#N/A</v>
      </c>
      <c r="K58" t="e">
        <f t="shared" si="0"/>
        <v>#N/A</v>
      </c>
    </row>
    <row r="59" spans="1:11" ht="14.25" hidden="1">
      <c r="A59" s="17">
        <v>42892.748391203706</v>
      </c>
      <c r="B59" s="15">
        <v>63616</v>
      </c>
      <c r="C59" t="s">
        <v>1361</v>
      </c>
      <c r="D59" t="s">
        <v>1362</v>
      </c>
      <c r="E59" t="s">
        <v>1363</v>
      </c>
      <c r="F59" s="15">
        <v>-996</v>
      </c>
      <c r="G59" t="s">
        <v>1189</v>
      </c>
      <c r="H59" t="s">
        <v>1212</v>
      </c>
      <c r="I59" t="s">
        <v>1191</v>
      </c>
      <c r="J59" t="e">
        <f>VLOOKUP(B59,自助退!B:G,5,FALSE)</f>
        <v>#N/A</v>
      </c>
      <c r="K59" t="e">
        <f t="shared" si="0"/>
        <v>#N/A</v>
      </c>
    </row>
    <row r="60" spans="1:11" ht="14.25" hidden="1">
      <c r="A60" s="17">
        <v>42892.766296296293</v>
      </c>
      <c r="B60" s="15">
        <v>63762</v>
      </c>
      <c r="C60" t="s">
        <v>1364</v>
      </c>
      <c r="D60" t="s">
        <v>1365</v>
      </c>
      <c r="E60" t="s">
        <v>1366</v>
      </c>
      <c r="F60" s="15">
        <v>-3000</v>
      </c>
      <c r="G60" t="s">
        <v>1189</v>
      </c>
      <c r="H60" t="s">
        <v>1367</v>
      </c>
      <c r="I60" t="s">
        <v>1191</v>
      </c>
      <c r="J60" t="e">
        <f>VLOOKUP(B60,自助退!B:G,5,FALSE)</f>
        <v>#N/A</v>
      </c>
      <c r="K60" t="e">
        <f t="shared" si="0"/>
        <v>#N/A</v>
      </c>
    </row>
    <row r="61" spans="1:11" ht="14.25" hidden="1">
      <c r="A61" s="17">
        <v>42892.771145833336</v>
      </c>
      <c r="B61" s="15">
        <v>63780</v>
      </c>
      <c r="C61" t="s">
        <v>1368</v>
      </c>
      <c r="D61" t="s">
        <v>1369</v>
      </c>
      <c r="E61" t="s">
        <v>1370</v>
      </c>
      <c r="F61" s="15">
        <v>-1</v>
      </c>
      <c r="G61" t="s">
        <v>1189</v>
      </c>
      <c r="H61" t="s">
        <v>1371</v>
      </c>
      <c r="I61" t="s">
        <v>1191</v>
      </c>
      <c r="J61" t="e">
        <f>VLOOKUP(B61,自助退!B:G,5,FALSE)</f>
        <v>#N/A</v>
      </c>
      <c r="K61" t="e">
        <f t="shared" si="0"/>
        <v>#N/A</v>
      </c>
    </row>
    <row r="62" spans="1:11" ht="14.25" hidden="1">
      <c r="A62" s="17">
        <v>42892.829687500001</v>
      </c>
      <c r="B62" s="15">
        <v>63997</v>
      </c>
      <c r="C62" t="s">
        <v>1372</v>
      </c>
      <c r="D62" t="s">
        <v>1373</v>
      </c>
      <c r="E62" t="s">
        <v>1374</v>
      </c>
      <c r="F62" s="15">
        <v>-50</v>
      </c>
      <c r="G62" t="s">
        <v>1189</v>
      </c>
      <c r="H62" t="s">
        <v>1375</v>
      </c>
      <c r="I62" t="s">
        <v>1191</v>
      </c>
      <c r="J62" t="e">
        <f>VLOOKUP(B62,自助退!B:G,5,FALSE)</f>
        <v>#N/A</v>
      </c>
      <c r="K62" t="e">
        <f t="shared" si="0"/>
        <v>#N/A</v>
      </c>
    </row>
    <row r="63" spans="1:11" ht="14.25" hidden="1">
      <c r="A63" s="17">
        <v>42892.883310185185</v>
      </c>
      <c r="B63" s="15">
        <v>64162</v>
      </c>
      <c r="C63" t="s">
        <v>1376</v>
      </c>
      <c r="D63" t="s">
        <v>1377</v>
      </c>
      <c r="E63" t="s">
        <v>1378</v>
      </c>
      <c r="F63" s="15">
        <v>-94</v>
      </c>
      <c r="G63" t="s">
        <v>1189</v>
      </c>
      <c r="H63" t="s">
        <v>1379</v>
      </c>
      <c r="I63" t="s">
        <v>1191</v>
      </c>
      <c r="J63" t="e">
        <f>VLOOKUP(B63,自助退!B:G,5,FALSE)</f>
        <v>#N/A</v>
      </c>
      <c r="K63" t="e">
        <f t="shared" si="0"/>
        <v>#N/A</v>
      </c>
    </row>
    <row r="64" spans="1:11" ht="14.25" hidden="1">
      <c r="A64" s="17">
        <v>42892.920393518521</v>
      </c>
      <c r="B64" s="15">
        <v>64227</v>
      </c>
      <c r="C64" t="s">
        <v>1380</v>
      </c>
      <c r="D64" t="s">
        <v>1381</v>
      </c>
      <c r="E64" t="s">
        <v>1382</v>
      </c>
      <c r="F64" s="15">
        <v>-9</v>
      </c>
      <c r="G64" t="s">
        <v>1189</v>
      </c>
      <c r="H64" t="s">
        <v>1274</v>
      </c>
      <c r="I64" t="s">
        <v>1191</v>
      </c>
      <c r="J64" t="e">
        <f>VLOOKUP(B64,自助退!B:G,5,FALSE)</f>
        <v>#N/A</v>
      </c>
      <c r="K64" t="e">
        <f t="shared" si="0"/>
        <v>#N/A</v>
      </c>
    </row>
    <row r="65" spans="1:11" ht="14.25" hidden="1">
      <c r="A65" s="17">
        <v>42893.337465277778</v>
      </c>
      <c r="B65" s="15">
        <v>65523</v>
      </c>
      <c r="C65" t="s">
        <v>1383</v>
      </c>
      <c r="D65" t="s">
        <v>1384</v>
      </c>
      <c r="E65" t="s">
        <v>1385</v>
      </c>
      <c r="F65" s="15">
        <v>-1000</v>
      </c>
      <c r="G65" t="s">
        <v>1189</v>
      </c>
      <c r="H65" t="s">
        <v>1386</v>
      </c>
      <c r="I65" t="s">
        <v>1191</v>
      </c>
      <c r="J65" t="e">
        <f>VLOOKUP(B65,自助退!B:G,5,FALSE)</f>
        <v>#N/A</v>
      </c>
      <c r="K65" t="e">
        <f t="shared" si="0"/>
        <v>#N/A</v>
      </c>
    </row>
    <row r="66" spans="1:11" ht="14.25" hidden="1">
      <c r="A66" s="17">
        <v>42893.342604166668</v>
      </c>
      <c r="B66" s="15">
        <v>65782</v>
      </c>
      <c r="C66" t="s">
        <v>1387</v>
      </c>
      <c r="D66" t="s">
        <v>1388</v>
      </c>
      <c r="E66" t="s">
        <v>1389</v>
      </c>
      <c r="F66" s="15">
        <v>-20</v>
      </c>
      <c r="G66" t="s">
        <v>1189</v>
      </c>
      <c r="H66" t="s">
        <v>1390</v>
      </c>
      <c r="I66" t="s">
        <v>1191</v>
      </c>
      <c r="J66" t="e">
        <f>VLOOKUP(B66,自助退!B:G,5,FALSE)</f>
        <v>#N/A</v>
      </c>
      <c r="K66" t="e">
        <f t="shared" si="0"/>
        <v>#N/A</v>
      </c>
    </row>
    <row r="67" spans="1:11" ht="14.25" hidden="1">
      <c r="A67" s="17">
        <v>42893.391180555554</v>
      </c>
      <c r="B67" s="15">
        <v>69321</v>
      </c>
      <c r="C67" t="s">
        <v>1391</v>
      </c>
      <c r="D67" t="s">
        <v>1392</v>
      </c>
      <c r="E67" t="s">
        <v>1393</v>
      </c>
      <c r="F67" s="15">
        <v>-1000</v>
      </c>
      <c r="G67" t="s">
        <v>1189</v>
      </c>
      <c r="H67" t="s">
        <v>1338</v>
      </c>
      <c r="I67" t="s">
        <v>1191</v>
      </c>
      <c r="J67" t="e">
        <f>VLOOKUP(B67,自助退!B:G,5,FALSE)</f>
        <v>#N/A</v>
      </c>
      <c r="K67" t="e">
        <f t="shared" ref="K67:K130" si="1">IF(J67=F67*-1,"",1)</f>
        <v>#N/A</v>
      </c>
    </row>
    <row r="68" spans="1:11" ht="14.25" hidden="1">
      <c r="A68" s="17">
        <v>42893.440833333334</v>
      </c>
      <c r="B68" s="15">
        <v>73097</v>
      </c>
      <c r="C68" t="s">
        <v>1394</v>
      </c>
      <c r="D68" t="s">
        <v>1395</v>
      </c>
      <c r="E68" t="s">
        <v>1396</v>
      </c>
      <c r="F68" s="15">
        <v>-410</v>
      </c>
      <c r="G68" t="s">
        <v>1189</v>
      </c>
      <c r="H68" t="s">
        <v>1397</v>
      </c>
      <c r="I68" t="s">
        <v>1191</v>
      </c>
      <c r="J68" t="e">
        <f>VLOOKUP(B68,自助退!B:G,5,FALSE)</f>
        <v>#N/A</v>
      </c>
      <c r="K68" t="e">
        <f t="shared" si="1"/>
        <v>#N/A</v>
      </c>
    </row>
    <row r="69" spans="1:11" ht="14.25" hidden="1">
      <c r="A69" s="17">
        <v>42893.466689814813</v>
      </c>
      <c r="B69" s="15">
        <v>74790</v>
      </c>
      <c r="C69" t="s">
        <v>1398</v>
      </c>
      <c r="D69" t="s">
        <v>1399</v>
      </c>
      <c r="E69" t="s">
        <v>1400</v>
      </c>
      <c r="F69" s="15">
        <v>-49</v>
      </c>
      <c r="G69" t="s">
        <v>1189</v>
      </c>
      <c r="H69" t="s">
        <v>1227</v>
      </c>
      <c r="I69" t="s">
        <v>1191</v>
      </c>
      <c r="J69" t="e">
        <f>VLOOKUP(B69,自助退!B:G,5,FALSE)</f>
        <v>#N/A</v>
      </c>
      <c r="K69" t="e">
        <f t="shared" si="1"/>
        <v>#N/A</v>
      </c>
    </row>
    <row r="70" spans="1:11" ht="14.25" hidden="1">
      <c r="A70" s="17">
        <v>42893.489560185182</v>
      </c>
      <c r="B70" s="15">
        <v>76036</v>
      </c>
      <c r="C70" t="s">
        <v>1401</v>
      </c>
      <c r="D70" t="s">
        <v>1402</v>
      </c>
      <c r="E70" t="s">
        <v>1403</v>
      </c>
      <c r="F70" s="15">
        <v>-264</v>
      </c>
      <c r="G70" t="s">
        <v>1189</v>
      </c>
      <c r="H70" t="s">
        <v>1404</v>
      </c>
      <c r="I70" t="s">
        <v>1191</v>
      </c>
      <c r="J70" t="e">
        <f>VLOOKUP(B70,自助退!B:G,5,FALSE)</f>
        <v>#N/A</v>
      </c>
      <c r="K70" t="e">
        <f t="shared" si="1"/>
        <v>#N/A</v>
      </c>
    </row>
    <row r="71" spans="1:11" ht="14.25" hidden="1">
      <c r="A71" s="17">
        <v>42893.48982638889</v>
      </c>
      <c r="B71" s="15">
        <v>76050</v>
      </c>
      <c r="C71" t="s">
        <v>1405</v>
      </c>
      <c r="D71" t="s">
        <v>1406</v>
      </c>
      <c r="E71" t="s">
        <v>1407</v>
      </c>
      <c r="F71" s="15">
        <v>-492</v>
      </c>
      <c r="G71" t="s">
        <v>1189</v>
      </c>
      <c r="H71" t="s">
        <v>1263</v>
      </c>
      <c r="I71" t="s">
        <v>1191</v>
      </c>
      <c r="J71" t="e">
        <f>VLOOKUP(B71,自助退!B:G,5,FALSE)</f>
        <v>#N/A</v>
      </c>
      <c r="K71" t="e">
        <f t="shared" si="1"/>
        <v>#N/A</v>
      </c>
    </row>
    <row r="72" spans="1:11" ht="14.25" hidden="1">
      <c r="A72" s="17">
        <v>42893.492395833331</v>
      </c>
      <c r="B72" s="15">
        <v>76155</v>
      </c>
      <c r="C72" t="s">
        <v>1408</v>
      </c>
      <c r="D72" t="s">
        <v>1409</v>
      </c>
      <c r="E72" t="s">
        <v>1410</v>
      </c>
      <c r="F72" s="15">
        <v>-507</v>
      </c>
      <c r="G72" t="s">
        <v>1189</v>
      </c>
      <c r="H72" t="s">
        <v>1305</v>
      </c>
      <c r="I72" t="s">
        <v>1191</v>
      </c>
      <c r="J72" t="e">
        <f>VLOOKUP(B72,自助退!B:G,5,FALSE)</f>
        <v>#N/A</v>
      </c>
      <c r="K72" t="e">
        <f t="shared" si="1"/>
        <v>#N/A</v>
      </c>
    </row>
    <row r="73" spans="1:11" ht="14.25" hidden="1">
      <c r="A73" s="17">
        <v>42893.510787037034</v>
      </c>
      <c r="B73" s="15">
        <v>76725</v>
      </c>
      <c r="C73" t="s">
        <v>1411</v>
      </c>
      <c r="D73" t="s">
        <v>1412</v>
      </c>
      <c r="E73" t="s">
        <v>1413</v>
      </c>
      <c r="F73" s="15">
        <v>-3000</v>
      </c>
      <c r="G73" t="s">
        <v>1189</v>
      </c>
      <c r="H73" t="s">
        <v>1371</v>
      </c>
      <c r="I73" t="s">
        <v>1191</v>
      </c>
      <c r="J73" t="e">
        <f>VLOOKUP(B73,自助退!B:G,5,FALSE)</f>
        <v>#N/A</v>
      </c>
      <c r="K73" t="e">
        <f t="shared" si="1"/>
        <v>#N/A</v>
      </c>
    </row>
    <row r="74" spans="1:11" ht="14.25" hidden="1">
      <c r="A74" s="17">
        <v>42893.594467592593</v>
      </c>
      <c r="B74" s="15">
        <v>77988</v>
      </c>
      <c r="C74" t="s">
        <v>1414</v>
      </c>
      <c r="D74" t="s">
        <v>1415</v>
      </c>
      <c r="E74" t="s">
        <v>1416</v>
      </c>
      <c r="F74" s="15">
        <v>-683</v>
      </c>
      <c r="G74" t="s">
        <v>1189</v>
      </c>
      <c r="H74" t="s">
        <v>1204</v>
      </c>
      <c r="I74" t="s">
        <v>1191</v>
      </c>
      <c r="J74" t="e">
        <f>VLOOKUP(B74,自助退!B:G,5,FALSE)</f>
        <v>#N/A</v>
      </c>
      <c r="K74" t="e">
        <f t="shared" si="1"/>
        <v>#N/A</v>
      </c>
    </row>
    <row r="75" spans="1:11" ht="14.25" hidden="1">
      <c r="A75" s="17">
        <v>42893.594629629632</v>
      </c>
      <c r="B75" s="15">
        <v>78000</v>
      </c>
      <c r="C75" t="s">
        <v>1414</v>
      </c>
      <c r="D75" t="s">
        <v>1415</v>
      </c>
      <c r="E75" t="s">
        <v>1416</v>
      </c>
      <c r="F75" s="15">
        <v>-4</v>
      </c>
      <c r="G75" t="s">
        <v>1189</v>
      </c>
      <c r="H75" t="s">
        <v>1204</v>
      </c>
      <c r="I75" t="s">
        <v>1191</v>
      </c>
      <c r="J75" t="e">
        <f>VLOOKUP(B75,自助退!B:G,5,FALSE)</f>
        <v>#N/A</v>
      </c>
      <c r="K75" t="e">
        <f t="shared" si="1"/>
        <v>#N/A</v>
      </c>
    </row>
    <row r="76" spans="1:11" ht="14.25" hidden="1">
      <c r="A76" s="17">
        <v>42893.612962962965</v>
      </c>
      <c r="B76" s="15">
        <v>79094</v>
      </c>
      <c r="C76" t="s">
        <v>1417</v>
      </c>
      <c r="D76" t="s">
        <v>1418</v>
      </c>
      <c r="E76" t="s">
        <v>1419</v>
      </c>
      <c r="F76" s="15">
        <v>-291</v>
      </c>
      <c r="G76" t="s">
        <v>1189</v>
      </c>
      <c r="H76" t="s">
        <v>1263</v>
      </c>
      <c r="I76" t="s">
        <v>1191</v>
      </c>
      <c r="J76" t="e">
        <f>VLOOKUP(B76,自助退!B:G,5,FALSE)</f>
        <v>#N/A</v>
      </c>
      <c r="K76" t="e">
        <f t="shared" si="1"/>
        <v>#N/A</v>
      </c>
    </row>
    <row r="77" spans="1:11" ht="14.25" hidden="1">
      <c r="A77" s="17">
        <v>42893.613020833334</v>
      </c>
      <c r="B77" s="15">
        <v>79099</v>
      </c>
      <c r="C77" t="s">
        <v>1420</v>
      </c>
      <c r="D77" t="s">
        <v>1421</v>
      </c>
      <c r="E77" t="s">
        <v>1422</v>
      </c>
      <c r="F77" s="15">
        <v>-273</v>
      </c>
      <c r="G77" t="s">
        <v>1189</v>
      </c>
      <c r="H77" t="s">
        <v>1250</v>
      </c>
      <c r="I77" t="s">
        <v>1191</v>
      </c>
      <c r="J77" t="e">
        <f>VLOOKUP(B77,自助退!B:G,5,FALSE)</f>
        <v>#N/A</v>
      </c>
      <c r="K77" t="e">
        <f t="shared" si="1"/>
        <v>#N/A</v>
      </c>
    </row>
    <row r="78" spans="1:11" ht="14.25" hidden="1">
      <c r="A78" s="17">
        <v>42893.629814814813</v>
      </c>
      <c r="B78" s="15">
        <v>80079</v>
      </c>
      <c r="C78" t="s">
        <v>1423</v>
      </c>
      <c r="D78" t="s">
        <v>1424</v>
      </c>
      <c r="E78" t="s">
        <v>1425</v>
      </c>
      <c r="F78" s="15">
        <v>-36</v>
      </c>
      <c r="G78" t="s">
        <v>1189</v>
      </c>
      <c r="H78" t="s">
        <v>1344</v>
      </c>
      <c r="I78" t="s">
        <v>1191</v>
      </c>
      <c r="J78" t="e">
        <f>VLOOKUP(B78,自助退!B:G,5,FALSE)</f>
        <v>#N/A</v>
      </c>
      <c r="K78" t="e">
        <f t="shared" si="1"/>
        <v>#N/A</v>
      </c>
    </row>
    <row r="79" spans="1:11" ht="14.25" hidden="1">
      <c r="A79" s="17">
        <v>42893.631076388891</v>
      </c>
      <c r="B79" s="15">
        <v>80163</v>
      </c>
      <c r="C79" t="s">
        <v>1426</v>
      </c>
      <c r="D79" t="s">
        <v>1427</v>
      </c>
      <c r="E79" t="s">
        <v>1428</v>
      </c>
      <c r="F79" s="15">
        <v>-100</v>
      </c>
      <c r="G79" t="s">
        <v>1189</v>
      </c>
      <c r="H79" t="s">
        <v>1212</v>
      </c>
      <c r="I79" t="s">
        <v>1191</v>
      </c>
      <c r="J79" t="e">
        <f>VLOOKUP(B79,自助退!B:G,5,FALSE)</f>
        <v>#N/A</v>
      </c>
      <c r="K79" t="e">
        <f t="shared" si="1"/>
        <v>#N/A</v>
      </c>
    </row>
    <row r="80" spans="1:11" ht="14.25" hidden="1">
      <c r="A80" s="17">
        <v>42893.644189814811</v>
      </c>
      <c r="B80" s="15">
        <v>80917</v>
      </c>
      <c r="C80" t="s">
        <v>1429</v>
      </c>
      <c r="D80" t="s">
        <v>1430</v>
      </c>
      <c r="E80" t="s">
        <v>1431</v>
      </c>
      <c r="F80" s="15">
        <v>-2000</v>
      </c>
      <c r="G80" t="s">
        <v>1189</v>
      </c>
      <c r="H80" t="s">
        <v>1227</v>
      </c>
      <c r="I80" t="s">
        <v>1191</v>
      </c>
      <c r="J80" t="e">
        <f>VLOOKUP(B80,自助退!B:G,5,FALSE)</f>
        <v>#N/A</v>
      </c>
      <c r="K80" t="e">
        <f t="shared" si="1"/>
        <v>#N/A</v>
      </c>
    </row>
    <row r="81" spans="1:11" ht="14.25" hidden="1">
      <c r="A81" s="17">
        <v>42893.644293981481</v>
      </c>
      <c r="B81" s="15">
        <v>80920</v>
      </c>
      <c r="C81" t="s">
        <v>1432</v>
      </c>
      <c r="D81" t="s">
        <v>1433</v>
      </c>
      <c r="E81" t="s">
        <v>1434</v>
      </c>
      <c r="F81" s="15">
        <v>-100</v>
      </c>
      <c r="G81" t="s">
        <v>1189</v>
      </c>
      <c r="H81" t="s">
        <v>1386</v>
      </c>
      <c r="I81" t="s">
        <v>1191</v>
      </c>
      <c r="J81" t="e">
        <f>VLOOKUP(B81,自助退!B:G,5,FALSE)</f>
        <v>#N/A</v>
      </c>
      <c r="K81" t="e">
        <f t="shared" si="1"/>
        <v>#N/A</v>
      </c>
    </row>
    <row r="82" spans="1:11" ht="14.25" hidden="1">
      <c r="A82" s="17">
        <v>42893.652743055558</v>
      </c>
      <c r="B82" s="15">
        <v>81398</v>
      </c>
      <c r="C82" t="s">
        <v>1435</v>
      </c>
      <c r="D82" t="s">
        <v>1436</v>
      </c>
      <c r="E82" t="s">
        <v>1437</v>
      </c>
      <c r="F82" s="15">
        <v>-100</v>
      </c>
      <c r="G82" t="s">
        <v>1189</v>
      </c>
      <c r="H82" t="s">
        <v>1438</v>
      </c>
      <c r="I82" t="s">
        <v>1191</v>
      </c>
      <c r="J82" t="e">
        <f>VLOOKUP(B82,自助退!B:G,5,FALSE)</f>
        <v>#N/A</v>
      </c>
      <c r="K82" t="e">
        <f t="shared" si="1"/>
        <v>#N/A</v>
      </c>
    </row>
    <row r="83" spans="1:11" ht="14.25" hidden="1">
      <c r="A83" s="17">
        <v>42893.653032407405</v>
      </c>
      <c r="B83" s="15">
        <v>81409</v>
      </c>
      <c r="C83" t="s">
        <v>1439</v>
      </c>
      <c r="D83" t="s">
        <v>1440</v>
      </c>
      <c r="E83" t="s">
        <v>1441</v>
      </c>
      <c r="F83" s="15">
        <v>-400</v>
      </c>
      <c r="G83" t="s">
        <v>1189</v>
      </c>
      <c r="H83" t="s">
        <v>1212</v>
      </c>
      <c r="I83" t="s">
        <v>1191</v>
      </c>
      <c r="J83" t="e">
        <f>VLOOKUP(B83,自助退!B:G,5,FALSE)</f>
        <v>#N/A</v>
      </c>
      <c r="K83" t="e">
        <f t="shared" si="1"/>
        <v>#N/A</v>
      </c>
    </row>
    <row r="84" spans="1:11" ht="14.25" hidden="1">
      <c r="A84" s="17">
        <v>42893.653067129628</v>
      </c>
      <c r="B84" s="15">
        <v>81410</v>
      </c>
      <c r="C84" t="s">
        <v>1442</v>
      </c>
      <c r="D84" t="s">
        <v>1436</v>
      </c>
      <c r="E84" t="s">
        <v>1437</v>
      </c>
      <c r="F84" s="15">
        <v>-1174</v>
      </c>
      <c r="G84" t="s">
        <v>1189</v>
      </c>
      <c r="H84" t="s">
        <v>1438</v>
      </c>
      <c r="I84" t="s">
        <v>1191</v>
      </c>
      <c r="J84" t="e">
        <f>VLOOKUP(B84,自助退!B:G,5,FALSE)</f>
        <v>#N/A</v>
      </c>
      <c r="K84" t="e">
        <f t="shared" si="1"/>
        <v>#N/A</v>
      </c>
    </row>
    <row r="85" spans="1:11" ht="14.25" hidden="1">
      <c r="A85" s="17">
        <v>42893.65724537037</v>
      </c>
      <c r="B85" s="15">
        <v>81607</v>
      </c>
      <c r="C85" t="s">
        <v>1443</v>
      </c>
      <c r="D85" t="s">
        <v>1444</v>
      </c>
      <c r="E85" t="s">
        <v>1445</v>
      </c>
      <c r="F85" s="15">
        <v>-1114</v>
      </c>
      <c r="G85" t="s">
        <v>1189</v>
      </c>
      <c r="H85" t="s">
        <v>1438</v>
      </c>
      <c r="I85" t="s">
        <v>1191</v>
      </c>
      <c r="J85" t="e">
        <f>VLOOKUP(B85,自助退!B:G,5,FALSE)</f>
        <v>#N/A</v>
      </c>
      <c r="K85" t="e">
        <f t="shared" si="1"/>
        <v>#N/A</v>
      </c>
    </row>
    <row r="86" spans="1:11" ht="14.25" hidden="1">
      <c r="A86" s="17">
        <v>42893.66033564815</v>
      </c>
      <c r="B86" s="15">
        <v>81772</v>
      </c>
      <c r="C86" t="s">
        <v>1446</v>
      </c>
      <c r="D86" t="s">
        <v>1447</v>
      </c>
      <c r="E86" t="s">
        <v>1448</v>
      </c>
      <c r="F86" s="15">
        <v>-2000</v>
      </c>
      <c r="G86" t="s">
        <v>1189</v>
      </c>
      <c r="H86" t="s">
        <v>1234</v>
      </c>
      <c r="I86" t="s">
        <v>1191</v>
      </c>
      <c r="J86" t="e">
        <f>VLOOKUP(B86,自助退!B:G,5,FALSE)</f>
        <v>#N/A</v>
      </c>
      <c r="K86" t="e">
        <f t="shared" si="1"/>
        <v>#N/A</v>
      </c>
    </row>
    <row r="87" spans="1:11" ht="14.25" hidden="1">
      <c r="A87" s="17">
        <v>42893.662233796298</v>
      </c>
      <c r="B87" s="15">
        <v>81868</v>
      </c>
      <c r="C87" t="s">
        <v>1449</v>
      </c>
      <c r="D87" t="s">
        <v>1450</v>
      </c>
      <c r="E87" t="s">
        <v>1451</v>
      </c>
      <c r="F87" s="15">
        <v>-792</v>
      </c>
      <c r="G87" t="s">
        <v>1189</v>
      </c>
      <c r="H87" t="s">
        <v>1309</v>
      </c>
      <c r="I87" t="s">
        <v>1191</v>
      </c>
      <c r="J87" t="e">
        <f>VLOOKUP(B87,自助退!B:G,5,FALSE)</f>
        <v>#N/A</v>
      </c>
      <c r="K87" t="e">
        <f t="shared" si="1"/>
        <v>#N/A</v>
      </c>
    </row>
    <row r="88" spans="1:11" ht="14.25" hidden="1">
      <c r="A88" s="17">
        <v>42893.673854166664</v>
      </c>
      <c r="B88" s="15">
        <v>82439</v>
      </c>
      <c r="C88" t="s">
        <v>1452</v>
      </c>
      <c r="D88" t="s">
        <v>1453</v>
      </c>
      <c r="E88" t="s">
        <v>1454</v>
      </c>
      <c r="F88" s="15">
        <v>-296</v>
      </c>
      <c r="G88" t="s">
        <v>1189</v>
      </c>
      <c r="H88" t="s">
        <v>1329</v>
      </c>
      <c r="I88" t="s">
        <v>1191</v>
      </c>
      <c r="J88" t="e">
        <f>VLOOKUP(B88,自助退!B:G,5,FALSE)</f>
        <v>#N/A</v>
      </c>
      <c r="K88" t="e">
        <f t="shared" si="1"/>
        <v>#N/A</v>
      </c>
    </row>
    <row r="89" spans="1:11" ht="14.25" hidden="1">
      <c r="A89" s="17">
        <v>42893.693101851852</v>
      </c>
      <c r="B89" s="15">
        <v>83244</v>
      </c>
      <c r="C89" t="s">
        <v>1455</v>
      </c>
      <c r="D89" t="s">
        <v>1198</v>
      </c>
      <c r="E89" t="s">
        <v>1199</v>
      </c>
      <c r="F89" s="15">
        <v>-368</v>
      </c>
      <c r="G89" t="s">
        <v>1189</v>
      </c>
      <c r="H89" t="s">
        <v>1456</v>
      </c>
      <c r="I89" t="s">
        <v>1191</v>
      </c>
      <c r="J89" t="e">
        <f>VLOOKUP(B89,自助退!B:G,5,FALSE)</f>
        <v>#N/A</v>
      </c>
      <c r="K89" t="e">
        <f t="shared" si="1"/>
        <v>#N/A</v>
      </c>
    </row>
    <row r="90" spans="1:11" ht="14.25" hidden="1">
      <c r="A90" s="17">
        <v>42893.708252314813</v>
      </c>
      <c r="B90" s="15">
        <v>83831</v>
      </c>
      <c r="C90" t="s">
        <v>1457</v>
      </c>
      <c r="D90" t="s">
        <v>1458</v>
      </c>
      <c r="E90" t="s">
        <v>1459</v>
      </c>
      <c r="F90" s="15">
        <v>-100</v>
      </c>
      <c r="G90" t="s">
        <v>1189</v>
      </c>
      <c r="H90" t="s">
        <v>1356</v>
      </c>
      <c r="I90" t="s">
        <v>1191</v>
      </c>
      <c r="J90" t="e">
        <f>VLOOKUP(B90,自助退!B:G,5,FALSE)</f>
        <v>#N/A</v>
      </c>
      <c r="K90" t="e">
        <f t="shared" si="1"/>
        <v>#N/A</v>
      </c>
    </row>
    <row r="91" spans="1:11" ht="14.25" hidden="1">
      <c r="A91" s="17">
        <v>42893.71025462963</v>
      </c>
      <c r="B91" s="15">
        <v>83904</v>
      </c>
      <c r="C91" t="s">
        <v>1460</v>
      </c>
      <c r="D91" t="s">
        <v>1461</v>
      </c>
      <c r="E91" t="s">
        <v>1462</v>
      </c>
      <c r="F91" s="15">
        <v>-500</v>
      </c>
      <c r="G91" t="s">
        <v>1189</v>
      </c>
      <c r="H91" t="s">
        <v>1463</v>
      </c>
      <c r="I91" t="s">
        <v>1191</v>
      </c>
      <c r="J91" t="e">
        <f>VLOOKUP(B91,自助退!B:G,5,FALSE)</f>
        <v>#N/A</v>
      </c>
      <c r="K91" t="e">
        <f t="shared" si="1"/>
        <v>#N/A</v>
      </c>
    </row>
    <row r="92" spans="1:11" ht="14.25" hidden="1">
      <c r="A92" s="17">
        <v>42893.714560185188</v>
      </c>
      <c r="B92" s="15">
        <v>84025</v>
      </c>
      <c r="C92" t="s">
        <v>1464</v>
      </c>
      <c r="D92" t="s">
        <v>1465</v>
      </c>
      <c r="E92" t="s">
        <v>1466</v>
      </c>
      <c r="F92" s="15">
        <v>-747</v>
      </c>
      <c r="G92" t="s">
        <v>1189</v>
      </c>
      <c r="H92" t="s">
        <v>1289</v>
      </c>
      <c r="I92" t="s">
        <v>1191</v>
      </c>
      <c r="J92" t="e">
        <f>VLOOKUP(B92,自助退!B:G,5,FALSE)</f>
        <v>#N/A</v>
      </c>
      <c r="K92" t="e">
        <f t="shared" si="1"/>
        <v>#N/A</v>
      </c>
    </row>
    <row r="93" spans="1:11" ht="14.25" hidden="1">
      <c r="A93" s="17">
        <v>42893.716134259259</v>
      </c>
      <c r="B93" s="15">
        <v>84072</v>
      </c>
      <c r="C93" t="s">
        <v>1467</v>
      </c>
      <c r="D93" t="s">
        <v>1468</v>
      </c>
      <c r="E93" t="s">
        <v>1469</v>
      </c>
      <c r="F93" s="15">
        <v>-777</v>
      </c>
      <c r="G93" t="s">
        <v>1189</v>
      </c>
      <c r="H93" t="s">
        <v>1274</v>
      </c>
      <c r="I93" t="s">
        <v>1191</v>
      </c>
      <c r="J93" t="e">
        <f>VLOOKUP(B93,自助退!B:G,5,FALSE)</f>
        <v>#N/A</v>
      </c>
      <c r="K93" t="e">
        <f t="shared" si="1"/>
        <v>#N/A</v>
      </c>
    </row>
    <row r="94" spans="1:11" ht="14.25" hidden="1">
      <c r="A94" s="17">
        <v>42893.71670138889</v>
      </c>
      <c r="B94" s="15">
        <v>84094</v>
      </c>
      <c r="C94" t="s">
        <v>1470</v>
      </c>
      <c r="D94" t="s">
        <v>1471</v>
      </c>
      <c r="E94" t="s">
        <v>1472</v>
      </c>
      <c r="F94" s="15">
        <v>-500</v>
      </c>
      <c r="G94" t="s">
        <v>1189</v>
      </c>
      <c r="H94" t="s">
        <v>1274</v>
      </c>
      <c r="I94" t="s">
        <v>1191</v>
      </c>
      <c r="J94" t="e">
        <f>VLOOKUP(B94,自助退!B:G,5,FALSE)</f>
        <v>#N/A</v>
      </c>
      <c r="K94" t="e">
        <f t="shared" si="1"/>
        <v>#N/A</v>
      </c>
    </row>
    <row r="95" spans="1:11" ht="14.25" hidden="1">
      <c r="A95" s="17">
        <v>42893.716874999998</v>
      </c>
      <c r="B95" s="15">
        <v>84100</v>
      </c>
      <c r="C95" t="s">
        <v>1473</v>
      </c>
      <c r="D95" t="s">
        <v>1471</v>
      </c>
      <c r="E95" t="s">
        <v>1472</v>
      </c>
      <c r="F95" s="15">
        <v>-500</v>
      </c>
      <c r="G95" t="s">
        <v>1189</v>
      </c>
      <c r="H95" t="s">
        <v>1274</v>
      </c>
      <c r="I95" t="s">
        <v>1191</v>
      </c>
      <c r="J95" t="e">
        <f>VLOOKUP(B95,自助退!B:G,5,FALSE)</f>
        <v>#N/A</v>
      </c>
      <c r="K95" t="e">
        <f t="shared" si="1"/>
        <v>#N/A</v>
      </c>
    </row>
    <row r="96" spans="1:11" ht="14.25" hidden="1">
      <c r="A96" s="17">
        <v>42893.717164351852</v>
      </c>
      <c r="B96" s="15">
        <v>84104</v>
      </c>
      <c r="C96" t="s">
        <v>1474</v>
      </c>
      <c r="D96" t="s">
        <v>1471</v>
      </c>
      <c r="E96" t="s">
        <v>1472</v>
      </c>
      <c r="F96" s="15">
        <v>-50</v>
      </c>
      <c r="G96" t="s">
        <v>1189</v>
      </c>
      <c r="H96" t="s">
        <v>1274</v>
      </c>
      <c r="I96" t="s">
        <v>1191</v>
      </c>
      <c r="J96" t="e">
        <f>VLOOKUP(B96,自助退!B:G,5,FALSE)</f>
        <v>#N/A</v>
      </c>
      <c r="K96" t="e">
        <f t="shared" si="1"/>
        <v>#N/A</v>
      </c>
    </row>
    <row r="97" spans="1:11" ht="14.25" hidden="1">
      <c r="A97" s="17">
        <v>42893.729131944441</v>
      </c>
      <c r="B97" s="15">
        <v>84444</v>
      </c>
      <c r="C97" t="s">
        <v>1475</v>
      </c>
      <c r="D97" t="s">
        <v>1476</v>
      </c>
      <c r="E97" t="s">
        <v>1477</v>
      </c>
      <c r="F97" s="15">
        <v>-490</v>
      </c>
      <c r="G97" t="s">
        <v>1189</v>
      </c>
      <c r="H97" t="s">
        <v>1257</v>
      </c>
      <c r="I97" t="s">
        <v>1191</v>
      </c>
      <c r="J97" t="e">
        <f>VLOOKUP(B97,自助退!B:G,5,FALSE)</f>
        <v>#N/A</v>
      </c>
      <c r="K97" t="e">
        <f t="shared" si="1"/>
        <v>#N/A</v>
      </c>
    </row>
    <row r="98" spans="1:11" ht="14.25" hidden="1">
      <c r="A98" s="17">
        <v>42893.732256944444</v>
      </c>
      <c r="B98" s="15">
        <v>84509</v>
      </c>
      <c r="C98" t="s">
        <v>1478</v>
      </c>
      <c r="D98" t="s">
        <v>1479</v>
      </c>
      <c r="E98" t="s">
        <v>1480</v>
      </c>
      <c r="F98" s="15">
        <v>-3000</v>
      </c>
      <c r="G98" t="s">
        <v>1189</v>
      </c>
      <c r="H98" t="s">
        <v>1261</v>
      </c>
      <c r="I98" t="s">
        <v>1191</v>
      </c>
      <c r="J98" t="e">
        <f>VLOOKUP(B98,自助退!B:G,5,FALSE)</f>
        <v>#N/A</v>
      </c>
      <c r="K98" t="e">
        <f t="shared" si="1"/>
        <v>#N/A</v>
      </c>
    </row>
    <row r="99" spans="1:11" ht="14.25" hidden="1">
      <c r="A99" s="17">
        <v>42893.736064814817</v>
      </c>
      <c r="B99" s="15">
        <v>84619</v>
      </c>
      <c r="C99" t="s">
        <v>1481</v>
      </c>
      <c r="D99" t="s">
        <v>1482</v>
      </c>
      <c r="E99" t="s">
        <v>1483</v>
      </c>
      <c r="F99" s="15">
        <v>-294</v>
      </c>
      <c r="G99" t="s">
        <v>1189</v>
      </c>
      <c r="H99" t="s">
        <v>1371</v>
      </c>
      <c r="I99" t="s">
        <v>1191</v>
      </c>
      <c r="J99" t="e">
        <f>VLOOKUP(B99,自助退!B:G,5,FALSE)</f>
        <v>#N/A</v>
      </c>
      <c r="K99" t="e">
        <f t="shared" si="1"/>
        <v>#N/A</v>
      </c>
    </row>
    <row r="100" spans="1:11" ht="14.25" hidden="1">
      <c r="A100" s="17">
        <v>42893.747476851851</v>
      </c>
      <c r="B100" s="15">
        <v>84811</v>
      </c>
      <c r="C100" t="s">
        <v>1484</v>
      </c>
      <c r="D100" t="s">
        <v>1485</v>
      </c>
      <c r="E100" t="s">
        <v>1486</v>
      </c>
      <c r="F100" s="15">
        <v>-355</v>
      </c>
      <c r="G100" t="s">
        <v>1189</v>
      </c>
      <c r="H100" t="s">
        <v>1487</v>
      </c>
      <c r="I100" t="s">
        <v>1191</v>
      </c>
      <c r="J100" t="e">
        <f>VLOOKUP(B100,自助退!B:G,5,FALSE)</f>
        <v>#N/A</v>
      </c>
      <c r="K100" t="e">
        <f t="shared" si="1"/>
        <v>#N/A</v>
      </c>
    </row>
    <row r="101" spans="1:11" ht="14.25" hidden="1">
      <c r="A101" s="17">
        <v>42893.770439814813</v>
      </c>
      <c r="B101" s="15">
        <v>84976</v>
      </c>
      <c r="C101" t="s">
        <v>1488</v>
      </c>
      <c r="D101" t="s">
        <v>1489</v>
      </c>
      <c r="E101" t="s">
        <v>1490</v>
      </c>
      <c r="F101" s="15">
        <v>-200</v>
      </c>
      <c r="G101" t="s">
        <v>1189</v>
      </c>
      <c r="H101" t="s">
        <v>1309</v>
      </c>
      <c r="I101" t="s">
        <v>1191</v>
      </c>
      <c r="J101" t="e">
        <f>VLOOKUP(B101,自助退!B:G,5,FALSE)</f>
        <v>#N/A</v>
      </c>
      <c r="K101" t="e">
        <f t="shared" si="1"/>
        <v>#N/A</v>
      </c>
    </row>
    <row r="102" spans="1:11" ht="14.25" hidden="1">
      <c r="A102" s="17">
        <v>42893.770914351851</v>
      </c>
      <c r="B102" s="15">
        <v>84981</v>
      </c>
      <c r="C102" t="s">
        <v>1491</v>
      </c>
      <c r="D102" t="s">
        <v>1489</v>
      </c>
      <c r="E102" t="s">
        <v>1490</v>
      </c>
      <c r="F102" s="15">
        <v>-293</v>
      </c>
      <c r="G102" t="s">
        <v>1189</v>
      </c>
      <c r="H102" t="s">
        <v>1309</v>
      </c>
      <c r="I102" t="s">
        <v>1191</v>
      </c>
      <c r="J102" t="e">
        <f>VLOOKUP(B102,自助退!B:G,5,FALSE)</f>
        <v>#N/A</v>
      </c>
      <c r="K102" t="e">
        <f t="shared" si="1"/>
        <v>#N/A</v>
      </c>
    </row>
    <row r="103" spans="1:11" ht="14.25" hidden="1">
      <c r="A103" s="17">
        <v>42893.814953703702</v>
      </c>
      <c r="B103" s="15">
        <v>85095</v>
      </c>
      <c r="C103" t="s">
        <v>1492</v>
      </c>
      <c r="D103" t="s">
        <v>1493</v>
      </c>
      <c r="E103" t="s">
        <v>1494</v>
      </c>
      <c r="F103" s="15">
        <v>-45</v>
      </c>
      <c r="G103" t="s">
        <v>1189</v>
      </c>
      <c r="H103" t="s">
        <v>1495</v>
      </c>
      <c r="I103" t="s">
        <v>1191</v>
      </c>
      <c r="J103" t="e">
        <f>VLOOKUP(B103,自助退!B:G,5,FALSE)</f>
        <v>#N/A</v>
      </c>
      <c r="K103" t="e">
        <f t="shared" si="1"/>
        <v>#N/A</v>
      </c>
    </row>
    <row r="104" spans="1:11" ht="14.25" hidden="1">
      <c r="A104" s="17">
        <v>42893.902604166666</v>
      </c>
      <c r="B104" s="15">
        <v>85332</v>
      </c>
      <c r="C104" t="s">
        <v>1496</v>
      </c>
      <c r="D104" t="s">
        <v>1497</v>
      </c>
      <c r="E104" t="s">
        <v>1498</v>
      </c>
      <c r="F104" s="15">
        <v>-123</v>
      </c>
      <c r="G104" t="s">
        <v>1189</v>
      </c>
      <c r="H104" t="s">
        <v>1246</v>
      </c>
      <c r="I104" t="s">
        <v>1191</v>
      </c>
      <c r="J104" t="e">
        <f>VLOOKUP(B104,自助退!B:G,5,FALSE)</f>
        <v>#N/A</v>
      </c>
      <c r="K104" t="e">
        <f t="shared" si="1"/>
        <v>#N/A</v>
      </c>
    </row>
    <row r="105" spans="1:11" ht="14.25" hidden="1">
      <c r="A105" s="17">
        <v>42893.980590277781</v>
      </c>
      <c r="B105" s="15">
        <v>85473</v>
      </c>
      <c r="C105" t="s">
        <v>1499</v>
      </c>
      <c r="D105" t="s">
        <v>1500</v>
      </c>
      <c r="E105" t="s">
        <v>1501</v>
      </c>
      <c r="F105" s="15">
        <v>-108</v>
      </c>
      <c r="G105" t="s">
        <v>1189</v>
      </c>
      <c r="H105" t="s">
        <v>1246</v>
      </c>
      <c r="I105" t="s">
        <v>1191</v>
      </c>
      <c r="J105" t="e">
        <f>VLOOKUP(B105,自助退!B:G,5,FALSE)</f>
        <v>#N/A</v>
      </c>
      <c r="K105" t="e">
        <f t="shared" si="1"/>
        <v>#N/A</v>
      </c>
    </row>
    <row r="106" spans="1:11" ht="14.25" hidden="1">
      <c r="A106" s="17">
        <v>42894.219456018516</v>
      </c>
      <c r="B106" s="15">
        <v>85689</v>
      </c>
      <c r="C106" t="s">
        <v>1502</v>
      </c>
      <c r="D106" t="s">
        <v>1503</v>
      </c>
      <c r="E106" t="s">
        <v>1504</v>
      </c>
      <c r="F106" s="15">
        <v>-13</v>
      </c>
      <c r="G106" t="s">
        <v>1189</v>
      </c>
      <c r="H106" t="s">
        <v>1257</v>
      </c>
      <c r="I106" t="s">
        <v>1191</v>
      </c>
      <c r="J106" t="e">
        <f>VLOOKUP(B106,自助退!B:G,5,FALSE)</f>
        <v>#N/A</v>
      </c>
      <c r="K106" t="e">
        <f t="shared" si="1"/>
        <v>#N/A</v>
      </c>
    </row>
    <row r="107" spans="1:11" ht="14.25" hidden="1">
      <c r="A107" s="17">
        <v>42894.369733796295</v>
      </c>
      <c r="B107" s="15">
        <v>88600</v>
      </c>
      <c r="C107" t="s">
        <v>1505</v>
      </c>
      <c r="D107" t="s">
        <v>1506</v>
      </c>
      <c r="E107" t="s">
        <v>1507</v>
      </c>
      <c r="F107" s="15">
        <v>-100</v>
      </c>
      <c r="G107" t="s">
        <v>1189</v>
      </c>
      <c r="H107" t="s">
        <v>1463</v>
      </c>
      <c r="I107" t="s">
        <v>1191</v>
      </c>
      <c r="J107" t="e">
        <f>VLOOKUP(B107,自助退!B:G,5,FALSE)</f>
        <v>#N/A</v>
      </c>
      <c r="K107" t="e">
        <f t="shared" si="1"/>
        <v>#N/A</v>
      </c>
    </row>
    <row r="108" spans="1:11" ht="14.25" hidden="1">
      <c r="A108" s="17">
        <v>42894.372673611113</v>
      </c>
      <c r="B108" s="15">
        <v>88833</v>
      </c>
      <c r="C108" t="s">
        <v>1508</v>
      </c>
      <c r="D108" t="s">
        <v>1509</v>
      </c>
      <c r="E108" t="s">
        <v>1510</v>
      </c>
      <c r="F108" s="15">
        <v>-20</v>
      </c>
      <c r="G108" t="s">
        <v>1189</v>
      </c>
      <c r="H108" t="s">
        <v>1223</v>
      </c>
      <c r="I108" t="s">
        <v>1191</v>
      </c>
      <c r="J108" t="e">
        <f>VLOOKUP(B108,自助退!B:G,5,FALSE)</f>
        <v>#N/A</v>
      </c>
      <c r="K108" t="e">
        <f t="shared" si="1"/>
        <v>#N/A</v>
      </c>
    </row>
    <row r="109" spans="1:11" ht="14.25" hidden="1">
      <c r="A109" s="17">
        <v>42894.379178240742</v>
      </c>
      <c r="B109" s="15">
        <v>89389</v>
      </c>
      <c r="C109" t="s">
        <v>1511</v>
      </c>
      <c r="D109" t="s">
        <v>1512</v>
      </c>
      <c r="E109" t="s">
        <v>1513</v>
      </c>
      <c r="F109" s="15">
        <v>-100</v>
      </c>
      <c r="G109" t="s">
        <v>1189</v>
      </c>
      <c r="H109" t="s">
        <v>1514</v>
      </c>
      <c r="I109" t="s">
        <v>1191</v>
      </c>
      <c r="J109" t="e">
        <f>VLOOKUP(B109,自助退!B:G,5,FALSE)</f>
        <v>#N/A</v>
      </c>
      <c r="K109" t="e">
        <f t="shared" si="1"/>
        <v>#N/A</v>
      </c>
    </row>
    <row r="110" spans="1:11" ht="14.25" hidden="1">
      <c r="A110" s="17">
        <v>42894.390057870369</v>
      </c>
      <c r="B110" s="15">
        <v>90256</v>
      </c>
      <c r="C110" t="s">
        <v>1515</v>
      </c>
      <c r="D110" t="s">
        <v>1516</v>
      </c>
      <c r="E110" t="s">
        <v>1517</v>
      </c>
      <c r="F110" s="15">
        <v>-100</v>
      </c>
      <c r="G110" t="s">
        <v>1189</v>
      </c>
      <c r="H110" t="s">
        <v>1371</v>
      </c>
      <c r="I110" t="s">
        <v>1191</v>
      </c>
      <c r="J110" t="e">
        <f>VLOOKUP(B110,自助退!B:G,5,FALSE)</f>
        <v>#N/A</v>
      </c>
      <c r="K110" t="e">
        <f t="shared" si="1"/>
        <v>#N/A</v>
      </c>
    </row>
    <row r="111" spans="1:11" ht="14.25" hidden="1">
      <c r="A111" s="17">
        <v>42894.408263888887</v>
      </c>
      <c r="B111" s="15">
        <v>91670</v>
      </c>
      <c r="C111" t="s">
        <v>1518</v>
      </c>
      <c r="D111" t="s">
        <v>1519</v>
      </c>
      <c r="E111" t="s">
        <v>1520</v>
      </c>
      <c r="F111" s="15">
        <v>-500</v>
      </c>
      <c r="G111" t="s">
        <v>1189</v>
      </c>
      <c r="H111" t="s">
        <v>1521</v>
      </c>
      <c r="I111" t="s">
        <v>1191</v>
      </c>
      <c r="J111" t="e">
        <f>VLOOKUP(B111,自助退!B:G,5,FALSE)</f>
        <v>#N/A</v>
      </c>
      <c r="K111" t="e">
        <f t="shared" si="1"/>
        <v>#N/A</v>
      </c>
    </row>
    <row r="112" spans="1:11" ht="14.25" hidden="1">
      <c r="A112" s="17">
        <v>42894.408437500002</v>
      </c>
      <c r="B112" s="15">
        <v>91676</v>
      </c>
      <c r="C112" t="s">
        <v>1522</v>
      </c>
      <c r="D112" t="s">
        <v>1519</v>
      </c>
      <c r="E112" t="s">
        <v>1520</v>
      </c>
      <c r="F112" s="15">
        <v>-42</v>
      </c>
      <c r="G112" t="s">
        <v>1189</v>
      </c>
      <c r="H112" t="s">
        <v>1521</v>
      </c>
      <c r="I112" t="s">
        <v>1191</v>
      </c>
      <c r="J112" t="e">
        <f>VLOOKUP(B112,自助退!B:G,5,FALSE)</f>
        <v>#N/A</v>
      </c>
      <c r="K112" t="e">
        <f t="shared" si="1"/>
        <v>#N/A</v>
      </c>
    </row>
    <row r="113" spans="1:11" ht="14.25" hidden="1">
      <c r="A113" s="17">
        <v>42894.415520833332</v>
      </c>
      <c r="B113" s="15">
        <v>92200</v>
      </c>
      <c r="C113" t="s">
        <v>1523</v>
      </c>
      <c r="D113" t="s">
        <v>1524</v>
      </c>
      <c r="E113" t="s">
        <v>1525</v>
      </c>
      <c r="F113" s="15">
        <v>-200</v>
      </c>
      <c r="G113" t="s">
        <v>1189</v>
      </c>
      <c r="H113" t="s">
        <v>1360</v>
      </c>
      <c r="I113" t="s">
        <v>1191</v>
      </c>
      <c r="J113" t="e">
        <f>VLOOKUP(B113,自助退!B:G,5,FALSE)</f>
        <v>#N/A</v>
      </c>
      <c r="K113" t="e">
        <f t="shared" si="1"/>
        <v>#N/A</v>
      </c>
    </row>
    <row r="114" spans="1:11" ht="14.25" hidden="1">
      <c r="A114" s="17">
        <v>42894.420289351852</v>
      </c>
      <c r="B114" s="15">
        <v>92590</v>
      </c>
      <c r="C114" t="s">
        <v>1526</v>
      </c>
      <c r="D114" t="s">
        <v>1527</v>
      </c>
      <c r="E114" t="s">
        <v>1528</v>
      </c>
      <c r="F114" s="15">
        <v>-3992</v>
      </c>
      <c r="G114" t="s">
        <v>1189</v>
      </c>
      <c r="H114" t="s">
        <v>1360</v>
      </c>
      <c r="I114" t="s">
        <v>1191</v>
      </c>
      <c r="J114" t="e">
        <f>VLOOKUP(B114,自助退!B:G,5,FALSE)</f>
        <v>#N/A</v>
      </c>
      <c r="K114" t="e">
        <f t="shared" si="1"/>
        <v>#N/A</v>
      </c>
    </row>
    <row r="115" spans="1:11" ht="14.25" hidden="1">
      <c r="A115" s="17">
        <v>42894.450254629628</v>
      </c>
      <c r="B115" s="15">
        <v>94859</v>
      </c>
      <c r="C115" t="s">
        <v>1529</v>
      </c>
      <c r="D115" t="s">
        <v>1530</v>
      </c>
      <c r="E115" t="s">
        <v>1531</v>
      </c>
      <c r="F115" s="15">
        <v>-180</v>
      </c>
      <c r="G115" t="s">
        <v>1189</v>
      </c>
      <c r="H115" t="s">
        <v>1487</v>
      </c>
      <c r="I115" t="s">
        <v>1191</v>
      </c>
      <c r="J115" t="e">
        <f>VLOOKUP(B115,自助退!B:G,5,FALSE)</f>
        <v>#N/A</v>
      </c>
      <c r="K115" t="e">
        <f t="shared" si="1"/>
        <v>#N/A</v>
      </c>
    </row>
    <row r="116" spans="1:11" ht="14.25" hidden="1">
      <c r="A116" s="17">
        <v>42894.455370370371</v>
      </c>
      <c r="B116" s="15">
        <v>95194</v>
      </c>
      <c r="C116" t="s">
        <v>1532</v>
      </c>
      <c r="D116" t="s">
        <v>1533</v>
      </c>
      <c r="E116" t="s">
        <v>1534</v>
      </c>
      <c r="F116" s="15">
        <v>-186</v>
      </c>
      <c r="G116" t="s">
        <v>1189</v>
      </c>
      <c r="H116" t="s">
        <v>1521</v>
      </c>
      <c r="I116" t="s">
        <v>1191</v>
      </c>
      <c r="J116" t="e">
        <f>VLOOKUP(B116,自助退!B:G,5,FALSE)</f>
        <v>#N/A</v>
      </c>
      <c r="K116" t="e">
        <f t="shared" si="1"/>
        <v>#N/A</v>
      </c>
    </row>
    <row r="117" spans="1:11" ht="14.25" hidden="1">
      <c r="A117" s="17">
        <v>42894.4608912037</v>
      </c>
      <c r="B117" s="15">
        <v>95586</v>
      </c>
      <c r="C117" t="s">
        <v>1535</v>
      </c>
      <c r="D117" t="s">
        <v>1536</v>
      </c>
      <c r="E117" t="s">
        <v>1537</v>
      </c>
      <c r="F117" s="15">
        <v>-96</v>
      </c>
      <c r="G117" t="s">
        <v>1189</v>
      </c>
      <c r="H117" t="s">
        <v>1386</v>
      </c>
      <c r="I117" t="s">
        <v>1191</v>
      </c>
      <c r="J117" t="e">
        <f>VLOOKUP(B117,自助退!B:G,5,FALSE)</f>
        <v>#N/A</v>
      </c>
      <c r="K117" t="e">
        <f t="shared" si="1"/>
        <v>#N/A</v>
      </c>
    </row>
    <row r="118" spans="1:11" ht="14.25" hidden="1">
      <c r="A118" s="17">
        <v>42894.462361111109</v>
      </c>
      <c r="B118" s="15">
        <v>95696</v>
      </c>
      <c r="C118" t="s">
        <v>1538</v>
      </c>
      <c r="D118" t="s">
        <v>1539</v>
      </c>
      <c r="E118" t="s">
        <v>1540</v>
      </c>
      <c r="F118" s="15">
        <v>-106</v>
      </c>
      <c r="G118" t="s">
        <v>1189</v>
      </c>
      <c r="H118" t="s">
        <v>1541</v>
      </c>
      <c r="I118" t="s">
        <v>1191</v>
      </c>
      <c r="J118" t="e">
        <f>VLOOKUP(B118,自助退!B:G,5,FALSE)</f>
        <v>#N/A</v>
      </c>
      <c r="K118" t="e">
        <f t="shared" si="1"/>
        <v>#N/A</v>
      </c>
    </row>
    <row r="119" spans="1:11" ht="14.25" hidden="1">
      <c r="A119" s="17">
        <v>42894.468912037039</v>
      </c>
      <c r="B119" s="15">
        <v>96094</v>
      </c>
      <c r="C119" t="s">
        <v>1542</v>
      </c>
      <c r="D119" t="s">
        <v>1543</v>
      </c>
      <c r="E119" t="s">
        <v>1544</v>
      </c>
      <c r="F119" s="15">
        <v>-471</v>
      </c>
      <c r="G119" t="s">
        <v>1189</v>
      </c>
      <c r="H119" t="s">
        <v>1545</v>
      </c>
      <c r="I119" t="s">
        <v>1191</v>
      </c>
      <c r="J119" t="e">
        <f>VLOOKUP(B119,自助退!B:G,5,FALSE)</f>
        <v>#N/A</v>
      </c>
      <c r="K119" t="e">
        <f t="shared" si="1"/>
        <v>#N/A</v>
      </c>
    </row>
    <row r="120" spans="1:11" ht="14.25" hidden="1">
      <c r="A120" s="17">
        <v>42894.469247685185</v>
      </c>
      <c r="B120" s="15">
        <v>96117</v>
      </c>
      <c r="C120" t="s">
        <v>1546</v>
      </c>
      <c r="D120" t="s">
        <v>1547</v>
      </c>
      <c r="E120" t="s">
        <v>1548</v>
      </c>
      <c r="F120" s="15">
        <v>-471</v>
      </c>
      <c r="G120" t="s">
        <v>1189</v>
      </c>
      <c r="H120" t="s">
        <v>1545</v>
      </c>
      <c r="I120" t="s">
        <v>1191</v>
      </c>
      <c r="J120" t="e">
        <f>VLOOKUP(B120,自助退!B:G,5,FALSE)</f>
        <v>#N/A</v>
      </c>
      <c r="K120" t="e">
        <f t="shared" si="1"/>
        <v>#N/A</v>
      </c>
    </row>
    <row r="121" spans="1:11" ht="14.25" hidden="1">
      <c r="A121" s="17">
        <v>42894.483298611114</v>
      </c>
      <c r="B121" s="15">
        <v>96978</v>
      </c>
      <c r="C121" t="s">
        <v>1549</v>
      </c>
      <c r="D121" t="s">
        <v>1550</v>
      </c>
      <c r="E121" t="s">
        <v>1551</v>
      </c>
      <c r="F121" s="15">
        <v>-265</v>
      </c>
      <c r="G121" t="s">
        <v>1189</v>
      </c>
      <c r="H121" t="s">
        <v>1456</v>
      </c>
      <c r="I121" t="s">
        <v>1191</v>
      </c>
      <c r="J121" t="e">
        <f>VLOOKUP(B121,自助退!B:G,5,FALSE)</f>
        <v>#N/A</v>
      </c>
      <c r="K121" t="e">
        <f t="shared" si="1"/>
        <v>#N/A</v>
      </c>
    </row>
    <row r="122" spans="1:11" ht="14.25" hidden="1">
      <c r="A122" s="17">
        <v>42894.486076388886</v>
      </c>
      <c r="B122" s="15">
        <v>97134</v>
      </c>
      <c r="C122" t="s">
        <v>1552</v>
      </c>
      <c r="D122" t="s">
        <v>1553</v>
      </c>
      <c r="E122" t="s">
        <v>1554</v>
      </c>
      <c r="F122" s="15">
        <v>-409</v>
      </c>
      <c r="G122" t="s">
        <v>1189</v>
      </c>
      <c r="H122" t="s">
        <v>1314</v>
      </c>
      <c r="I122" t="s">
        <v>1191</v>
      </c>
      <c r="J122" t="e">
        <f>VLOOKUP(B122,自助退!B:G,5,FALSE)</f>
        <v>#N/A</v>
      </c>
      <c r="K122" t="e">
        <f t="shared" si="1"/>
        <v>#N/A</v>
      </c>
    </row>
    <row r="123" spans="1:11" ht="14.25" hidden="1">
      <c r="A123" s="17">
        <v>42894.502222222225</v>
      </c>
      <c r="B123" s="15">
        <v>97811</v>
      </c>
      <c r="C123" t="s">
        <v>1555</v>
      </c>
      <c r="D123" t="s">
        <v>1556</v>
      </c>
      <c r="E123" t="s">
        <v>1557</v>
      </c>
      <c r="F123" s="15">
        <v>-115</v>
      </c>
      <c r="G123" t="s">
        <v>1189</v>
      </c>
      <c r="H123" t="s">
        <v>1558</v>
      </c>
      <c r="I123" t="s">
        <v>1191</v>
      </c>
      <c r="J123" t="e">
        <f>VLOOKUP(B123,自助退!B:G,5,FALSE)</f>
        <v>#N/A</v>
      </c>
      <c r="K123" t="e">
        <f t="shared" si="1"/>
        <v>#N/A</v>
      </c>
    </row>
    <row r="124" spans="1:11" ht="14.25" hidden="1">
      <c r="A124" s="17">
        <v>42894.516967592594</v>
      </c>
      <c r="B124" s="15">
        <v>98130</v>
      </c>
      <c r="C124" t="s">
        <v>1559</v>
      </c>
      <c r="D124" t="s">
        <v>1560</v>
      </c>
      <c r="E124" t="s">
        <v>1561</v>
      </c>
      <c r="F124" s="15">
        <v>-241</v>
      </c>
      <c r="G124" t="s">
        <v>1189</v>
      </c>
      <c r="H124" t="s">
        <v>1241</v>
      </c>
      <c r="I124" t="s">
        <v>1191</v>
      </c>
      <c r="J124" t="e">
        <f>VLOOKUP(B124,自助退!B:G,5,FALSE)</f>
        <v>#N/A</v>
      </c>
      <c r="K124" t="e">
        <f t="shared" si="1"/>
        <v>#N/A</v>
      </c>
    </row>
    <row r="125" spans="1:11" ht="14.25" hidden="1">
      <c r="A125" s="17">
        <v>42894.531747685185</v>
      </c>
      <c r="B125" s="15">
        <v>98324</v>
      </c>
      <c r="C125" t="s">
        <v>1562</v>
      </c>
      <c r="D125" t="s">
        <v>1563</v>
      </c>
      <c r="E125" t="s">
        <v>1564</v>
      </c>
      <c r="F125" s="15">
        <v>-20</v>
      </c>
      <c r="G125" t="s">
        <v>1189</v>
      </c>
      <c r="H125" t="s">
        <v>1301</v>
      </c>
      <c r="I125" t="s">
        <v>1191</v>
      </c>
      <c r="J125" t="e">
        <f>VLOOKUP(B125,自助退!B:G,5,FALSE)</f>
        <v>#N/A</v>
      </c>
      <c r="K125" t="e">
        <f t="shared" si="1"/>
        <v>#N/A</v>
      </c>
    </row>
    <row r="126" spans="1:11" ht="14.25" hidden="1">
      <c r="A126" s="17">
        <v>42894.568090277775</v>
      </c>
      <c r="B126" s="15">
        <v>98619</v>
      </c>
      <c r="C126" t="s">
        <v>1565</v>
      </c>
      <c r="D126" t="s">
        <v>1566</v>
      </c>
      <c r="E126" t="s">
        <v>1567</v>
      </c>
      <c r="F126" s="15">
        <v>-499</v>
      </c>
      <c r="G126" t="s">
        <v>1189</v>
      </c>
      <c r="H126" t="s">
        <v>1514</v>
      </c>
      <c r="I126" t="s">
        <v>1191</v>
      </c>
      <c r="J126" t="e">
        <f>VLOOKUP(B126,自助退!B:G,5,FALSE)</f>
        <v>#N/A</v>
      </c>
      <c r="K126" t="e">
        <f t="shared" si="1"/>
        <v>#N/A</v>
      </c>
    </row>
    <row r="127" spans="1:11" ht="14.25" hidden="1">
      <c r="A127" s="17">
        <v>42894.584722222222</v>
      </c>
      <c r="B127" s="15">
        <v>98839</v>
      </c>
      <c r="C127" t="s">
        <v>1568</v>
      </c>
      <c r="D127" t="s">
        <v>1569</v>
      </c>
      <c r="E127" t="s">
        <v>1564</v>
      </c>
      <c r="F127" s="15">
        <v>-16</v>
      </c>
      <c r="G127" t="s">
        <v>1189</v>
      </c>
      <c r="H127" t="s">
        <v>1570</v>
      </c>
      <c r="I127" t="s">
        <v>1191</v>
      </c>
      <c r="J127" t="e">
        <f>VLOOKUP(B127,自助退!B:G,5,FALSE)</f>
        <v>#N/A</v>
      </c>
      <c r="K127" t="e">
        <f t="shared" si="1"/>
        <v>#N/A</v>
      </c>
    </row>
    <row r="128" spans="1:11" ht="14.25" hidden="1">
      <c r="A128" s="17">
        <v>42894.600787037038</v>
      </c>
      <c r="B128" s="15">
        <v>99524</v>
      </c>
      <c r="C128" t="s">
        <v>1571</v>
      </c>
      <c r="D128" t="s">
        <v>1572</v>
      </c>
      <c r="E128" t="s">
        <v>1573</v>
      </c>
      <c r="F128" s="15">
        <v>-1000</v>
      </c>
      <c r="G128" t="s">
        <v>1189</v>
      </c>
      <c r="H128" t="s">
        <v>1223</v>
      </c>
      <c r="I128" t="s">
        <v>1191</v>
      </c>
      <c r="J128" t="e">
        <f>VLOOKUP(B128,自助退!B:G,5,FALSE)</f>
        <v>#N/A</v>
      </c>
      <c r="K128" t="e">
        <f t="shared" si="1"/>
        <v>#N/A</v>
      </c>
    </row>
    <row r="129" spans="1:11" ht="14.25" hidden="1">
      <c r="A129" s="17">
        <v>42894.611064814817</v>
      </c>
      <c r="B129" s="15">
        <v>100036</v>
      </c>
      <c r="C129" t="s">
        <v>1574</v>
      </c>
      <c r="D129" t="s">
        <v>1575</v>
      </c>
      <c r="E129" t="s">
        <v>1419</v>
      </c>
      <c r="F129" s="15">
        <v>-492</v>
      </c>
      <c r="G129" t="s">
        <v>1189</v>
      </c>
      <c r="H129" t="s">
        <v>1576</v>
      </c>
      <c r="I129" t="s">
        <v>1191</v>
      </c>
      <c r="J129" t="e">
        <f>VLOOKUP(B129,自助退!B:G,5,FALSE)</f>
        <v>#N/A</v>
      </c>
      <c r="K129" t="e">
        <f t="shared" si="1"/>
        <v>#N/A</v>
      </c>
    </row>
    <row r="130" spans="1:11" ht="14.25" hidden="1">
      <c r="A130" s="17">
        <v>42894.629675925928</v>
      </c>
      <c r="B130" s="15">
        <v>101068</v>
      </c>
      <c r="C130" t="s">
        <v>1577</v>
      </c>
      <c r="D130" t="s">
        <v>1578</v>
      </c>
      <c r="E130" t="s">
        <v>1579</v>
      </c>
      <c r="F130" s="15">
        <v>-169</v>
      </c>
      <c r="G130" t="s">
        <v>1189</v>
      </c>
      <c r="H130" t="s">
        <v>1576</v>
      </c>
      <c r="I130" t="s">
        <v>1191</v>
      </c>
      <c r="J130" t="e">
        <f>VLOOKUP(B130,自助退!B:G,5,FALSE)</f>
        <v>#N/A</v>
      </c>
      <c r="K130" t="e">
        <f t="shared" si="1"/>
        <v>#N/A</v>
      </c>
    </row>
    <row r="131" spans="1:11" ht="14.25" hidden="1">
      <c r="A131" s="17">
        <v>42894.633298611108</v>
      </c>
      <c r="B131" s="15">
        <v>101277</v>
      </c>
      <c r="C131" t="s">
        <v>1580</v>
      </c>
      <c r="D131" t="s">
        <v>1581</v>
      </c>
      <c r="E131" t="s">
        <v>1582</v>
      </c>
      <c r="F131" s="15">
        <v>-100</v>
      </c>
      <c r="G131" t="s">
        <v>1189</v>
      </c>
      <c r="H131" t="s">
        <v>1583</v>
      </c>
      <c r="I131" t="s">
        <v>1191</v>
      </c>
      <c r="J131" t="e">
        <f>VLOOKUP(B131,自助退!B:G,5,FALSE)</f>
        <v>#N/A</v>
      </c>
      <c r="K131" t="e">
        <f t="shared" ref="K131:K194" si="2">IF(J131=F131*-1,"",1)</f>
        <v>#N/A</v>
      </c>
    </row>
    <row r="132" spans="1:11" ht="14.25" hidden="1">
      <c r="A132" s="17">
        <v>42894.63453703704</v>
      </c>
      <c r="B132" s="15">
        <v>101350</v>
      </c>
      <c r="C132" t="s">
        <v>1584</v>
      </c>
      <c r="D132" t="s">
        <v>1585</v>
      </c>
      <c r="E132" t="s">
        <v>1586</v>
      </c>
      <c r="F132" s="15">
        <v>-62</v>
      </c>
      <c r="G132" t="s">
        <v>1189</v>
      </c>
      <c r="H132" t="s">
        <v>1309</v>
      </c>
      <c r="I132" t="s">
        <v>1191</v>
      </c>
      <c r="J132" t="e">
        <f>VLOOKUP(B132,自助退!B:G,5,FALSE)</f>
        <v>#N/A</v>
      </c>
      <c r="K132" t="e">
        <f t="shared" si="2"/>
        <v>#N/A</v>
      </c>
    </row>
    <row r="133" spans="1:11" ht="14.25" hidden="1">
      <c r="A133" s="17">
        <v>42894.635567129626</v>
      </c>
      <c r="B133" s="15">
        <v>101398</v>
      </c>
      <c r="C133" t="s">
        <v>1587</v>
      </c>
      <c r="D133" t="s">
        <v>1588</v>
      </c>
      <c r="E133" t="s">
        <v>1589</v>
      </c>
      <c r="F133" s="15">
        <v>-300</v>
      </c>
      <c r="G133" t="s">
        <v>1189</v>
      </c>
      <c r="H133" t="s">
        <v>1576</v>
      </c>
      <c r="I133" t="s">
        <v>1191</v>
      </c>
      <c r="J133" t="e">
        <f>VLOOKUP(B133,自助退!B:G,5,FALSE)</f>
        <v>#N/A</v>
      </c>
      <c r="K133" t="e">
        <f t="shared" si="2"/>
        <v>#N/A</v>
      </c>
    </row>
    <row r="134" spans="1:11" ht="14.25" hidden="1">
      <c r="A134" s="17">
        <v>42894.645057870373</v>
      </c>
      <c r="B134" s="15">
        <v>101878</v>
      </c>
      <c r="C134" t="s">
        <v>1590</v>
      </c>
      <c r="D134" t="s">
        <v>1312</v>
      </c>
      <c r="E134" t="s">
        <v>1313</v>
      </c>
      <c r="F134" s="15">
        <v>-100</v>
      </c>
      <c r="G134" t="s">
        <v>1189</v>
      </c>
      <c r="H134" t="s">
        <v>1208</v>
      </c>
      <c r="I134" t="s">
        <v>1191</v>
      </c>
      <c r="J134" t="e">
        <f>VLOOKUP(B134,自助退!B:G,5,FALSE)</f>
        <v>#N/A</v>
      </c>
      <c r="K134" t="e">
        <f t="shared" si="2"/>
        <v>#N/A</v>
      </c>
    </row>
    <row r="135" spans="1:11" ht="14.25" hidden="1">
      <c r="A135" s="17">
        <v>42894.64806712963</v>
      </c>
      <c r="B135" s="15">
        <v>102021</v>
      </c>
      <c r="C135" t="s">
        <v>1591</v>
      </c>
      <c r="D135" t="s">
        <v>1592</v>
      </c>
      <c r="E135" t="s">
        <v>1593</v>
      </c>
      <c r="F135" s="15">
        <v>-112</v>
      </c>
      <c r="G135" t="s">
        <v>1189</v>
      </c>
      <c r="H135" t="s">
        <v>1309</v>
      </c>
      <c r="I135" t="s">
        <v>1191</v>
      </c>
      <c r="J135" t="e">
        <f>VLOOKUP(B135,自助退!B:G,5,FALSE)</f>
        <v>#N/A</v>
      </c>
      <c r="K135" t="e">
        <f t="shared" si="2"/>
        <v>#N/A</v>
      </c>
    </row>
    <row r="136" spans="1:11" ht="14.25" hidden="1">
      <c r="A136" s="17">
        <v>42894.655405092592</v>
      </c>
      <c r="B136" s="15">
        <v>102410</v>
      </c>
      <c r="C136" t="s">
        <v>1594</v>
      </c>
      <c r="D136" t="s">
        <v>1595</v>
      </c>
      <c r="E136" t="s">
        <v>1596</v>
      </c>
      <c r="F136" s="15">
        <v>-813</v>
      </c>
      <c r="G136" t="s">
        <v>1189</v>
      </c>
      <c r="H136" t="s">
        <v>1344</v>
      </c>
      <c r="I136" t="s">
        <v>1191</v>
      </c>
      <c r="J136" t="e">
        <f>VLOOKUP(B136,自助退!B:G,5,FALSE)</f>
        <v>#N/A</v>
      </c>
      <c r="K136" t="e">
        <f t="shared" si="2"/>
        <v>#N/A</v>
      </c>
    </row>
    <row r="137" spans="1:11" ht="14.25" hidden="1">
      <c r="A137" s="17">
        <v>42894.655671296299</v>
      </c>
      <c r="B137" s="15">
        <v>102437</v>
      </c>
      <c r="C137" t="s">
        <v>1597</v>
      </c>
      <c r="D137" t="s">
        <v>1595</v>
      </c>
      <c r="E137" t="s">
        <v>1596</v>
      </c>
      <c r="F137" s="15">
        <v>-91</v>
      </c>
      <c r="G137" t="s">
        <v>1189</v>
      </c>
      <c r="H137" t="s">
        <v>1344</v>
      </c>
      <c r="I137" t="s">
        <v>1191</v>
      </c>
      <c r="J137" t="e">
        <f>VLOOKUP(B137,自助退!B:G,5,FALSE)</f>
        <v>#N/A</v>
      </c>
      <c r="K137" t="e">
        <f t="shared" si="2"/>
        <v>#N/A</v>
      </c>
    </row>
    <row r="138" spans="1:11" ht="14.25" hidden="1">
      <c r="A138" s="17">
        <v>42894.662326388891</v>
      </c>
      <c r="B138" s="15">
        <v>102841</v>
      </c>
      <c r="C138" t="s">
        <v>1598</v>
      </c>
      <c r="D138" t="s">
        <v>1599</v>
      </c>
      <c r="E138" t="s">
        <v>1600</v>
      </c>
      <c r="F138" s="15">
        <v>-104</v>
      </c>
      <c r="G138" t="s">
        <v>1189</v>
      </c>
      <c r="H138" t="s">
        <v>1601</v>
      </c>
      <c r="I138" t="s">
        <v>1191</v>
      </c>
      <c r="J138" t="e">
        <f>VLOOKUP(B138,自助退!B:G,5,FALSE)</f>
        <v>#N/A</v>
      </c>
      <c r="K138" t="e">
        <f t="shared" si="2"/>
        <v>#N/A</v>
      </c>
    </row>
    <row r="139" spans="1:11" ht="14.25" hidden="1">
      <c r="A139" s="17">
        <v>42894.665011574078</v>
      </c>
      <c r="B139" s="15">
        <v>102997</v>
      </c>
      <c r="C139" t="s">
        <v>1602</v>
      </c>
      <c r="D139" t="s">
        <v>1603</v>
      </c>
      <c r="E139" t="s">
        <v>1604</v>
      </c>
      <c r="F139" s="15">
        <v>-14</v>
      </c>
      <c r="G139" t="s">
        <v>1189</v>
      </c>
      <c r="H139" t="s">
        <v>1390</v>
      </c>
      <c r="I139" t="s">
        <v>1191</v>
      </c>
      <c r="J139" t="e">
        <f>VLOOKUP(B139,自助退!B:G,5,FALSE)</f>
        <v>#N/A</v>
      </c>
      <c r="K139" t="e">
        <f t="shared" si="2"/>
        <v>#N/A</v>
      </c>
    </row>
    <row r="140" spans="1:11" ht="14.25" hidden="1">
      <c r="A140" s="17">
        <v>42894.670208333337</v>
      </c>
      <c r="B140" s="15">
        <v>103270</v>
      </c>
      <c r="C140" t="s">
        <v>1605</v>
      </c>
      <c r="D140" t="s">
        <v>1606</v>
      </c>
      <c r="E140" t="s">
        <v>1607</v>
      </c>
      <c r="F140" s="15">
        <v>-60</v>
      </c>
      <c r="G140" t="s">
        <v>1189</v>
      </c>
      <c r="H140" t="s">
        <v>1293</v>
      </c>
      <c r="I140" t="s">
        <v>1191</v>
      </c>
      <c r="J140" t="e">
        <f>VLOOKUP(B140,自助退!B:G,5,FALSE)</f>
        <v>#N/A</v>
      </c>
      <c r="K140" t="e">
        <f t="shared" si="2"/>
        <v>#N/A</v>
      </c>
    </row>
    <row r="141" spans="1:11" ht="14.25" hidden="1">
      <c r="A141" s="17">
        <v>42894.674340277779</v>
      </c>
      <c r="B141" s="15">
        <v>103430</v>
      </c>
      <c r="C141" t="s">
        <v>1608</v>
      </c>
      <c r="D141" t="s">
        <v>1609</v>
      </c>
      <c r="E141" t="s">
        <v>1610</v>
      </c>
      <c r="F141" s="15">
        <v>-134</v>
      </c>
      <c r="G141" t="s">
        <v>1189</v>
      </c>
      <c r="H141" t="s">
        <v>1611</v>
      </c>
      <c r="I141" t="s">
        <v>1191</v>
      </c>
      <c r="J141" t="e">
        <f>VLOOKUP(B141,自助退!B:G,5,FALSE)</f>
        <v>#N/A</v>
      </c>
      <c r="K141" t="e">
        <f t="shared" si="2"/>
        <v>#N/A</v>
      </c>
    </row>
    <row r="142" spans="1:11" ht="14.25" hidden="1">
      <c r="A142" s="17">
        <v>42894.687905092593</v>
      </c>
      <c r="B142" s="15">
        <v>103973</v>
      </c>
      <c r="C142" t="s">
        <v>1612</v>
      </c>
      <c r="D142" t="s">
        <v>1613</v>
      </c>
      <c r="E142" t="s">
        <v>1614</v>
      </c>
      <c r="F142" s="15">
        <v>-50</v>
      </c>
      <c r="G142" t="s">
        <v>1189</v>
      </c>
      <c r="H142" t="s">
        <v>1319</v>
      </c>
      <c r="I142" t="s">
        <v>1191</v>
      </c>
      <c r="J142" t="e">
        <f>VLOOKUP(B142,自助退!B:G,5,FALSE)</f>
        <v>#N/A</v>
      </c>
      <c r="K142" t="e">
        <f t="shared" si="2"/>
        <v>#N/A</v>
      </c>
    </row>
    <row r="143" spans="1:11" ht="14.25" hidden="1">
      <c r="A143" s="17">
        <v>42894.69222222222</v>
      </c>
      <c r="B143" s="15">
        <v>104124</v>
      </c>
      <c r="C143" t="s">
        <v>1615</v>
      </c>
      <c r="D143" t="s">
        <v>1616</v>
      </c>
      <c r="E143" t="s">
        <v>1617</v>
      </c>
      <c r="F143" s="15">
        <v>-100</v>
      </c>
      <c r="G143" t="s">
        <v>1189</v>
      </c>
      <c r="H143" t="s">
        <v>1618</v>
      </c>
      <c r="I143" t="s">
        <v>1191</v>
      </c>
      <c r="J143" t="e">
        <f>VLOOKUP(B143,自助退!B:G,5,FALSE)</f>
        <v>#N/A</v>
      </c>
      <c r="K143" t="e">
        <f t="shared" si="2"/>
        <v>#N/A</v>
      </c>
    </row>
    <row r="144" spans="1:11" ht="14.25" hidden="1">
      <c r="A144" s="17">
        <v>42894.692430555559</v>
      </c>
      <c r="B144" s="15">
        <v>104131</v>
      </c>
      <c r="C144" t="s">
        <v>1619</v>
      </c>
      <c r="D144" t="s">
        <v>1616</v>
      </c>
      <c r="E144" t="s">
        <v>1617</v>
      </c>
      <c r="F144" s="15">
        <v>-100</v>
      </c>
      <c r="G144" t="s">
        <v>1189</v>
      </c>
      <c r="H144" t="s">
        <v>1618</v>
      </c>
      <c r="I144" t="s">
        <v>1191</v>
      </c>
      <c r="J144" t="e">
        <f>VLOOKUP(B144,自助退!B:G,5,FALSE)</f>
        <v>#N/A</v>
      </c>
      <c r="K144" t="e">
        <f t="shared" si="2"/>
        <v>#N/A</v>
      </c>
    </row>
    <row r="145" spans="1:11" ht="14.25" hidden="1">
      <c r="A145" s="17">
        <v>42894.701111111113</v>
      </c>
      <c r="B145" s="15">
        <v>104427</v>
      </c>
      <c r="C145" t="s">
        <v>1620</v>
      </c>
      <c r="D145" t="s">
        <v>1621</v>
      </c>
      <c r="E145" t="s">
        <v>1622</v>
      </c>
      <c r="F145" s="15">
        <v>-125</v>
      </c>
      <c r="G145" t="s">
        <v>1189</v>
      </c>
      <c r="H145" t="s">
        <v>1263</v>
      </c>
      <c r="I145" t="s">
        <v>1191</v>
      </c>
      <c r="J145" t="e">
        <f>VLOOKUP(B145,自助退!B:G,5,FALSE)</f>
        <v>#N/A</v>
      </c>
      <c r="K145" t="e">
        <f t="shared" si="2"/>
        <v>#N/A</v>
      </c>
    </row>
    <row r="146" spans="1:11" ht="14.25" hidden="1">
      <c r="A146" s="17">
        <v>42894.703831018516</v>
      </c>
      <c r="B146" s="15">
        <v>104491</v>
      </c>
      <c r="C146" t="s">
        <v>1623</v>
      </c>
      <c r="D146" t="s">
        <v>1624</v>
      </c>
      <c r="E146" t="s">
        <v>1625</v>
      </c>
      <c r="F146" s="15">
        <v>-20</v>
      </c>
      <c r="G146" t="s">
        <v>1189</v>
      </c>
      <c r="H146" t="s">
        <v>1344</v>
      </c>
      <c r="I146" t="s">
        <v>1191</v>
      </c>
      <c r="J146" t="e">
        <f>VLOOKUP(B146,自助退!B:G,5,FALSE)</f>
        <v>#N/A</v>
      </c>
      <c r="K146" t="e">
        <f t="shared" si="2"/>
        <v>#N/A</v>
      </c>
    </row>
    <row r="147" spans="1:11" ht="14.25" hidden="1">
      <c r="A147" s="17">
        <v>42894.707650462966</v>
      </c>
      <c r="B147" s="15">
        <v>104618</v>
      </c>
      <c r="C147" t="s">
        <v>1626</v>
      </c>
      <c r="D147" t="s">
        <v>1627</v>
      </c>
      <c r="E147" t="s">
        <v>1628</v>
      </c>
      <c r="F147" s="15">
        <v>-903</v>
      </c>
      <c r="G147" t="s">
        <v>1189</v>
      </c>
      <c r="H147" t="s">
        <v>1487</v>
      </c>
      <c r="I147" t="s">
        <v>1191</v>
      </c>
      <c r="J147" t="e">
        <f>VLOOKUP(B147,自助退!B:G,5,FALSE)</f>
        <v>#N/A</v>
      </c>
      <c r="K147" t="e">
        <f t="shared" si="2"/>
        <v>#N/A</v>
      </c>
    </row>
    <row r="148" spans="1:11" ht="14.25" hidden="1">
      <c r="A148" s="17">
        <v>42894.708449074074</v>
      </c>
      <c r="B148" s="15">
        <v>104646</v>
      </c>
      <c r="C148" t="s">
        <v>1629</v>
      </c>
      <c r="D148" t="s">
        <v>1630</v>
      </c>
      <c r="E148" t="s">
        <v>1631</v>
      </c>
      <c r="F148" s="15">
        <v>-263</v>
      </c>
      <c r="G148" t="s">
        <v>1189</v>
      </c>
      <c r="H148" t="s">
        <v>1632</v>
      </c>
      <c r="I148" t="s">
        <v>1191</v>
      </c>
      <c r="J148" t="e">
        <f>VLOOKUP(B148,自助退!B:G,5,FALSE)</f>
        <v>#N/A</v>
      </c>
      <c r="K148" t="e">
        <f t="shared" si="2"/>
        <v>#N/A</v>
      </c>
    </row>
    <row r="149" spans="1:11" ht="14.25" hidden="1">
      <c r="A149" s="17">
        <v>42894.712847222225</v>
      </c>
      <c r="B149" s="15">
        <v>104784</v>
      </c>
      <c r="C149" t="s">
        <v>1633</v>
      </c>
      <c r="D149" t="s">
        <v>1634</v>
      </c>
      <c r="E149" t="s">
        <v>1483</v>
      </c>
      <c r="F149" s="15">
        <v>-500</v>
      </c>
      <c r="G149" t="s">
        <v>1189</v>
      </c>
      <c r="H149" t="s">
        <v>1495</v>
      </c>
      <c r="I149" t="s">
        <v>1191</v>
      </c>
      <c r="J149" t="e">
        <f>VLOOKUP(B149,自助退!B:G,5,FALSE)</f>
        <v>#N/A</v>
      </c>
      <c r="K149" t="e">
        <f t="shared" si="2"/>
        <v>#N/A</v>
      </c>
    </row>
    <row r="150" spans="1:11" ht="14.25" hidden="1">
      <c r="A150" s="17">
        <v>42894.713043981479</v>
      </c>
      <c r="B150" s="15">
        <v>104790</v>
      </c>
      <c r="C150" t="s">
        <v>1635</v>
      </c>
      <c r="D150" t="s">
        <v>1634</v>
      </c>
      <c r="E150" t="s">
        <v>1483</v>
      </c>
      <c r="F150" s="15">
        <v>-300</v>
      </c>
      <c r="G150" t="s">
        <v>1189</v>
      </c>
      <c r="H150" t="s">
        <v>1495</v>
      </c>
      <c r="I150" t="s">
        <v>1191</v>
      </c>
      <c r="J150" t="e">
        <f>VLOOKUP(B150,自助退!B:G,5,FALSE)</f>
        <v>#N/A</v>
      </c>
      <c r="K150" t="e">
        <f t="shared" si="2"/>
        <v>#N/A</v>
      </c>
    </row>
    <row r="151" spans="1:11" ht="14.25" hidden="1">
      <c r="A151" s="17">
        <v>42894.729027777779</v>
      </c>
      <c r="B151" s="15">
        <v>105213</v>
      </c>
      <c r="C151" t="s">
        <v>1636</v>
      </c>
      <c r="D151" t="s">
        <v>1637</v>
      </c>
      <c r="E151" t="s">
        <v>1638</v>
      </c>
      <c r="F151" s="15">
        <v>-400</v>
      </c>
      <c r="G151" t="s">
        <v>1189</v>
      </c>
      <c r="H151" t="s">
        <v>1223</v>
      </c>
      <c r="I151" t="s">
        <v>1191</v>
      </c>
      <c r="J151" t="e">
        <f>VLOOKUP(B151,自助退!B:G,5,FALSE)</f>
        <v>#N/A</v>
      </c>
      <c r="K151" t="e">
        <f t="shared" si="2"/>
        <v>#N/A</v>
      </c>
    </row>
    <row r="152" spans="1:11" ht="14.25" hidden="1">
      <c r="A152" s="17">
        <v>42894.734629629631</v>
      </c>
      <c r="B152" s="15">
        <v>105326</v>
      </c>
      <c r="C152" t="s">
        <v>1639</v>
      </c>
      <c r="D152" t="s">
        <v>1581</v>
      </c>
      <c r="E152" t="s">
        <v>1582</v>
      </c>
      <c r="F152" s="15">
        <v>-4814</v>
      </c>
      <c r="G152" t="s">
        <v>1189</v>
      </c>
      <c r="H152" t="s">
        <v>1360</v>
      </c>
      <c r="I152" t="s">
        <v>1191</v>
      </c>
      <c r="J152" t="e">
        <f>VLOOKUP(B152,自助退!B:G,5,FALSE)</f>
        <v>#N/A</v>
      </c>
      <c r="K152" t="e">
        <f t="shared" si="2"/>
        <v>#N/A</v>
      </c>
    </row>
    <row r="153" spans="1:11" ht="14.25" hidden="1">
      <c r="A153" s="17">
        <v>42894.752175925925</v>
      </c>
      <c r="B153" s="15">
        <v>105523</v>
      </c>
      <c r="C153" t="s">
        <v>1640</v>
      </c>
      <c r="D153" t="s">
        <v>1641</v>
      </c>
      <c r="E153" t="s">
        <v>1642</v>
      </c>
      <c r="F153" s="15">
        <v>-36</v>
      </c>
      <c r="G153" t="s">
        <v>1189</v>
      </c>
      <c r="H153" t="s">
        <v>1643</v>
      </c>
      <c r="I153" t="s">
        <v>1191</v>
      </c>
      <c r="J153" t="e">
        <f>VLOOKUP(B153,自助退!B:G,5,FALSE)</f>
        <v>#N/A</v>
      </c>
      <c r="K153" t="e">
        <f t="shared" si="2"/>
        <v>#N/A</v>
      </c>
    </row>
    <row r="154" spans="1:11" ht="14.25" hidden="1">
      <c r="A154" s="17">
        <v>42894.762673611112</v>
      </c>
      <c r="B154" s="15">
        <v>105577</v>
      </c>
      <c r="C154" t="s">
        <v>1644</v>
      </c>
      <c r="D154" t="s">
        <v>1645</v>
      </c>
      <c r="E154" t="s">
        <v>1646</v>
      </c>
      <c r="F154" s="15">
        <v>-100</v>
      </c>
      <c r="G154" t="s">
        <v>1189</v>
      </c>
      <c r="H154" t="s">
        <v>1348</v>
      </c>
      <c r="I154" t="s">
        <v>1191</v>
      </c>
      <c r="J154" t="e">
        <f>VLOOKUP(B154,自助退!B:G,5,FALSE)</f>
        <v>#N/A</v>
      </c>
      <c r="K154" t="e">
        <f t="shared" si="2"/>
        <v>#N/A</v>
      </c>
    </row>
    <row r="155" spans="1:11" ht="14.25" hidden="1">
      <c r="A155" s="17">
        <v>42894.783472222225</v>
      </c>
      <c r="B155" s="15">
        <v>105679</v>
      </c>
      <c r="C155" t="s">
        <v>1647</v>
      </c>
      <c r="D155" t="s">
        <v>1648</v>
      </c>
      <c r="E155" t="s">
        <v>1649</v>
      </c>
      <c r="F155" s="15">
        <v>-84</v>
      </c>
      <c r="G155" t="s">
        <v>1189</v>
      </c>
      <c r="H155" t="s">
        <v>1379</v>
      </c>
      <c r="I155" t="s">
        <v>1191</v>
      </c>
      <c r="J155" t="e">
        <f>VLOOKUP(B155,自助退!B:G,5,FALSE)</f>
        <v>#N/A</v>
      </c>
      <c r="K155" t="e">
        <f t="shared" si="2"/>
        <v>#N/A</v>
      </c>
    </row>
    <row r="156" spans="1:11" ht="14.25" hidden="1">
      <c r="A156" s="17">
        <v>42894.791643518518</v>
      </c>
      <c r="B156" s="15">
        <v>105700</v>
      </c>
      <c r="C156" t="s">
        <v>1650</v>
      </c>
      <c r="D156" t="s">
        <v>1651</v>
      </c>
      <c r="E156" t="s">
        <v>1652</v>
      </c>
      <c r="F156" s="15">
        <v>-660</v>
      </c>
      <c r="G156" t="s">
        <v>1189</v>
      </c>
      <c r="H156" t="s">
        <v>1514</v>
      </c>
      <c r="I156" t="s">
        <v>1191</v>
      </c>
      <c r="J156" t="e">
        <f>VLOOKUP(B156,自助退!B:G,5,FALSE)</f>
        <v>#N/A</v>
      </c>
      <c r="K156" t="e">
        <f t="shared" si="2"/>
        <v>#N/A</v>
      </c>
    </row>
    <row r="157" spans="1:11" ht="14.25" hidden="1">
      <c r="A157" s="17">
        <v>42894.878136574072</v>
      </c>
      <c r="B157" s="15">
        <v>105922</v>
      </c>
      <c r="C157" t="s">
        <v>1653</v>
      </c>
      <c r="D157" t="s">
        <v>1654</v>
      </c>
      <c r="E157" t="s">
        <v>1655</v>
      </c>
      <c r="F157" s="15">
        <v>-20</v>
      </c>
      <c r="G157" t="s">
        <v>1189</v>
      </c>
      <c r="H157" t="s">
        <v>1246</v>
      </c>
      <c r="I157" t="s">
        <v>1191</v>
      </c>
      <c r="J157" t="e">
        <f>VLOOKUP(B157,自助退!B:G,5,FALSE)</f>
        <v>#N/A</v>
      </c>
      <c r="K157" t="e">
        <f t="shared" si="2"/>
        <v>#N/A</v>
      </c>
    </row>
    <row r="158" spans="1:11" ht="14.25" hidden="1">
      <c r="A158" s="17">
        <v>42895.263506944444</v>
      </c>
      <c r="B158" s="15">
        <v>106426</v>
      </c>
      <c r="C158" t="s">
        <v>1656</v>
      </c>
      <c r="D158" t="s">
        <v>1657</v>
      </c>
      <c r="E158" t="s">
        <v>1658</v>
      </c>
      <c r="F158" s="15">
        <v>-80</v>
      </c>
      <c r="G158" t="s">
        <v>1189</v>
      </c>
      <c r="H158" t="s">
        <v>1246</v>
      </c>
      <c r="I158" t="s">
        <v>1191</v>
      </c>
      <c r="J158" t="e">
        <f>VLOOKUP(B158,自助退!B:G,5,FALSE)</f>
        <v>#N/A</v>
      </c>
      <c r="K158" t="e">
        <f t="shared" si="2"/>
        <v>#N/A</v>
      </c>
    </row>
    <row r="159" spans="1:11" ht="14.25" hidden="1">
      <c r="A159" s="17">
        <v>42895.28087962963</v>
      </c>
      <c r="B159" s="15">
        <v>106473</v>
      </c>
      <c r="C159" t="s">
        <v>1659</v>
      </c>
      <c r="D159" t="s">
        <v>1660</v>
      </c>
      <c r="E159" t="s">
        <v>1661</v>
      </c>
      <c r="F159" s="15">
        <v>-4000</v>
      </c>
      <c r="G159" t="s">
        <v>1189</v>
      </c>
      <c r="H159" t="s">
        <v>1632</v>
      </c>
      <c r="I159" t="s">
        <v>1191</v>
      </c>
      <c r="J159" t="e">
        <f>VLOOKUP(B159,自助退!B:G,5,FALSE)</f>
        <v>#N/A</v>
      </c>
      <c r="K159" t="e">
        <f t="shared" si="2"/>
        <v>#N/A</v>
      </c>
    </row>
    <row r="160" spans="1:11" ht="14.25" hidden="1">
      <c r="A160" s="17">
        <v>42895.296840277777</v>
      </c>
      <c r="B160" s="15">
        <v>106537</v>
      </c>
      <c r="C160" t="s">
        <v>1662</v>
      </c>
      <c r="D160" t="s">
        <v>1663</v>
      </c>
      <c r="E160" t="s">
        <v>1664</v>
      </c>
      <c r="F160" s="15">
        <v>-4000</v>
      </c>
      <c r="G160" t="s">
        <v>1189</v>
      </c>
      <c r="H160" t="s">
        <v>1514</v>
      </c>
      <c r="I160" t="s">
        <v>1191</v>
      </c>
      <c r="J160" t="e">
        <f>VLOOKUP(B160,自助退!B:G,5,FALSE)</f>
        <v>#N/A</v>
      </c>
      <c r="K160" t="e">
        <f t="shared" si="2"/>
        <v>#N/A</v>
      </c>
    </row>
    <row r="161" spans="1:11" ht="14.25" hidden="1">
      <c r="A161" s="17">
        <v>42895.326990740738</v>
      </c>
      <c r="B161" s="15">
        <v>106967</v>
      </c>
      <c r="C161" t="s">
        <v>1665</v>
      </c>
      <c r="D161" t="s">
        <v>1666</v>
      </c>
      <c r="E161" t="s">
        <v>1667</v>
      </c>
      <c r="F161" s="15">
        <v>-200</v>
      </c>
      <c r="G161" t="s">
        <v>1189</v>
      </c>
      <c r="H161" t="s">
        <v>1360</v>
      </c>
      <c r="I161" t="s">
        <v>1191</v>
      </c>
      <c r="J161" t="e">
        <f>VLOOKUP(B161,自助退!B:G,5,FALSE)</f>
        <v>#N/A</v>
      </c>
      <c r="K161" t="e">
        <f t="shared" si="2"/>
        <v>#N/A</v>
      </c>
    </row>
    <row r="162" spans="1:11" ht="14.25" hidden="1">
      <c r="A162" s="17">
        <v>42895.346180555556</v>
      </c>
      <c r="B162" s="15">
        <v>107822</v>
      </c>
      <c r="C162" t="s">
        <v>1668</v>
      </c>
      <c r="D162" t="s">
        <v>1669</v>
      </c>
      <c r="E162" t="s">
        <v>1670</v>
      </c>
      <c r="F162" s="15">
        <v>-100</v>
      </c>
      <c r="G162" t="s">
        <v>1189</v>
      </c>
      <c r="H162" t="s">
        <v>1223</v>
      </c>
      <c r="I162" t="s">
        <v>1191</v>
      </c>
      <c r="J162" t="e">
        <f>VLOOKUP(B162,自助退!B:G,5,FALSE)</f>
        <v>#N/A</v>
      </c>
      <c r="K162" t="e">
        <f t="shared" si="2"/>
        <v>#N/A</v>
      </c>
    </row>
    <row r="163" spans="1:11" ht="14.25" hidden="1">
      <c r="A163" s="17">
        <v>42895.348715277774</v>
      </c>
      <c r="B163" s="15">
        <v>107997</v>
      </c>
      <c r="C163" t="s">
        <v>1647</v>
      </c>
      <c r="D163" t="s">
        <v>1648</v>
      </c>
      <c r="E163" t="s">
        <v>1649</v>
      </c>
      <c r="F163" s="15">
        <v>-32</v>
      </c>
      <c r="G163" t="s">
        <v>1189</v>
      </c>
      <c r="H163" t="s">
        <v>1379</v>
      </c>
      <c r="I163" t="s">
        <v>1191</v>
      </c>
      <c r="J163" t="e">
        <f>VLOOKUP(B163,自助退!B:G,5,FALSE)</f>
        <v>#N/A</v>
      </c>
      <c r="K163" t="e">
        <f t="shared" si="2"/>
        <v>#N/A</v>
      </c>
    </row>
    <row r="164" spans="1:11" ht="14.25" hidden="1">
      <c r="A164" s="17">
        <v>42895.366087962961</v>
      </c>
      <c r="B164" s="15">
        <v>109137</v>
      </c>
      <c r="C164" t="s">
        <v>1671</v>
      </c>
      <c r="D164" t="s">
        <v>1672</v>
      </c>
      <c r="E164" t="s">
        <v>1673</v>
      </c>
      <c r="F164" s="15">
        <v>-200</v>
      </c>
      <c r="G164" t="s">
        <v>1189</v>
      </c>
      <c r="H164" t="s">
        <v>1208</v>
      </c>
      <c r="I164" t="s">
        <v>1191</v>
      </c>
      <c r="J164" t="e">
        <f>VLOOKUP(B164,自助退!B:G,5,FALSE)</f>
        <v>#N/A</v>
      </c>
      <c r="K164" t="e">
        <f t="shared" si="2"/>
        <v>#N/A</v>
      </c>
    </row>
    <row r="165" spans="1:11" ht="14.25" hidden="1">
      <c r="A165" s="17">
        <v>42895.397557870368</v>
      </c>
      <c r="B165" s="15">
        <v>111591</v>
      </c>
      <c r="C165" t="s">
        <v>1674</v>
      </c>
      <c r="D165" t="s">
        <v>1675</v>
      </c>
      <c r="E165" t="s">
        <v>1676</v>
      </c>
      <c r="F165" s="15">
        <v>-721</v>
      </c>
      <c r="G165" t="s">
        <v>1189</v>
      </c>
      <c r="H165" t="s">
        <v>1677</v>
      </c>
      <c r="I165" t="s">
        <v>1191</v>
      </c>
      <c r="J165" t="e">
        <f>VLOOKUP(B165,自助退!B:G,5,FALSE)</f>
        <v>#N/A</v>
      </c>
      <c r="K165" t="e">
        <f t="shared" si="2"/>
        <v>#N/A</v>
      </c>
    </row>
    <row r="166" spans="1:11" ht="14.25" hidden="1">
      <c r="A166" s="17">
        <v>42895.406319444446</v>
      </c>
      <c r="B166" s="15">
        <v>112298</v>
      </c>
      <c r="C166" t="s">
        <v>1678</v>
      </c>
      <c r="D166" t="s">
        <v>1679</v>
      </c>
      <c r="E166" t="s">
        <v>1680</v>
      </c>
      <c r="F166" s="15">
        <v>-472</v>
      </c>
      <c r="G166" t="s">
        <v>1189</v>
      </c>
      <c r="H166" t="s">
        <v>1367</v>
      </c>
      <c r="I166" t="s">
        <v>1191</v>
      </c>
      <c r="J166" t="e">
        <f>VLOOKUP(B166,自助退!B:G,5,FALSE)</f>
        <v>#N/A</v>
      </c>
      <c r="K166" t="e">
        <f t="shared" si="2"/>
        <v>#N/A</v>
      </c>
    </row>
    <row r="167" spans="1:11" ht="14.25" hidden="1">
      <c r="A167" s="17">
        <v>42895.419050925928</v>
      </c>
      <c r="B167" s="15">
        <v>113306</v>
      </c>
      <c r="C167" t="s">
        <v>1681</v>
      </c>
      <c r="D167" t="s">
        <v>1682</v>
      </c>
      <c r="E167" t="s">
        <v>1683</v>
      </c>
      <c r="F167" s="15">
        <v>-200</v>
      </c>
      <c r="G167" t="s">
        <v>1189</v>
      </c>
      <c r="H167" t="s">
        <v>1227</v>
      </c>
      <c r="I167" t="s">
        <v>1191</v>
      </c>
      <c r="J167" t="e">
        <f>VLOOKUP(B167,自助退!B:G,5,FALSE)</f>
        <v>#N/A</v>
      </c>
      <c r="K167" t="e">
        <f t="shared" si="2"/>
        <v>#N/A</v>
      </c>
    </row>
    <row r="168" spans="1:11" ht="14.25" hidden="1">
      <c r="A168" s="17">
        <v>42895.428194444445</v>
      </c>
      <c r="B168" s="15">
        <v>113940</v>
      </c>
      <c r="C168" t="s">
        <v>1684</v>
      </c>
      <c r="D168" t="s">
        <v>1685</v>
      </c>
      <c r="E168" t="s">
        <v>1686</v>
      </c>
      <c r="F168" s="15">
        <v>-1000</v>
      </c>
      <c r="G168" t="s">
        <v>1189</v>
      </c>
      <c r="H168" t="s">
        <v>1386</v>
      </c>
      <c r="I168" t="s">
        <v>1191</v>
      </c>
      <c r="J168" t="e">
        <f>VLOOKUP(B168,自助退!B:G,5,FALSE)</f>
        <v>#N/A</v>
      </c>
      <c r="K168" t="e">
        <f t="shared" si="2"/>
        <v>#N/A</v>
      </c>
    </row>
    <row r="169" spans="1:11" ht="14.25" hidden="1">
      <c r="A169" s="17">
        <v>42895.440625000003</v>
      </c>
      <c r="B169" s="15">
        <v>114831</v>
      </c>
      <c r="C169" t="s">
        <v>1687</v>
      </c>
      <c r="D169" t="s">
        <v>1688</v>
      </c>
      <c r="E169" t="s">
        <v>1689</v>
      </c>
      <c r="F169" s="15">
        <v>-321</v>
      </c>
      <c r="G169" t="s">
        <v>1189</v>
      </c>
      <c r="H169" t="s">
        <v>1632</v>
      </c>
      <c r="I169" t="s">
        <v>1191</v>
      </c>
      <c r="J169" t="e">
        <f>VLOOKUP(B169,自助退!B:G,5,FALSE)</f>
        <v>#N/A</v>
      </c>
      <c r="K169" t="e">
        <f t="shared" si="2"/>
        <v>#N/A</v>
      </c>
    </row>
    <row r="170" spans="1:11" ht="14.25" hidden="1">
      <c r="A170" s="17">
        <v>42895.441828703704</v>
      </c>
      <c r="B170" s="15">
        <v>114908</v>
      </c>
      <c r="C170" t="s">
        <v>1690</v>
      </c>
      <c r="D170" t="s">
        <v>1691</v>
      </c>
      <c r="E170" t="s">
        <v>1692</v>
      </c>
      <c r="F170" s="15">
        <v>-115</v>
      </c>
      <c r="G170" t="s">
        <v>1189</v>
      </c>
      <c r="H170" t="s">
        <v>1241</v>
      </c>
      <c r="I170" t="s">
        <v>1191</v>
      </c>
      <c r="J170" t="e">
        <f>VLOOKUP(B170,自助退!B:G,5,FALSE)</f>
        <v>#N/A</v>
      </c>
      <c r="K170" t="e">
        <f t="shared" si="2"/>
        <v>#N/A</v>
      </c>
    </row>
    <row r="171" spans="1:11" ht="14.25" hidden="1">
      <c r="A171" s="17">
        <v>42895.442233796297</v>
      </c>
      <c r="B171" s="15">
        <v>114945</v>
      </c>
      <c r="C171" t="s">
        <v>1693</v>
      </c>
      <c r="D171" t="s">
        <v>1694</v>
      </c>
      <c r="E171" t="s">
        <v>1695</v>
      </c>
      <c r="F171" s="15">
        <v>-5000</v>
      </c>
      <c r="G171" t="s">
        <v>1189</v>
      </c>
      <c r="H171" t="s">
        <v>1495</v>
      </c>
      <c r="I171" t="s">
        <v>1191</v>
      </c>
      <c r="J171" t="e">
        <f>VLOOKUP(B171,自助退!B:G,5,FALSE)</f>
        <v>#N/A</v>
      </c>
      <c r="K171" t="e">
        <f t="shared" si="2"/>
        <v>#N/A</v>
      </c>
    </row>
    <row r="172" spans="1:11" ht="14.25" hidden="1">
      <c r="A172" s="17">
        <v>42895.463356481479</v>
      </c>
      <c r="B172" s="15">
        <v>116253</v>
      </c>
      <c r="C172" t="s">
        <v>1696</v>
      </c>
      <c r="D172" t="s">
        <v>1697</v>
      </c>
      <c r="E172" t="s">
        <v>1698</v>
      </c>
      <c r="F172" s="15">
        <v>-44</v>
      </c>
      <c r="G172" t="s">
        <v>1189</v>
      </c>
      <c r="H172" t="s">
        <v>1699</v>
      </c>
      <c r="I172" t="s">
        <v>1191</v>
      </c>
      <c r="J172" t="e">
        <f>VLOOKUP(B172,自助退!B:G,5,FALSE)</f>
        <v>#N/A</v>
      </c>
      <c r="K172" t="e">
        <f t="shared" si="2"/>
        <v>#N/A</v>
      </c>
    </row>
    <row r="173" spans="1:11" ht="14.25" hidden="1">
      <c r="A173" s="17">
        <v>42895.464386574073</v>
      </c>
      <c r="B173" s="15">
        <v>116311</v>
      </c>
      <c r="C173" t="s">
        <v>1700</v>
      </c>
      <c r="D173" t="s">
        <v>1701</v>
      </c>
      <c r="E173" t="s">
        <v>1702</v>
      </c>
      <c r="F173" s="15">
        <v>-4050</v>
      </c>
      <c r="G173" t="s">
        <v>1189</v>
      </c>
      <c r="H173" t="s">
        <v>1618</v>
      </c>
      <c r="I173" t="s">
        <v>1191</v>
      </c>
      <c r="J173" t="e">
        <f>VLOOKUP(B173,自助退!B:G,5,FALSE)</f>
        <v>#N/A</v>
      </c>
      <c r="K173" t="e">
        <f t="shared" si="2"/>
        <v>#N/A</v>
      </c>
    </row>
    <row r="174" spans="1:11" ht="14.25" hidden="1">
      <c r="A174" s="17">
        <v>42895.470254629632</v>
      </c>
      <c r="B174" s="15">
        <v>116671</v>
      </c>
      <c r="C174" t="s">
        <v>1703</v>
      </c>
      <c r="D174" t="s">
        <v>1704</v>
      </c>
      <c r="E174" t="s">
        <v>1705</v>
      </c>
      <c r="F174" s="15">
        <v>-164</v>
      </c>
      <c r="G174" t="s">
        <v>1189</v>
      </c>
      <c r="H174" t="s">
        <v>1200</v>
      </c>
      <c r="I174" t="s">
        <v>1191</v>
      </c>
      <c r="J174" t="e">
        <f>VLOOKUP(B174,自助退!B:G,5,FALSE)</f>
        <v>#N/A</v>
      </c>
      <c r="K174" t="e">
        <f t="shared" si="2"/>
        <v>#N/A</v>
      </c>
    </row>
    <row r="175" spans="1:11" ht="14.25" hidden="1">
      <c r="A175" s="17">
        <v>42895.482939814814</v>
      </c>
      <c r="B175" s="15">
        <v>117391</v>
      </c>
      <c r="C175" t="s">
        <v>1706</v>
      </c>
      <c r="D175" t="s">
        <v>1707</v>
      </c>
      <c r="E175" t="s">
        <v>1708</v>
      </c>
      <c r="F175" s="15">
        <v>-86</v>
      </c>
      <c r="G175" t="s">
        <v>1189</v>
      </c>
      <c r="H175" t="s">
        <v>1223</v>
      </c>
      <c r="I175" t="s">
        <v>1191</v>
      </c>
      <c r="J175" t="e">
        <f>VLOOKUP(B175,自助退!B:G,5,FALSE)</f>
        <v>#N/A</v>
      </c>
      <c r="K175" t="e">
        <f t="shared" si="2"/>
        <v>#N/A</v>
      </c>
    </row>
    <row r="176" spans="1:11" ht="14.25" hidden="1">
      <c r="A176" s="17">
        <v>42895.486122685186</v>
      </c>
      <c r="B176" s="15">
        <v>117516</v>
      </c>
      <c r="C176" t="s">
        <v>1429</v>
      </c>
      <c r="D176" t="s">
        <v>1430</v>
      </c>
      <c r="E176" t="s">
        <v>1431</v>
      </c>
      <c r="F176" s="15">
        <v>-2500</v>
      </c>
      <c r="G176" t="s">
        <v>1189</v>
      </c>
      <c r="H176" t="s">
        <v>1576</v>
      </c>
      <c r="I176" t="s">
        <v>1191</v>
      </c>
      <c r="J176" t="e">
        <f>VLOOKUP(B176,自助退!B:G,5,FALSE)</f>
        <v>#N/A</v>
      </c>
      <c r="K176" t="e">
        <f t="shared" si="2"/>
        <v>#N/A</v>
      </c>
    </row>
    <row r="177" spans="1:11" ht="14.25" hidden="1">
      <c r="A177" s="17">
        <v>42895.487268518518</v>
      </c>
      <c r="B177" s="15">
        <v>117580</v>
      </c>
      <c r="C177" t="s">
        <v>1709</v>
      </c>
      <c r="D177" t="s">
        <v>1710</v>
      </c>
      <c r="E177" t="s">
        <v>1711</v>
      </c>
      <c r="F177" s="15">
        <v>-55</v>
      </c>
      <c r="G177" t="s">
        <v>1189</v>
      </c>
      <c r="H177" t="s">
        <v>1301</v>
      </c>
      <c r="I177" t="s">
        <v>1191</v>
      </c>
      <c r="J177" t="e">
        <f>VLOOKUP(B177,自助退!B:G,5,FALSE)</f>
        <v>#N/A</v>
      </c>
      <c r="K177" t="e">
        <f t="shared" si="2"/>
        <v>#N/A</v>
      </c>
    </row>
    <row r="178" spans="1:11" ht="14.25" hidden="1">
      <c r="A178" s="17">
        <v>42895.487916666665</v>
      </c>
      <c r="B178" s="15">
        <v>117603</v>
      </c>
      <c r="C178" t="s">
        <v>1712</v>
      </c>
      <c r="D178" t="s">
        <v>1713</v>
      </c>
      <c r="E178" t="s">
        <v>1714</v>
      </c>
      <c r="F178" s="15">
        <v>-255</v>
      </c>
      <c r="G178" t="s">
        <v>1189</v>
      </c>
      <c r="H178" t="s">
        <v>1314</v>
      </c>
      <c r="I178" t="s">
        <v>1191</v>
      </c>
      <c r="J178" t="e">
        <f>VLOOKUP(B178,自助退!B:G,5,FALSE)</f>
        <v>#N/A</v>
      </c>
      <c r="K178" t="e">
        <f t="shared" si="2"/>
        <v>#N/A</v>
      </c>
    </row>
    <row r="179" spans="1:11" ht="14.25" hidden="1">
      <c r="A179" s="17">
        <v>42895.500439814816</v>
      </c>
      <c r="B179" s="15">
        <v>118104</v>
      </c>
      <c r="C179" t="s">
        <v>1715</v>
      </c>
      <c r="D179" t="s">
        <v>1716</v>
      </c>
      <c r="E179" t="s">
        <v>1717</v>
      </c>
      <c r="F179" s="15">
        <v>-79</v>
      </c>
      <c r="G179" t="s">
        <v>1189</v>
      </c>
      <c r="H179" t="s">
        <v>1601</v>
      </c>
      <c r="I179" t="s">
        <v>1191</v>
      </c>
      <c r="J179" t="e">
        <f>VLOOKUP(B179,自助退!B:G,5,FALSE)</f>
        <v>#N/A</v>
      </c>
      <c r="K179" t="e">
        <f t="shared" si="2"/>
        <v>#N/A</v>
      </c>
    </row>
    <row r="180" spans="1:11" ht="14.25" hidden="1">
      <c r="A180" s="17">
        <v>42895.520300925928</v>
      </c>
      <c r="B180" s="15">
        <v>118414</v>
      </c>
      <c r="C180" t="s">
        <v>1432</v>
      </c>
      <c r="D180" t="s">
        <v>1433</v>
      </c>
      <c r="E180" t="s">
        <v>1434</v>
      </c>
      <c r="F180" s="15">
        <v>-100</v>
      </c>
      <c r="G180" t="s">
        <v>1189</v>
      </c>
      <c r="H180" t="s">
        <v>1204</v>
      </c>
      <c r="I180" t="s">
        <v>1191</v>
      </c>
      <c r="J180" t="e">
        <f>VLOOKUP(B180,自助退!B:G,5,FALSE)</f>
        <v>#N/A</v>
      </c>
      <c r="K180" t="e">
        <f t="shared" si="2"/>
        <v>#N/A</v>
      </c>
    </row>
    <row r="181" spans="1:11" ht="14.25" hidden="1">
      <c r="A181" s="17">
        <v>42895.561655092592</v>
      </c>
      <c r="B181" s="15">
        <v>118721</v>
      </c>
      <c r="C181" t="s">
        <v>1718</v>
      </c>
      <c r="D181" t="s">
        <v>1719</v>
      </c>
      <c r="E181" t="s">
        <v>1720</v>
      </c>
      <c r="F181" s="15">
        <v>-295</v>
      </c>
      <c r="G181" t="s">
        <v>1189</v>
      </c>
      <c r="H181" t="s">
        <v>1204</v>
      </c>
      <c r="I181" t="s">
        <v>1191</v>
      </c>
      <c r="J181" t="e">
        <f>VLOOKUP(B181,自助退!B:G,5,FALSE)</f>
        <v>#N/A</v>
      </c>
      <c r="K181" t="e">
        <f t="shared" si="2"/>
        <v>#N/A</v>
      </c>
    </row>
    <row r="182" spans="1:11" ht="14.25" hidden="1">
      <c r="A182" s="17">
        <v>42895.562395833331</v>
      </c>
      <c r="B182" s="15">
        <v>118728</v>
      </c>
      <c r="C182" t="s">
        <v>1721</v>
      </c>
      <c r="D182" t="s">
        <v>1722</v>
      </c>
      <c r="E182" t="s">
        <v>1723</v>
      </c>
      <c r="F182" s="15">
        <v>-164</v>
      </c>
      <c r="G182" t="s">
        <v>1189</v>
      </c>
      <c r="H182" t="s">
        <v>1204</v>
      </c>
      <c r="I182" t="s">
        <v>1191</v>
      </c>
      <c r="J182" t="e">
        <f>VLOOKUP(B182,自助退!B:G,5,FALSE)</f>
        <v>#N/A</v>
      </c>
      <c r="K182" t="e">
        <f t="shared" si="2"/>
        <v>#N/A</v>
      </c>
    </row>
    <row r="183" spans="1:11" ht="14.25" hidden="1">
      <c r="A183" s="17">
        <v>42895.602500000001</v>
      </c>
      <c r="B183" s="15">
        <v>119691</v>
      </c>
      <c r="C183" t="s">
        <v>1724</v>
      </c>
      <c r="D183" t="s">
        <v>1725</v>
      </c>
      <c r="E183" t="s">
        <v>1726</v>
      </c>
      <c r="F183" s="15">
        <v>-60</v>
      </c>
      <c r="G183" t="s">
        <v>1189</v>
      </c>
      <c r="H183" t="s">
        <v>1338</v>
      </c>
      <c r="I183" t="s">
        <v>1191</v>
      </c>
      <c r="J183" t="e">
        <f>VLOOKUP(B183,自助退!B:G,5,FALSE)</f>
        <v>#N/A</v>
      </c>
      <c r="K183" t="e">
        <f t="shared" si="2"/>
        <v>#N/A</v>
      </c>
    </row>
    <row r="184" spans="1:11" ht="14.25" hidden="1">
      <c r="A184" s="17">
        <v>42895.607719907406</v>
      </c>
      <c r="B184" s="15">
        <v>119980</v>
      </c>
      <c r="C184" t="s">
        <v>1727</v>
      </c>
      <c r="D184" t="s">
        <v>1728</v>
      </c>
      <c r="E184" t="s">
        <v>1729</v>
      </c>
      <c r="F184" s="15">
        <v>-27</v>
      </c>
      <c r="G184" t="s">
        <v>1189</v>
      </c>
      <c r="H184" t="s">
        <v>1200</v>
      </c>
      <c r="I184" t="s">
        <v>1191</v>
      </c>
      <c r="J184" t="e">
        <f>VLOOKUP(B184,自助退!B:G,5,FALSE)</f>
        <v>#N/A</v>
      </c>
      <c r="K184" t="e">
        <f t="shared" si="2"/>
        <v>#N/A</v>
      </c>
    </row>
    <row r="185" spans="1:11" ht="14.25" hidden="1">
      <c r="A185" s="17">
        <v>42895.636157407411</v>
      </c>
      <c r="B185" s="15">
        <v>121461</v>
      </c>
      <c r="C185" t="s">
        <v>1730</v>
      </c>
      <c r="D185" t="s">
        <v>1731</v>
      </c>
      <c r="E185" t="s">
        <v>1732</v>
      </c>
      <c r="F185" s="15">
        <v>-101</v>
      </c>
      <c r="G185" t="s">
        <v>1189</v>
      </c>
      <c r="H185" t="s">
        <v>1289</v>
      </c>
      <c r="I185" t="s">
        <v>1191</v>
      </c>
      <c r="J185" t="e">
        <f>VLOOKUP(B185,自助退!B:G,5,FALSE)</f>
        <v>#N/A</v>
      </c>
      <c r="K185" t="e">
        <f t="shared" si="2"/>
        <v>#N/A</v>
      </c>
    </row>
    <row r="186" spans="1:11" ht="14.25" hidden="1">
      <c r="A186" s="17">
        <v>42895.636296296296</v>
      </c>
      <c r="B186" s="15">
        <v>121467</v>
      </c>
      <c r="C186" t="s">
        <v>1733</v>
      </c>
      <c r="D186" t="s">
        <v>1734</v>
      </c>
      <c r="E186" t="s">
        <v>1735</v>
      </c>
      <c r="F186" s="15">
        <v>-540</v>
      </c>
      <c r="G186" t="s">
        <v>1189</v>
      </c>
      <c r="H186" t="s">
        <v>1643</v>
      </c>
      <c r="I186" t="s">
        <v>1191</v>
      </c>
      <c r="J186" t="e">
        <f>VLOOKUP(B186,自助退!B:G,5,FALSE)</f>
        <v>#N/A</v>
      </c>
      <c r="K186" t="e">
        <f t="shared" si="2"/>
        <v>#N/A</v>
      </c>
    </row>
    <row r="187" spans="1:11" ht="14.25" hidden="1">
      <c r="A187" s="17">
        <v>42895.636666666665</v>
      </c>
      <c r="B187" s="15">
        <v>121485</v>
      </c>
      <c r="C187" t="s">
        <v>1736</v>
      </c>
      <c r="D187" t="s">
        <v>1737</v>
      </c>
      <c r="E187" t="s">
        <v>1738</v>
      </c>
      <c r="F187" s="15">
        <v>-31</v>
      </c>
      <c r="G187" t="s">
        <v>1189</v>
      </c>
      <c r="H187" t="s">
        <v>1643</v>
      </c>
      <c r="I187" t="s">
        <v>1191</v>
      </c>
      <c r="J187" t="e">
        <f>VLOOKUP(B187,自助退!B:G,5,FALSE)</f>
        <v>#N/A</v>
      </c>
      <c r="K187" t="e">
        <f t="shared" si="2"/>
        <v>#N/A</v>
      </c>
    </row>
    <row r="188" spans="1:11" ht="14.25" hidden="1">
      <c r="A188" s="17">
        <v>42895.636782407404</v>
      </c>
      <c r="B188" s="15">
        <v>121486</v>
      </c>
      <c r="C188" t="s">
        <v>1739</v>
      </c>
      <c r="D188" t="s">
        <v>1740</v>
      </c>
      <c r="E188" t="s">
        <v>1741</v>
      </c>
      <c r="F188" s="15">
        <v>-50</v>
      </c>
      <c r="G188" t="s">
        <v>1189</v>
      </c>
      <c r="H188" t="s">
        <v>1742</v>
      </c>
      <c r="I188" t="s">
        <v>1191</v>
      </c>
      <c r="J188" t="e">
        <f>VLOOKUP(B188,自助退!B:G,5,FALSE)</f>
        <v>#N/A</v>
      </c>
      <c r="K188" t="e">
        <f t="shared" si="2"/>
        <v>#N/A</v>
      </c>
    </row>
    <row r="189" spans="1:11" ht="14.25" hidden="1">
      <c r="A189" s="17">
        <v>42895.646099537036</v>
      </c>
      <c r="B189" s="15">
        <v>122008</v>
      </c>
      <c r="C189" t="s">
        <v>1743</v>
      </c>
      <c r="D189" t="s">
        <v>1744</v>
      </c>
      <c r="E189" t="s">
        <v>1745</v>
      </c>
      <c r="F189" s="15">
        <v>-250</v>
      </c>
      <c r="G189" t="s">
        <v>1189</v>
      </c>
      <c r="H189" t="s">
        <v>1309</v>
      </c>
      <c r="I189" t="s">
        <v>1191</v>
      </c>
      <c r="J189" t="e">
        <f>VLOOKUP(B189,自助退!B:G,5,FALSE)</f>
        <v>#N/A</v>
      </c>
      <c r="K189" t="e">
        <f t="shared" si="2"/>
        <v>#N/A</v>
      </c>
    </row>
    <row r="190" spans="1:11" ht="14.25" hidden="1">
      <c r="A190" s="17">
        <v>42895.653877314813</v>
      </c>
      <c r="B190" s="15">
        <v>122363</v>
      </c>
      <c r="C190" t="s">
        <v>1746</v>
      </c>
      <c r="D190" t="s">
        <v>1747</v>
      </c>
      <c r="E190" t="s">
        <v>1748</v>
      </c>
      <c r="F190" s="15">
        <v>-14</v>
      </c>
      <c r="G190" t="s">
        <v>1189</v>
      </c>
      <c r="H190" t="s">
        <v>1305</v>
      </c>
      <c r="I190" t="s">
        <v>1191</v>
      </c>
      <c r="J190" t="e">
        <f>VLOOKUP(B190,自助退!B:G,5,FALSE)</f>
        <v>#N/A</v>
      </c>
      <c r="K190" t="e">
        <f t="shared" si="2"/>
        <v>#N/A</v>
      </c>
    </row>
    <row r="191" spans="1:11" ht="14.25" hidden="1">
      <c r="A191" s="17">
        <v>42895.654444444444</v>
      </c>
      <c r="B191" s="15">
        <v>122392</v>
      </c>
      <c r="C191" t="s">
        <v>1749</v>
      </c>
      <c r="D191" t="s">
        <v>1750</v>
      </c>
      <c r="E191" t="s">
        <v>1751</v>
      </c>
      <c r="F191" s="15">
        <v>-200</v>
      </c>
      <c r="G191" t="s">
        <v>1189</v>
      </c>
      <c r="H191" t="s">
        <v>1752</v>
      </c>
      <c r="I191" t="s">
        <v>1191</v>
      </c>
      <c r="J191" t="e">
        <f>VLOOKUP(B191,自助退!B:G,5,FALSE)</f>
        <v>#N/A</v>
      </c>
      <c r="K191" t="e">
        <f t="shared" si="2"/>
        <v>#N/A</v>
      </c>
    </row>
    <row r="192" spans="1:11" ht="14.25" hidden="1">
      <c r="A192" s="17">
        <v>42895.670335648145</v>
      </c>
      <c r="B192" s="15">
        <v>123120</v>
      </c>
      <c r="C192" t="s">
        <v>1753</v>
      </c>
      <c r="D192" t="s">
        <v>1754</v>
      </c>
      <c r="E192" t="s">
        <v>1755</v>
      </c>
      <c r="F192" s="15">
        <v>-412</v>
      </c>
      <c r="G192" t="s">
        <v>1189</v>
      </c>
      <c r="H192" t="s">
        <v>1352</v>
      </c>
      <c r="I192" t="s">
        <v>1191</v>
      </c>
      <c r="J192" t="e">
        <f>VLOOKUP(B192,自助退!B:G,5,FALSE)</f>
        <v>#N/A</v>
      </c>
      <c r="K192" t="e">
        <f t="shared" si="2"/>
        <v>#N/A</v>
      </c>
    </row>
    <row r="193" spans="1:11" ht="14.25" hidden="1">
      <c r="A193" s="17">
        <v>42895.679143518515</v>
      </c>
      <c r="B193" s="15">
        <v>123463</v>
      </c>
      <c r="C193" t="s">
        <v>1756</v>
      </c>
      <c r="D193" t="s">
        <v>1757</v>
      </c>
      <c r="E193" t="s">
        <v>1758</v>
      </c>
      <c r="F193" s="15">
        <v>-126</v>
      </c>
      <c r="G193" t="s">
        <v>1189</v>
      </c>
      <c r="H193" t="s">
        <v>1305</v>
      </c>
      <c r="I193" t="s">
        <v>1191</v>
      </c>
      <c r="J193" t="e">
        <f>VLOOKUP(B193,自助退!B:G,5,FALSE)</f>
        <v>#N/A</v>
      </c>
      <c r="K193" t="e">
        <f t="shared" si="2"/>
        <v>#N/A</v>
      </c>
    </row>
    <row r="194" spans="1:11" ht="14.25" hidden="1">
      <c r="A194" s="17">
        <v>42895.686168981483</v>
      </c>
      <c r="B194" s="15">
        <v>123788</v>
      </c>
      <c r="C194" t="s">
        <v>1759</v>
      </c>
      <c r="D194" t="s">
        <v>1760</v>
      </c>
      <c r="E194" t="s">
        <v>1761</v>
      </c>
      <c r="F194" s="15">
        <v>-92</v>
      </c>
      <c r="G194" t="s">
        <v>1189</v>
      </c>
      <c r="H194" t="s">
        <v>1234</v>
      </c>
      <c r="I194" t="s">
        <v>1191</v>
      </c>
      <c r="J194" t="e">
        <f>VLOOKUP(B194,自助退!B:G,5,FALSE)</f>
        <v>#N/A</v>
      </c>
      <c r="K194" t="e">
        <f t="shared" si="2"/>
        <v>#N/A</v>
      </c>
    </row>
    <row r="195" spans="1:11" ht="14.25" hidden="1">
      <c r="A195" s="17">
        <v>42895.687939814816</v>
      </c>
      <c r="B195" s="15">
        <v>123883</v>
      </c>
      <c r="C195" t="s">
        <v>1762</v>
      </c>
      <c r="D195" t="s">
        <v>1763</v>
      </c>
      <c r="E195" t="s">
        <v>1764</v>
      </c>
      <c r="F195" s="15">
        <v>-20</v>
      </c>
      <c r="G195" t="s">
        <v>1189</v>
      </c>
      <c r="H195" t="s">
        <v>1521</v>
      </c>
      <c r="I195" t="s">
        <v>1191</v>
      </c>
      <c r="J195" t="e">
        <f>VLOOKUP(B195,自助退!B:G,5,FALSE)</f>
        <v>#N/A</v>
      </c>
      <c r="K195" t="e">
        <f t="shared" ref="K195:K245" si="3">IF(J195=F195*-1,"",1)</f>
        <v>#N/A</v>
      </c>
    </row>
    <row r="196" spans="1:11" ht="14.25" hidden="1">
      <c r="A196" s="17">
        <v>42895.691180555557</v>
      </c>
      <c r="B196" s="15">
        <v>124035</v>
      </c>
      <c r="C196" t="s">
        <v>1765</v>
      </c>
      <c r="D196" t="s">
        <v>1766</v>
      </c>
      <c r="E196" t="s">
        <v>1767</v>
      </c>
      <c r="F196" s="15">
        <v>-2</v>
      </c>
      <c r="G196" t="s">
        <v>1189</v>
      </c>
      <c r="H196" t="s">
        <v>1521</v>
      </c>
      <c r="I196" t="s">
        <v>1191</v>
      </c>
      <c r="J196" t="e">
        <f>VLOOKUP(B196,自助退!B:G,5,FALSE)</f>
        <v>#N/A</v>
      </c>
      <c r="K196" t="e">
        <f t="shared" si="3"/>
        <v>#N/A</v>
      </c>
    </row>
    <row r="197" spans="1:11" ht="14.25" hidden="1">
      <c r="A197" s="17">
        <v>42895.692453703705</v>
      </c>
      <c r="B197" s="15">
        <v>124090</v>
      </c>
      <c r="C197" t="s">
        <v>1768</v>
      </c>
      <c r="D197" t="s">
        <v>1769</v>
      </c>
      <c r="E197" t="s">
        <v>1770</v>
      </c>
      <c r="F197" s="15">
        <v>-200</v>
      </c>
      <c r="G197" t="s">
        <v>1189</v>
      </c>
      <c r="H197" t="s">
        <v>1208</v>
      </c>
      <c r="I197" t="s">
        <v>1191</v>
      </c>
      <c r="J197" t="e">
        <f>VLOOKUP(B197,自助退!B:G,5,FALSE)</f>
        <v>#N/A</v>
      </c>
      <c r="K197" t="e">
        <f t="shared" si="3"/>
        <v>#N/A</v>
      </c>
    </row>
    <row r="198" spans="1:11" ht="14.25" hidden="1">
      <c r="A198" s="17">
        <v>42895.704236111109</v>
      </c>
      <c r="B198" s="15">
        <v>124510</v>
      </c>
      <c r="C198" t="s">
        <v>1771</v>
      </c>
      <c r="D198" t="s">
        <v>1772</v>
      </c>
      <c r="E198" t="s">
        <v>1773</v>
      </c>
      <c r="F198" s="15">
        <v>-92</v>
      </c>
      <c r="G198" t="s">
        <v>1189</v>
      </c>
      <c r="H198" t="s">
        <v>1487</v>
      </c>
      <c r="I198" t="s">
        <v>1191</v>
      </c>
      <c r="J198" t="e">
        <f>VLOOKUP(B198,自助退!B:G,5,FALSE)</f>
        <v>#N/A</v>
      </c>
      <c r="K198" t="e">
        <f t="shared" si="3"/>
        <v>#N/A</v>
      </c>
    </row>
    <row r="199" spans="1:11" ht="14.25" hidden="1">
      <c r="A199" s="17">
        <v>42895.705497685187</v>
      </c>
      <c r="B199" s="15">
        <v>124549</v>
      </c>
      <c r="C199" t="s">
        <v>1774</v>
      </c>
      <c r="D199" t="s">
        <v>1775</v>
      </c>
      <c r="E199" t="s">
        <v>1776</v>
      </c>
      <c r="F199" s="15">
        <v>-354</v>
      </c>
      <c r="G199" t="s">
        <v>1189</v>
      </c>
      <c r="H199" t="s">
        <v>1487</v>
      </c>
      <c r="I199" t="s">
        <v>1191</v>
      </c>
      <c r="J199" t="e">
        <f>VLOOKUP(B199,自助退!B:G,5,FALSE)</f>
        <v>#N/A</v>
      </c>
      <c r="K199" t="e">
        <f t="shared" si="3"/>
        <v>#N/A</v>
      </c>
    </row>
    <row r="200" spans="1:11" ht="14.25" hidden="1">
      <c r="A200" s="17">
        <v>42895.711574074077</v>
      </c>
      <c r="B200" s="15">
        <v>124754</v>
      </c>
      <c r="C200" t="s">
        <v>1777</v>
      </c>
      <c r="D200" t="s">
        <v>1778</v>
      </c>
      <c r="E200" t="s">
        <v>1779</v>
      </c>
      <c r="F200" s="15">
        <v>-100</v>
      </c>
      <c r="G200" t="s">
        <v>1189</v>
      </c>
      <c r="H200" t="s">
        <v>1611</v>
      </c>
      <c r="I200" t="s">
        <v>1191</v>
      </c>
      <c r="J200" t="e">
        <f>VLOOKUP(B200,自助退!B:G,5,FALSE)</f>
        <v>#N/A</v>
      </c>
      <c r="K200" t="e">
        <f t="shared" si="3"/>
        <v>#N/A</v>
      </c>
    </row>
    <row r="201" spans="1:11" ht="14.25" hidden="1">
      <c r="A201" s="17">
        <v>42895.72923611111</v>
      </c>
      <c r="B201" s="15">
        <v>125224</v>
      </c>
      <c r="C201" t="s">
        <v>1780</v>
      </c>
      <c r="D201" t="s">
        <v>1781</v>
      </c>
      <c r="E201" t="s">
        <v>1782</v>
      </c>
      <c r="F201" s="15">
        <v>-300</v>
      </c>
      <c r="G201" t="s">
        <v>1189</v>
      </c>
      <c r="H201" t="s">
        <v>1263</v>
      </c>
      <c r="I201" t="s">
        <v>1191</v>
      </c>
      <c r="J201" t="e">
        <f>VLOOKUP(B201,自助退!B:G,5,FALSE)</f>
        <v>#N/A</v>
      </c>
      <c r="K201" t="e">
        <f t="shared" si="3"/>
        <v>#N/A</v>
      </c>
    </row>
    <row r="202" spans="1:11" ht="14.25" hidden="1">
      <c r="A202" s="17">
        <v>42895.72965277778</v>
      </c>
      <c r="B202" s="15">
        <v>125234</v>
      </c>
      <c r="C202" t="s">
        <v>1783</v>
      </c>
      <c r="D202" t="s">
        <v>1781</v>
      </c>
      <c r="E202" t="s">
        <v>1782</v>
      </c>
      <c r="F202" s="15">
        <v>-62</v>
      </c>
      <c r="G202" t="s">
        <v>1189</v>
      </c>
      <c r="H202" t="s">
        <v>1263</v>
      </c>
      <c r="I202" t="s">
        <v>1191</v>
      </c>
      <c r="J202" t="e">
        <f>VLOOKUP(B202,自助退!B:G,5,FALSE)</f>
        <v>#N/A</v>
      </c>
      <c r="K202" t="e">
        <f t="shared" si="3"/>
        <v>#N/A</v>
      </c>
    </row>
    <row r="203" spans="1:11" ht="14.25" hidden="1">
      <c r="A203" s="17">
        <v>42895.729907407411</v>
      </c>
      <c r="B203" s="15">
        <v>125238</v>
      </c>
      <c r="C203" t="s">
        <v>1784</v>
      </c>
      <c r="D203" t="s">
        <v>1785</v>
      </c>
      <c r="E203" t="s">
        <v>1786</v>
      </c>
      <c r="F203" s="15">
        <v>-200</v>
      </c>
      <c r="G203" t="s">
        <v>1189</v>
      </c>
      <c r="H203" t="s">
        <v>1319</v>
      </c>
      <c r="I203" t="s">
        <v>1191</v>
      </c>
      <c r="J203" t="e">
        <f>VLOOKUP(B203,自助退!B:G,5,FALSE)</f>
        <v>#N/A</v>
      </c>
      <c r="K203" t="e">
        <f t="shared" si="3"/>
        <v>#N/A</v>
      </c>
    </row>
    <row r="204" spans="1:11" ht="14.25" hidden="1">
      <c r="A204" s="17">
        <v>42895.736030092594</v>
      </c>
      <c r="B204" s="15">
        <v>125304</v>
      </c>
      <c r="C204" t="s">
        <v>1787</v>
      </c>
      <c r="D204" t="s">
        <v>1788</v>
      </c>
      <c r="E204" t="s">
        <v>1789</v>
      </c>
      <c r="F204" s="15">
        <v>-164</v>
      </c>
      <c r="G204" t="s">
        <v>1189</v>
      </c>
      <c r="H204" t="s">
        <v>1352</v>
      </c>
      <c r="I204" t="s">
        <v>1191</v>
      </c>
      <c r="J204" t="e">
        <f>VLOOKUP(B204,自助退!B:G,5,FALSE)</f>
        <v>#N/A</v>
      </c>
      <c r="K204" t="e">
        <f t="shared" si="3"/>
        <v>#N/A</v>
      </c>
    </row>
    <row r="205" spans="1:11" ht="14.25" hidden="1">
      <c r="A205" s="17">
        <v>42895.762233796297</v>
      </c>
      <c r="B205" s="15">
        <v>125536</v>
      </c>
      <c r="C205" t="s">
        <v>1790</v>
      </c>
      <c r="D205" t="s">
        <v>1791</v>
      </c>
      <c r="E205" t="s">
        <v>1792</v>
      </c>
      <c r="F205" s="15">
        <v>-100</v>
      </c>
      <c r="G205" t="s">
        <v>1189</v>
      </c>
      <c r="H205" t="s">
        <v>1234</v>
      </c>
      <c r="I205" t="s">
        <v>1191</v>
      </c>
      <c r="J205" t="e">
        <f>VLOOKUP(B205,自助退!B:G,5,FALSE)</f>
        <v>#N/A</v>
      </c>
      <c r="K205" t="e">
        <f t="shared" si="3"/>
        <v>#N/A</v>
      </c>
    </row>
    <row r="206" spans="1:11" ht="14.25" hidden="1">
      <c r="A206" s="17">
        <v>42895.766006944446</v>
      </c>
      <c r="B206" s="15">
        <v>125562</v>
      </c>
      <c r="C206" t="s">
        <v>1793</v>
      </c>
      <c r="D206" t="s">
        <v>1794</v>
      </c>
      <c r="E206" t="s">
        <v>1795</v>
      </c>
      <c r="F206" s="15">
        <v>-95</v>
      </c>
      <c r="G206" t="s">
        <v>1189</v>
      </c>
      <c r="H206" t="s">
        <v>1348</v>
      </c>
      <c r="I206" t="s">
        <v>1191</v>
      </c>
      <c r="J206" t="e">
        <f>VLOOKUP(B206,自助退!B:G,5,FALSE)</f>
        <v>#N/A</v>
      </c>
      <c r="K206" t="e">
        <f t="shared" si="3"/>
        <v>#N/A</v>
      </c>
    </row>
    <row r="207" spans="1:11" ht="14.25" hidden="1">
      <c r="A207" s="17">
        <v>42896.249143518522</v>
      </c>
      <c r="B207" s="15">
        <v>126414</v>
      </c>
      <c r="C207" t="s">
        <v>1279</v>
      </c>
      <c r="D207" t="s">
        <v>1280</v>
      </c>
      <c r="E207" t="s">
        <v>1281</v>
      </c>
      <c r="F207" s="15">
        <v>-80</v>
      </c>
      <c r="G207" t="s">
        <v>1189</v>
      </c>
      <c r="H207" t="s">
        <v>1514</v>
      </c>
      <c r="I207" t="s">
        <v>1191</v>
      </c>
      <c r="J207" t="e">
        <f>VLOOKUP(B207,自助退!B:G,5,FALSE)</f>
        <v>#N/A</v>
      </c>
      <c r="K207" t="e">
        <f t="shared" si="3"/>
        <v>#N/A</v>
      </c>
    </row>
    <row r="208" spans="1:11" ht="14.25" hidden="1">
      <c r="A208" s="17">
        <v>42896.356932870367</v>
      </c>
      <c r="B208" s="15">
        <v>127587</v>
      </c>
      <c r="C208" t="s">
        <v>1796</v>
      </c>
      <c r="D208" t="s">
        <v>1797</v>
      </c>
      <c r="E208" t="s">
        <v>1798</v>
      </c>
      <c r="F208" s="15">
        <v>-21</v>
      </c>
      <c r="G208" t="s">
        <v>1189</v>
      </c>
      <c r="H208" t="s">
        <v>1386</v>
      </c>
      <c r="I208" t="s">
        <v>1191</v>
      </c>
      <c r="J208" t="e">
        <f>VLOOKUP(B208,自助退!B:G,5,FALSE)</f>
        <v>#N/A</v>
      </c>
      <c r="K208" t="e">
        <f t="shared" si="3"/>
        <v>#N/A</v>
      </c>
    </row>
    <row r="209" spans="1:11" ht="14.25" hidden="1">
      <c r="A209" s="17">
        <v>42896.364930555559</v>
      </c>
      <c r="B209" s="15">
        <v>127905</v>
      </c>
      <c r="C209" t="s">
        <v>1799</v>
      </c>
      <c r="D209" t="s">
        <v>1675</v>
      </c>
      <c r="E209" t="s">
        <v>1676</v>
      </c>
      <c r="F209" s="15">
        <v>-69</v>
      </c>
      <c r="G209" t="s">
        <v>1189</v>
      </c>
      <c r="H209" t="s">
        <v>1246</v>
      </c>
      <c r="I209" t="s">
        <v>1191</v>
      </c>
      <c r="J209" t="e">
        <f>VLOOKUP(B209,自助退!B:G,5,FALSE)</f>
        <v>#N/A</v>
      </c>
      <c r="K209" t="e">
        <f t="shared" si="3"/>
        <v>#N/A</v>
      </c>
    </row>
    <row r="210" spans="1:11" ht="14.25" hidden="1">
      <c r="A210" s="17">
        <v>42896.369629629633</v>
      </c>
      <c r="B210" s="15">
        <v>128073</v>
      </c>
      <c r="C210" t="s">
        <v>1800</v>
      </c>
      <c r="D210" t="s">
        <v>1801</v>
      </c>
      <c r="E210" t="s">
        <v>1802</v>
      </c>
      <c r="F210" s="15">
        <v>-200</v>
      </c>
      <c r="G210" t="s">
        <v>1189</v>
      </c>
      <c r="H210" t="s">
        <v>1227</v>
      </c>
      <c r="I210" t="s">
        <v>1191</v>
      </c>
      <c r="J210" t="e">
        <f>VLOOKUP(B210,自助退!B:G,5,FALSE)</f>
        <v>#N/A</v>
      </c>
      <c r="K210" t="e">
        <f t="shared" si="3"/>
        <v>#N/A</v>
      </c>
    </row>
    <row r="211" spans="1:11" ht="14.25" hidden="1">
      <c r="A211" s="17">
        <v>42896.414490740739</v>
      </c>
      <c r="B211" s="15">
        <v>129919</v>
      </c>
      <c r="C211" t="s">
        <v>1803</v>
      </c>
      <c r="D211" t="s">
        <v>1804</v>
      </c>
      <c r="E211" t="s">
        <v>1805</v>
      </c>
      <c r="F211" s="15">
        <v>-200</v>
      </c>
      <c r="G211" t="s">
        <v>1189</v>
      </c>
      <c r="H211" t="s">
        <v>1806</v>
      </c>
      <c r="I211" t="s">
        <v>1191</v>
      </c>
      <c r="J211" t="e">
        <f>VLOOKUP(B211,自助退!B:G,5,FALSE)</f>
        <v>#N/A</v>
      </c>
      <c r="K211" t="e">
        <f t="shared" si="3"/>
        <v>#N/A</v>
      </c>
    </row>
    <row r="212" spans="1:11" ht="14.25" hidden="1">
      <c r="A212" s="17">
        <v>42896.426944444444</v>
      </c>
      <c r="B212" s="15">
        <v>130394</v>
      </c>
      <c r="C212" t="s">
        <v>1807</v>
      </c>
      <c r="D212" t="s">
        <v>1808</v>
      </c>
      <c r="E212" t="s">
        <v>1809</v>
      </c>
      <c r="F212" s="15">
        <v>-70</v>
      </c>
      <c r="G212" t="s">
        <v>1189</v>
      </c>
      <c r="H212" t="s">
        <v>1234</v>
      </c>
      <c r="I212" t="s">
        <v>1191</v>
      </c>
      <c r="J212" t="e">
        <f>VLOOKUP(B212,自助退!B:G,5,FALSE)</f>
        <v>#N/A</v>
      </c>
      <c r="K212" t="e">
        <f t="shared" si="3"/>
        <v>#N/A</v>
      </c>
    </row>
    <row r="213" spans="1:11" ht="14.25" hidden="1">
      <c r="A213" s="17">
        <v>42896.429120370369</v>
      </c>
      <c r="B213" s="15">
        <v>130457</v>
      </c>
      <c r="C213" t="s">
        <v>1810</v>
      </c>
      <c r="D213" t="s">
        <v>1811</v>
      </c>
      <c r="E213" t="s">
        <v>1812</v>
      </c>
      <c r="F213" s="15">
        <v>-100</v>
      </c>
      <c r="G213" t="s">
        <v>1189</v>
      </c>
      <c r="H213" t="s">
        <v>1267</v>
      </c>
      <c r="I213" t="s">
        <v>1191</v>
      </c>
      <c r="J213" t="e">
        <f>VLOOKUP(B213,自助退!B:G,5,FALSE)</f>
        <v>#N/A</v>
      </c>
      <c r="K213" t="e">
        <f t="shared" si="3"/>
        <v>#N/A</v>
      </c>
    </row>
    <row r="214" spans="1:11" ht="14.25" hidden="1">
      <c r="A214" s="17">
        <v>42896.432175925926</v>
      </c>
      <c r="B214" s="15">
        <v>130574</v>
      </c>
      <c r="C214" t="s">
        <v>1813</v>
      </c>
      <c r="D214" t="s">
        <v>1814</v>
      </c>
      <c r="E214" t="s">
        <v>1815</v>
      </c>
      <c r="F214" s="15">
        <v>-496</v>
      </c>
      <c r="G214" t="s">
        <v>1189</v>
      </c>
      <c r="H214" t="s">
        <v>1541</v>
      </c>
      <c r="I214" t="s">
        <v>1191</v>
      </c>
      <c r="J214" t="e">
        <f>VLOOKUP(B214,自助退!B:G,5,FALSE)</f>
        <v>#N/A</v>
      </c>
      <c r="K214" t="e">
        <f t="shared" si="3"/>
        <v>#N/A</v>
      </c>
    </row>
    <row r="215" spans="1:11" ht="14.25" hidden="1">
      <c r="A215" s="17">
        <v>42896.453182870369</v>
      </c>
      <c r="B215" s="15">
        <v>131300</v>
      </c>
      <c r="C215" t="s">
        <v>1816</v>
      </c>
      <c r="D215" t="s">
        <v>1193</v>
      </c>
      <c r="E215" t="s">
        <v>1194</v>
      </c>
      <c r="F215" s="15">
        <v>-1</v>
      </c>
      <c r="G215" t="s">
        <v>1189</v>
      </c>
      <c r="H215" t="s">
        <v>1190</v>
      </c>
      <c r="I215" t="s">
        <v>1191</v>
      </c>
      <c r="J215" t="e">
        <f>VLOOKUP(B215,自助退!B:G,5,FALSE)</f>
        <v>#N/A</v>
      </c>
      <c r="K215" t="e">
        <f t="shared" si="3"/>
        <v>#N/A</v>
      </c>
    </row>
    <row r="216" spans="1:11" ht="14.25" hidden="1">
      <c r="A216" s="17">
        <v>42896.454837962963</v>
      </c>
      <c r="B216" s="15">
        <v>131353</v>
      </c>
      <c r="C216" t="s">
        <v>1817</v>
      </c>
      <c r="D216" t="s">
        <v>1818</v>
      </c>
      <c r="E216" t="s">
        <v>1819</v>
      </c>
      <c r="F216" s="15">
        <v>-496</v>
      </c>
      <c r="G216" t="s">
        <v>1189</v>
      </c>
      <c r="H216" t="s">
        <v>1632</v>
      </c>
      <c r="I216" t="s">
        <v>1191</v>
      </c>
      <c r="J216" t="e">
        <f>VLOOKUP(B216,自助退!B:G,5,FALSE)</f>
        <v>#N/A</v>
      </c>
      <c r="K216" t="e">
        <f t="shared" si="3"/>
        <v>#N/A</v>
      </c>
    </row>
    <row r="217" spans="1:11" ht="14.25" hidden="1">
      <c r="A217" s="17">
        <v>42896.456261574072</v>
      </c>
      <c r="B217" s="15">
        <v>131400</v>
      </c>
      <c r="C217" t="s">
        <v>1820</v>
      </c>
      <c r="D217" t="s">
        <v>1821</v>
      </c>
      <c r="E217" t="s">
        <v>1822</v>
      </c>
      <c r="F217" s="15">
        <v>-31</v>
      </c>
      <c r="G217" t="s">
        <v>1189</v>
      </c>
      <c r="H217" t="s">
        <v>1601</v>
      </c>
      <c r="I217" t="s">
        <v>1191</v>
      </c>
      <c r="J217" t="e">
        <f>VLOOKUP(B217,自助退!B:G,5,FALSE)</f>
        <v>#N/A</v>
      </c>
      <c r="K217" t="e">
        <f t="shared" si="3"/>
        <v>#N/A</v>
      </c>
    </row>
    <row r="218" spans="1:11" ht="14.25" hidden="1">
      <c r="A218" s="17">
        <v>42896.457152777781</v>
      </c>
      <c r="B218" s="15">
        <v>131435</v>
      </c>
      <c r="C218" t="s">
        <v>1823</v>
      </c>
      <c r="D218" t="s">
        <v>1824</v>
      </c>
      <c r="E218" t="s">
        <v>1825</v>
      </c>
      <c r="F218" s="15">
        <v>-700</v>
      </c>
      <c r="G218" t="s">
        <v>1189</v>
      </c>
      <c r="H218" t="s">
        <v>1227</v>
      </c>
      <c r="I218" t="s">
        <v>1191</v>
      </c>
      <c r="J218" t="e">
        <f>VLOOKUP(B218,自助退!B:G,5,FALSE)</f>
        <v>#N/A</v>
      </c>
      <c r="K218" t="e">
        <f t="shared" si="3"/>
        <v>#N/A</v>
      </c>
    </row>
    <row r="219" spans="1:11" ht="14.25" hidden="1">
      <c r="A219" s="17">
        <v>42896.467187499999</v>
      </c>
      <c r="B219" s="15">
        <v>131804</v>
      </c>
      <c r="C219" t="s">
        <v>1826</v>
      </c>
      <c r="D219" t="s">
        <v>1193</v>
      </c>
      <c r="E219" t="s">
        <v>1194</v>
      </c>
      <c r="F219" s="15">
        <v>-1</v>
      </c>
      <c r="G219" t="s">
        <v>1189</v>
      </c>
      <c r="H219" t="s">
        <v>1190</v>
      </c>
      <c r="I219" t="s">
        <v>1191</v>
      </c>
      <c r="J219" t="e">
        <f>VLOOKUP(B219,自助退!B:G,5,FALSE)</f>
        <v>#N/A</v>
      </c>
      <c r="K219" t="e">
        <f t="shared" si="3"/>
        <v>#N/A</v>
      </c>
    </row>
    <row r="220" spans="1:11" ht="14.25" hidden="1">
      <c r="A220" s="17">
        <v>42896.475810185184</v>
      </c>
      <c r="B220" s="15">
        <v>132106</v>
      </c>
      <c r="C220" t="s">
        <v>1827</v>
      </c>
      <c r="D220" t="s">
        <v>1828</v>
      </c>
      <c r="E220" t="s">
        <v>1829</v>
      </c>
      <c r="F220" s="15">
        <v>-100</v>
      </c>
      <c r="G220" t="s">
        <v>1189</v>
      </c>
      <c r="H220" t="s">
        <v>1677</v>
      </c>
      <c r="I220" t="s">
        <v>1191</v>
      </c>
      <c r="J220" t="e">
        <f>VLOOKUP(B220,自助退!B:G,5,FALSE)</f>
        <v>#N/A</v>
      </c>
      <c r="K220" t="e">
        <f t="shared" si="3"/>
        <v>#N/A</v>
      </c>
    </row>
    <row r="221" spans="1:11" ht="14.25" hidden="1">
      <c r="A221" s="17">
        <v>42896.477106481485</v>
      </c>
      <c r="B221" s="15">
        <v>132144</v>
      </c>
      <c r="C221" t="s">
        <v>1830</v>
      </c>
      <c r="D221" t="s">
        <v>1831</v>
      </c>
      <c r="E221" t="s">
        <v>1832</v>
      </c>
      <c r="F221" s="15">
        <v>-500</v>
      </c>
      <c r="G221" t="s">
        <v>1189</v>
      </c>
      <c r="H221" t="s">
        <v>1371</v>
      </c>
      <c r="I221" t="s">
        <v>1191</v>
      </c>
      <c r="J221" t="e">
        <f>VLOOKUP(B221,自助退!B:G,5,FALSE)</f>
        <v>#N/A</v>
      </c>
      <c r="K221" t="e">
        <f t="shared" si="3"/>
        <v>#N/A</v>
      </c>
    </row>
    <row r="222" spans="1:11" ht="14.25" hidden="1">
      <c r="A222" s="17">
        <v>42896.478668981479</v>
      </c>
      <c r="B222" s="15">
        <v>132209</v>
      </c>
      <c r="C222" t="s">
        <v>1833</v>
      </c>
      <c r="D222" t="s">
        <v>1834</v>
      </c>
      <c r="E222" t="s">
        <v>1835</v>
      </c>
      <c r="F222" s="15">
        <v>-1200</v>
      </c>
      <c r="G222" t="s">
        <v>1189</v>
      </c>
      <c r="H222" t="s">
        <v>1487</v>
      </c>
      <c r="I222" t="s">
        <v>1191</v>
      </c>
      <c r="J222" t="e">
        <f>VLOOKUP(B222,自助退!B:G,5,FALSE)</f>
        <v>#N/A</v>
      </c>
      <c r="K222" t="e">
        <f t="shared" si="3"/>
        <v>#N/A</v>
      </c>
    </row>
    <row r="223" spans="1:11" ht="14.25" hidden="1">
      <c r="A223" s="17">
        <v>42896.478865740741</v>
      </c>
      <c r="B223" s="15">
        <v>132213</v>
      </c>
      <c r="C223" t="s">
        <v>1836</v>
      </c>
      <c r="D223" t="s">
        <v>1834</v>
      </c>
      <c r="E223" t="s">
        <v>1835</v>
      </c>
      <c r="F223" s="15">
        <v>-1500</v>
      </c>
      <c r="G223" t="s">
        <v>1189</v>
      </c>
      <c r="H223" t="s">
        <v>1487</v>
      </c>
      <c r="I223" t="s">
        <v>1191</v>
      </c>
      <c r="J223" t="e">
        <f>VLOOKUP(B223,自助退!B:G,5,FALSE)</f>
        <v>#N/A</v>
      </c>
      <c r="K223" t="e">
        <f t="shared" si="3"/>
        <v>#N/A</v>
      </c>
    </row>
    <row r="224" spans="1:11" ht="14.25" hidden="1">
      <c r="A224" s="17">
        <v>42896.479409722226</v>
      </c>
      <c r="B224" s="15">
        <v>132228</v>
      </c>
      <c r="C224" t="s">
        <v>1837</v>
      </c>
      <c r="D224" t="s">
        <v>1834</v>
      </c>
      <c r="E224" t="s">
        <v>1835</v>
      </c>
      <c r="F224" s="15">
        <v>-64</v>
      </c>
      <c r="G224" t="s">
        <v>1189</v>
      </c>
      <c r="H224" t="s">
        <v>1487</v>
      </c>
      <c r="I224" t="s">
        <v>1191</v>
      </c>
      <c r="J224" t="e">
        <f>VLOOKUP(B224,自助退!B:G,5,FALSE)</f>
        <v>#N/A</v>
      </c>
      <c r="K224" t="e">
        <f t="shared" si="3"/>
        <v>#N/A</v>
      </c>
    </row>
    <row r="225" spans="1:11" ht="14.25" hidden="1">
      <c r="A225" s="17">
        <v>42896.483078703706</v>
      </c>
      <c r="B225" s="15">
        <v>132340</v>
      </c>
      <c r="C225" t="s">
        <v>1838</v>
      </c>
      <c r="D225" t="s">
        <v>1839</v>
      </c>
      <c r="E225" t="s">
        <v>1840</v>
      </c>
      <c r="F225" s="15">
        <v>-1000</v>
      </c>
      <c r="G225" t="s">
        <v>1189</v>
      </c>
      <c r="H225" t="s">
        <v>1190</v>
      </c>
      <c r="I225" t="s">
        <v>1191</v>
      </c>
      <c r="J225" t="e">
        <f>VLOOKUP(B225,自助退!B:G,5,FALSE)</f>
        <v>#N/A</v>
      </c>
      <c r="K225" t="e">
        <f t="shared" si="3"/>
        <v>#N/A</v>
      </c>
    </row>
    <row r="226" spans="1:11" ht="14.25" hidden="1">
      <c r="A226" s="17">
        <v>42896.489004629628</v>
      </c>
      <c r="B226" s="15">
        <v>132517</v>
      </c>
      <c r="C226" t="s">
        <v>1841</v>
      </c>
      <c r="D226" t="s">
        <v>1842</v>
      </c>
      <c r="E226" t="s">
        <v>1843</v>
      </c>
      <c r="F226" s="15">
        <v>-24</v>
      </c>
      <c r="G226" t="s">
        <v>1189</v>
      </c>
      <c r="H226" t="s">
        <v>1844</v>
      </c>
      <c r="I226" t="s">
        <v>1191</v>
      </c>
      <c r="J226" t="e">
        <f>VLOOKUP(B226,自助退!B:G,5,FALSE)</f>
        <v>#N/A</v>
      </c>
      <c r="K226" t="e">
        <f t="shared" si="3"/>
        <v>#N/A</v>
      </c>
    </row>
    <row r="227" spans="1:11" ht="14.25" hidden="1">
      <c r="A227" s="17">
        <v>42896.496666666666</v>
      </c>
      <c r="B227" s="15">
        <v>132664</v>
      </c>
      <c r="C227" t="s">
        <v>1845</v>
      </c>
      <c r="D227" t="s">
        <v>1846</v>
      </c>
      <c r="E227" t="s">
        <v>1847</v>
      </c>
      <c r="F227" s="15">
        <v>-50</v>
      </c>
      <c r="G227" t="s">
        <v>1189</v>
      </c>
      <c r="H227" t="s">
        <v>1699</v>
      </c>
      <c r="I227" t="s">
        <v>1191</v>
      </c>
      <c r="J227" t="e">
        <f>VLOOKUP(B227,自助退!B:G,5,FALSE)</f>
        <v>#N/A</v>
      </c>
      <c r="K227" t="e">
        <f t="shared" si="3"/>
        <v>#N/A</v>
      </c>
    </row>
    <row r="228" spans="1:11" ht="14.25" hidden="1">
      <c r="A228" s="17">
        <v>42896.603854166664</v>
      </c>
      <c r="B228" s="15">
        <v>133568</v>
      </c>
      <c r="C228" t="s">
        <v>1848</v>
      </c>
      <c r="D228" t="s">
        <v>1849</v>
      </c>
      <c r="E228" t="s">
        <v>1850</v>
      </c>
      <c r="F228" s="15">
        <v>-194</v>
      </c>
      <c r="G228" t="s">
        <v>1189</v>
      </c>
      <c r="H228" t="s">
        <v>1371</v>
      </c>
      <c r="I228" t="s">
        <v>1191</v>
      </c>
      <c r="J228" t="e">
        <f>VLOOKUP(B228,自助退!B:G,5,FALSE)</f>
        <v>#N/A</v>
      </c>
      <c r="K228" t="e">
        <f t="shared" si="3"/>
        <v>#N/A</v>
      </c>
    </row>
    <row r="229" spans="1:11" ht="14.25" hidden="1">
      <c r="A229" s="17">
        <v>42896.606736111113</v>
      </c>
      <c r="B229" s="15">
        <v>133621</v>
      </c>
      <c r="C229" t="s">
        <v>1851</v>
      </c>
      <c r="D229" t="s">
        <v>1852</v>
      </c>
      <c r="E229" t="s">
        <v>1853</v>
      </c>
      <c r="F229" s="15">
        <v>-20</v>
      </c>
      <c r="G229" t="s">
        <v>1189</v>
      </c>
      <c r="H229" t="s">
        <v>1212</v>
      </c>
      <c r="I229" t="s">
        <v>1191</v>
      </c>
      <c r="J229" t="e">
        <f>VLOOKUP(B229,自助退!B:G,5,FALSE)</f>
        <v>#N/A</v>
      </c>
      <c r="K229" t="e">
        <f t="shared" si="3"/>
        <v>#N/A</v>
      </c>
    </row>
    <row r="230" spans="1:11" ht="14.25" hidden="1">
      <c r="A230" s="17">
        <v>42896.620185185187</v>
      </c>
      <c r="B230" s="15">
        <v>133851</v>
      </c>
      <c r="C230" t="s">
        <v>1854</v>
      </c>
      <c r="D230" t="s">
        <v>1855</v>
      </c>
      <c r="E230" t="s">
        <v>1856</v>
      </c>
      <c r="F230" s="15">
        <v>-8</v>
      </c>
      <c r="G230" t="s">
        <v>1189</v>
      </c>
      <c r="H230" t="s">
        <v>1234</v>
      </c>
      <c r="I230" t="s">
        <v>1191</v>
      </c>
      <c r="J230" t="e">
        <f>VLOOKUP(B230,自助退!B:G,5,FALSE)</f>
        <v>#N/A</v>
      </c>
      <c r="K230" t="e">
        <f t="shared" si="3"/>
        <v>#N/A</v>
      </c>
    </row>
    <row r="231" spans="1:11" ht="14.25" hidden="1">
      <c r="A231" s="17">
        <v>42896.625069444446</v>
      </c>
      <c r="B231" s="15">
        <v>133928</v>
      </c>
      <c r="C231" t="s">
        <v>1857</v>
      </c>
      <c r="D231" t="s">
        <v>1858</v>
      </c>
      <c r="E231" t="s">
        <v>1859</v>
      </c>
      <c r="F231" s="15">
        <v>-500</v>
      </c>
      <c r="G231" t="s">
        <v>1189</v>
      </c>
      <c r="H231" t="s">
        <v>1397</v>
      </c>
      <c r="I231" t="s">
        <v>1191</v>
      </c>
      <c r="J231" t="e">
        <f>VLOOKUP(B231,自助退!B:G,5,FALSE)</f>
        <v>#N/A</v>
      </c>
      <c r="K231" t="e">
        <f t="shared" si="3"/>
        <v>#N/A</v>
      </c>
    </row>
    <row r="232" spans="1:11" ht="14.25" hidden="1">
      <c r="A232" s="17">
        <v>42896.641400462962</v>
      </c>
      <c r="B232" s="15">
        <v>134260</v>
      </c>
      <c r="C232" t="s">
        <v>1860</v>
      </c>
      <c r="D232" t="s">
        <v>1861</v>
      </c>
      <c r="E232" t="s">
        <v>1862</v>
      </c>
      <c r="F232" s="15">
        <v>-700</v>
      </c>
      <c r="G232" t="s">
        <v>1189</v>
      </c>
      <c r="H232" t="s">
        <v>1301</v>
      </c>
      <c r="I232" t="s">
        <v>1191</v>
      </c>
      <c r="J232" t="e">
        <f>VLOOKUP(B232,自助退!B:G,5,FALSE)</f>
        <v>#N/A</v>
      </c>
      <c r="K232" t="e">
        <f t="shared" si="3"/>
        <v>#N/A</v>
      </c>
    </row>
    <row r="233" spans="1:11" ht="14.25" hidden="1">
      <c r="A233" s="17">
        <v>42896.6484837963</v>
      </c>
      <c r="B233" s="15">
        <v>134390</v>
      </c>
      <c r="C233" t="s">
        <v>1863</v>
      </c>
      <c r="D233" t="s">
        <v>1864</v>
      </c>
      <c r="E233" t="s">
        <v>1865</v>
      </c>
      <c r="F233" s="15">
        <v>-10</v>
      </c>
      <c r="G233" t="s">
        <v>1189</v>
      </c>
      <c r="H233" t="s">
        <v>1319</v>
      </c>
      <c r="I233" t="s">
        <v>1191</v>
      </c>
      <c r="J233" t="e">
        <f>VLOOKUP(B233,自助退!B:G,5,FALSE)</f>
        <v>#N/A</v>
      </c>
      <c r="K233" t="e">
        <f t="shared" si="3"/>
        <v>#N/A</v>
      </c>
    </row>
    <row r="234" spans="1:11" ht="14.25" hidden="1">
      <c r="A234" s="17">
        <v>42896.665995370371</v>
      </c>
      <c r="B234" s="15">
        <v>134747</v>
      </c>
      <c r="C234" t="s">
        <v>1866</v>
      </c>
      <c r="D234" t="s">
        <v>1867</v>
      </c>
      <c r="E234" t="s">
        <v>1868</v>
      </c>
      <c r="F234" s="15">
        <v>-866</v>
      </c>
      <c r="G234" t="s">
        <v>1189</v>
      </c>
      <c r="H234" t="s">
        <v>1699</v>
      </c>
      <c r="I234" t="s">
        <v>1191</v>
      </c>
      <c r="J234" t="e">
        <f>VLOOKUP(B234,自助退!B:G,5,FALSE)</f>
        <v>#N/A</v>
      </c>
      <c r="K234" t="e">
        <f t="shared" si="3"/>
        <v>#N/A</v>
      </c>
    </row>
    <row r="235" spans="1:11" ht="14.25" hidden="1">
      <c r="A235" s="17">
        <v>42896.678252314814</v>
      </c>
      <c r="B235" s="15">
        <v>134933</v>
      </c>
      <c r="C235" t="s">
        <v>1869</v>
      </c>
      <c r="D235" t="s">
        <v>1870</v>
      </c>
      <c r="E235" t="s">
        <v>1871</v>
      </c>
      <c r="F235" s="15">
        <v>-9999</v>
      </c>
      <c r="G235" t="s">
        <v>1189</v>
      </c>
      <c r="H235" t="s">
        <v>1375</v>
      </c>
      <c r="I235" t="s">
        <v>1191</v>
      </c>
      <c r="J235" t="e">
        <f>VLOOKUP(B235,自助退!B:G,5,FALSE)</f>
        <v>#N/A</v>
      </c>
      <c r="K235" t="e">
        <f t="shared" si="3"/>
        <v>#N/A</v>
      </c>
    </row>
    <row r="236" spans="1:11" ht="14.25" hidden="1">
      <c r="A236" s="17">
        <v>42896.679120370369</v>
      </c>
      <c r="B236" s="15">
        <v>134963</v>
      </c>
      <c r="C236" t="s">
        <v>1872</v>
      </c>
      <c r="D236" t="s">
        <v>1873</v>
      </c>
      <c r="E236" t="s">
        <v>1874</v>
      </c>
      <c r="F236" s="15">
        <v>-2</v>
      </c>
      <c r="G236" t="s">
        <v>1189</v>
      </c>
      <c r="H236" t="s">
        <v>1875</v>
      </c>
      <c r="I236" t="s">
        <v>1191</v>
      </c>
      <c r="J236" t="e">
        <f>VLOOKUP(B236,自助退!B:G,5,FALSE)</f>
        <v>#N/A</v>
      </c>
      <c r="K236" t="e">
        <f t="shared" si="3"/>
        <v>#N/A</v>
      </c>
    </row>
    <row r="237" spans="1:11" ht="14.25" hidden="1">
      <c r="A237" s="17">
        <v>42896.710879629631</v>
      </c>
      <c r="B237" s="15">
        <v>135265</v>
      </c>
      <c r="C237" t="s">
        <v>1876</v>
      </c>
      <c r="D237" t="s">
        <v>1877</v>
      </c>
      <c r="E237" t="s">
        <v>1878</v>
      </c>
      <c r="F237" s="15">
        <v>-14</v>
      </c>
      <c r="G237" t="s">
        <v>1189</v>
      </c>
      <c r="H237" t="s">
        <v>1250</v>
      </c>
      <c r="I237" t="s">
        <v>1191</v>
      </c>
      <c r="J237" t="e">
        <f>VLOOKUP(B237,自助退!B:G,5,FALSE)</f>
        <v>#N/A</v>
      </c>
      <c r="K237" t="e">
        <f t="shared" si="3"/>
        <v>#N/A</v>
      </c>
    </row>
    <row r="238" spans="1:11" ht="14.25" hidden="1">
      <c r="A238" s="17">
        <v>42896.711782407408</v>
      </c>
      <c r="B238" s="15">
        <v>135274</v>
      </c>
      <c r="C238" t="s">
        <v>1872</v>
      </c>
      <c r="D238" t="s">
        <v>1873</v>
      </c>
      <c r="E238" t="s">
        <v>1874</v>
      </c>
      <c r="F238" s="15">
        <v>-108</v>
      </c>
      <c r="G238" t="s">
        <v>1189</v>
      </c>
      <c r="H238" t="s">
        <v>1879</v>
      </c>
      <c r="I238" t="s">
        <v>1191</v>
      </c>
      <c r="J238" t="e">
        <f>VLOOKUP(B238,自助退!B:G,5,FALSE)</f>
        <v>#N/A</v>
      </c>
      <c r="K238" t="e">
        <f t="shared" si="3"/>
        <v>#N/A</v>
      </c>
    </row>
    <row r="239" spans="1:11" ht="14.25" hidden="1">
      <c r="A239" s="17">
        <v>42896.74590277778</v>
      </c>
      <c r="B239" s="15">
        <v>135391</v>
      </c>
      <c r="C239" t="s">
        <v>1880</v>
      </c>
      <c r="D239" t="s">
        <v>1881</v>
      </c>
      <c r="E239" t="s">
        <v>1882</v>
      </c>
      <c r="F239" s="15">
        <v>-200</v>
      </c>
      <c r="G239" t="s">
        <v>1189</v>
      </c>
      <c r="H239" t="s">
        <v>1309</v>
      </c>
      <c r="I239" t="s">
        <v>1191</v>
      </c>
      <c r="J239" t="e">
        <f>VLOOKUP(B239,自助退!B:G,5,FALSE)</f>
        <v>#N/A</v>
      </c>
      <c r="K239" t="e">
        <f t="shared" si="3"/>
        <v>#N/A</v>
      </c>
    </row>
    <row r="240" spans="1:11" ht="14.25" hidden="1">
      <c r="A240" s="17">
        <v>42897.353043981479</v>
      </c>
      <c r="B240" s="15">
        <v>136315</v>
      </c>
      <c r="C240" t="s">
        <v>1883</v>
      </c>
      <c r="D240" t="s">
        <v>1884</v>
      </c>
      <c r="E240" t="s">
        <v>1885</v>
      </c>
      <c r="F240" s="15">
        <v>-38</v>
      </c>
      <c r="G240" t="s">
        <v>1189</v>
      </c>
      <c r="H240" t="s">
        <v>1257</v>
      </c>
      <c r="I240" t="s">
        <v>1191</v>
      </c>
      <c r="J240" t="e">
        <f>VLOOKUP(B240,自助退!B:G,5,FALSE)</f>
        <v>#N/A</v>
      </c>
      <c r="K240" t="e">
        <f t="shared" si="3"/>
        <v>#N/A</v>
      </c>
    </row>
    <row r="241" spans="1:11" ht="14.25" hidden="1">
      <c r="A241" s="17">
        <v>42897.444189814814</v>
      </c>
      <c r="B241" s="15">
        <v>137188</v>
      </c>
      <c r="C241" t="s">
        <v>1886</v>
      </c>
      <c r="D241" t="s">
        <v>1887</v>
      </c>
      <c r="E241" t="s">
        <v>1888</v>
      </c>
      <c r="F241" s="15">
        <v>-5500</v>
      </c>
      <c r="G241" t="s">
        <v>1189</v>
      </c>
      <c r="H241" t="s">
        <v>1274</v>
      </c>
      <c r="I241" t="s">
        <v>1191</v>
      </c>
      <c r="J241" t="e">
        <f>VLOOKUP(B241,自助退!B:G,5,FALSE)</f>
        <v>#N/A</v>
      </c>
      <c r="K241" t="e">
        <f t="shared" si="3"/>
        <v>#N/A</v>
      </c>
    </row>
    <row r="242" spans="1:11" ht="14.25" hidden="1">
      <c r="A242" s="17">
        <v>42897.554108796299</v>
      </c>
      <c r="B242" s="15">
        <v>137989</v>
      </c>
      <c r="C242" t="s">
        <v>1889</v>
      </c>
      <c r="D242" t="s">
        <v>1890</v>
      </c>
      <c r="E242" t="s">
        <v>1891</v>
      </c>
      <c r="F242" s="15">
        <v>-307</v>
      </c>
      <c r="G242" t="s">
        <v>1189</v>
      </c>
      <c r="H242" t="s">
        <v>1367</v>
      </c>
      <c r="I242" t="s">
        <v>1191</v>
      </c>
      <c r="J242" t="e">
        <f>VLOOKUP(B242,自助退!B:G,5,FALSE)</f>
        <v>#N/A</v>
      </c>
      <c r="K242" t="e">
        <f t="shared" si="3"/>
        <v>#N/A</v>
      </c>
    </row>
    <row r="243" spans="1:11" ht="14.25" hidden="1">
      <c r="A243" s="17">
        <v>42897.616249999999</v>
      </c>
      <c r="B243" s="15">
        <v>138211</v>
      </c>
      <c r="C243" t="s">
        <v>1892</v>
      </c>
      <c r="D243" t="s">
        <v>1893</v>
      </c>
      <c r="E243" t="s">
        <v>1894</v>
      </c>
      <c r="F243" s="15">
        <v>-500</v>
      </c>
      <c r="G243" t="s">
        <v>1189</v>
      </c>
      <c r="H243" t="s">
        <v>1257</v>
      </c>
      <c r="I243" t="s">
        <v>1191</v>
      </c>
      <c r="J243" t="e">
        <f>VLOOKUP(B243,自助退!B:G,5,FALSE)</f>
        <v>#N/A</v>
      </c>
      <c r="K243" t="e">
        <f t="shared" si="3"/>
        <v>#N/A</v>
      </c>
    </row>
    <row r="244" spans="1:11" ht="14.25" hidden="1">
      <c r="A244" s="17">
        <v>42897.646886574075</v>
      </c>
      <c r="B244" s="15">
        <v>138359</v>
      </c>
      <c r="C244" t="s">
        <v>2985</v>
      </c>
      <c r="D244" t="s">
        <v>2433</v>
      </c>
      <c r="E244" t="s">
        <v>2992</v>
      </c>
      <c r="F244" s="15">
        <v>-4000</v>
      </c>
      <c r="G244" t="s">
        <v>1189</v>
      </c>
      <c r="H244" t="s">
        <v>2486</v>
      </c>
      <c r="I244" t="s">
        <v>1909</v>
      </c>
      <c r="J244" t="e">
        <f>VLOOKUP(B244,自助退!B:G,5,FALSE)</f>
        <v>#N/A</v>
      </c>
      <c r="K244" t="e">
        <f t="shared" si="3"/>
        <v>#N/A</v>
      </c>
    </row>
    <row r="245" spans="1:11" ht="14.25" hidden="1">
      <c r="A245" s="17">
        <v>42897.647534722222</v>
      </c>
      <c r="B245" s="15">
        <v>138368</v>
      </c>
      <c r="C245" t="s">
        <v>2985</v>
      </c>
      <c r="D245" t="s">
        <v>2433</v>
      </c>
      <c r="E245" t="s">
        <v>2992</v>
      </c>
      <c r="F245" s="15">
        <v>-3650</v>
      </c>
      <c r="G245" t="s">
        <v>1189</v>
      </c>
      <c r="H245" t="s">
        <v>2486</v>
      </c>
      <c r="I245" t="s">
        <v>1909</v>
      </c>
      <c r="J245" t="e">
        <f>VLOOKUP(B245,自助退!B:G,5,FALSE)</f>
        <v>#N/A</v>
      </c>
      <c r="K245" t="e">
        <f t="shared" si="3"/>
        <v>#N/A</v>
      </c>
    </row>
    <row r="246" spans="1:11" ht="14.25" hidden="1">
      <c r="A246" s="17">
        <v>42897.647731481484</v>
      </c>
      <c r="B246" s="15">
        <v>138370</v>
      </c>
      <c r="C246" t="s">
        <v>2985</v>
      </c>
      <c r="D246" t="s">
        <v>2433</v>
      </c>
      <c r="E246" t="s">
        <v>2992</v>
      </c>
      <c r="F246" s="15">
        <v>-3650</v>
      </c>
      <c r="G246" t="s">
        <v>1189</v>
      </c>
      <c r="H246" t="s">
        <v>2486</v>
      </c>
      <c r="I246" t="s">
        <v>1909</v>
      </c>
      <c r="K246"/>
    </row>
    <row r="247" spans="1:11" ht="14.25" hidden="1">
      <c r="A247" s="17">
        <v>42897.647893518515</v>
      </c>
      <c r="B247" s="15">
        <v>138372</v>
      </c>
      <c r="C247" t="s">
        <v>2985</v>
      </c>
      <c r="D247" t="s">
        <v>2433</v>
      </c>
      <c r="E247" t="s">
        <v>2992</v>
      </c>
      <c r="F247" s="15">
        <v>-3600</v>
      </c>
      <c r="G247" t="s">
        <v>1189</v>
      </c>
      <c r="H247" t="s">
        <v>2486</v>
      </c>
      <c r="I247" t="s">
        <v>1909</v>
      </c>
      <c r="K247"/>
    </row>
    <row r="248" spans="1:11" ht="14.25" hidden="1">
      <c r="A248" s="17">
        <v>42897.648576388892</v>
      </c>
      <c r="B248" s="15">
        <v>138379</v>
      </c>
      <c r="C248" t="s">
        <v>2985</v>
      </c>
      <c r="D248" t="s">
        <v>2433</v>
      </c>
      <c r="E248" t="s">
        <v>2992</v>
      </c>
      <c r="F248" s="15">
        <v>-3600</v>
      </c>
      <c r="G248" t="s">
        <v>1189</v>
      </c>
      <c r="H248" t="s">
        <v>2486</v>
      </c>
      <c r="I248" t="s">
        <v>1909</v>
      </c>
      <c r="K248"/>
    </row>
    <row r="249" spans="1:11" ht="14.25" hidden="1">
      <c r="A249" s="17">
        <v>42897.648935185185</v>
      </c>
      <c r="B249" s="15">
        <v>138383</v>
      </c>
      <c r="C249" t="s">
        <v>2985</v>
      </c>
      <c r="D249" t="s">
        <v>2433</v>
      </c>
      <c r="E249" t="s">
        <v>2992</v>
      </c>
      <c r="F249" s="15">
        <v>-3500</v>
      </c>
      <c r="G249" t="s">
        <v>1189</v>
      </c>
      <c r="H249" t="s">
        <v>2486</v>
      </c>
      <c r="I249" t="s">
        <v>1909</v>
      </c>
      <c r="K249"/>
    </row>
    <row r="250" spans="1:11" ht="14.25" hidden="1">
      <c r="A250" s="17">
        <v>42897.649409722224</v>
      </c>
      <c r="B250" s="15">
        <v>138386</v>
      </c>
      <c r="C250" t="s">
        <v>2985</v>
      </c>
      <c r="D250" t="s">
        <v>2433</v>
      </c>
      <c r="E250" t="s">
        <v>2992</v>
      </c>
      <c r="F250" s="15">
        <v>-3500</v>
      </c>
      <c r="G250" t="s">
        <v>1189</v>
      </c>
      <c r="H250" t="s">
        <v>2486</v>
      </c>
      <c r="I250" t="s">
        <v>1909</v>
      </c>
      <c r="K250"/>
    </row>
    <row r="251" spans="1:11" ht="14.25" hidden="1">
      <c r="A251" s="17">
        <v>42897.649675925924</v>
      </c>
      <c r="B251" s="15">
        <v>138388</v>
      </c>
      <c r="C251" t="s">
        <v>2985</v>
      </c>
      <c r="D251" t="s">
        <v>2433</v>
      </c>
      <c r="E251" t="s">
        <v>2992</v>
      </c>
      <c r="F251" s="15">
        <v>-3500</v>
      </c>
      <c r="G251" t="s">
        <v>1189</v>
      </c>
      <c r="H251" t="s">
        <v>2486</v>
      </c>
      <c r="I251" t="s">
        <v>1909</v>
      </c>
      <c r="K251"/>
    </row>
    <row r="252" spans="1:11" ht="14.25" hidden="1">
      <c r="A252" s="17">
        <v>42897.649837962963</v>
      </c>
      <c r="B252" s="15">
        <v>138390</v>
      </c>
      <c r="C252" t="s">
        <v>2985</v>
      </c>
      <c r="D252" t="s">
        <v>2433</v>
      </c>
      <c r="E252" t="s">
        <v>2992</v>
      </c>
      <c r="F252" s="15">
        <v>-3500</v>
      </c>
      <c r="G252" t="s">
        <v>1189</v>
      </c>
      <c r="H252" t="s">
        <v>2486</v>
      </c>
      <c r="I252" t="s">
        <v>1909</v>
      </c>
      <c r="K252"/>
    </row>
    <row r="253" spans="1:11" ht="14.25" hidden="1">
      <c r="A253" s="17">
        <v>42897.650636574072</v>
      </c>
      <c r="B253" s="15">
        <v>138395</v>
      </c>
      <c r="C253" t="s">
        <v>2985</v>
      </c>
      <c r="D253" t="s">
        <v>2433</v>
      </c>
      <c r="E253" t="s">
        <v>2992</v>
      </c>
      <c r="F253" s="15">
        <v>-3600</v>
      </c>
      <c r="G253" t="s">
        <v>1189</v>
      </c>
      <c r="H253" t="s">
        <v>2486</v>
      </c>
      <c r="I253" t="s">
        <v>1909</v>
      </c>
      <c r="K253"/>
    </row>
    <row r="254" spans="1:11" ht="14.25" hidden="1">
      <c r="A254" s="17">
        <v>42897.65221064815</v>
      </c>
      <c r="B254" s="15">
        <v>138407</v>
      </c>
      <c r="C254" t="s">
        <v>2985</v>
      </c>
      <c r="D254" t="s">
        <v>2433</v>
      </c>
      <c r="E254" t="s">
        <v>2992</v>
      </c>
      <c r="F254" s="15">
        <v>-3600</v>
      </c>
      <c r="G254" t="s">
        <v>1189</v>
      </c>
      <c r="H254" t="s">
        <v>2486</v>
      </c>
      <c r="I254" t="s">
        <v>1909</v>
      </c>
      <c r="K254"/>
    </row>
    <row r="255" spans="1:11" ht="14.25" hidden="1">
      <c r="A255" s="17">
        <v>42897.654664351852</v>
      </c>
      <c r="B255" s="15">
        <v>138427</v>
      </c>
      <c r="C255" t="s">
        <v>2985</v>
      </c>
      <c r="D255" t="s">
        <v>2433</v>
      </c>
      <c r="E255" t="s">
        <v>2992</v>
      </c>
      <c r="F255" s="15">
        <v>-3600</v>
      </c>
      <c r="G255" t="s">
        <v>1189</v>
      </c>
      <c r="H255" t="s">
        <v>2486</v>
      </c>
      <c r="I255" t="s">
        <v>1909</v>
      </c>
      <c r="K255"/>
    </row>
    <row r="256" spans="1:11" ht="14.25" hidden="1">
      <c r="A256" s="17">
        <v>42897.655891203707</v>
      </c>
      <c r="B256" s="15">
        <v>138433</v>
      </c>
      <c r="C256" t="s">
        <v>2985</v>
      </c>
      <c r="D256" t="s">
        <v>2433</v>
      </c>
      <c r="E256" t="s">
        <v>2992</v>
      </c>
      <c r="F256" s="15">
        <v>-3600</v>
      </c>
      <c r="G256" t="s">
        <v>1189</v>
      </c>
      <c r="H256" t="s">
        <v>2486</v>
      </c>
      <c r="I256" t="s">
        <v>1909</v>
      </c>
      <c r="K256"/>
    </row>
    <row r="257" spans="1:11" ht="14.25" hidden="1">
      <c r="A257" s="17">
        <v>42897.662280092591</v>
      </c>
      <c r="B257" s="15">
        <v>138463</v>
      </c>
      <c r="C257" t="s">
        <v>1895</v>
      </c>
      <c r="D257" t="s">
        <v>1685</v>
      </c>
      <c r="E257" t="s">
        <v>1686</v>
      </c>
      <c r="F257" s="15">
        <v>-811</v>
      </c>
      <c r="G257" t="s">
        <v>1189</v>
      </c>
      <c r="H257" t="s">
        <v>1558</v>
      </c>
      <c r="I257" t="s">
        <v>1191</v>
      </c>
      <c r="K257"/>
    </row>
    <row r="258" spans="1:11" ht="14.25" hidden="1">
      <c r="A258" s="17">
        <v>42897.662662037037</v>
      </c>
      <c r="B258" s="15">
        <v>138466</v>
      </c>
      <c r="C258" t="s">
        <v>2985</v>
      </c>
      <c r="D258" t="s">
        <v>2433</v>
      </c>
      <c r="E258" t="s">
        <v>2992</v>
      </c>
      <c r="F258" s="15">
        <v>-3600</v>
      </c>
      <c r="G258" t="s">
        <v>1189</v>
      </c>
      <c r="H258" t="s">
        <v>2486</v>
      </c>
      <c r="I258" t="s">
        <v>1909</v>
      </c>
      <c r="K258"/>
    </row>
    <row r="259" spans="1:11" ht="14.25" hidden="1">
      <c r="A259" s="17">
        <v>42897.69425925926</v>
      </c>
      <c r="B259" s="15">
        <v>138589</v>
      </c>
      <c r="C259" t="s">
        <v>1896</v>
      </c>
      <c r="D259" t="s">
        <v>1897</v>
      </c>
      <c r="E259" t="s">
        <v>1898</v>
      </c>
      <c r="F259" s="15">
        <v>-10</v>
      </c>
      <c r="G259" t="s">
        <v>1189</v>
      </c>
      <c r="H259" t="s">
        <v>1246</v>
      </c>
      <c r="I259" t="s">
        <v>1191</v>
      </c>
      <c r="K259"/>
    </row>
    <row r="260" spans="1:11" ht="14.25" hidden="1">
      <c r="A260" s="17">
        <v>42897.895925925928</v>
      </c>
      <c r="B260" s="15">
        <v>139150</v>
      </c>
      <c r="C260" t="s">
        <v>1899</v>
      </c>
      <c r="D260" t="s">
        <v>1900</v>
      </c>
      <c r="E260" t="s">
        <v>1901</v>
      </c>
      <c r="F260" s="15">
        <v>-600</v>
      </c>
      <c r="G260" t="s">
        <v>1189</v>
      </c>
      <c r="H260" t="s">
        <v>1514</v>
      </c>
      <c r="I260" t="s">
        <v>1191</v>
      </c>
      <c r="K260"/>
    </row>
    <row r="261" spans="1:11" ht="14.25" hidden="1">
      <c r="A261" s="17">
        <v>42898.346053240741</v>
      </c>
      <c r="B261" s="15">
        <v>141385</v>
      </c>
      <c r="C261" t="s">
        <v>2671</v>
      </c>
      <c r="D261" t="s">
        <v>2672</v>
      </c>
      <c r="E261" t="s">
        <v>2673</v>
      </c>
      <c r="F261" s="15">
        <v>-280</v>
      </c>
      <c r="G261" t="s">
        <v>1189</v>
      </c>
      <c r="H261" t="s">
        <v>1360</v>
      </c>
      <c r="I261" t="s">
        <v>1191</v>
      </c>
      <c r="K261"/>
    </row>
    <row r="262" spans="1:11" ht="14.25" hidden="1">
      <c r="A262" s="17">
        <v>42898.373726851853</v>
      </c>
      <c r="B262" s="15">
        <v>143946</v>
      </c>
      <c r="C262" t="s">
        <v>2674</v>
      </c>
      <c r="D262" t="s">
        <v>2675</v>
      </c>
      <c r="E262" t="s">
        <v>2676</v>
      </c>
      <c r="F262" s="15">
        <v>-197</v>
      </c>
      <c r="G262" t="s">
        <v>1189</v>
      </c>
      <c r="H262" t="s">
        <v>1257</v>
      </c>
      <c r="I262" t="s">
        <v>1191</v>
      </c>
      <c r="K262"/>
    </row>
    <row r="263" spans="1:11" ht="14.25" hidden="1">
      <c r="A263" s="17">
        <v>42898.396990740737</v>
      </c>
      <c r="B263" s="15">
        <v>146277</v>
      </c>
      <c r="C263" t="s">
        <v>2677</v>
      </c>
      <c r="D263" t="s">
        <v>2678</v>
      </c>
      <c r="E263" t="s">
        <v>2679</v>
      </c>
      <c r="F263" s="15">
        <v>-260</v>
      </c>
      <c r="G263" t="s">
        <v>1189</v>
      </c>
      <c r="H263" t="s">
        <v>1234</v>
      </c>
      <c r="I263" t="s">
        <v>1191</v>
      </c>
      <c r="K263"/>
    </row>
    <row r="264" spans="1:11" ht="14.25" hidden="1">
      <c r="A264" s="17">
        <v>42898.403009259258</v>
      </c>
      <c r="B264" s="15">
        <v>146921</v>
      </c>
      <c r="C264" t="s">
        <v>2680</v>
      </c>
      <c r="D264" t="s">
        <v>2681</v>
      </c>
      <c r="E264" t="s">
        <v>2682</v>
      </c>
      <c r="F264" s="15">
        <v>-300</v>
      </c>
      <c r="G264" t="s">
        <v>1189</v>
      </c>
      <c r="H264" t="s">
        <v>1289</v>
      </c>
      <c r="I264" t="s">
        <v>1191</v>
      </c>
      <c r="K264"/>
    </row>
    <row r="265" spans="1:11" ht="14.25" hidden="1">
      <c r="A265" s="17">
        <v>42898.411412037036</v>
      </c>
      <c r="B265" s="15">
        <v>147801</v>
      </c>
      <c r="C265" t="s">
        <v>2683</v>
      </c>
      <c r="D265" t="s">
        <v>2684</v>
      </c>
      <c r="E265" t="s">
        <v>2685</v>
      </c>
      <c r="F265" s="15">
        <v>-290</v>
      </c>
      <c r="G265" t="s">
        <v>1189</v>
      </c>
      <c r="H265" t="s">
        <v>1338</v>
      </c>
      <c r="I265" t="s">
        <v>1191</v>
      </c>
      <c r="K265"/>
    </row>
    <row r="266" spans="1:11" ht="14.25" hidden="1">
      <c r="A266" s="17">
        <v>42898.432500000003</v>
      </c>
      <c r="B266" s="15">
        <v>149935</v>
      </c>
      <c r="C266" t="s">
        <v>2686</v>
      </c>
      <c r="D266" t="s">
        <v>2687</v>
      </c>
      <c r="E266" t="s">
        <v>2688</v>
      </c>
      <c r="F266" s="15">
        <v>-200</v>
      </c>
      <c r="G266" t="s">
        <v>1189</v>
      </c>
      <c r="H266" t="s">
        <v>1219</v>
      </c>
      <c r="I266" t="s">
        <v>1191</v>
      </c>
      <c r="K266"/>
    </row>
    <row r="267" spans="1:11" ht="14.25" hidden="1">
      <c r="A267" s="17">
        <v>42898.43478009259</v>
      </c>
      <c r="B267" s="15">
        <v>150150</v>
      </c>
      <c r="C267" t="s">
        <v>2689</v>
      </c>
      <c r="D267" t="s">
        <v>2690</v>
      </c>
      <c r="E267" t="s">
        <v>2691</v>
      </c>
      <c r="F267" s="15">
        <v>-396</v>
      </c>
      <c r="G267" t="s">
        <v>1189</v>
      </c>
      <c r="H267" t="s">
        <v>1263</v>
      </c>
      <c r="I267" t="s">
        <v>1191</v>
      </c>
      <c r="K267"/>
    </row>
    <row r="268" spans="1:11" ht="14.25" hidden="1">
      <c r="A268" s="17">
        <v>42898.45140046296</v>
      </c>
      <c r="B268" s="15">
        <v>151592</v>
      </c>
      <c r="C268" t="s">
        <v>2692</v>
      </c>
      <c r="D268" t="s">
        <v>2693</v>
      </c>
      <c r="E268" t="s">
        <v>2685</v>
      </c>
      <c r="F268" s="15">
        <v>-511</v>
      </c>
      <c r="G268" t="s">
        <v>1189</v>
      </c>
      <c r="H268" t="s">
        <v>1314</v>
      </c>
      <c r="I268" t="s">
        <v>1191</v>
      </c>
      <c r="K268"/>
    </row>
    <row r="269" spans="1:11" ht="14.25" hidden="1">
      <c r="A269" s="17">
        <v>42898.457118055558</v>
      </c>
      <c r="B269" s="15">
        <v>152069</v>
      </c>
      <c r="C269" t="s">
        <v>2694</v>
      </c>
      <c r="D269" t="s">
        <v>2695</v>
      </c>
      <c r="E269" t="s">
        <v>2696</v>
      </c>
      <c r="F269" s="15">
        <v>-196</v>
      </c>
      <c r="G269" t="s">
        <v>1189</v>
      </c>
      <c r="H269" t="s">
        <v>1576</v>
      </c>
      <c r="I269" t="s">
        <v>1191</v>
      </c>
      <c r="K269"/>
    </row>
    <row r="270" spans="1:11" ht="14.25" hidden="1">
      <c r="A270" s="17">
        <v>42898.459293981483</v>
      </c>
      <c r="B270" s="15">
        <v>152299</v>
      </c>
      <c r="C270" t="s">
        <v>2697</v>
      </c>
      <c r="D270" t="s">
        <v>2698</v>
      </c>
      <c r="E270" t="s">
        <v>2699</v>
      </c>
      <c r="F270" s="15">
        <v>-5000</v>
      </c>
      <c r="G270" t="s">
        <v>1189</v>
      </c>
      <c r="H270" t="s">
        <v>1397</v>
      </c>
      <c r="I270" t="s">
        <v>1191</v>
      </c>
      <c r="K270"/>
    </row>
    <row r="271" spans="1:11" ht="14.25" hidden="1">
      <c r="A271" s="17">
        <v>42898.459664351853</v>
      </c>
      <c r="B271" s="15">
        <v>152319</v>
      </c>
      <c r="C271" t="s">
        <v>2985</v>
      </c>
      <c r="D271" t="s">
        <v>2698</v>
      </c>
      <c r="E271" t="s">
        <v>2699</v>
      </c>
      <c r="F271" s="15">
        <v>-1854</v>
      </c>
      <c r="G271" t="s">
        <v>1189</v>
      </c>
      <c r="H271" t="s">
        <v>2486</v>
      </c>
      <c r="I271" t="s">
        <v>1909</v>
      </c>
      <c r="K271"/>
    </row>
    <row r="272" spans="1:11" ht="14.25" hidden="1">
      <c r="A272" s="17">
        <v>42898.464849537035</v>
      </c>
      <c r="B272" s="15">
        <v>152690</v>
      </c>
      <c r="C272" t="s">
        <v>1883</v>
      </c>
      <c r="D272" t="s">
        <v>1884</v>
      </c>
      <c r="E272" t="s">
        <v>1885</v>
      </c>
      <c r="F272" s="15">
        <v>-232</v>
      </c>
      <c r="G272" t="s">
        <v>1189</v>
      </c>
      <c r="H272" t="s">
        <v>1223</v>
      </c>
      <c r="I272" t="s">
        <v>1191</v>
      </c>
      <c r="K272"/>
    </row>
    <row r="273" spans="1:11" ht="14.25" hidden="1">
      <c r="A273" s="17">
        <v>42898.467870370368</v>
      </c>
      <c r="B273" s="15">
        <v>152888</v>
      </c>
      <c r="C273" t="s">
        <v>2700</v>
      </c>
      <c r="D273" t="s">
        <v>2701</v>
      </c>
      <c r="E273" t="s">
        <v>2702</v>
      </c>
      <c r="F273" s="15">
        <v>-96</v>
      </c>
      <c r="G273" t="s">
        <v>1189</v>
      </c>
      <c r="H273" t="s">
        <v>1200</v>
      </c>
      <c r="I273" t="s">
        <v>1191</v>
      </c>
      <c r="K273"/>
    </row>
    <row r="274" spans="1:11" ht="14.25" hidden="1">
      <c r="A274" s="17">
        <v>42898.484675925924</v>
      </c>
      <c r="B274" s="15">
        <v>154064</v>
      </c>
      <c r="C274" t="s">
        <v>2703</v>
      </c>
      <c r="D274" t="s">
        <v>2704</v>
      </c>
      <c r="E274" t="s">
        <v>2705</v>
      </c>
      <c r="F274" s="15">
        <v>-162</v>
      </c>
      <c r="G274" t="s">
        <v>1189</v>
      </c>
      <c r="H274" t="s">
        <v>1208</v>
      </c>
      <c r="I274" t="s">
        <v>1191</v>
      </c>
      <c r="K274"/>
    </row>
    <row r="275" spans="1:11" ht="14.25" hidden="1">
      <c r="A275" s="17">
        <v>42898.488680555558</v>
      </c>
      <c r="B275" s="15">
        <v>154333</v>
      </c>
      <c r="C275" t="s">
        <v>2706</v>
      </c>
      <c r="D275" t="s">
        <v>2707</v>
      </c>
      <c r="E275" t="s">
        <v>2708</v>
      </c>
      <c r="F275" s="15">
        <v>-150</v>
      </c>
      <c r="G275" t="s">
        <v>1189</v>
      </c>
      <c r="H275" t="s">
        <v>1223</v>
      </c>
      <c r="I275" t="s">
        <v>1191</v>
      </c>
      <c r="K275"/>
    </row>
    <row r="276" spans="1:11" ht="14.25" hidden="1">
      <c r="A276" s="17">
        <v>42898.490277777775</v>
      </c>
      <c r="B276" s="15">
        <v>154430</v>
      </c>
      <c r="C276" t="s">
        <v>2709</v>
      </c>
      <c r="D276" t="s">
        <v>2710</v>
      </c>
      <c r="E276" t="s">
        <v>2711</v>
      </c>
      <c r="F276" s="15">
        <v>-50</v>
      </c>
      <c r="G276" t="s">
        <v>1189</v>
      </c>
      <c r="H276" t="s">
        <v>1611</v>
      </c>
      <c r="I276" t="s">
        <v>1191</v>
      </c>
      <c r="K276"/>
    </row>
    <row r="277" spans="1:11" ht="14.25" hidden="1">
      <c r="A277" s="17">
        <v>42898.490960648145</v>
      </c>
      <c r="B277" s="15">
        <v>154477</v>
      </c>
      <c r="C277" t="s">
        <v>2712</v>
      </c>
      <c r="D277" t="s">
        <v>2713</v>
      </c>
      <c r="E277" t="s">
        <v>2714</v>
      </c>
      <c r="F277" s="15">
        <v>-20</v>
      </c>
      <c r="G277" t="s">
        <v>1189</v>
      </c>
      <c r="H277" t="s">
        <v>1246</v>
      </c>
      <c r="I277" t="s">
        <v>1191</v>
      </c>
      <c r="K277"/>
    </row>
    <row r="278" spans="1:11" ht="14.25" hidden="1">
      <c r="A278" s="17">
        <v>42898.493472222224</v>
      </c>
      <c r="B278" s="15">
        <v>154592</v>
      </c>
      <c r="C278" t="s">
        <v>2715</v>
      </c>
      <c r="D278" t="s">
        <v>2716</v>
      </c>
      <c r="E278" t="s">
        <v>2717</v>
      </c>
      <c r="F278" s="15">
        <v>-200</v>
      </c>
      <c r="G278" t="s">
        <v>1189</v>
      </c>
      <c r="H278" t="s">
        <v>2718</v>
      </c>
      <c r="I278" t="s">
        <v>1191</v>
      </c>
      <c r="K278"/>
    </row>
    <row r="279" spans="1:11" ht="14.25" hidden="1">
      <c r="A279" s="17">
        <v>42898.495127314818</v>
      </c>
      <c r="B279" s="15">
        <v>154665</v>
      </c>
      <c r="C279" t="s">
        <v>2719</v>
      </c>
      <c r="D279" t="s">
        <v>2720</v>
      </c>
      <c r="E279" t="s">
        <v>2721</v>
      </c>
      <c r="F279" s="15">
        <v>-177</v>
      </c>
      <c r="G279" t="s">
        <v>1189</v>
      </c>
      <c r="H279" t="s">
        <v>1301</v>
      </c>
      <c r="I279" t="s">
        <v>1191</v>
      </c>
      <c r="K279"/>
    </row>
    <row r="280" spans="1:11" ht="14.25" hidden="1">
      <c r="A280" s="17">
        <v>42898.496342592596</v>
      </c>
      <c r="B280" s="15">
        <v>154725</v>
      </c>
      <c r="C280" t="s">
        <v>2722</v>
      </c>
      <c r="D280" t="s">
        <v>2723</v>
      </c>
      <c r="E280" t="s">
        <v>2724</v>
      </c>
      <c r="F280" s="15">
        <v>-400</v>
      </c>
      <c r="G280" t="s">
        <v>1189</v>
      </c>
      <c r="H280" t="s">
        <v>1514</v>
      </c>
      <c r="I280" t="s">
        <v>1191</v>
      </c>
      <c r="K280"/>
    </row>
    <row r="281" spans="1:11" ht="14.25" hidden="1">
      <c r="A281" s="17">
        <v>42898.497881944444</v>
      </c>
      <c r="B281" s="15">
        <v>154797</v>
      </c>
      <c r="C281" t="s">
        <v>2725</v>
      </c>
      <c r="D281" t="s">
        <v>2726</v>
      </c>
      <c r="E281" t="s">
        <v>2727</v>
      </c>
      <c r="F281" s="15">
        <v>-877</v>
      </c>
      <c r="G281" t="s">
        <v>1189</v>
      </c>
      <c r="H281" t="s">
        <v>1301</v>
      </c>
      <c r="I281" t="s">
        <v>1191</v>
      </c>
      <c r="K281"/>
    </row>
    <row r="282" spans="1:11" ht="14.25" hidden="1">
      <c r="A282" s="17">
        <v>42898.509050925924</v>
      </c>
      <c r="B282" s="15">
        <v>155131</v>
      </c>
      <c r="C282" t="s">
        <v>2728</v>
      </c>
      <c r="D282" t="s">
        <v>2729</v>
      </c>
      <c r="E282" t="s">
        <v>2730</v>
      </c>
      <c r="F282" s="15">
        <v>-20</v>
      </c>
      <c r="G282" t="s">
        <v>1189</v>
      </c>
      <c r="H282" t="s">
        <v>1344</v>
      </c>
      <c r="I282" t="s">
        <v>1191</v>
      </c>
      <c r="K282"/>
    </row>
    <row r="283" spans="1:11" ht="14.25" hidden="1">
      <c r="A283" s="17">
        <v>42898.521412037036</v>
      </c>
      <c r="B283" s="15">
        <v>155362</v>
      </c>
      <c r="C283" t="s">
        <v>2731</v>
      </c>
      <c r="D283" t="s">
        <v>2732</v>
      </c>
      <c r="E283" t="s">
        <v>2733</v>
      </c>
      <c r="F283" s="15">
        <v>-174</v>
      </c>
      <c r="G283" t="s">
        <v>1189</v>
      </c>
      <c r="H283" t="s">
        <v>1699</v>
      </c>
      <c r="I283" t="s">
        <v>1191</v>
      </c>
      <c r="K283"/>
    </row>
    <row r="284" spans="1:11" ht="14.25" hidden="1">
      <c r="A284" s="17">
        <v>42898.522430555553</v>
      </c>
      <c r="B284" s="15">
        <v>155381</v>
      </c>
      <c r="C284" t="s">
        <v>2734</v>
      </c>
      <c r="D284" t="s">
        <v>2735</v>
      </c>
      <c r="E284" t="s">
        <v>2736</v>
      </c>
      <c r="F284" s="15">
        <v>-1259</v>
      </c>
      <c r="G284" t="s">
        <v>1189</v>
      </c>
      <c r="H284" t="s">
        <v>1227</v>
      </c>
      <c r="I284" t="s">
        <v>1191</v>
      </c>
      <c r="K284"/>
    </row>
    <row r="285" spans="1:11" ht="14.25" hidden="1">
      <c r="A285" s="17">
        <v>42898.538391203707</v>
      </c>
      <c r="B285" s="15">
        <v>155572</v>
      </c>
      <c r="C285" t="s">
        <v>2737</v>
      </c>
      <c r="D285" t="s">
        <v>2738</v>
      </c>
      <c r="E285" t="s">
        <v>2739</v>
      </c>
      <c r="F285" s="15">
        <v>-1950</v>
      </c>
      <c r="G285" t="s">
        <v>1189</v>
      </c>
      <c r="H285" t="s">
        <v>1514</v>
      </c>
      <c r="I285" t="s">
        <v>1191</v>
      </c>
      <c r="K285"/>
    </row>
    <row r="286" spans="1:11" ht="14.25" hidden="1">
      <c r="A286" s="17">
        <v>42898.544004629628</v>
      </c>
      <c r="B286" s="15">
        <v>155627</v>
      </c>
      <c r="C286" t="s">
        <v>2740</v>
      </c>
      <c r="D286" t="s">
        <v>2741</v>
      </c>
      <c r="E286" t="s">
        <v>2742</v>
      </c>
      <c r="F286" s="15">
        <v>-74</v>
      </c>
      <c r="G286" t="s">
        <v>1189</v>
      </c>
      <c r="H286" t="s">
        <v>1246</v>
      </c>
      <c r="I286" t="s">
        <v>1191</v>
      </c>
      <c r="K286"/>
    </row>
    <row r="287" spans="1:11" ht="14.25" hidden="1">
      <c r="A287" s="17">
        <v>42898.593680555554</v>
      </c>
      <c r="B287" s="15">
        <v>156521</v>
      </c>
      <c r="C287" t="s">
        <v>2743</v>
      </c>
      <c r="D287" t="s">
        <v>2744</v>
      </c>
      <c r="E287" t="s">
        <v>2745</v>
      </c>
      <c r="F287" s="15">
        <v>-200</v>
      </c>
      <c r="G287" t="s">
        <v>1189</v>
      </c>
      <c r="H287" t="s">
        <v>1371</v>
      </c>
      <c r="I287" t="s">
        <v>1191</v>
      </c>
      <c r="K287"/>
    </row>
    <row r="288" spans="1:11" ht="14.25" hidden="1">
      <c r="A288" s="17">
        <v>42898.595289351855</v>
      </c>
      <c r="B288" s="15">
        <v>156627</v>
      </c>
      <c r="C288" t="s">
        <v>2746</v>
      </c>
      <c r="D288" t="s">
        <v>2747</v>
      </c>
      <c r="E288" t="s">
        <v>2748</v>
      </c>
      <c r="F288" s="15">
        <v>-1000</v>
      </c>
      <c r="G288" t="s">
        <v>1189</v>
      </c>
      <c r="H288" t="s">
        <v>1360</v>
      </c>
      <c r="I288" t="s">
        <v>1191</v>
      </c>
      <c r="K288"/>
    </row>
    <row r="289" spans="1:11" ht="14.25" hidden="1">
      <c r="A289" s="17">
        <v>42898.620717592596</v>
      </c>
      <c r="B289" s="15">
        <v>158308</v>
      </c>
      <c r="C289" t="s">
        <v>2749</v>
      </c>
      <c r="D289" t="s">
        <v>2750</v>
      </c>
      <c r="E289" t="s">
        <v>2751</v>
      </c>
      <c r="F289" s="15">
        <v>-1441</v>
      </c>
      <c r="G289" t="s">
        <v>1189</v>
      </c>
      <c r="H289" t="s">
        <v>1309</v>
      </c>
      <c r="I289" t="s">
        <v>1191</v>
      </c>
      <c r="K289"/>
    </row>
    <row r="290" spans="1:11" ht="14.25" hidden="1">
      <c r="A290" s="17">
        <v>42898.634074074071</v>
      </c>
      <c r="B290" s="15">
        <v>159269</v>
      </c>
      <c r="C290" t="s">
        <v>2752</v>
      </c>
      <c r="D290" t="s">
        <v>2753</v>
      </c>
      <c r="E290" t="s">
        <v>2754</v>
      </c>
      <c r="F290" s="15">
        <v>-392</v>
      </c>
      <c r="G290" t="s">
        <v>1189</v>
      </c>
      <c r="H290" t="s">
        <v>1558</v>
      </c>
      <c r="I290" t="s">
        <v>1191</v>
      </c>
      <c r="K290"/>
    </row>
    <row r="291" spans="1:11" ht="14.25" hidden="1">
      <c r="A291" s="17">
        <v>42898.650578703702</v>
      </c>
      <c r="B291" s="15">
        <v>160413</v>
      </c>
      <c r="C291" t="s">
        <v>2755</v>
      </c>
      <c r="D291" t="s">
        <v>2756</v>
      </c>
      <c r="E291" t="s">
        <v>2757</v>
      </c>
      <c r="F291" s="15">
        <v>-112</v>
      </c>
      <c r="G291" t="s">
        <v>1189</v>
      </c>
      <c r="H291" t="s">
        <v>1514</v>
      </c>
      <c r="I291" t="s">
        <v>1191</v>
      </c>
      <c r="K291"/>
    </row>
    <row r="292" spans="1:11" ht="14.25" hidden="1">
      <c r="A292" s="17">
        <v>42898.653796296298</v>
      </c>
      <c r="B292" s="15">
        <v>160601</v>
      </c>
      <c r="C292" t="s">
        <v>2758</v>
      </c>
      <c r="D292" t="s">
        <v>2759</v>
      </c>
      <c r="E292" t="s">
        <v>2760</v>
      </c>
      <c r="F292" s="15">
        <v>-192</v>
      </c>
      <c r="G292" t="s">
        <v>1189</v>
      </c>
      <c r="H292" t="s">
        <v>1352</v>
      </c>
      <c r="I292" t="s">
        <v>1191</v>
      </c>
      <c r="K292"/>
    </row>
    <row r="293" spans="1:11" ht="14.25" hidden="1">
      <c r="A293" s="17">
        <v>42898.656122685185</v>
      </c>
      <c r="B293" s="15">
        <v>160775</v>
      </c>
      <c r="C293" t="s">
        <v>2761</v>
      </c>
      <c r="D293" t="s">
        <v>2762</v>
      </c>
      <c r="E293" t="s">
        <v>2763</v>
      </c>
      <c r="F293" s="15">
        <v>-300</v>
      </c>
      <c r="G293" t="s">
        <v>1189</v>
      </c>
      <c r="H293" t="s">
        <v>1390</v>
      </c>
      <c r="I293" t="s">
        <v>1191</v>
      </c>
    </row>
    <row r="294" spans="1:11" ht="14.25" hidden="1">
      <c r="A294" s="17">
        <v>42898.65966435185</v>
      </c>
      <c r="B294" s="15">
        <v>160994</v>
      </c>
      <c r="C294" t="s">
        <v>2764</v>
      </c>
      <c r="D294" t="s">
        <v>2765</v>
      </c>
      <c r="E294" t="s">
        <v>2766</v>
      </c>
      <c r="F294" s="15">
        <v>-72</v>
      </c>
      <c r="G294" t="s">
        <v>1189</v>
      </c>
      <c r="H294" t="s">
        <v>1278</v>
      </c>
      <c r="I294" t="s">
        <v>1191</v>
      </c>
    </row>
    <row r="295" spans="1:11" ht="14.25" hidden="1">
      <c r="A295" s="17">
        <v>42898.659861111111</v>
      </c>
      <c r="B295" s="15">
        <v>161004</v>
      </c>
      <c r="C295" t="s">
        <v>2767</v>
      </c>
      <c r="D295" t="s">
        <v>2768</v>
      </c>
      <c r="E295" t="s">
        <v>2769</v>
      </c>
      <c r="F295" s="15">
        <v>-9880</v>
      </c>
      <c r="G295" t="s">
        <v>1189</v>
      </c>
      <c r="H295" t="s">
        <v>1379</v>
      </c>
      <c r="I295" t="s">
        <v>1191</v>
      </c>
    </row>
    <row r="296" spans="1:11" ht="14.25" hidden="1">
      <c r="A296" s="17">
        <v>42898.670439814814</v>
      </c>
      <c r="B296" s="15">
        <v>161642</v>
      </c>
      <c r="C296" t="s">
        <v>2770</v>
      </c>
      <c r="D296" t="s">
        <v>2771</v>
      </c>
      <c r="E296" t="s">
        <v>2772</v>
      </c>
      <c r="F296" s="15">
        <v>-64</v>
      </c>
      <c r="G296" t="s">
        <v>1189</v>
      </c>
      <c r="H296" t="s">
        <v>1263</v>
      </c>
      <c r="I296" t="s">
        <v>1191</v>
      </c>
    </row>
    <row r="297" spans="1:11" ht="14.25" hidden="1">
      <c r="A297" s="17">
        <v>42898.691412037035</v>
      </c>
      <c r="B297" s="15">
        <v>162827</v>
      </c>
      <c r="C297" t="s">
        <v>2773</v>
      </c>
      <c r="D297" t="s">
        <v>2774</v>
      </c>
      <c r="E297" t="s">
        <v>2775</v>
      </c>
      <c r="F297" s="15">
        <v>-16</v>
      </c>
      <c r="G297" t="s">
        <v>1189</v>
      </c>
      <c r="H297" t="s">
        <v>1257</v>
      </c>
      <c r="I297" t="s">
        <v>1191</v>
      </c>
    </row>
    <row r="298" spans="1:11" ht="14.25" hidden="1">
      <c r="A298" s="17">
        <v>42898.712881944448</v>
      </c>
      <c r="B298" s="15">
        <v>163766</v>
      </c>
      <c r="C298" t="s">
        <v>2776</v>
      </c>
      <c r="D298" t="s">
        <v>2777</v>
      </c>
      <c r="E298" t="s">
        <v>2778</v>
      </c>
      <c r="F298" s="15">
        <v>-64</v>
      </c>
      <c r="G298" t="s">
        <v>1189</v>
      </c>
      <c r="H298" t="s">
        <v>1558</v>
      </c>
      <c r="I298" t="s">
        <v>1191</v>
      </c>
    </row>
    <row r="299" spans="1:11" ht="14.25" hidden="1">
      <c r="A299" s="17">
        <v>42898.720868055556</v>
      </c>
      <c r="B299" s="15">
        <v>164001</v>
      </c>
      <c r="C299" t="s">
        <v>2779</v>
      </c>
      <c r="D299" t="s">
        <v>2780</v>
      </c>
      <c r="E299" t="s">
        <v>2781</v>
      </c>
      <c r="F299" s="15">
        <v>-423</v>
      </c>
      <c r="G299" t="s">
        <v>1189</v>
      </c>
      <c r="H299" t="s">
        <v>1241</v>
      </c>
      <c r="I299" t="s">
        <v>1191</v>
      </c>
    </row>
    <row r="300" spans="1:11" ht="14.25" hidden="1">
      <c r="A300" s="17">
        <v>42898.733865740738</v>
      </c>
      <c r="B300" s="15">
        <v>164385</v>
      </c>
      <c r="C300" t="s">
        <v>1491</v>
      </c>
      <c r="D300" t="s">
        <v>1489</v>
      </c>
      <c r="E300" t="s">
        <v>1490</v>
      </c>
      <c r="F300" s="15">
        <v>-207</v>
      </c>
      <c r="G300" t="s">
        <v>1189</v>
      </c>
      <c r="H300" t="s">
        <v>1208</v>
      </c>
      <c r="I300" t="s">
        <v>1191</v>
      </c>
    </row>
    <row r="301" spans="1:11" ht="14.25" hidden="1">
      <c r="A301" s="17">
        <v>42898.734571759262</v>
      </c>
      <c r="B301" s="15">
        <v>164403</v>
      </c>
      <c r="C301" t="s">
        <v>2782</v>
      </c>
      <c r="D301" t="s">
        <v>1489</v>
      </c>
      <c r="E301" t="s">
        <v>1490</v>
      </c>
      <c r="F301" s="15">
        <v>-177</v>
      </c>
      <c r="G301" t="s">
        <v>1189</v>
      </c>
      <c r="H301" t="s">
        <v>1208</v>
      </c>
      <c r="I301" t="s">
        <v>1191</v>
      </c>
    </row>
    <row r="302" spans="1:11" ht="14.25" hidden="1">
      <c r="A302" s="17">
        <v>42898.739108796297</v>
      </c>
      <c r="B302" s="15">
        <v>164487</v>
      </c>
      <c r="C302" t="s">
        <v>2783</v>
      </c>
      <c r="D302" t="s">
        <v>2784</v>
      </c>
      <c r="E302" t="s">
        <v>2785</v>
      </c>
      <c r="F302" s="15">
        <v>-301</v>
      </c>
      <c r="G302" t="s">
        <v>1189</v>
      </c>
      <c r="H302" t="s">
        <v>1375</v>
      </c>
      <c r="I302" t="s">
        <v>1191</v>
      </c>
    </row>
    <row r="303" spans="1:11" ht="14.25" hidden="1">
      <c r="A303" s="17">
        <v>42898.73945601852</v>
      </c>
      <c r="B303" s="15">
        <v>164497</v>
      </c>
      <c r="C303" t="s">
        <v>2786</v>
      </c>
      <c r="D303" t="s">
        <v>2787</v>
      </c>
      <c r="E303" t="s">
        <v>2788</v>
      </c>
      <c r="F303" s="15">
        <v>-424</v>
      </c>
      <c r="G303" t="s">
        <v>1189</v>
      </c>
      <c r="H303" t="s">
        <v>2789</v>
      </c>
      <c r="I303" t="s">
        <v>1191</v>
      </c>
    </row>
    <row r="304" spans="1:11" ht="14.25" hidden="1">
      <c r="A304" s="17">
        <v>42898.739745370367</v>
      </c>
      <c r="B304" s="15">
        <v>164508</v>
      </c>
      <c r="C304" t="s">
        <v>2790</v>
      </c>
      <c r="D304" t="s">
        <v>2791</v>
      </c>
      <c r="E304" t="s">
        <v>2792</v>
      </c>
      <c r="F304" s="15">
        <v>-96</v>
      </c>
      <c r="G304" t="s">
        <v>1189</v>
      </c>
      <c r="H304" t="s">
        <v>2789</v>
      </c>
      <c r="I304" t="s">
        <v>1191</v>
      </c>
    </row>
    <row r="305" spans="1:9" ht="14.25" hidden="1">
      <c r="A305" s="17">
        <v>42898.742511574077</v>
      </c>
      <c r="B305" s="15">
        <v>164545</v>
      </c>
      <c r="C305" t="s">
        <v>2793</v>
      </c>
      <c r="D305" t="s">
        <v>2794</v>
      </c>
      <c r="E305" t="s">
        <v>2795</v>
      </c>
      <c r="F305" s="15">
        <v>-75</v>
      </c>
      <c r="G305" t="s">
        <v>1189</v>
      </c>
      <c r="H305" t="s">
        <v>1223</v>
      </c>
      <c r="I305" t="s">
        <v>1191</v>
      </c>
    </row>
    <row r="306" spans="1:9" ht="14.25" hidden="1">
      <c r="A306" s="17">
        <v>42898.746053240742</v>
      </c>
      <c r="B306" s="15">
        <v>164621</v>
      </c>
      <c r="C306" t="s">
        <v>2796</v>
      </c>
      <c r="D306" t="s">
        <v>2797</v>
      </c>
      <c r="E306" t="s">
        <v>2798</v>
      </c>
      <c r="F306" s="15">
        <v>-25</v>
      </c>
      <c r="G306" t="s">
        <v>1189</v>
      </c>
      <c r="H306" t="s">
        <v>1301</v>
      </c>
      <c r="I306" t="s">
        <v>1191</v>
      </c>
    </row>
    <row r="307" spans="1:9" ht="14.25" hidden="1">
      <c r="A307" s="17">
        <v>42898.761122685188</v>
      </c>
      <c r="B307" s="15">
        <v>164755</v>
      </c>
      <c r="C307" t="s">
        <v>2799</v>
      </c>
      <c r="D307" t="s">
        <v>2800</v>
      </c>
      <c r="E307" t="s">
        <v>2801</v>
      </c>
      <c r="F307" s="15">
        <v>-50</v>
      </c>
      <c r="G307" t="s">
        <v>1189</v>
      </c>
      <c r="H307" t="s">
        <v>1274</v>
      </c>
      <c r="I307" t="s">
        <v>1191</v>
      </c>
    </row>
    <row r="308" spans="1:9" ht="14.25" hidden="1">
      <c r="A308" s="17">
        <v>42898.761157407411</v>
      </c>
      <c r="B308" s="15">
        <v>164756</v>
      </c>
      <c r="C308" t="s">
        <v>2802</v>
      </c>
      <c r="D308" t="s">
        <v>2803</v>
      </c>
      <c r="E308" t="s">
        <v>2804</v>
      </c>
      <c r="F308" s="15">
        <v>-1030</v>
      </c>
      <c r="G308" t="s">
        <v>1189</v>
      </c>
      <c r="H308" t="s">
        <v>1558</v>
      </c>
      <c r="I308" t="s">
        <v>1191</v>
      </c>
    </row>
    <row r="309" spans="1:9" ht="14.25" hidden="1">
      <c r="A309" s="17">
        <v>42899.35564814815</v>
      </c>
      <c r="B309" s="15">
        <v>167752</v>
      </c>
      <c r="C309" t="s">
        <v>2993</v>
      </c>
      <c r="D309" t="s">
        <v>2994</v>
      </c>
      <c r="E309" t="s">
        <v>2995</v>
      </c>
      <c r="F309" s="15">
        <v>-550</v>
      </c>
      <c r="G309" t="s">
        <v>1189</v>
      </c>
      <c r="H309" t="s">
        <v>1463</v>
      </c>
      <c r="I309" t="s">
        <v>1191</v>
      </c>
    </row>
    <row r="310" spans="1:9" ht="14.25" hidden="1">
      <c r="A310" s="17">
        <v>42899.375590277778</v>
      </c>
      <c r="B310" s="15">
        <v>169481</v>
      </c>
      <c r="C310" t="s">
        <v>2996</v>
      </c>
      <c r="D310" t="s">
        <v>2997</v>
      </c>
      <c r="E310" t="s">
        <v>2998</v>
      </c>
      <c r="F310" s="15">
        <v>-1592</v>
      </c>
      <c r="G310" t="s">
        <v>1189</v>
      </c>
      <c r="H310" t="s">
        <v>2789</v>
      </c>
      <c r="I310" t="s">
        <v>1191</v>
      </c>
    </row>
    <row r="311" spans="1:9" ht="14.25" hidden="1">
      <c r="A311" s="17">
        <v>42899.403402777774</v>
      </c>
      <c r="B311" s="15">
        <v>172113</v>
      </c>
      <c r="C311" t="s">
        <v>2999</v>
      </c>
      <c r="D311" t="s">
        <v>3000</v>
      </c>
      <c r="E311" t="s">
        <v>3001</v>
      </c>
      <c r="F311" s="15">
        <v>-711</v>
      </c>
      <c r="G311" t="s">
        <v>1189</v>
      </c>
      <c r="H311" t="s">
        <v>1208</v>
      </c>
      <c r="I311" t="s">
        <v>1191</v>
      </c>
    </row>
    <row r="312" spans="1:9" ht="14.25" hidden="1">
      <c r="A312" s="17">
        <v>42899.403564814813</v>
      </c>
      <c r="B312" s="15">
        <v>172123</v>
      </c>
      <c r="C312" t="s">
        <v>3002</v>
      </c>
      <c r="D312" t="s">
        <v>3003</v>
      </c>
      <c r="E312" t="s">
        <v>3004</v>
      </c>
      <c r="F312" s="15">
        <v>-10</v>
      </c>
      <c r="G312" t="s">
        <v>1189</v>
      </c>
      <c r="H312" t="s">
        <v>1601</v>
      </c>
      <c r="I312" t="s">
        <v>1191</v>
      </c>
    </row>
    <row r="313" spans="1:9" ht="14.25" hidden="1">
      <c r="A313" s="17">
        <v>42899.407118055555</v>
      </c>
      <c r="B313" s="15">
        <v>172426</v>
      </c>
      <c r="C313" t="s">
        <v>3005</v>
      </c>
      <c r="D313" t="s">
        <v>3006</v>
      </c>
      <c r="E313" t="s">
        <v>3007</v>
      </c>
      <c r="F313" s="15">
        <v>-257</v>
      </c>
      <c r="G313" t="s">
        <v>1189</v>
      </c>
      <c r="H313" t="s">
        <v>1699</v>
      </c>
      <c r="I313" t="s">
        <v>1191</v>
      </c>
    </row>
    <row r="314" spans="1:9" ht="14.25" hidden="1">
      <c r="A314" s="17">
        <v>42899.407731481479</v>
      </c>
      <c r="B314" s="15">
        <v>172477</v>
      </c>
      <c r="C314" t="s">
        <v>3008</v>
      </c>
      <c r="D314" t="s">
        <v>3009</v>
      </c>
      <c r="E314" t="s">
        <v>3010</v>
      </c>
      <c r="F314" s="15">
        <v>-15</v>
      </c>
      <c r="G314" t="s">
        <v>1189</v>
      </c>
      <c r="H314" t="s">
        <v>1293</v>
      </c>
      <c r="I314" t="s">
        <v>1191</v>
      </c>
    </row>
    <row r="315" spans="1:9" ht="14.25" hidden="1">
      <c r="A315" s="17">
        <v>42899.414837962962</v>
      </c>
      <c r="B315" s="15">
        <v>173095</v>
      </c>
      <c r="C315" t="s">
        <v>3011</v>
      </c>
      <c r="D315" t="s">
        <v>3012</v>
      </c>
      <c r="E315" t="s">
        <v>3013</v>
      </c>
      <c r="F315" s="15">
        <v>-500</v>
      </c>
      <c r="G315" t="s">
        <v>1189</v>
      </c>
      <c r="H315" t="s">
        <v>1234</v>
      </c>
      <c r="I315" t="s">
        <v>1191</v>
      </c>
    </row>
    <row r="316" spans="1:9" ht="14.25" hidden="1">
      <c r="A316" s="17">
        <v>42899.432129629633</v>
      </c>
      <c r="B316" s="15">
        <v>174677</v>
      </c>
      <c r="C316" t="s">
        <v>3014</v>
      </c>
      <c r="D316" t="s">
        <v>3015</v>
      </c>
      <c r="E316" t="s">
        <v>3016</v>
      </c>
      <c r="F316" s="15">
        <v>-2000</v>
      </c>
      <c r="G316" t="s">
        <v>1189</v>
      </c>
      <c r="H316" t="s">
        <v>1263</v>
      </c>
      <c r="I316" t="s">
        <v>1191</v>
      </c>
    </row>
    <row r="317" spans="1:9" ht="14.25" hidden="1">
      <c r="A317" s="17">
        <v>42899.433749999997</v>
      </c>
      <c r="B317" s="15">
        <v>174834</v>
      </c>
      <c r="C317" t="s">
        <v>3017</v>
      </c>
      <c r="D317" t="s">
        <v>3018</v>
      </c>
      <c r="E317" t="s">
        <v>3019</v>
      </c>
      <c r="F317" s="15">
        <v>-186</v>
      </c>
      <c r="G317" t="s">
        <v>1189</v>
      </c>
      <c r="H317" t="s">
        <v>1208</v>
      </c>
      <c r="I317" t="s">
        <v>1191</v>
      </c>
    </row>
    <row r="318" spans="1:9" ht="14.25" hidden="1">
      <c r="A318" s="17">
        <v>42899.441747685189</v>
      </c>
      <c r="B318" s="15">
        <v>175415</v>
      </c>
      <c r="C318" t="s">
        <v>3020</v>
      </c>
      <c r="D318" t="s">
        <v>3021</v>
      </c>
      <c r="E318" t="s">
        <v>3022</v>
      </c>
      <c r="F318" s="15">
        <v>-109</v>
      </c>
      <c r="G318" t="s">
        <v>1189</v>
      </c>
      <c r="H318" t="s">
        <v>1338</v>
      </c>
      <c r="I318" t="s">
        <v>1191</v>
      </c>
    </row>
    <row r="319" spans="1:9" ht="14.25" hidden="1">
      <c r="A319" s="17">
        <v>42899.452430555553</v>
      </c>
      <c r="B319" s="15">
        <v>176310</v>
      </c>
      <c r="C319" t="s">
        <v>3023</v>
      </c>
      <c r="D319" t="s">
        <v>3024</v>
      </c>
      <c r="E319" t="s">
        <v>3025</v>
      </c>
      <c r="F319" s="15">
        <v>-4280</v>
      </c>
      <c r="G319" t="s">
        <v>1189</v>
      </c>
      <c r="H319" t="s">
        <v>1208</v>
      </c>
      <c r="I319" t="s">
        <v>1191</v>
      </c>
    </row>
    <row r="320" spans="1:9" ht="14.25" hidden="1">
      <c r="A320" s="17">
        <v>42899.452673611115</v>
      </c>
      <c r="B320" s="15">
        <v>176324</v>
      </c>
      <c r="C320" t="s">
        <v>3026</v>
      </c>
      <c r="D320" t="s">
        <v>3027</v>
      </c>
      <c r="E320" t="s">
        <v>3028</v>
      </c>
      <c r="F320" s="15">
        <v>-500</v>
      </c>
      <c r="G320" t="s">
        <v>1189</v>
      </c>
      <c r="H320" t="s">
        <v>1208</v>
      </c>
      <c r="I320" t="s">
        <v>1191</v>
      </c>
    </row>
    <row r="321" spans="1:9" ht="14.25" hidden="1">
      <c r="A321" s="17">
        <v>42899.452708333331</v>
      </c>
      <c r="B321" s="15">
        <v>176332</v>
      </c>
      <c r="C321" t="s">
        <v>3029</v>
      </c>
      <c r="D321" t="s">
        <v>3030</v>
      </c>
      <c r="E321" t="s">
        <v>3031</v>
      </c>
      <c r="F321" s="15">
        <v>-100</v>
      </c>
      <c r="G321" t="s">
        <v>1189</v>
      </c>
      <c r="H321" t="s">
        <v>1521</v>
      </c>
      <c r="I321" t="s">
        <v>1191</v>
      </c>
    </row>
    <row r="322" spans="1:9" ht="14.25" hidden="1">
      <c r="A322" s="17">
        <v>42899.458715277775</v>
      </c>
      <c r="B322" s="15">
        <v>176807</v>
      </c>
      <c r="C322" t="s">
        <v>3032</v>
      </c>
      <c r="D322" t="s">
        <v>3033</v>
      </c>
      <c r="E322" t="s">
        <v>3034</v>
      </c>
      <c r="F322" s="15">
        <v>-10</v>
      </c>
      <c r="G322" t="s">
        <v>1189</v>
      </c>
      <c r="H322" t="s">
        <v>1338</v>
      </c>
      <c r="I322" t="s">
        <v>1191</v>
      </c>
    </row>
    <row r="323" spans="1:9" ht="14.25" hidden="1">
      <c r="A323" s="17">
        <v>42899.458935185183</v>
      </c>
      <c r="B323" s="15">
        <v>176823</v>
      </c>
      <c r="C323" t="s">
        <v>3035</v>
      </c>
      <c r="D323" t="s">
        <v>3033</v>
      </c>
      <c r="E323" t="s">
        <v>3034</v>
      </c>
      <c r="F323" s="15">
        <v>-92</v>
      </c>
      <c r="G323" t="s">
        <v>1189</v>
      </c>
      <c r="H323" t="s">
        <v>1338</v>
      </c>
      <c r="I323" t="s">
        <v>1191</v>
      </c>
    </row>
    <row r="324" spans="1:9" ht="14.25" hidden="1">
      <c r="A324" s="17">
        <v>42899.460428240738</v>
      </c>
      <c r="B324" s="15">
        <v>176952</v>
      </c>
      <c r="C324" t="s">
        <v>3036</v>
      </c>
      <c r="D324" t="s">
        <v>3037</v>
      </c>
      <c r="E324" t="s">
        <v>3038</v>
      </c>
      <c r="F324" s="15">
        <v>-72</v>
      </c>
      <c r="G324" t="s">
        <v>1189</v>
      </c>
      <c r="H324" t="s">
        <v>1274</v>
      </c>
      <c r="I324" t="s">
        <v>1191</v>
      </c>
    </row>
    <row r="325" spans="1:9" ht="14.25" hidden="1">
      <c r="A325" s="17">
        <v>42899.463368055556</v>
      </c>
      <c r="B325" s="15">
        <v>177144</v>
      </c>
      <c r="C325" t="s">
        <v>3039</v>
      </c>
      <c r="D325" t="s">
        <v>3040</v>
      </c>
      <c r="E325" t="s">
        <v>3041</v>
      </c>
      <c r="F325" s="15">
        <v>-507</v>
      </c>
      <c r="G325" t="s">
        <v>1189</v>
      </c>
      <c r="H325" t="s">
        <v>1274</v>
      </c>
      <c r="I325" t="s">
        <v>1191</v>
      </c>
    </row>
    <row r="326" spans="1:9" ht="14.25" hidden="1">
      <c r="A326" s="17">
        <v>42899.469861111109</v>
      </c>
      <c r="B326" s="15">
        <v>177604</v>
      </c>
      <c r="C326" t="s">
        <v>3042</v>
      </c>
      <c r="D326" t="s">
        <v>3043</v>
      </c>
      <c r="E326" t="s">
        <v>3044</v>
      </c>
      <c r="F326" s="15">
        <v>-194</v>
      </c>
      <c r="G326" t="s">
        <v>1189</v>
      </c>
      <c r="H326" t="s">
        <v>1514</v>
      </c>
      <c r="I326" t="s">
        <v>1191</v>
      </c>
    </row>
    <row r="327" spans="1:9" ht="14.25" hidden="1">
      <c r="A327" s="17">
        <v>42899.481238425928</v>
      </c>
      <c r="B327" s="15">
        <v>178263</v>
      </c>
      <c r="C327" t="s">
        <v>3045</v>
      </c>
      <c r="D327" t="s">
        <v>3046</v>
      </c>
      <c r="E327" t="s">
        <v>3047</v>
      </c>
      <c r="F327" s="15">
        <v>-1000</v>
      </c>
      <c r="G327" t="s">
        <v>1189</v>
      </c>
      <c r="H327" t="s">
        <v>1257</v>
      </c>
      <c r="I327" t="s">
        <v>1191</v>
      </c>
    </row>
    <row r="328" spans="1:9" ht="14.25" hidden="1">
      <c r="A328" s="17">
        <v>42899.481770833336</v>
      </c>
      <c r="B328" s="15">
        <v>178287</v>
      </c>
      <c r="C328" t="s">
        <v>3048</v>
      </c>
      <c r="D328" t="s">
        <v>3046</v>
      </c>
      <c r="E328" t="s">
        <v>3047</v>
      </c>
      <c r="F328" s="15">
        <v>-71</v>
      </c>
      <c r="G328" t="s">
        <v>1189</v>
      </c>
      <c r="H328" t="s">
        <v>1257</v>
      </c>
      <c r="I328" t="s">
        <v>1191</v>
      </c>
    </row>
    <row r="329" spans="1:9" ht="14.25" hidden="1">
      <c r="A329" s="17">
        <v>42899.482812499999</v>
      </c>
      <c r="B329" s="15">
        <v>178343</v>
      </c>
      <c r="C329" t="s">
        <v>3049</v>
      </c>
      <c r="D329" t="s">
        <v>3050</v>
      </c>
      <c r="E329" t="s">
        <v>3051</v>
      </c>
      <c r="F329" s="15">
        <v>-92</v>
      </c>
      <c r="G329" t="s">
        <v>1189</v>
      </c>
      <c r="H329" t="s">
        <v>1314</v>
      </c>
      <c r="I329" t="s">
        <v>1191</v>
      </c>
    </row>
    <row r="330" spans="1:9" ht="14.25" hidden="1">
      <c r="A330" s="17">
        <v>42899.500613425924</v>
      </c>
      <c r="B330" s="15">
        <v>179035</v>
      </c>
      <c r="C330" t="s">
        <v>2967</v>
      </c>
      <c r="D330" t="s">
        <v>2968</v>
      </c>
      <c r="E330" t="s">
        <v>3052</v>
      </c>
      <c r="F330" s="15">
        <v>-9000</v>
      </c>
      <c r="G330" t="s">
        <v>1189</v>
      </c>
      <c r="H330" t="s">
        <v>1190</v>
      </c>
      <c r="I330" t="s">
        <v>1191</v>
      </c>
    </row>
    <row r="331" spans="1:9" ht="14.25" hidden="1">
      <c r="A331" s="17">
        <v>42899.517118055555</v>
      </c>
      <c r="B331" s="15">
        <v>179320</v>
      </c>
      <c r="C331" t="s">
        <v>3053</v>
      </c>
      <c r="D331" t="s">
        <v>3054</v>
      </c>
      <c r="E331" t="s">
        <v>3055</v>
      </c>
      <c r="F331" s="15">
        <v>-12</v>
      </c>
      <c r="G331" t="s">
        <v>1189</v>
      </c>
      <c r="H331" t="s">
        <v>1219</v>
      </c>
      <c r="I331" t="s">
        <v>1191</v>
      </c>
    </row>
    <row r="332" spans="1:9" ht="14.25" hidden="1">
      <c r="A332" s="17">
        <v>42899.533796296295</v>
      </c>
      <c r="B332" s="15">
        <v>179475</v>
      </c>
      <c r="C332" t="s">
        <v>3056</v>
      </c>
      <c r="D332" t="s">
        <v>3057</v>
      </c>
      <c r="E332" t="s">
        <v>3058</v>
      </c>
      <c r="F332" s="15">
        <v>-48</v>
      </c>
      <c r="G332" t="s">
        <v>1189</v>
      </c>
      <c r="H332" t="s">
        <v>1200</v>
      </c>
      <c r="I332" t="s">
        <v>1191</v>
      </c>
    </row>
    <row r="333" spans="1:9" ht="14.25" hidden="1">
      <c r="A333" s="17">
        <v>42899.534560185188</v>
      </c>
      <c r="B333" s="15">
        <v>179482</v>
      </c>
      <c r="C333" t="s">
        <v>3059</v>
      </c>
      <c r="D333" t="s">
        <v>3060</v>
      </c>
      <c r="E333" t="s">
        <v>3061</v>
      </c>
      <c r="F333" s="15">
        <v>-143</v>
      </c>
      <c r="G333" t="s">
        <v>1189</v>
      </c>
      <c r="H333" t="s">
        <v>1309</v>
      </c>
      <c r="I333" t="s">
        <v>1191</v>
      </c>
    </row>
    <row r="334" spans="1:9" ht="14.25" hidden="1">
      <c r="A334" s="17">
        <v>42899.544652777775</v>
      </c>
      <c r="B334" s="15">
        <v>179564</v>
      </c>
      <c r="C334" t="s">
        <v>3062</v>
      </c>
      <c r="D334" t="s">
        <v>3063</v>
      </c>
      <c r="E334" t="s">
        <v>3064</v>
      </c>
      <c r="F334" s="15">
        <v>-294</v>
      </c>
      <c r="G334" t="s">
        <v>1189</v>
      </c>
      <c r="H334" t="s">
        <v>1576</v>
      </c>
      <c r="I334" t="s">
        <v>1191</v>
      </c>
    </row>
    <row r="335" spans="1:9" ht="14.25" hidden="1">
      <c r="A335" s="17">
        <v>42899.591168981482</v>
      </c>
      <c r="B335" s="15">
        <v>180290</v>
      </c>
      <c r="C335" t="s">
        <v>3065</v>
      </c>
      <c r="D335" t="s">
        <v>3066</v>
      </c>
      <c r="E335" t="s">
        <v>3067</v>
      </c>
      <c r="F335" s="15">
        <v>-300</v>
      </c>
      <c r="G335" t="s">
        <v>1189</v>
      </c>
      <c r="H335" t="s">
        <v>1234</v>
      </c>
      <c r="I335" t="s">
        <v>1191</v>
      </c>
    </row>
    <row r="336" spans="1:9" ht="14.25" hidden="1">
      <c r="A336" s="17">
        <v>42899.595763888887</v>
      </c>
      <c r="B336" s="15">
        <v>180518</v>
      </c>
      <c r="C336" t="s">
        <v>3068</v>
      </c>
      <c r="D336" t="s">
        <v>3069</v>
      </c>
      <c r="E336" t="s">
        <v>3070</v>
      </c>
      <c r="F336" s="15">
        <v>-200</v>
      </c>
      <c r="G336" t="s">
        <v>1189</v>
      </c>
      <c r="H336" t="s">
        <v>1879</v>
      </c>
      <c r="I336" t="s">
        <v>1191</v>
      </c>
    </row>
    <row r="337" spans="1:9" ht="14.25" hidden="1">
      <c r="A337" s="17">
        <v>42899.600740740738</v>
      </c>
      <c r="B337" s="15">
        <v>180743</v>
      </c>
      <c r="C337" t="s">
        <v>3071</v>
      </c>
      <c r="D337" t="s">
        <v>3072</v>
      </c>
      <c r="E337" t="s">
        <v>3073</v>
      </c>
      <c r="F337" s="15">
        <v>-295</v>
      </c>
      <c r="G337" t="s">
        <v>1189</v>
      </c>
      <c r="H337" t="s">
        <v>1329</v>
      </c>
      <c r="I337" t="s">
        <v>1191</v>
      </c>
    </row>
    <row r="338" spans="1:9" ht="14.25" hidden="1">
      <c r="A338" s="17">
        <v>42899.604224537034</v>
      </c>
      <c r="B338" s="15">
        <v>180936</v>
      </c>
      <c r="C338" t="s">
        <v>3074</v>
      </c>
      <c r="D338" t="s">
        <v>3075</v>
      </c>
      <c r="E338" t="s">
        <v>3076</v>
      </c>
      <c r="F338" s="15">
        <v>-50</v>
      </c>
      <c r="G338" t="s">
        <v>1189</v>
      </c>
      <c r="H338" t="s">
        <v>1344</v>
      </c>
      <c r="I338" t="s">
        <v>1191</v>
      </c>
    </row>
    <row r="339" spans="1:9" ht="14.25" hidden="1">
      <c r="A339" s="17">
        <v>42899.60460648148</v>
      </c>
      <c r="B339" s="15">
        <v>180949</v>
      </c>
      <c r="C339" t="s">
        <v>3077</v>
      </c>
      <c r="D339" t="s">
        <v>3075</v>
      </c>
      <c r="E339" t="s">
        <v>3076</v>
      </c>
      <c r="F339" s="15">
        <v>-244</v>
      </c>
      <c r="G339" t="s">
        <v>1189</v>
      </c>
      <c r="H339" t="s">
        <v>1344</v>
      </c>
      <c r="I339" t="s">
        <v>1191</v>
      </c>
    </row>
    <row r="340" spans="1:9" ht="14.25" hidden="1">
      <c r="A340" s="17">
        <v>42899.610925925925</v>
      </c>
      <c r="B340" s="15">
        <v>181320</v>
      </c>
      <c r="C340" t="s">
        <v>3078</v>
      </c>
      <c r="D340" t="s">
        <v>3079</v>
      </c>
      <c r="E340" t="s">
        <v>3080</v>
      </c>
      <c r="F340" s="15">
        <v>-117</v>
      </c>
      <c r="G340" t="s">
        <v>1189</v>
      </c>
      <c r="H340" t="s">
        <v>1570</v>
      </c>
      <c r="I340" t="s">
        <v>1191</v>
      </c>
    </row>
    <row r="341" spans="1:9" ht="14.25" hidden="1">
      <c r="A341" s="17">
        <v>42899.614039351851</v>
      </c>
      <c r="B341" s="15">
        <v>181519</v>
      </c>
      <c r="C341" t="s">
        <v>3081</v>
      </c>
      <c r="D341" t="s">
        <v>3082</v>
      </c>
      <c r="E341" t="s">
        <v>3083</v>
      </c>
      <c r="F341" s="15">
        <v>-3200</v>
      </c>
      <c r="G341" t="s">
        <v>1189</v>
      </c>
      <c r="H341" t="s">
        <v>1576</v>
      </c>
      <c r="I341" t="s">
        <v>1191</v>
      </c>
    </row>
    <row r="342" spans="1:9" ht="14.25" hidden="1">
      <c r="A342" s="17">
        <v>42899.620023148149</v>
      </c>
      <c r="B342" s="15">
        <v>181933</v>
      </c>
      <c r="C342" t="s">
        <v>3084</v>
      </c>
      <c r="D342" t="s">
        <v>3085</v>
      </c>
      <c r="E342" t="s">
        <v>3086</v>
      </c>
      <c r="F342" s="15">
        <v>-600</v>
      </c>
      <c r="G342" t="s">
        <v>1189</v>
      </c>
      <c r="H342" t="s">
        <v>1329</v>
      </c>
      <c r="I342" t="s">
        <v>1191</v>
      </c>
    </row>
    <row r="343" spans="1:9" ht="14.25" hidden="1">
      <c r="A343" s="17">
        <v>42899.630636574075</v>
      </c>
      <c r="B343" s="15">
        <v>182688</v>
      </c>
      <c r="C343" t="s">
        <v>3087</v>
      </c>
      <c r="D343" t="s">
        <v>3088</v>
      </c>
      <c r="E343" t="s">
        <v>3089</v>
      </c>
      <c r="F343" s="15">
        <v>-96</v>
      </c>
      <c r="G343" t="s">
        <v>1189</v>
      </c>
      <c r="H343" t="s">
        <v>1360</v>
      </c>
      <c r="I343" t="s">
        <v>1191</v>
      </c>
    </row>
    <row r="344" spans="1:9" ht="14.25" hidden="1">
      <c r="A344" s="17">
        <v>42899.637824074074</v>
      </c>
      <c r="B344" s="15">
        <v>183131</v>
      </c>
      <c r="C344" t="s">
        <v>3090</v>
      </c>
      <c r="D344" t="s">
        <v>3091</v>
      </c>
      <c r="E344" t="s">
        <v>3092</v>
      </c>
      <c r="F344" s="15">
        <v>-362</v>
      </c>
      <c r="G344" t="s">
        <v>1189</v>
      </c>
      <c r="H344" t="s">
        <v>1583</v>
      </c>
      <c r="I344" t="s">
        <v>1191</v>
      </c>
    </row>
    <row r="345" spans="1:9" ht="14.25" hidden="1">
      <c r="A345" s="17">
        <v>42899.648217592592</v>
      </c>
      <c r="B345" s="15">
        <v>183714</v>
      </c>
      <c r="C345" t="s">
        <v>2985</v>
      </c>
      <c r="D345" t="s">
        <v>3093</v>
      </c>
      <c r="E345" t="s">
        <v>3094</v>
      </c>
      <c r="F345" s="15">
        <v>-500</v>
      </c>
      <c r="G345" t="s">
        <v>1189</v>
      </c>
      <c r="H345" t="s">
        <v>2486</v>
      </c>
      <c r="I345" t="s">
        <v>1909</v>
      </c>
    </row>
    <row r="346" spans="1:9" ht="14.25" hidden="1">
      <c r="A346" s="17">
        <v>42899.648553240739</v>
      </c>
      <c r="B346" s="15">
        <v>183728</v>
      </c>
      <c r="C346" t="s">
        <v>3095</v>
      </c>
      <c r="D346" t="s">
        <v>3096</v>
      </c>
      <c r="E346" t="s">
        <v>3097</v>
      </c>
      <c r="F346" s="15">
        <v>-10</v>
      </c>
      <c r="G346" t="s">
        <v>1189</v>
      </c>
      <c r="H346" t="s">
        <v>1456</v>
      </c>
      <c r="I346" t="s">
        <v>1191</v>
      </c>
    </row>
    <row r="347" spans="1:9" ht="14.25" hidden="1">
      <c r="A347" s="17">
        <v>42899.661238425928</v>
      </c>
      <c r="B347" s="15">
        <v>184438</v>
      </c>
      <c r="C347" t="s">
        <v>3098</v>
      </c>
      <c r="D347" t="s">
        <v>3099</v>
      </c>
      <c r="E347" t="s">
        <v>3100</v>
      </c>
      <c r="F347" s="15">
        <v>-37</v>
      </c>
      <c r="G347" t="s">
        <v>1189</v>
      </c>
      <c r="H347" t="s">
        <v>1360</v>
      </c>
      <c r="I347" t="s">
        <v>1191</v>
      </c>
    </row>
    <row r="348" spans="1:9" ht="14.25" hidden="1">
      <c r="A348" s="17">
        <v>42899.674513888887</v>
      </c>
      <c r="B348" s="15">
        <v>185082</v>
      </c>
      <c r="C348" t="s">
        <v>3101</v>
      </c>
      <c r="D348" t="s">
        <v>3102</v>
      </c>
      <c r="E348" t="s">
        <v>3103</v>
      </c>
      <c r="F348" s="15">
        <v>-96</v>
      </c>
      <c r="G348" t="s">
        <v>1189</v>
      </c>
      <c r="H348" t="s">
        <v>1611</v>
      </c>
      <c r="I348" t="s">
        <v>1191</v>
      </c>
    </row>
    <row r="349" spans="1:9" ht="14.25" hidden="1">
      <c r="A349" s="17">
        <v>42899.690034722225</v>
      </c>
      <c r="B349" s="15">
        <v>185770</v>
      </c>
      <c r="C349" t="s">
        <v>3104</v>
      </c>
      <c r="D349" t="s">
        <v>3105</v>
      </c>
      <c r="E349" t="s">
        <v>3106</v>
      </c>
      <c r="F349" s="15">
        <v>-159</v>
      </c>
      <c r="G349" t="s">
        <v>1189</v>
      </c>
      <c r="H349" t="s">
        <v>1521</v>
      </c>
      <c r="I349" t="s">
        <v>1191</v>
      </c>
    </row>
    <row r="350" spans="1:9" ht="14.25" hidden="1">
      <c r="A350" s="17">
        <v>42899.691342592596</v>
      </c>
      <c r="B350" s="15">
        <v>185834</v>
      </c>
      <c r="C350" t="s">
        <v>3107</v>
      </c>
      <c r="D350" t="s">
        <v>3108</v>
      </c>
      <c r="E350" t="s">
        <v>3109</v>
      </c>
      <c r="F350" s="15">
        <v>-1186</v>
      </c>
      <c r="G350" t="s">
        <v>1189</v>
      </c>
      <c r="H350" t="s">
        <v>1293</v>
      </c>
      <c r="I350" t="s">
        <v>1191</v>
      </c>
    </row>
    <row r="351" spans="1:9" ht="14.25" hidden="1">
      <c r="A351" s="17">
        <v>42899.692291666666</v>
      </c>
      <c r="B351" s="15">
        <v>185880</v>
      </c>
      <c r="C351" t="s">
        <v>3110</v>
      </c>
      <c r="D351" t="s">
        <v>3111</v>
      </c>
      <c r="E351" t="s">
        <v>3112</v>
      </c>
      <c r="F351" s="15">
        <v>-100</v>
      </c>
      <c r="G351" t="s">
        <v>1189</v>
      </c>
      <c r="H351" t="s">
        <v>1219</v>
      </c>
      <c r="I351" t="s">
        <v>1191</v>
      </c>
    </row>
    <row r="352" spans="1:9" ht="14.25" hidden="1">
      <c r="A352" s="17">
        <v>42899.694965277777</v>
      </c>
      <c r="B352" s="15">
        <v>185995</v>
      </c>
      <c r="C352" t="s">
        <v>3113</v>
      </c>
      <c r="D352" t="s">
        <v>3093</v>
      </c>
      <c r="E352" t="s">
        <v>3094</v>
      </c>
      <c r="F352" s="15">
        <v>-500</v>
      </c>
      <c r="G352" t="s">
        <v>1189</v>
      </c>
      <c r="H352" t="s">
        <v>1263</v>
      </c>
      <c r="I352" t="s">
        <v>1191</v>
      </c>
    </row>
    <row r="353" spans="1:9" ht="14.25" hidden="1">
      <c r="A353" s="17">
        <v>42899.695868055554</v>
      </c>
      <c r="B353" s="15">
        <v>186019</v>
      </c>
      <c r="C353" t="s">
        <v>3114</v>
      </c>
      <c r="D353" t="s">
        <v>3115</v>
      </c>
      <c r="E353" t="s">
        <v>3116</v>
      </c>
      <c r="F353" s="15">
        <v>-200</v>
      </c>
      <c r="G353" t="s">
        <v>1189</v>
      </c>
      <c r="H353" t="s">
        <v>1293</v>
      </c>
      <c r="I353" t="s">
        <v>1191</v>
      </c>
    </row>
    <row r="354" spans="1:9" ht="14.25" hidden="1">
      <c r="A354" s="17">
        <v>42899.696608796294</v>
      </c>
      <c r="B354" s="15">
        <v>186046</v>
      </c>
      <c r="C354" t="s">
        <v>3114</v>
      </c>
      <c r="D354" t="s">
        <v>3115</v>
      </c>
      <c r="E354" t="s">
        <v>3116</v>
      </c>
      <c r="F354" s="15">
        <v>-1800</v>
      </c>
      <c r="G354" t="s">
        <v>1189</v>
      </c>
      <c r="H354" t="s">
        <v>1293</v>
      </c>
      <c r="I354" t="s">
        <v>1191</v>
      </c>
    </row>
    <row r="355" spans="1:9" ht="14.25" hidden="1">
      <c r="A355" s="17">
        <v>42899.696979166663</v>
      </c>
      <c r="B355" s="15">
        <v>186067</v>
      </c>
      <c r="C355" t="s">
        <v>3117</v>
      </c>
      <c r="D355" t="s">
        <v>3115</v>
      </c>
      <c r="E355" t="s">
        <v>3116</v>
      </c>
      <c r="F355" s="15">
        <v>-235</v>
      </c>
      <c r="G355" t="s">
        <v>1189</v>
      </c>
      <c r="H355" t="s">
        <v>1293</v>
      </c>
      <c r="I355" t="s">
        <v>1191</v>
      </c>
    </row>
    <row r="356" spans="1:9" ht="14.25" hidden="1">
      <c r="A356" s="17">
        <v>42899.707002314812</v>
      </c>
      <c r="B356" s="15">
        <v>186442</v>
      </c>
      <c r="C356" t="s">
        <v>3118</v>
      </c>
      <c r="D356" t="s">
        <v>3119</v>
      </c>
      <c r="E356" t="s">
        <v>3120</v>
      </c>
      <c r="F356" s="15">
        <v>-905</v>
      </c>
      <c r="G356" t="s">
        <v>1189</v>
      </c>
      <c r="H356" t="s">
        <v>1611</v>
      </c>
      <c r="I356" t="s">
        <v>1191</v>
      </c>
    </row>
    <row r="357" spans="1:9" ht="14.25" hidden="1">
      <c r="A357" s="17">
        <v>42899.713958333334</v>
      </c>
      <c r="B357" s="15">
        <v>186681</v>
      </c>
      <c r="C357" t="s">
        <v>3121</v>
      </c>
      <c r="D357" t="s">
        <v>3122</v>
      </c>
      <c r="E357" t="s">
        <v>3123</v>
      </c>
      <c r="F357" s="15">
        <v>-71</v>
      </c>
      <c r="G357" t="s">
        <v>1189</v>
      </c>
      <c r="H357" t="s">
        <v>1267</v>
      </c>
      <c r="I357" t="s">
        <v>1191</v>
      </c>
    </row>
    <row r="358" spans="1:9" ht="14.25" hidden="1">
      <c r="A358" s="17">
        <v>42899.725243055553</v>
      </c>
      <c r="B358" s="15">
        <v>187085</v>
      </c>
      <c r="C358" t="s">
        <v>3124</v>
      </c>
      <c r="D358" t="s">
        <v>3125</v>
      </c>
      <c r="E358" t="s">
        <v>3126</v>
      </c>
      <c r="F358" s="15">
        <v>-171</v>
      </c>
      <c r="G358" t="s">
        <v>1189</v>
      </c>
      <c r="H358" t="s">
        <v>1601</v>
      </c>
      <c r="I358" t="s">
        <v>1191</v>
      </c>
    </row>
    <row r="359" spans="1:9" ht="14.25" hidden="1">
      <c r="A359" s="17">
        <v>42899.728784722225</v>
      </c>
      <c r="B359" s="15">
        <v>187182</v>
      </c>
      <c r="C359" t="s">
        <v>3127</v>
      </c>
      <c r="D359" t="s">
        <v>3128</v>
      </c>
      <c r="E359" t="s">
        <v>3129</v>
      </c>
      <c r="F359" s="15">
        <v>-222</v>
      </c>
      <c r="G359" t="s">
        <v>1189</v>
      </c>
      <c r="H359" t="s">
        <v>1319</v>
      </c>
      <c r="I359" t="s">
        <v>1191</v>
      </c>
    </row>
    <row r="360" spans="1:9" ht="14.25" hidden="1">
      <c r="A360" s="17">
        <v>42899.732557870368</v>
      </c>
      <c r="B360" s="15">
        <v>187251</v>
      </c>
      <c r="C360" t="s">
        <v>3130</v>
      </c>
      <c r="D360" t="s">
        <v>3131</v>
      </c>
      <c r="E360" t="s">
        <v>3132</v>
      </c>
      <c r="F360" s="15">
        <v>-200</v>
      </c>
      <c r="G360" t="s">
        <v>1189</v>
      </c>
      <c r="H360" t="s">
        <v>1234</v>
      </c>
      <c r="I360" t="s">
        <v>1191</v>
      </c>
    </row>
    <row r="361" spans="1:9" ht="14.25" hidden="1">
      <c r="A361" s="17">
        <v>42899.732754629629</v>
      </c>
      <c r="B361" s="15">
        <v>187254</v>
      </c>
      <c r="C361" t="s">
        <v>3133</v>
      </c>
      <c r="D361" t="s">
        <v>3131</v>
      </c>
      <c r="E361" t="s">
        <v>3132</v>
      </c>
      <c r="F361" s="15">
        <v>-200</v>
      </c>
      <c r="G361" t="s">
        <v>1189</v>
      </c>
      <c r="H361" t="s">
        <v>1234</v>
      </c>
      <c r="I361" t="s">
        <v>1191</v>
      </c>
    </row>
    <row r="362" spans="1:9" ht="14.25" hidden="1">
      <c r="A362" s="17">
        <v>42899.733391203707</v>
      </c>
      <c r="B362" s="15">
        <v>187261</v>
      </c>
      <c r="C362" t="s">
        <v>3133</v>
      </c>
      <c r="D362" t="s">
        <v>3131</v>
      </c>
      <c r="E362" t="s">
        <v>3132</v>
      </c>
      <c r="F362" s="15">
        <v>-330</v>
      </c>
      <c r="G362" t="s">
        <v>1189</v>
      </c>
      <c r="H362" t="s">
        <v>1234</v>
      </c>
      <c r="I362" t="s">
        <v>1191</v>
      </c>
    </row>
    <row r="363" spans="1:9" ht="14.25" hidden="1">
      <c r="A363" s="17">
        <v>42899.742615740739</v>
      </c>
      <c r="B363" s="15">
        <v>187393</v>
      </c>
      <c r="C363" t="s">
        <v>3134</v>
      </c>
      <c r="D363" t="s">
        <v>3135</v>
      </c>
      <c r="E363" t="s">
        <v>3136</v>
      </c>
      <c r="F363" s="15">
        <v>-19</v>
      </c>
      <c r="G363" t="s">
        <v>1189</v>
      </c>
      <c r="H363" t="s">
        <v>1301</v>
      </c>
      <c r="I363" t="s">
        <v>1191</v>
      </c>
    </row>
    <row r="364" spans="1:9" ht="14.25" hidden="1">
      <c r="A364" s="17">
        <v>42899.756041666667</v>
      </c>
      <c r="B364" s="15">
        <v>187502</v>
      </c>
      <c r="C364" t="s">
        <v>3137</v>
      </c>
      <c r="D364" t="s">
        <v>3138</v>
      </c>
      <c r="E364" t="s">
        <v>3139</v>
      </c>
      <c r="F364" s="15">
        <v>-25</v>
      </c>
      <c r="G364" t="s">
        <v>1189</v>
      </c>
      <c r="H364" t="s">
        <v>1250</v>
      </c>
      <c r="I364" t="s">
        <v>1191</v>
      </c>
    </row>
    <row r="365" spans="1:9" ht="14.25" hidden="1">
      <c r="A365" s="17">
        <v>42899.757986111108</v>
      </c>
      <c r="B365" s="15">
        <v>187518</v>
      </c>
      <c r="C365" t="s">
        <v>3140</v>
      </c>
      <c r="D365" t="s">
        <v>3141</v>
      </c>
      <c r="E365" t="s">
        <v>3142</v>
      </c>
      <c r="F365" s="15">
        <v>-100</v>
      </c>
      <c r="G365" t="s">
        <v>1189</v>
      </c>
      <c r="H365" t="s">
        <v>1677</v>
      </c>
      <c r="I365" t="s">
        <v>1191</v>
      </c>
    </row>
    <row r="366" spans="1:9" ht="14.25" hidden="1">
      <c r="A366" s="17">
        <v>42899.855567129627</v>
      </c>
      <c r="B366" s="15">
        <v>187819</v>
      </c>
      <c r="C366" t="s">
        <v>3143</v>
      </c>
      <c r="D366" t="s">
        <v>3141</v>
      </c>
      <c r="E366" t="s">
        <v>3142</v>
      </c>
      <c r="F366" s="15">
        <v>-94</v>
      </c>
      <c r="G366" t="s">
        <v>1189</v>
      </c>
      <c r="H366" t="s">
        <v>1495</v>
      </c>
      <c r="I366" t="s">
        <v>1191</v>
      </c>
    </row>
    <row r="367" spans="1:9" ht="14.25" hidden="1">
      <c r="A367" s="17">
        <v>42900.306631944448</v>
      </c>
      <c r="B367" s="15">
        <v>188585</v>
      </c>
      <c r="C367" t="s">
        <v>2985</v>
      </c>
      <c r="D367" t="s">
        <v>3138</v>
      </c>
      <c r="E367" t="s">
        <v>3139</v>
      </c>
      <c r="F367" s="15">
        <v>-1000</v>
      </c>
      <c r="G367" t="s">
        <v>1189</v>
      </c>
      <c r="H367" t="s">
        <v>2486</v>
      </c>
      <c r="I367" t="s">
        <v>1909</v>
      </c>
    </row>
    <row r="368" spans="1:9" ht="14.25" hidden="1">
      <c r="A368" s="17">
        <v>42900.316550925927</v>
      </c>
      <c r="B368" s="15">
        <v>188701</v>
      </c>
      <c r="C368" t="s">
        <v>3144</v>
      </c>
      <c r="D368" t="s">
        <v>3145</v>
      </c>
      <c r="E368" t="s">
        <v>3146</v>
      </c>
      <c r="F368" s="15">
        <v>-648</v>
      </c>
      <c r="G368" t="s">
        <v>1189</v>
      </c>
      <c r="H368" t="s">
        <v>1250</v>
      </c>
      <c r="I368" t="s">
        <v>1191</v>
      </c>
    </row>
    <row r="369" spans="1:9" ht="14.25" hidden="1">
      <c r="A369" s="17">
        <v>42900.327662037038</v>
      </c>
      <c r="B369" s="15">
        <v>188917</v>
      </c>
      <c r="C369" t="s">
        <v>3147</v>
      </c>
      <c r="D369" t="s">
        <v>3148</v>
      </c>
      <c r="E369" t="s">
        <v>3149</v>
      </c>
      <c r="F369" s="15">
        <v>-400</v>
      </c>
      <c r="G369" t="s">
        <v>1189</v>
      </c>
      <c r="H369" t="s">
        <v>1338</v>
      </c>
      <c r="I369" t="s">
        <v>1191</v>
      </c>
    </row>
    <row r="370" spans="1:9" ht="14.25" hidden="1">
      <c r="A370" s="17">
        <v>42900.349120370367</v>
      </c>
      <c r="B370" s="15">
        <v>189780</v>
      </c>
      <c r="C370" t="s">
        <v>3150</v>
      </c>
      <c r="D370" t="s">
        <v>3151</v>
      </c>
      <c r="E370" t="s">
        <v>2724</v>
      </c>
      <c r="F370" s="15">
        <v>-300</v>
      </c>
      <c r="G370" t="s">
        <v>1189</v>
      </c>
      <c r="H370" t="s">
        <v>1514</v>
      </c>
      <c r="I370" t="s">
        <v>1191</v>
      </c>
    </row>
    <row r="371" spans="1:9" ht="14.25" hidden="1">
      <c r="A371" s="17">
        <v>42900.355428240742</v>
      </c>
      <c r="B371" s="15">
        <v>190281</v>
      </c>
      <c r="C371" t="s">
        <v>3152</v>
      </c>
      <c r="D371" t="s">
        <v>3153</v>
      </c>
      <c r="E371" t="s">
        <v>3154</v>
      </c>
      <c r="F371" s="15">
        <v>-105</v>
      </c>
      <c r="G371" t="s">
        <v>1189</v>
      </c>
      <c r="H371" t="s">
        <v>1305</v>
      </c>
      <c r="I371" t="s">
        <v>1191</v>
      </c>
    </row>
    <row r="372" spans="1:9" ht="14.25" hidden="1">
      <c r="A372" s="17">
        <v>42900.367592592593</v>
      </c>
      <c r="B372" s="15">
        <v>191263</v>
      </c>
      <c r="C372" t="s">
        <v>3155</v>
      </c>
      <c r="D372" t="s">
        <v>3156</v>
      </c>
      <c r="E372" t="s">
        <v>3157</v>
      </c>
      <c r="F372" s="15">
        <v>-86</v>
      </c>
      <c r="G372" t="s">
        <v>1189</v>
      </c>
      <c r="H372" t="s">
        <v>1223</v>
      </c>
      <c r="I372" t="s">
        <v>1191</v>
      </c>
    </row>
    <row r="373" spans="1:9" ht="14.25" hidden="1">
      <c r="A373" s="17">
        <v>42900.372025462966</v>
      </c>
      <c r="B373" s="15">
        <v>191660</v>
      </c>
      <c r="C373" t="s">
        <v>3158</v>
      </c>
      <c r="D373" t="s">
        <v>3159</v>
      </c>
      <c r="E373" t="s">
        <v>3160</v>
      </c>
      <c r="F373" s="15">
        <v>-178</v>
      </c>
      <c r="G373" t="s">
        <v>1189</v>
      </c>
      <c r="H373" t="s">
        <v>2789</v>
      </c>
      <c r="I373" t="s">
        <v>1191</v>
      </c>
    </row>
    <row r="374" spans="1:9" ht="14.25" hidden="1">
      <c r="A374" s="17">
        <v>42900.395937499998</v>
      </c>
      <c r="B374" s="15">
        <v>193823</v>
      </c>
      <c r="C374" t="s">
        <v>3161</v>
      </c>
      <c r="D374" t="s">
        <v>3162</v>
      </c>
      <c r="E374" t="s">
        <v>3163</v>
      </c>
      <c r="F374" s="15">
        <v>-300</v>
      </c>
      <c r="G374" t="s">
        <v>1189</v>
      </c>
      <c r="H374" t="s">
        <v>1234</v>
      </c>
      <c r="I374" t="s">
        <v>1191</v>
      </c>
    </row>
    <row r="375" spans="1:9" ht="14.25" hidden="1">
      <c r="A375" s="17">
        <v>42900.41978009259</v>
      </c>
      <c r="B375" s="15">
        <v>195828</v>
      </c>
      <c r="C375" t="s">
        <v>3164</v>
      </c>
      <c r="D375" t="s">
        <v>3165</v>
      </c>
      <c r="E375" t="s">
        <v>3166</v>
      </c>
      <c r="F375" s="15">
        <v>-4000</v>
      </c>
      <c r="G375" t="s">
        <v>1189</v>
      </c>
      <c r="H375" t="s">
        <v>1371</v>
      </c>
      <c r="I375" t="s">
        <v>1191</v>
      </c>
    </row>
    <row r="376" spans="1:9" ht="14.25" hidden="1">
      <c r="A376" s="17">
        <v>42900.439108796294</v>
      </c>
      <c r="B376" s="15">
        <v>197334</v>
      </c>
      <c r="C376" t="s">
        <v>3167</v>
      </c>
      <c r="D376" t="s">
        <v>3168</v>
      </c>
      <c r="E376" t="s">
        <v>3169</v>
      </c>
      <c r="F376" s="15">
        <v>-143</v>
      </c>
      <c r="G376" t="s">
        <v>1189</v>
      </c>
      <c r="H376" t="s">
        <v>1338</v>
      </c>
      <c r="I376" t="s">
        <v>1191</v>
      </c>
    </row>
    <row r="377" spans="1:9" ht="14.25" hidden="1">
      <c r="A377" s="17">
        <v>42900.445972222224</v>
      </c>
      <c r="B377" s="15">
        <v>197783</v>
      </c>
      <c r="C377" t="s">
        <v>3170</v>
      </c>
      <c r="D377" t="s">
        <v>3171</v>
      </c>
      <c r="E377" t="s">
        <v>3172</v>
      </c>
      <c r="F377" s="15">
        <v>-80</v>
      </c>
      <c r="G377" t="s">
        <v>1189</v>
      </c>
      <c r="H377" t="s">
        <v>1219</v>
      </c>
      <c r="I377" t="s">
        <v>1191</v>
      </c>
    </row>
    <row r="378" spans="1:9" ht="14.25" hidden="1">
      <c r="A378" s="17">
        <v>42900.449097222219</v>
      </c>
      <c r="B378" s="15">
        <v>198000</v>
      </c>
      <c r="C378" t="s">
        <v>3173</v>
      </c>
      <c r="D378" t="s">
        <v>3174</v>
      </c>
      <c r="E378" t="s">
        <v>3175</v>
      </c>
      <c r="F378" s="15">
        <v>-14</v>
      </c>
      <c r="G378" t="s">
        <v>1189</v>
      </c>
      <c r="H378" t="s">
        <v>1234</v>
      </c>
      <c r="I378" t="s">
        <v>1191</v>
      </c>
    </row>
    <row r="379" spans="1:9" ht="14.25" hidden="1">
      <c r="A379" s="17">
        <v>42900.463321759256</v>
      </c>
      <c r="B379" s="15">
        <v>199071</v>
      </c>
      <c r="C379" t="s">
        <v>3176</v>
      </c>
      <c r="D379" t="s">
        <v>3177</v>
      </c>
      <c r="E379" t="s">
        <v>3178</v>
      </c>
      <c r="F379" s="15">
        <v>-10</v>
      </c>
      <c r="G379" t="s">
        <v>1189</v>
      </c>
      <c r="H379" t="s">
        <v>1752</v>
      </c>
      <c r="I379" t="s">
        <v>1191</v>
      </c>
    </row>
    <row r="380" spans="1:9" ht="14.25" hidden="1">
      <c r="A380" s="17">
        <v>42900.48027777778</v>
      </c>
      <c r="B380" s="15">
        <v>200076</v>
      </c>
      <c r="C380" t="s">
        <v>3179</v>
      </c>
      <c r="D380" t="s">
        <v>3180</v>
      </c>
      <c r="E380" t="s">
        <v>3181</v>
      </c>
      <c r="F380" s="15">
        <v>-280</v>
      </c>
      <c r="G380" t="s">
        <v>1189</v>
      </c>
      <c r="H380" t="s">
        <v>1285</v>
      </c>
      <c r="I380" t="s">
        <v>1191</v>
      </c>
    </row>
    <row r="381" spans="1:9" ht="14.25" hidden="1">
      <c r="A381" s="17">
        <v>42900.486435185187</v>
      </c>
      <c r="B381" s="15">
        <v>200387</v>
      </c>
      <c r="C381" t="s">
        <v>3182</v>
      </c>
      <c r="D381" t="s">
        <v>3138</v>
      </c>
      <c r="E381" t="s">
        <v>3139</v>
      </c>
      <c r="F381" s="15">
        <v>-1000</v>
      </c>
      <c r="G381" t="s">
        <v>1189</v>
      </c>
      <c r="H381" t="s">
        <v>1263</v>
      </c>
      <c r="I381" t="s">
        <v>1191</v>
      </c>
    </row>
    <row r="382" spans="1:9" ht="14.25" hidden="1">
      <c r="A382" s="17">
        <v>42900.506041666667</v>
      </c>
      <c r="B382" s="15">
        <v>201091</v>
      </c>
      <c r="C382" t="s">
        <v>3183</v>
      </c>
      <c r="D382" t="s">
        <v>3184</v>
      </c>
      <c r="E382" t="s">
        <v>3185</v>
      </c>
      <c r="F382" s="15">
        <v>-229</v>
      </c>
      <c r="G382" t="s">
        <v>1189</v>
      </c>
      <c r="H382" t="s">
        <v>1521</v>
      </c>
      <c r="I382" t="s">
        <v>1191</v>
      </c>
    </row>
    <row r="383" spans="1:9" ht="14.25" hidden="1">
      <c r="A383" s="17">
        <v>42900.53496527778</v>
      </c>
      <c r="B383" s="15">
        <v>201426</v>
      </c>
      <c r="C383" t="s">
        <v>3029</v>
      </c>
      <c r="D383" t="s">
        <v>3030</v>
      </c>
      <c r="E383" t="s">
        <v>3031</v>
      </c>
      <c r="F383" s="15">
        <v>-150</v>
      </c>
      <c r="G383" t="s">
        <v>1189</v>
      </c>
      <c r="H383" t="s">
        <v>1352</v>
      </c>
      <c r="I383" t="s">
        <v>1191</v>
      </c>
    </row>
    <row r="384" spans="1:9" ht="14.25" hidden="1">
      <c r="A384" s="17">
        <v>42900.547523148147</v>
      </c>
      <c r="B384" s="15">
        <v>201493</v>
      </c>
      <c r="C384" t="s">
        <v>3186</v>
      </c>
      <c r="D384" t="s">
        <v>3187</v>
      </c>
      <c r="E384" t="s">
        <v>3188</v>
      </c>
      <c r="F384" s="15">
        <v>-5000</v>
      </c>
      <c r="G384" t="s">
        <v>1189</v>
      </c>
      <c r="H384" t="s">
        <v>1677</v>
      </c>
      <c r="I384" t="s">
        <v>1191</v>
      </c>
    </row>
    <row r="385" spans="1:9" ht="14.25" hidden="1">
      <c r="A385" s="17">
        <v>42900.551608796297</v>
      </c>
      <c r="B385" s="15">
        <v>201527</v>
      </c>
      <c r="C385" t="s">
        <v>3189</v>
      </c>
      <c r="D385" t="s">
        <v>3190</v>
      </c>
      <c r="E385" t="s">
        <v>3191</v>
      </c>
      <c r="F385" s="15">
        <v>-466</v>
      </c>
      <c r="G385" t="s">
        <v>1189</v>
      </c>
      <c r="H385" t="s">
        <v>3192</v>
      </c>
      <c r="I385" t="s">
        <v>1191</v>
      </c>
    </row>
    <row r="386" spans="1:9" ht="14.25" hidden="1">
      <c r="A386" s="17">
        <v>42900.567314814813</v>
      </c>
      <c r="B386" s="15">
        <v>201632</v>
      </c>
      <c r="C386" t="s">
        <v>3193</v>
      </c>
      <c r="D386" t="s">
        <v>3194</v>
      </c>
      <c r="E386" t="s">
        <v>3195</v>
      </c>
      <c r="F386" s="15">
        <v>-20</v>
      </c>
      <c r="G386" t="s">
        <v>1189</v>
      </c>
      <c r="H386" t="s">
        <v>1219</v>
      </c>
      <c r="I386" t="s">
        <v>1191</v>
      </c>
    </row>
    <row r="387" spans="1:9" ht="14.25" hidden="1">
      <c r="A387" s="17">
        <v>42900.573125000003</v>
      </c>
      <c r="B387" s="15">
        <v>201737</v>
      </c>
      <c r="C387" t="s">
        <v>3196</v>
      </c>
      <c r="D387" t="s">
        <v>3197</v>
      </c>
      <c r="E387" t="s">
        <v>3198</v>
      </c>
      <c r="F387" s="15">
        <v>-500</v>
      </c>
      <c r="G387" t="s">
        <v>1189</v>
      </c>
      <c r="H387" t="s">
        <v>3199</v>
      </c>
      <c r="I387" t="s">
        <v>1191</v>
      </c>
    </row>
    <row r="388" spans="1:9" ht="14.25" hidden="1">
      <c r="A388" s="17">
        <v>42900.598043981481</v>
      </c>
      <c r="B388" s="15">
        <v>202534</v>
      </c>
      <c r="C388" t="s">
        <v>3200</v>
      </c>
      <c r="D388" t="s">
        <v>3201</v>
      </c>
      <c r="E388" t="s">
        <v>3202</v>
      </c>
      <c r="F388" s="15">
        <v>-500</v>
      </c>
      <c r="G388" t="s">
        <v>1189</v>
      </c>
      <c r="H388" t="s">
        <v>1397</v>
      </c>
      <c r="I388" t="s">
        <v>1191</v>
      </c>
    </row>
    <row r="389" spans="1:9" ht="14.25" hidden="1">
      <c r="A389" s="17">
        <v>42900.604722222219</v>
      </c>
      <c r="B389" s="15">
        <v>202875</v>
      </c>
      <c r="C389" t="s">
        <v>3203</v>
      </c>
      <c r="D389" t="s">
        <v>3204</v>
      </c>
      <c r="E389" t="s">
        <v>3205</v>
      </c>
      <c r="F389" s="15">
        <v>-200</v>
      </c>
      <c r="G389" t="s">
        <v>1189</v>
      </c>
      <c r="H389" t="s">
        <v>1344</v>
      </c>
      <c r="I389" t="s">
        <v>1191</v>
      </c>
    </row>
    <row r="390" spans="1:9" ht="14.25" hidden="1">
      <c r="A390" s="17">
        <v>42900.606932870367</v>
      </c>
      <c r="B390" s="15">
        <v>202984</v>
      </c>
      <c r="C390" t="s">
        <v>3206</v>
      </c>
      <c r="D390" t="s">
        <v>3207</v>
      </c>
      <c r="E390" t="s">
        <v>3208</v>
      </c>
      <c r="F390" s="15">
        <v>-5</v>
      </c>
      <c r="G390" t="s">
        <v>1189</v>
      </c>
      <c r="H390" t="s">
        <v>1390</v>
      </c>
      <c r="I390" t="s">
        <v>1191</v>
      </c>
    </row>
    <row r="391" spans="1:9" ht="14.25" hidden="1">
      <c r="A391" s="17">
        <v>42900.617245370369</v>
      </c>
      <c r="B391" s="15">
        <v>203645</v>
      </c>
      <c r="C391" t="s">
        <v>3209</v>
      </c>
      <c r="D391" t="s">
        <v>3194</v>
      </c>
      <c r="E391" t="s">
        <v>3195</v>
      </c>
      <c r="F391" s="15">
        <v>-10</v>
      </c>
      <c r="G391" t="s">
        <v>1189</v>
      </c>
      <c r="H391" t="s">
        <v>1699</v>
      </c>
      <c r="I391" t="s">
        <v>1191</v>
      </c>
    </row>
    <row r="392" spans="1:9" ht="14.25" hidden="1">
      <c r="A392" s="17">
        <v>42900.62158564815</v>
      </c>
      <c r="B392" s="15">
        <v>203888</v>
      </c>
      <c r="C392" t="s">
        <v>3210</v>
      </c>
      <c r="D392" t="s">
        <v>3211</v>
      </c>
      <c r="E392" t="s">
        <v>3212</v>
      </c>
      <c r="F392" s="15">
        <v>-1086</v>
      </c>
      <c r="G392" t="s">
        <v>1189</v>
      </c>
      <c r="H392" t="s">
        <v>1541</v>
      </c>
      <c r="I392" t="s">
        <v>1191</v>
      </c>
    </row>
    <row r="393" spans="1:9" ht="14.25" hidden="1">
      <c r="A393" s="17">
        <v>42900.623310185183</v>
      </c>
      <c r="B393" s="15">
        <v>203995</v>
      </c>
      <c r="C393" t="s">
        <v>3213</v>
      </c>
      <c r="D393" t="s">
        <v>3214</v>
      </c>
      <c r="E393" t="s">
        <v>3215</v>
      </c>
      <c r="F393" s="15">
        <v>-96</v>
      </c>
      <c r="G393" t="s">
        <v>1189</v>
      </c>
      <c r="H393" t="s">
        <v>1390</v>
      </c>
      <c r="I393" t="s">
        <v>1191</v>
      </c>
    </row>
    <row r="394" spans="1:9" ht="14.25" hidden="1">
      <c r="A394" s="17">
        <v>42900.625451388885</v>
      </c>
      <c r="B394" s="15">
        <v>204111</v>
      </c>
      <c r="C394" t="s">
        <v>3216</v>
      </c>
      <c r="D394" t="s">
        <v>3217</v>
      </c>
      <c r="E394" t="s">
        <v>3218</v>
      </c>
      <c r="F394" s="15">
        <v>-709</v>
      </c>
      <c r="G394" t="s">
        <v>1189</v>
      </c>
      <c r="H394" t="s">
        <v>1514</v>
      </c>
      <c r="I394" t="s">
        <v>1191</v>
      </c>
    </row>
    <row r="395" spans="1:9" ht="14.25" hidden="1">
      <c r="A395" s="17">
        <v>42900.669872685183</v>
      </c>
      <c r="B395" s="15">
        <v>206571</v>
      </c>
      <c r="C395" t="s">
        <v>3219</v>
      </c>
      <c r="D395" t="s">
        <v>3220</v>
      </c>
      <c r="E395" t="s">
        <v>3221</v>
      </c>
      <c r="F395" s="15">
        <v>-17</v>
      </c>
      <c r="G395" t="s">
        <v>1189</v>
      </c>
      <c r="H395" t="s">
        <v>1263</v>
      </c>
      <c r="I395" t="s">
        <v>1191</v>
      </c>
    </row>
    <row r="396" spans="1:9" ht="14.25" hidden="1">
      <c r="A396" s="17">
        <v>42900.685613425929</v>
      </c>
      <c r="B396" s="15">
        <v>207240</v>
      </c>
      <c r="C396" t="s">
        <v>3222</v>
      </c>
      <c r="D396" t="s">
        <v>3223</v>
      </c>
      <c r="E396" t="s">
        <v>3224</v>
      </c>
      <c r="F396" s="15">
        <v>-710</v>
      </c>
      <c r="G396" t="s">
        <v>1189</v>
      </c>
      <c r="H396" t="s">
        <v>1348</v>
      </c>
      <c r="I396" t="s">
        <v>1191</v>
      </c>
    </row>
    <row r="397" spans="1:9" ht="14.25" hidden="1">
      <c r="A397" s="17">
        <v>42900.694618055553</v>
      </c>
      <c r="B397" s="15">
        <v>207589</v>
      </c>
      <c r="C397" t="s">
        <v>3225</v>
      </c>
      <c r="D397" t="s">
        <v>3226</v>
      </c>
      <c r="E397" t="s">
        <v>3227</v>
      </c>
      <c r="F397" s="15">
        <v>-91</v>
      </c>
      <c r="G397" t="s">
        <v>1189</v>
      </c>
      <c r="H397" t="s">
        <v>1576</v>
      </c>
      <c r="I397" t="s">
        <v>1191</v>
      </c>
    </row>
    <row r="398" spans="1:9" ht="14.25" hidden="1">
      <c r="A398" s="17">
        <v>42900.695324074077</v>
      </c>
      <c r="B398" s="15">
        <v>207618</v>
      </c>
      <c r="C398" t="s">
        <v>3228</v>
      </c>
      <c r="D398" t="s">
        <v>3229</v>
      </c>
      <c r="E398" t="s">
        <v>3230</v>
      </c>
      <c r="F398" s="15">
        <v>-121</v>
      </c>
      <c r="G398" t="s">
        <v>1189</v>
      </c>
      <c r="H398" t="s">
        <v>1576</v>
      </c>
      <c r="I398" t="s">
        <v>1191</v>
      </c>
    </row>
    <row r="399" spans="1:9" ht="14.25" hidden="1">
      <c r="A399" s="17">
        <v>42900.695937500001</v>
      </c>
      <c r="B399" s="15">
        <v>207652</v>
      </c>
      <c r="C399" t="s">
        <v>3231</v>
      </c>
      <c r="D399" t="s">
        <v>3232</v>
      </c>
      <c r="E399" t="s">
        <v>3233</v>
      </c>
      <c r="F399" s="15">
        <v>-750</v>
      </c>
      <c r="G399" t="s">
        <v>1189</v>
      </c>
      <c r="H399" t="s">
        <v>1367</v>
      </c>
      <c r="I399" t="s">
        <v>1191</v>
      </c>
    </row>
    <row r="400" spans="1:9" ht="14.25" hidden="1">
      <c r="A400" s="17">
        <v>42900.695960648147</v>
      </c>
      <c r="B400" s="15">
        <v>207653</v>
      </c>
      <c r="C400" t="s">
        <v>3234</v>
      </c>
      <c r="D400" t="s">
        <v>3235</v>
      </c>
      <c r="E400" t="s">
        <v>3236</v>
      </c>
      <c r="F400" s="15">
        <v>-125</v>
      </c>
      <c r="G400" t="s">
        <v>1189</v>
      </c>
      <c r="H400" t="s">
        <v>1344</v>
      </c>
      <c r="I400" t="s">
        <v>1191</v>
      </c>
    </row>
    <row r="401" spans="1:9" ht="14.25" hidden="1">
      <c r="A401" s="17">
        <v>42900.704363425924</v>
      </c>
      <c r="B401" s="15">
        <v>207992</v>
      </c>
      <c r="C401" t="s">
        <v>3237</v>
      </c>
      <c r="D401" t="s">
        <v>3238</v>
      </c>
      <c r="E401" t="s">
        <v>3239</v>
      </c>
      <c r="F401" s="15">
        <v>-32</v>
      </c>
      <c r="G401" t="s">
        <v>1189</v>
      </c>
      <c r="H401" t="s">
        <v>1375</v>
      </c>
      <c r="I401" t="s">
        <v>1191</v>
      </c>
    </row>
    <row r="402" spans="1:9" ht="14.25" hidden="1">
      <c r="A402" s="17">
        <v>42900.707569444443</v>
      </c>
      <c r="B402" s="15">
        <v>208104</v>
      </c>
      <c r="C402" t="s">
        <v>3240</v>
      </c>
      <c r="D402" t="s">
        <v>3204</v>
      </c>
      <c r="E402" t="s">
        <v>3205</v>
      </c>
      <c r="F402" s="15">
        <v>-203</v>
      </c>
      <c r="G402" t="s">
        <v>1189</v>
      </c>
      <c r="H402" t="s">
        <v>1344</v>
      </c>
      <c r="I402" t="s">
        <v>1191</v>
      </c>
    </row>
    <row r="403" spans="1:9" ht="14.25" hidden="1">
      <c r="A403" s="17">
        <v>42900.723229166666</v>
      </c>
      <c r="B403" s="15">
        <v>208497</v>
      </c>
      <c r="C403" t="s">
        <v>3241</v>
      </c>
      <c r="D403" t="s">
        <v>3242</v>
      </c>
      <c r="E403" t="s">
        <v>3243</v>
      </c>
      <c r="F403" s="15">
        <v>-253</v>
      </c>
      <c r="G403" t="s">
        <v>1189</v>
      </c>
      <c r="H403" t="s">
        <v>1334</v>
      </c>
      <c r="I403" t="s">
        <v>1191</v>
      </c>
    </row>
    <row r="404" spans="1:9" ht="14.25" hidden="1">
      <c r="A404" s="17">
        <v>42900.734375</v>
      </c>
      <c r="B404" s="15">
        <v>208737</v>
      </c>
      <c r="C404" t="s">
        <v>3244</v>
      </c>
      <c r="D404" t="s">
        <v>3245</v>
      </c>
      <c r="E404" t="s">
        <v>3246</v>
      </c>
      <c r="F404" s="15">
        <v>-125</v>
      </c>
      <c r="G404" t="s">
        <v>1189</v>
      </c>
      <c r="H404" t="s">
        <v>1348</v>
      </c>
      <c r="I404" t="s">
        <v>1191</v>
      </c>
    </row>
    <row r="405" spans="1:9" ht="14.25" hidden="1">
      <c r="A405" s="17">
        <v>42900.749305555553</v>
      </c>
      <c r="B405" s="15">
        <v>208933</v>
      </c>
      <c r="C405" t="s">
        <v>3247</v>
      </c>
      <c r="D405" t="s">
        <v>3248</v>
      </c>
      <c r="E405" t="s">
        <v>3249</v>
      </c>
      <c r="F405" s="15">
        <v>-100</v>
      </c>
      <c r="G405" t="s">
        <v>1189</v>
      </c>
      <c r="H405" t="s">
        <v>2718</v>
      </c>
      <c r="I405" t="s">
        <v>1191</v>
      </c>
    </row>
    <row r="406" spans="1:9" ht="14.25" hidden="1">
      <c r="A406" s="17">
        <v>42900.753379629627</v>
      </c>
      <c r="B406" s="15">
        <v>208966</v>
      </c>
      <c r="C406" t="s">
        <v>3250</v>
      </c>
      <c r="D406" t="s">
        <v>3251</v>
      </c>
      <c r="E406" t="s">
        <v>3252</v>
      </c>
      <c r="F406" s="15">
        <v>-200</v>
      </c>
      <c r="G406" t="s">
        <v>1189</v>
      </c>
      <c r="H406" t="s">
        <v>1348</v>
      </c>
      <c r="I406" t="s">
        <v>1191</v>
      </c>
    </row>
    <row r="407" spans="1:9" ht="14.25" hidden="1">
      <c r="A407" s="17">
        <v>42900.957199074073</v>
      </c>
      <c r="B407" s="15">
        <v>209531</v>
      </c>
      <c r="C407" t="s">
        <v>3253</v>
      </c>
      <c r="D407" t="s">
        <v>3254</v>
      </c>
      <c r="E407" t="s">
        <v>3255</v>
      </c>
      <c r="F407" s="15">
        <v>-7</v>
      </c>
      <c r="G407" t="s">
        <v>1189</v>
      </c>
      <c r="H407" t="s">
        <v>1246</v>
      </c>
      <c r="I407" t="s">
        <v>1191</v>
      </c>
    </row>
    <row r="408" spans="1:9" ht="14.25" hidden="1">
      <c r="A408" s="17">
        <v>42901.042303240742</v>
      </c>
      <c r="B408" s="15">
        <v>209631</v>
      </c>
      <c r="C408" t="s">
        <v>3256</v>
      </c>
      <c r="D408" t="s">
        <v>1193</v>
      </c>
      <c r="E408" t="s">
        <v>1194</v>
      </c>
      <c r="F408" s="15">
        <v>-1</v>
      </c>
      <c r="G408" t="s">
        <v>1189</v>
      </c>
      <c r="H408" t="s">
        <v>1190</v>
      </c>
      <c r="I408" t="s">
        <v>1191</v>
      </c>
    </row>
    <row r="409" spans="1:9" ht="14.25" hidden="1">
      <c r="A409" s="17">
        <v>42901.049050925925</v>
      </c>
      <c r="B409" s="15">
        <v>209633</v>
      </c>
      <c r="C409" t="s">
        <v>3257</v>
      </c>
      <c r="D409" t="s">
        <v>3258</v>
      </c>
      <c r="E409" t="s">
        <v>3259</v>
      </c>
      <c r="F409" s="15">
        <v>-192</v>
      </c>
      <c r="G409" t="s">
        <v>1189</v>
      </c>
      <c r="H409" t="s">
        <v>1699</v>
      </c>
      <c r="I409" t="s">
        <v>1191</v>
      </c>
    </row>
    <row r="410" spans="1:9" ht="14.25" hidden="1">
      <c r="A410" s="17">
        <v>42901.303576388891</v>
      </c>
      <c r="B410" s="15">
        <v>209943</v>
      </c>
      <c r="C410" t="s">
        <v>3260</v>
      </c>
      <c r="D410" t="s">
        <v>3261</v>
      </c>
      <c r="E410" t="s">
        <v>3262</v>
      </c>
      <c r="F410" s="15">
        <v>-300</v>
      </c>
      <c r="G410" t="s">
        <v>1189</v>
      </c>
      <c r="H410" t="s">
        <v>1404</v>
      </c>
      <c r="I410" t="s">
        <v>1191</v>
      </c>
    </row>
    <row r="411" spans="1:9" ht="14.25" hidden="1">
      <c r="A411" s="17">
        <v>42901.317754629628</v>
      </c>
      <c r="B411" s="15">
        <v>210085</v>
      </c>
      <c r="C411" t="s">
        <v>3263</v>
      </c>
      <c r="D411" t="s">
        <v>3264</v>
      </c>
      <c r="E411" t="s">
        <v>3265</v>
      </c>
      <c r="F411" s="15">
        <v>-15</v>
      </c>
      <c r="G411" t="s">
        <v>1189</v>
      </c>
      <c r="H411" t="s">
        <v>1632</v>
      </c>
      <c r="I411" t="s">
        <v>1191</v>
      </c>
    </row>
    <row r="412" spans="1:9" ht="14.25" hidden="1">
      <c r="A412" s="17">
        <v>42901.343622685185</v>
      </c>
      <c r="B412" s="15">
        <v>210934</v>
      </c>
      <c r="C412" t="s">
        <v>3266</v>
      </c>
      <c r="D412" t="s">
        <v>3267</v>
      </c>
      <c r="E412" t="s">
        <v>3268</v>
      </c>
      <c r="F412" s="15">
        <v>-1000</v>
      </c>
      <c r="G412" t="s">
        <v>1189</v>
      </c>
      <c r="H412" t="s">
        <v>3269</v>
      </c>
      <c r="I412" t="s">
        <v>1191</v>
      </c>
    </row>
    <row r="413" spans="1:9" ht="14.25" hidden="1">
      <c r="A413" s="17">
        <v>42901.350937499999</v>
      </c>
      <c r="B413" s="15">
        <v>211408</v>
      </c>
      <c r="C413" t="s">
        <v>3084</v>
      </c>
      <c r="D413" t="s">
        <v>3085</v>
      </c>
      <c r="E413" t="s">
        <v>3086</v>
      </c>
      <c r="F413" s="15">
        <v>-35</v>
      </c>
      <c r="G413" t="s">
        <v>1189</v>
      </c>
      <c r="H413" t="s">
        <v>1329</v>
      </c>
      <c r="I413" t="s">
        <v>1191</v>
      </c>
    </row>
    <row r="414" spans="1:9" ht="14.25" hidden="1">
      <c r="A414" s="17">
        <v>42901.383321759262</v>
      </c>
      <c r="B414" s="15">
        <v>213909</v>
      </c>
      <c r="C414" t="s">
        <v>3270</v>
      </c>
      <c r="D414" t="s">
        <v>3271</v>
      </c>
      <c r="E414" t="s">
        <v>3272</v>
      </c>
      <c r="F414" s="15">
        <v>-20</v>
      </c>
      <c r="G414" t="s">
        <v>1189</v>
      </c>
      <c r="H414" t="s">
        <v>1309</v>
      </c>
      <c r="I414" t="s">
        <v>1191</v>
      </c>
    </row>
    <row r="415" spans="1:9" ht="14.25" hidden="1">
      <c r="A415" s="17">
        <v>42901.383564814816</v>
      </c>
      <c r="B415" s="15">
        <v>213929</v>
      </c>
      <c r="C415" t="s">
        <v>3273</v>
      </c>
      <c r="D415" t="s">
        <v>3271</v>
      </c>
      <c r="E415" t="s">
        <v>3272</v>
      </c>
      <c r="F415" s="15">
        <v>-500</v>
      </c>
      <c r="G415" t="s">
        <v>1189</v>
      </c>
      <c r="H415" t="s">
        <v>1309</v>
      </c>
      <c r="I415" t="s">
        <v>1191</v>
      </c>
    </row>
    <row r="416" spans="1:9" ht="14.25" hidden="1">
      <c r="A416" s="17">
        <v>42901.387916666667</v>
      </c>
      <c r="B416" s="15">
        <v>214253</v>
      </c>
      <c r="C416" t="s">
        <v>3274</v>
      </c>
      <c r="D416" t="s">
        <v>3275</v>
      </c>
      <c r="E416" t="s">
        <v>3276</v>
      </c>
      <c r="F416" s="15">
        <v>-80</v>
      </c>
      <c r="G416" t="s">
        <v>1189</v>
      </c>
      <c r="H416" t="s">
        <v>1278</v>
      </c>
      <c r="I416" t="s">
        <v>1191</v>
      </c>
    </row>
    <row r="417" spans="1:9" ht="14.25" hidden="1">
      <c r="A417" s="17">
        <v>42901.391886574071</v>
      </c>
      <c r="B417" s="15">
        <v>214569</v>
      </c>
      <c r="C417" t="s">
        <v>3277</v>
      </c>
      <c r="D417" t="s">
        <v>3278</v>
      </c>
      <c r="E417" t="s">
        <v>3279</v>
      </c>
      <c r="F417" s="15">
        <v>-200</v>
      </c>
      <c r="G417" t="s">
        <v>1189</v>
      </c>
      <c r="H417" t="s">
        <v>1348</v>
      </c>
      <c r="I417" t="s">
        <v>1191</v>
      </c>
    </row>
    <row r="418" spans="1:9" ht="14.25" hidden="1">
      <c r="A418" s="17">
        <v>42901.392060185186</v>
      </c>
      <c r="B418" s="15">
        <v>214602</v>
      </c>
      <c r="C418" t="s">
        <v>3280</v>
      </c>
      <c r="D418" t="s">
        <v>3278</v>
      </c>
      <c r="E418" t="s">
        <v>3279</v>
      </c>
      <c r="F418" s="15">
        <v>-47</v>
      </c>
      <c r="G418" t="s">
        <v>1189</v>
      </c>
      <c r="H418" t="s">
        <v>1348</v>
      </c>
      <c r="I418" t="s">
        <v>1191</v>
      </c>
    </row>
    <row r="419" spans="1:9" ht="14.25" hidden="1">
      <c r="A419" s="17">
        <v>42901.398414351854</v>
      </c>
      <c r="B419" s="15">
        <v>215078</v>
      </c>
      <c r="C419" t="s">
        <v>3281</v>
      </c>
      <c r="D419" t="s">
        <v>3282</v>
      </c>
      <c r="E419" t="s">
        <v>3283</v>
      </c>
      <c r="F419" s="15">
        <v>-74</v>
      </c>
      <c r="G419" t="s">
        <v>1189</v>
      </c>
      <c r="H419" t="s">
        <v>1390</v>
      </c>
      <c r="I419" t="s">
        <v>1191</v>
      </c>
    </row>
    <row r="420" spans="1:9" ht="14.25" hidden="1">
      <c r="A420" s="17">
        <v>42901.401608796295</v>
      </c>
      <c r="B420" s="15">
        <v>215323</v>
      </c>
      <c r="C420" t="s">
        <v>3284</v>
      </c>
      <c r="D420" t="s">
        <v>3285</v>
      </c>
      <c r="E420" t="s">
        <v>3286</v>
      </c>
      <c r="F420" s="15">
        <v>-1000</v>
      </c>
      <c r="G420" t="s">
        <v>1189</v>
      </c>
      <c r="H420" t="s">
        <v>1305</v>
      </c>
      <c r="I420" t="s">
        <v>1191</v>
      </c>
    </row>
    <row r="421" spans="1:9" ht="14.25" hidden="1">
      <c r="A421" s="17">
        <v>42901.404768518521</v>
      </c>
      <c r="B421" s="15">
        <v>215551</v>
      </c>
      <c r="C421" t="s">
        <v>3288</v>
      </c>
      <c r="D421" t="s">
        <v>3289</v>
      </c>
      <c r="E421" t="s">
        <v>3290</v>
      </c>
      <c r="F421" s="15">
        <v>-100</v>
      </c>
      <c r="G421" t="s">
        <v>1189</v>
      </c>
      <c r="H421" t="s">
        <v>1360</v>
      </c>
      <c r="I421" t="s">
        <v>1191</v>
      </c>
    </row>
    <row r="422" spans="1:9" ht="14.25" hidden="1">
      <c r="A422" s="17">
        <v>42901.405185185184</v>
      </c>
      <c r="B422" s="15">
        <v>215580</v>
      </c>
      <c r="C422" t="s">
        <v>3291</v>
      </c>
      <c r="D422" t="s">
        <v>3289</v>
      </c>
      <c r="E422" t="s">
        <v>3290</v>
      </c>
      <c r="F422" s="15">
        <v>-39</v>
      </c>
      <c r="G422" t="s">
        <v>1189</v>
      </c>
      <c r="H422" t="s">
        <v>1360</v>
      </c>
      <c r="I422" t="s">
        <v>1191</v>
      </c>
    </row>
    <row r="423" spans="1:9" ht="14.25" hidden="1">
      <c r="A423" s="17">
        <v>42901.407129629632</v>
      </c>
      <c r="B423" s="15">
        <v>215715</v>
      </c>
      <c r="C423" t="s">
        <v>3292</v>
      </c>
      <c r="D423" t="s">
        <v>3293</v>
      </c>
      <c r="E423" t="s">
        <v>3294</v>
      </c>
      <c r="F423" s="15">
        <v>-2000</v>
      </c>
      <c r="G423" t="s">
        <v>1189</v>
      </c>
      <c r="H423" t="s">
        <v>1263</v>
      </c>
      <c r="I423" t="s">
        <v>1191</v>
      </c>
    </row>
    <row r="424" spans="1:9" ht="14.25" hidden="1">
      <c r="A424" s="17">
        <v>42901.407349537039</v>
      </c>
      <c r="B424" s="15">
        <v>215729</v>
      </c>
      <c r="C424" t="s">
        <v>3295</v>
      </c>
      <c r="D424" t="s">
        <v>3293</v>
      </c>
      <c r="E424" t="s">
        <v>3294</v>
      </c>
      <c r="F424" s="15">
        <v>-1100</v>
      </c>
      <c r="G424" t="s">
        <v>1189</v>
      </c>
      <c r="H424" t="s">
        <v>1263</v>
      </c>
      <c r="I424" t="s">
        <v>1191</v>
      </c>
    </row>
    <row r="425" spans="1:9" ht="14.25" hidden="1">
      <c r="A425" s="17">
        <v>42901.417141203703</v>
      </c>
      <c r="B425" s="15">
        <v>216497</v>
      </c>
      <c r="C425" t="s">
        <v>3296</v>
      </c>
      <c r="D425" t="s">
        <v>3297</v>
      </c>
      <c r="E425" t="s">
        <v>3298</v>
      </c>
      <c r="F425" s="15">
        <v>-164</v>
      </c>
      <c r="G425" t="s">
        <v>1189</v>
      </c>
      <c r="H425" t="s">
        <v>1305</v>
      </c>
      <c r="I425" t="s">
        <v>1191</v>
      </c>
    </row>
    <row r="426" spans="1:9" ht="14.25" hidden="1">
      <c r="A426" s="17">
        <v>42901.41715277778</v>
      </c>
      <c r="B426" s="15">
        <v>216499</v>
      </c>
      <c r="C426" t="s">
        <v>3299</v>
      </c>
      <c r="D426" t="s">
        <v>3300</v>
      </c>
      <c r="E426" t="s">
        <v>3301</v>
      </c>
      <c r="F426" s="15">
        <v>-92</v>
      </c>
      <c r="G426" t="s">
        <v>1189</v>
      </c>
      <c r="H426" t="s">
        <v>2718</v>
      </c>
      <c r="I426" t="s">
        <v>1191</v>
      </c>
    </row>
    <row r="427" spans="1:9" ht="14.25" hidden="1">
      <c r="A427" s="17">
        <v>42901.420069444444</v>
      </c>
      <c r="B427" s="15">
        <v>216711</v>
      </c>
      <c r="C427" t="s">
        <v>3302</v>
      </c>
      <c r="D427" t="s">
        <v>3303</v>
      </c>
      <c r="E427" t="s">
        <v>3304</v>
      </c>
      <c r="F427" s="15">
        <v>-14</v>
      </c>
      <c r="G427" t="s">
        <v>1189</v>
      </c>
      <c r="H427" t="s">
        <v>3305</v>
      </c>
      <c r="I427" t="s">
        <v>1191</v>
      </c>
    </row>
    <row r="428" spans="1:9" ht="14.25" hidden="1">
      <c r="A428" s="17">
        <v>42901.443032407406</v>
      </c>
      <c r="B428" s="15">
        <v>218367</v>
      </c>
      <c r="C428" t="s">
        <v>3306</v>
      </c>
      <c r="D428" t="s">
        <v>3307</v>
      </c>
      <c r="E428" t="s">
        <v>3308</v>
      </c>
      <c r="F428" s="15">
        <v>-12</v>
      </c>
      <c r="G428" t="s">
        <v>1189</v>
      </c>
      <c r="H428" t="s">
        <v>3309</v>
      </c>
      <c r="I428" t="s">
        <v>1191</v>
      </c>
    </row>
    <row r="429" spans="1:9" ht="14.25" hidden="1">
      <c r="A429" s="17">
        <v>42901.453101851854</v>
      </c>
      <c r="B429" s="15">
        <v>219020</v>
      </c>
      <c r="C429" t="s">
        <v>3310</v>
      </c>
      <c r="D429" t="s">
        <v>3311</v>
      </c>
      <c r="E429" t="s">
        <v>3312</v>
      </c>
      <c r="F429" s="15">
        <v>-194</v>
      </c>
      <c r="G429" t="s">
        <v>1189</v>
      </c>
      <c r="H429" t="s">
        <v>1344</v>
      </c>
      <c r="I429" t="s">
        <v>1191</v>
      </c>
    </row>
    <row r="430" spans="1:9" ht="14.25" hidden="1">
      <c r="A430" s="17">
        <v>42901.453449074077</v>
      </c>
      <c r="B430" s="15">
        <v>219035</v>
      </c>
      <c r="C430" t="s">
        <v>3313</v>
      </c>
      <c r="D430" t="s">
        <v>3314</v>
      </c>
      <c r="E430" t="s">
        <v>3315</v>
      </c>
      <c r="F430" s="15">
        <v>-1000</v>
      </c>
      <c r="G430" t="s">
        <v>1189</v>
      </c>
      <c r="H430" t="s">
        <v>1289</v>
      </c>
      <c r="I430" t="s">
        <v>1191</v>
      </c>
    </row>
    <row r="431" spans="1:9" ht="14.25" hidden="1">
      <c r="A431" s="17">
        <v>42901.457291666666</v>
      </c>
      <c r="B431" s="15">
        <v>219332</v>
      </c>
      <c r="C431" t="s">
        <v>3316</v>
      </c>
      <c r="D431" t="s">
        <v>3317</v>
      </c>
      <c r="E431" t="s">
        <v>3318</v>
      </c>
      <c r="F431" s="15">
        <v>-900</v>
      </c>
      <c r="G431" t="s">
        <v>1189</v>
      </c>
      <c r="H431" t="s">
        <v>1285</v>
      </c>
      <c r="I431" t="s">
        <v>1191</v>
      </c>
    </row>
    <row r="432" spans="1:9" ht="14.25" hidden="1">
      <c r="A432" s="17">
        <v>42901.461238425924</v>
      </c>
      <c r="B432" s="15">
        <v>219551</v>
      </c>
      <c r="C432" t="s">
        <v>3319</v>
      </c>
      <c r="D432" t="s">
        <v>3320</v>
      </c>
      <c r="E432" t="s">
        <v>3321</v>
      </c>
      <c r="F432" s="15">
        <v>-100</v>
      </c>
      <c r="G432" t="s">
        <v>1189</v>
      </c>
      <c r="H432" t="s">
        <v>1352</v>
      </c>
      <c r="I432" t="s">
        <v>1191</v>
      </c>
    </row>
    <row r="433" spans="1:9" ht="14.25" hidden="1">
      <c r="A433" s="17">
        <v>42901.464745370373</v>
      </c>
      <c r="B433" s="15">
        <v>219758</v>
      </c>
      <c r="C433" t="s">
        <v>3322</v>
      </c>
      <c r="D433" t="s">
        <v>3323</v>
      </c>
      <c r="E433" t="s">
        <v>3324</v>
      </c>
      <c r="F433" s="15">
        <v>-65</v>
      </c>
      <c r="G433" t="s">
        <v>1189</v>
      </c>
      <c r="H433" t="s">
        <v>1348</v>
      </c>
      <c r="I433" t="s">
        <v>1191</v>
      </c>
    </row>
    <row r="434" spans="1:9" ht="14.25" hidden="1">
      <c r="A434" s="17">
        <v>42901.467997685184</v>
      </c>
      <c r="B434" s="15">
        <v>219989</v>
      </c>
      <c r="C434" t="s">
        <v>3325</v>
      </c>
      <c r="D434" t="s">
        <v>3326</v>
      </c>
      <c r="E434" t="s">
        <v>3327</v>
      </c>
      <c r="F434" s="15">
        <v>-450</v>
      </c>
      <c r="G434" t="s">
        <v>1189</v>
      </c>
      <c r="H434" t="s">
        <v>1309</v>
      </c>
      <c r="I434" t="s">
        <v>1191</v>
      </c>
    </row>
    <row r="435" spans="1:9" ht="14.25" hidden="1">
      <c r="A435" s="17">
        <v>42901.468310185184</v>
      </c>
      <c r="B435" s="15">
        <v>220013</v>
      </c>
      <c r="C435" t="s">
        <v>3328</v>
      </c>
      <c r="D435" t="s">
        <v>3329</v>
      </c>
      <c r="E435" t="s">
        <v>3330</v>
      </c>
      <c r="F435" s="15">
        <v>-195</v>
      </c>
      <c r="G435" t="s">
        <v>1189</v>
      </c>
      <c r="H435" t="s">
        <v>1309</v>
      </c>
      <c r="I435" t="s">
        <v>1191</v>
      </c>
    </row>
    <row r="436" spans="1:9" ht="14.25" hidden="1">
      <c r="A436" s="17">
        <v>42901.473402777781</v>
      </c>
      <c r="B436" s="15">
        <v>220339</v>
      </c>
      <c r="C436" t="s">
        <v>3331</v>
      </c>
      <c r="D436" t="s">
        <v>3332</v>
      </c>
      <c r="E436" t="s">
        <v>3333</v>
      </c>
      <c r="F436" s="15">
        <v>-496</v>
      </c>
      <c r="G436" t="s">
        <v>1189</v>
      </c>
      <c r="H436" t="s">
        <v>3199</v>
      </c>
      <c r="I436" t="s">
        <v>1191</v>
      </c>
    </row>
    <row r="437" spans="1:9" ht="14.25" hidden="1">
      <c r="A437" s="17">
        <v>42901.47828703704</v>
      </c>
      <c r="B437" s="15">
        <v>220660</v>
      </c>
      <c r="C437" t="s">
        <v>3334</v>
      </c>
      <c r="D437" t="s">
        <v>3335</v>
      </c>
      <c r="E437" t="s">
        <v>3336</v>
      </c>
      <c r="F437" s="15">
        <v>-200</v>
      </c>
      <c r="G437" t="s">
        <v>1189</v>
      </c>
      <c r="H437" t="s">
        <v>1227</v>
      </c>
      <c r="I437" t="s">
        <v>1191</v>
      </c>
    </row>
    <row r="438" spans="1:9" ht="14.25" hidden="1">
      <c r="A438" s="17">
        <v>42901.485949074071</v>
      </c>
      <c r="B438" s="15">
        <v>221079</v>
      </c>
      <c r="C438" t="s">
        <v>3337</v>
      </c>
      <c r="D438" t="s">
        <v>3338</v>
      </c>
      <c r="E438" t="s">
        <v>3339</v>
      </c>
      <c r="F438" s="15">
        <v>-16</v>
      </c>
      <c r="G438" t="s">
        <v>1189</v>
      </c>
      <c r="H438" t="s">
        <v>1463</v>
      </c>
      <c r="I438" t="s">
        <v>1191</v>
      </c>
    </row>
    <row r="439" spans="1:9" ht="14.25" hidden="1">
      <c r="A439" s="17">
        <v>42901.491805555554</v>
      </c>
      <c r="B439" s="15">
        <v>221325</v>
      </c>
      <c r="C439" t="s">
        <v>3340</v>
      </c>
      <c r="D439" t="s">
        <v>3341</v>
      </c>
      <c r="E439" t="s">
        <v>3342</v>
      </c>
      <c r="F439" s="15">
        <v>-100</v>
      </c>
      <c r="G439" t="s">
        <v>1189</v>
      </c>
      <c r="H439" t="s">
        <v>1319</v>
      </c>
      <c r="I439" t="s">
        <v>1191</v>
      </c>
    </row>
    <row r="440" spans="1:9" ht="14.25" hidden="1">
      <c r="A440" s="17">
        <v>42901.496608796297</v>
      </c>
      <c r="B440" s="15">
        <v>221484</v>
      </c>
      <c r="C440" t="s">
        <v>3343</v>
      </c>
      <c r="D440" t="s">
        <v>3344</v>
      </c>
      <c r="E440" t="s">
        <v>3345</v>
      </c>
      <c r="F440" s="15">
        <v>-12</v>
      </c>
      <c r="G440" t="s">
        <v>1189</v>
      </c>
      <c r="H440" t="s">
        <v>1301</v>
      </c>
      <c r="I440" t="s">
        <v>1191</v>
      </c>
    </row>
    <row r="441" spans="1:9" ht="14.25" hidden="1">
      <c r="A441" s="17">
        <v>42901.5</v>
      </c>
      <c r="B441" s="15">
        <v>221606</v>
      </c>
      <c r="C441" t="s">
        <v>3346</v>
      </c>
      <c r="D441" t="s">
        <v>3347</v>
      </c>
      <c r="E441" t="s">
        <v>3348</v>
      </c>
      <c r="F441" s="15">
        <v>-389</v>
      </c>
      <c r="G441" t="s">
        <v>1189</v>
      </c>
      <c r="H441" t="s">
        <v>1404</v>
      </c>
      <c r="I441" t="s">
        <v>1191</v>
      </c>
    </row>
    <row r="442" spans="1:9" ht="14.25" hidden="1">
      <c r="A442" s="17">
        <v>42901.504189814812</v>
      </c>
      <c r="B442" s="15">
        <v>221691</v>
      </c>
      <c r="C442" t="s">
        <v>3349</v>
      </c>
      <c r="D442" t="s">
        <v>3350</v>
      </c>
      <c r="E442" t="s">
        <v>3351</v>
      </c>
      <c r="F442" s="15">
        <v>-490</v>
      </c>
      <c r="G442" t="s">
        <v>1189</v>
      </c>
      <c r="H442" t="s">
        <v>1223</v>
      </c>
      <c r="I442" t="s">
        <v>1191</v>
      </c>
    </row>
    <row r="443" spans="1:9" ht="14.25" hidden="1">
      <c r="A443" s="17">
        <v>42901.512731481482</v>
      </c>
      <c r="B443" s="15">
        <v>221840</v>
      </c>
      <c r="C443" t="s">
        <v>3352</v>
      </c>
      <c r="D443" t="s">
        <v>3353</v>
      </c>
      <c r="E443" t="s">
        <v>3354</v>
      </c>
      <c r="F443" s="15">
        <v>-2960</v>
      </c>
      <c r="G443" t="s">
        <v>1189</v>
      </c>
      <c r="H443" t="s">
        <v>1250</v>
      </c>
      <c r="I443" t="s">
        <v>1191</v>
      </c>
    </row>
    <row r="444" spans="1:9" ht="14.25" hidden="1">
      <c r="A444" s="17">
        <v>42901.583993055552</v>
      </c>
      <c r="B444" s="15">
        <v>222694</v>
      </c>
      <c r="C444" t="s">
        <v>3355</v>
      </c>
      <c r="D444" t="s">
        <v>3356</v>
      </c>
      <c r="E444" t="s">
        <v>3357</v>
      </c>
      <c r="F444" s="15">
        <v>-5000</v>
      </c>
      <c r="G444" t="s">
        <v>1189</v>
      </c>
      <c r="H444" t="s">
        <v>3269</v>
      </c>
      <c r="I444" t="s">
        <v>1191</v>
      </c>
    </row>
    <row r="445" spans="1:9" ht="14.25" hidden="1">
      <c r="A445" s="17">
        <v>42901.596226851849</v>
      </c>
      <c r="B445" s="15">
        <v>223214</v>
      </c>
      <c r="C445" t="s">
        <v>3358</v>
      </c>
      <c r="D445" t="s">
        <v>3359</v>
      </c>
      <c r="E445" t="s">
        <v>3360</v>
      </c>
      <c r="F445" s="15">
        <v>-400</v>
      </c>
      <c r="G445" t="s">
        <v>1189</v>
      </c>
      <c r="H445" t="s">
        <v>1514</v>
      </c>
      <c r="I445" t="s">
        <v>1191</v>
      </c>
    </row>
    <row r="446" spans="1:9" ht="14.25" hidden="1">
      <c r="A446" s="17">
        <v>42901.596446759257</v>
      </c>
      <c r="B446" s="15">
        <v>223227</v>
      </c>
      <c r="C446" t="s">
        <v>3361</v>
      </c>
      <c r="D446" t="s">
        <v>3359</v>
      </c>
      <c r="E446" t="s">
        <v>3360</v>
      </c>
      <c r="F446" s="15">
        <v>-407</v>
      </c>
      <c r="G446" t="s">
        <v>1189</v>
      </c>
      <c r="H446" t="s">
        <v>1514</v>
      </c>
      <c r="I446" t="s">
        <v>1191</v>
      </c>
    </row>
    <row r="447" spans="1:9" ht="14.25" hidden="1">
      <c r="A447" s="17">
        <v>42901.599097222221</v>
      </c>
      <c r="B447" s="15">
        <v>223339</v>
      </c>
      <c r="C447" t="s">
        <v>3362</v>
      </c>
      <c r="D447" t="s">
        <v>3363</v>
      </c>
      <c r="E447" t="s">
        <v>3364</v>
      </c>
      <c r="F447" s="15">
        <v>-1500</v>
      </c>
      <c r="G447" t="s">
        <v>1189</v>
      </c>
      <c r="H447" t="s">
        <v>1319</v>
      </c>
      <c r="I447" t="s">
        <v>1191</v>
      </c>
    </row>
    <row r="448" spans="1:9" ht="14.25" hidden="1">
      <c r="A448" s="17">
        <v>42901.600810185184</v>
      </c>
      <c r="B448" s="15">
        <v>223444</v>
      </c>
      <c r="C448" t="s">
        <v>3365</v>
      </c>
      <c r="D448" t="s">
        <v>3366</v>
      </c>
      <c r="E448" t="s">
        <v>3367</v>
      </c>
      <c r="F448" s="15">
        <v>-296</v>
      </c>
      <c r="G448" t="s">
        <v>1189</v>
      </c>
      <c r="H448" t="s">
        <v>3309</v>
      </c>
      <c r="I448" t="s">
        <v>1191</v>
      </c>
    </row>
    <row r="449" spans="1:9" ht="14.25" hidden="1">
      <c r="A449" s="17">
        <v>42901.603217592594</v>
      </c>
      <c r="B449" s="15">
        <v>223565</v>
      </c>
      <c r="C449" t="s">
        <v>3368</v>
      </c>
      <c r="D449" t="s">
        <v>3369</v>
      </c>
      <c r="E449" t="s">
        <v>3370</v>
      </c>
      <c r="F449" s="15">
        <v>-93</v>
      </c>
      <c r="G449" t="s">
        <v>1189</v>
      </c>
      <c r="H449" t="s">
        <v>1314</v>
      </c>
      <c r="I449" t="s">
        <v>1191</v>
      </c>
    </row>
    <row r="450" spans="1:9" ht="14.25" hidden="1">
      <c r="A450" s="17">
        <v>42901.60596064815</v>
      </c>
      <c r="B450" s="15">
        <v>223703</v>
      </c>
      <c r="C450" t="s">
        <v>3371</v>
      </c>
      <c r="D450" t="s">
        <v>3372</v>
      </c>
      <c r="E450" t="s">
        <v>3373</v>
      </c>
      <c r="F450" s="15">
        <v>-20</v>
      </c>
      <c r="G450" t="s">
        <v>1189</v>
      </c>
      <c r="H450" t="s">
        <v>1601</v>
      </c>
      <c r="I450" t="s">
        <v>1191</v>
      </c>
    </row>
    <row r="451" spans="1:9" ht="14.25" hidden="1">
      <c r="A451" s="17">
        <v>42901.6246875</v>
      </c>
      <c r="B451" s="15">
        <v>224887</v>
      </c>
      <c r="C451" t="s">
        <v>3374</v>
      </c>
      <c r="D451" t="s">
        <v>3375</v>
      </c>
      <c r="E451" t="s">
        <v>3376</v>
      </c>
      <c r="F451" s="15">
        <v>-300</v>
      </c>
      <c r="G451" t="s">
        <v>1189</v>
      </c>
      <c r="H451" t="s">
        <v>1390</v>
      </c>
      <c r="I451" t="s">
        <v>1191</v>
      </c>
    </row>
    <row r="452" spans="1:9" ht="14.25" hidden="1">
      <c r="A452" s="17">
        <v>42901.625034722223</v>
      </c>
      <c r="B452" s="15">
        <v>224912</v>
      </c>
      <c r="C452" t="s">
        <v>3377</v>
      </c>
      <c r="D452" t="s">
        <v>3375</v>
      </c>
      <c r="E452" t="s">
        <v>3376</v>
      </c>
      <c r="F452" s="15">
        <v>-7</v>
      </c>
      <c r="G452" t="s">
        <v>1189</v>
      </c>
      <c r="H452" t="s">
        <v>1390</v>
      </c>
      <c r="I452" t="s">
        <v>1191</v>
      </c>
    </row>
    <row r="453" spans="1:9" ht="14.25" hidden="1">
      <c r="A453" s="17">
        <v>42901.626296296294</v>
      </c>
      <c r="B453" s="15">
        <v>225018</v>
      </c>
      <c r="C453" t="s">
        <v>3378</v>
      </c>
      <c r="D453" t="s">
        <v>3379</v>
      </c>
      <c r="E453" t="s">
        <v>3380</v>
      </c>
      <c r="F453" s="15">
        <v>-500</v>
      </c>
      <c r="G453" t="s">
        <v>1189</v>
      </c>
      <c r="H453" t="s">
        <v>1397</v>
      </c>
      <c r="I453" t="s">
        <v>1191</v>
      </c>
    </row>
    <row r="454" spans="1:9" ht="14.25" hidden="1">
      <c r="A454" s="17">
        <v>42901.626828703702</v>
      </c>
      <c r="B454" s="15">
        <v>225053</v>
      </c>
      <c r="C454" t="s">
        <v>3381</v>
      </c>
      <c r="D454" t="s">
        <v>3382</v>
      </c>
      <c r="E454" t="s">
        <v>3383</v>
      </c>
      <c r="F454" s="15">
        <v>-1000</v>
      </c>
      <c r="G454" t="s">
        <v>1189</v>
      </c>
      <c r="H454" t="s">
        <v>1397</v>
      </c>
      <c r="I454" t="s">
        <v>1191</v>
      </c>
    </row>
    <row r="455" spans="1:9" ht="14.25" hidden="1">
      <c r="A455" s="17">
        <v>42901.629189814812</v>
      </c>
      <c r="B455" s="15">
        <v>225201</v>
      </c>
      <c r="C455" t="s">
        <v>3384</v>
      </c>
      <c r="D455" t="s">
        <v>3385</v>
      </c>
      <c r="E455" t="s">
        <v>3386</v>
      </c>
      <c r="F455" s="15">
        <v>-100</v>
      </c>
      <c r="G455" t="s">
        <v>1189</v>
      </c>
      <c r="H455" t="s">
        <v>1314</v>
      </c>
      <c r="I455" t="s">
        <v>1191</v>
      </c>
    </row>
    <row r="456" spans="1:9" ht="14.25" hidden="1">
      <c r="A456" s="17">
        <v>42901.629351851851</v>
      </c>
      <c r="B456" s="15">
        <v>225208</v>
      </c>
      <c r="C456" t="s">
        <v>3387</v>
      </c>
      <c r="D456" t="s">
        <v>3385</v>
      </c>
      <c r="E456" t="s">
        <v>3386</v>
      </c>
      <c r="F456" s="15">
        <v>-1000</v>
      </c>
      <c r="G456" t="s">
        <v>1189</v>
      </c>
      <c r="H456" t="s">
        <v>1314</v>
      </c>
      <c r="I456" t="s">
        <v>1191</v>
      </c>
    </row>
    <row r="457" spans="1:9" ht="14.25" hidden="1">
      <c r="A457" s="17">
        <v>42901.629780092589</v>
      </c>
      <c r="B457" s="15">
        <v>225231</v>
      </c>
      <c r="C457" t="s">
        <v>3388</v>
      </c>
      <c r="D457" t="s">
        <v>3389</v>
      </c>
      <c r="E457" t="s">
        <v>3390</v>
      </c>
      <c r="F457" s="15">
        <v>-20</v>
      </c>
      <c r="G457" t="s">
        <v>1189</v>
      </c>
      <c r="H457" t="s">
        <v>2789</v>
      </c>
      <c r="I457" t="s">
        <v>1191</v>
      </c>
    </row>
    <row r="458" spans="1:9" ht="14.25" hidden="1">
      <c r="A458" s="17">
        <v>42901.633622685185</v>
      </c>
      <c r="B458" s="15">
        <v>225485</v>
      </c>
      <c r="C458" t="s">
        <v>3391</v>
      </c>
      <c r="D458" t="s">
        <v>3353</v>
      </c>
      <c r="E458" t="s">
        <v>3354</v>
      </c>
      <c r="F458" s="15">
        <v>-500</v>
      </c>
      <c r="G458" t="s">
        <v>1189</v>
      </c>
      <c r="H458" t="s">
        <v>1487</v>
      </c>
      <c r="I458" t="s">
        <v>1191</v>
      </c>
    </row>
    <row r="459" spans="1:9" ht="14.25" hidden="1">
      <c r="A459" s="17">
        <v>42901.635231481479</v>
      </c>
      <c r="B459" s="15">
        <v>225571</v>
      </c>
      <c r="C459" t="s">
        <v>3392</v>
      </c>
      <c r="D459" t="s">
        <v>3393</v>
      </c>
      <c r="E459" t="s">
        <v>3394</v>
      </c>
      <c r="F459" s="15">
        <v>-500</v>
      </c>
      <c r="G459" t="s">
        <v>1189</v>
      </c>
      <c r="H459" t="s">
        <v>1314</v>
      </c>
      <c r="I459" t="s">
        <v>1191</v>
      </c>
    </row>
    <row r="460" spans="1:9" ht="14.25" hidden="1">
      <c r="A460" s="17">
        <v>42901.63559027778</v>
      </c>
      <c r="B460" s="15">
        <v>225593</v>
      </c>
      <c r="C460" t="s">
        <v>3395</v>
      </c>
      <c r="D460" t="s">
        <v>3396</v>
      </c>
      <c r="E460" t="s">
        <v>3397</v>
      </c>
      <c r="F460" s="15">
        <v>-100</v>
      </c>
      <c r="G460" t="s">
        <v>1189</v>
      </c>
      <c r="H460" t="s">
        <v>1223</v>
      </c>
      <c r="I460" t="s">
        <v>1191</v>
      </c>
    </row>
    <row r="461" spans="1:9" ht="14.25" hidden="1">
      <c r="A461" s="17">
        <v>42901.638460648152</v>
      </c>
      <c r="B461" s="15">
        <v>225763</v>
      </c>
      <c r="C461" t="s">
        <v>3398</v>
      </c>
      <c r="D461" t="s">
        <v>3399</v>
      </c>
      <c r="E461" t="s">
        <v>3400</v>
      </c>
      <c r="F461" s="15">
        <v>-1000</v>
      </c>
      <c r="G461" t="s">
        <v>1189</v>
      </c>
      <c r="H461" t="s">
        <v>1305</v>
      </c>
      <c r="I461" t="s">
        <v>1191</v>
      </c>
    </row>
    <row r="462" spans="1:9" ht="14.25" hidden="1">
      <c r="A462" s="17">
        <v>42901.638668981483</v>
      </c>
      <c r="B462" s="15">
        <v>225777</v>
      </c>
      <c r="C462" t="s">
        <v>3401</v>
      </c>
      <c r="D462" t="s">
        <v>3399</v>
      </c>
      <c r="E462" t="s">
        <v>3400</v>
      </c>
      <c r="F462" s="15">
        <v>-458</v>
      </c>
      <c r="G462" t="s">
        <v>1189</v>
      </c>
      <c r="H462" t="s">
        <v>1305</v>
      </c>
      <c r="I462" t="s">
        <v>1191</v>
      </c>
    </row>
    <row r="463" spans="1:9" ht="14.25" hidden="1">
      <c r="A463" s="17">
        <v>42901.642002314817</v>
      </c>
      <c r="B463" s="15">
        <v>226005</v>
      </c>
      <c r="C463" t="s">
        <v>3402</v>
      </c>
      <c r="D463" t="s">
        <v>1399</v>
      </c>
      <c r="E463" t="s">
        <v>1400</v>
      </c>
      <c r="F463" s="15">
        <v>-22</v>
      </c>
      <c r="G463" t="s">
        <v>1189</v>
      </c>
      <c r="H463" t="s">
        <v>1601</v>
      </c>
      <c r="I463" t="s">
        <v>1191</v>
      </c>
    </row>
    <row r="464" spans="1:9" ht="14.25" hidden="1">
      <c r="A464" s="17">
        <v>42901.644317129627</v>
      </c>
      <c r="B464" s="15">
        <v>226128</v>
      </c>
      <c r="C464" t="s">
        <v>3403</v>
      </c>
      <c r="D464" t="s">
        <v>3404</v>
      </c>
      <c r="E464" t="s">
        <v>3405</v>
      </c>
      <c r="F464" s="15">
        <v>-12</v>
      </c>
      <c r="G464" t="s">
        <v>1189</v>
      </c>
      <c r="H464" t="s">
        <v>1329</v>
      </c>
      <c r="I464" t="s">
        <v>1191</v>
      </c>
    </row>
    <row r="465" spans="1:9" ht="14.25" hidden="1">
      <c r="A465" s="17">
        <v>42901.650717592594</v>
      </c>
      <c r="B465" s="15">
        <v>226479</v>
      </c>
      <c r="C465" t="s">
        <v>3406</v>
      </c>
      <c r="D465" t="s">
        <v>3407</v>
      </c>
      <c r="E465" t="s">
        <v>3408</v>
      </c>
      <c r="F465" s="15">
        <v>-500</v>
      </c>
      <c r="G465" t="s">
        <v>1189</v>
      </c>
      <c r="H465" t="s">
        <v>1293</v>
      </c>
      <c r="I465" t="s">
        <v>1191</v>
      </c>
    </row>
    <row r="466" spans="1:9" ht="14.25" hidden="1">
      <c r="A466" s="17">
        <v>42901.651701388888</v>
      </c>
      <c r="B466" s="15">
        <v>226540</v>
      </c>
      <c r="C466" t="s">
        <v>3409</v>
      </c>
      <c r="D466" t="s">
        <v>3410</v>
      </c>
      <c r="E466" t="s">
        <v>3411</v>
      </c>
      <c r="F466" s="15">
        <v>-96</v>
      </c>
      <c r="G466" t="s">
        <v>1189</v>
      </c>
      <c r="H466" t="s">
        <v>1305</v>
      </c>
      <c r="I466" t="s">
        <v>1191</v>
      </c>
    </row>
    <row r="467" spans="1:9" ht="14.25" hidden="1">
      <c r="A467" s="17">
        <v>42901.653680555559</v>
      </c>
      <c r="B467" s="15">
        <v>226672</v>
      </c>
      <c r="C467" t="s">
        <v>3412</v>
      </c>
      <c r="D467" t="s">
        <v>3413</v>
      </c>
      <c r="E467" t="s">
        <v>3414</v>
      </c>
      <c r="F467" s="15">
        <v>-500</v>
      </c>
      <c r="G467" t="s">
        <v>1189</v>
      </c>
      <c r="H467" t="s">
        <v>1208</v>
      </c>
      <c r="I467" t="s">
        <v>1191</v>
      </c>
    </row>
    <row r="468" spans="1:9" ht="14.25" hidden="1">
      <c r="A468" s="17">
        <v>42901.656412037039</v>
      </c>
      <c r="B468" s="15">
        <v>226842</v>
      </c>
      <c r="C468" t="s">
        <v>3415</v>
      </c>
      <c r="D468" t="s">
        <v>3075</v>
      </c>
      <c r="E468" t="s">
        <v>3076</v>
      </c>
      <c r="F468" s="15">
        <v>-37</v>
      </c>
      <c r="G468" t="s">
        <v>1189</v>
      </c>
      <c r="H468" t="s">
        <v>1274</v>
      </c>
      <c r="I468" t="s">
        <v>1191</v>
      </c>
    </row>
    <row r="469" spans="1:9" ht="14.25" hidden="1">
      <c r="A469" s="17">
        <v>42901.657314814816</v>
      </c>
      <c r="B469" s="15">
        <v>226901</v>
      </c>
      <c r="C469" t="s">
        <v>3416</v>
      </c>
      <c r="D469" t="s">
        <v>3417</v>
      </c>
      <c r="E469" t="s">
        <v>3418</v>
      </c>
      <c r="F469" s="15">
        <v>-6</v>
      </c>
      <c r="G469" t="s">
        <v>1189</v>
      </c>
      <c r="H469" t="s">
        <v>1219</v>
      </c>
      <c r="I469" t="s">
        <v>1191</v>
      </c>
    </row>
    <row r="470" spans="1:9" ht="14.25" hidden="1">
      <c r="A470" s="17">
        <v>42901.658726851849</v>
      </c>
      <c r="B470" s="15">
        <v>226985</v>
      </c>
      <c r="C470" t="s">
        <v>3419</v>
      </c>
      <c r="D470" t="s">
        <v>3420</v>
      </c>
      <c r="E470" t="s">
        <v>3421</v>
      </c>
      <c r="F470" s="15">
        <v>-31</v>
      </c>
      <c r="G470" t="s">
        <v>1189</v>
      </c>
      <c r="H470" t="s">
        <v>1390</v>
      </c>
      <c r="I470" t="s">
        <v>1191</v>
      </c>
    </row>
    <row r="471" spans="1:9" ht="14.25" hidden="1">
      <c r="A471" s="17">
        <v>42901.659699074073</v>
      </c>
      <c r="B471" s="15">
        <v>227029</v>
      </c>
      <c r="C471" t="s">
        <v>3422</v>
      </c>
      <c r="D471" t="s">
        <v>3423</v>
      </c>
      <c r="E471" t="s">
        <v>3424</v>
      </c>
      <c r="F471" s="15">
        <v>-22</v>
      </c>
      <c r="G471" t="s">
        <v>1189</v>
      </c>
      <c r="H471" t="s">
        <v>1219</v>
      </c>
      <c r="I471" t="s">
        <v>1191</v>
      </c>
    </row>
    <row r="472" spans="1:9" ht="14.25" hidden="1">
      <c r="A472" s="17">
        <v>42901.662372685183</v>
      </c>
      <c r="B472" s="15">
        <v>227158</v>
      </c>
      <c r="C472" t="s">
        <v>3425</v>
      </c>
      <c r="D472" t="s">
        <v>3426</v>
      </c>
      <c r="E472" t="s">
        <v>3390</v>
      </c>
      <c r="F472" s="15">
        <v>-20</v>
      </c>
      <c r="G472" t="s">
        <v>1189</v>
      </c>
      <c r="H472" t="s">
        <v>1223</v>
      </c>
      <c r="I472" t="s">
        <v>1191</v>
      </c>
    </row>
    <row r="473" spans="1:9" ht="14.25" hidden="1">
      <c r="A473" s="17">
        <v>42901.664097222223</v>
      </c>
      <c r="B473" s="15">
        <v>227250</v>
      </c>
      <c r="C473" t="s">
        <v>3427</v>
      </c>
      <c r="D473" t="s">
        <v>3428</v>
      </c>
      <c r="E473" t="s">
        <v>3429</v>
      </c>
      <c r="F473" s="15">
        <v>-21</v>
      </c>
      <c r="G473" t="s">
        <v>1189</v>
      </c>
      <c r="H473" t="s">
        <v>1234</v>
      </c>
      <c r="I473" t="s">
        <v>1191</v>
      </c>
    </row>
    <row r="474" spans="1:9" ht="14.25" hidden="1">
      <c r="A474" s="17">
        <v>42901.665069444447</v>
      </c>
      <c r="B474" s="15">
        <v>227294</v>
      </c>
      <c r="C474" t="s">
        <v>3430</v>
      </c>
      <c r="D474" t="s">
        <v>3431</v>
      </c>
      <c r="E474" t="s">
        <v>3432</v>
      </c>
      <c r="F474" s="15">
        <v>-16</v>
      </c>
      <c r="G474" t="s">
        <v>1189</v>
      </c>
      <c r="H474" t="s">
        <v>1371</v>
      </c>
      <c r="I474" t="s">
        <v>1191</v>
      </c>
    </row>
    <row r="475" spans="1:9" ht="14.25" hidden="1">
      <c r="A475" s="17">
        <v>42901.665937500002</v>
      </c>
      <c r="B475" s="15">
        <v>227341</v>
      </c>
      <c r="C475" t="s">
        <v>3433</v>
      </c>
      <c r="D475" t="s">
        <v>3434</v>
      </c>
      <c r="E475" t="s">
        <v>3435</v>
      </c>
      <c r="F475" s="15">
        <v>-494</v>
      </c>
      <c r="G475" t="s">
        <v>1189</v>
      </c>
      <c r="H475" t="s">
        <v>1305</v>
      </c>
      <c r="I475" t="s">
        <v>1191</v>
      </c>
    </row>
    <row r="476" spans="1:9" ht="14.25" hidden="1">
      <c r="A476" s="17">
        <v>42901.671678240738</v>
      </c>
      <c r="B476" s="15">
        <v>227602</v>
      </c>
      <c r="C476" t="s">
        <v>3436</v>
      </c>
      <c r="D476" t="s">
        <v>3437</v>
      </c>
      <c r="E476" t="s">
        <v>3438</v>
      </c>
      <c r="F476" s="15">
        <v>-521</v>
      </c>
      <c r="G476" t="s">
        <v>1189</v>
      </c>
      <c r="H476" t="s">
        <v>3305</v>
      </c>
      <c r="I476" t="s">
        <v>1191</v>
      </c>
    </row>
    <row r="477" spans="1:9" ht="14.25" hidden="1">
      <c r="A477" s="17">
        <v>42901.673993055556</v>
      </c>
      <c r="B477" s="15">
        <v>227725</v>
      </c>
      <c r="C477" t="s">
        <v>3439</v>
      </c>
      <c r="D477" t="s">
        <v>3440</v>
      </c>
      <c r="E477" t="s">
        <v>3441</v>
      </c>
      <c r="F477" s="15">
        <v>-50</v>
      </c>
      <c r="G477" t="s">
        <v>1189</v>
      </c>
      <c r="H477" t="s">
        <v>1583</v>
      </c>
      <c r="I477" t="s">
        <v>1191</v>
      </c>
    </row>
    <row r="478" spans="1:9" ht="14.25" hidden="1">
      <c r="A478" s="17">
        <v>42901.687210648146</v>
      </c>
      <c r="B478" s="15">
        <v>228436</v>
      </c>
      <c r="C478" t="s">
        <v>3442</v>
      </c>
      <c r="D478" t="s">
        <v>3443</v>
      </c>
      <c r="E478" t="s">
        <v>3444</v>
      </c>
      <c r="F478" s="15">
        <v>-328</v>
      </c>
      <c r="G478" t="s">
        <v>1189</v>
      </c>
      <c r="H478" t="s">
        <v>1404</v>
      </c>
      <c r="I478" t="s">
        <v>1191</v>
      </c>
    </row>
    <row r="479" spans="1:9" ht="14.25" hidden="1">
      <c r="A479" s="17">
        <v>42901.691319444442</v>
      </c>
      <c r="B479" s="15">
        <v>228608</v>
      </c>
      <c r="C479" t="s">
        <v>3445</v>
      </c>
      <c r="D479" t="s">
        <v>3446</v>
      </c>
      <c r="E479" t="s">
        <v>3447</v>
      </c>
      <c r="F479" s="15">
        <v>-6</v>
      </c>
      <c r="G479" t="s">
        <v>1189</v>
      </c>
      <c r="H479" t="s">
        <v>1356</v>
      </c>
      <c r="I479" t="s">
        <v>1191</v>
      </c>
    </row>
    <row r="480" spans="1:9" ht="14.25" hidden="1">
      <c r="A480" s="17">
        <v>42901.694675925923</v>
      </c>
      <c r="B480" s="15">
        <v>228748</v>
      </c>
      <c r="C480" t="s">
        <v>3448</v>
      </c>
      <c r="D480" t="s">
        <v>3449</v>
      </c>
      <c r="E480" t="s">
        <v>3450</v>
      </c>
      <c r="F480" s="15">
        <v>-200</v>
      </c>
      <c r="G480" t="s">
        <v>1189</v>
      </c>
      <c r="H480" t="s">
        <v>1338</v>
      </c>
      <c r="I480" t="s">
        <v>1191</v>
      </c>
    </row>
    <row r="481" spans="1:9" ht="14.25" hidden="1">
      <c r="A481" s="17">
        <v>42901.695601851854</v>
      </c>
      <c r="B481" s="15">
        <v>228793</v>
      </c>
      <c r="C481" t="s">
        <v>3451</v>
      </c>
      <c r="D481" t="s">
        <v>3452</v>
      </c>
      <c r="E481" t="s">
        <v>3450</v>
      </c>
      <c r="F481" s="15">
        <v>-1000</v>
      </c>
      <c r="G481" t="s">
        <v>1189</v>
      </c>
      <c r="H481" t="s">
        <v>1338</v>
      </c>
      <c r="I481" t="s">
        <v>1191</v>
      </c>
    </row>
    <row r="482" spans="1:9" ht="14.25" hidden="1">
      <c r="A482" s="17">
        <v>42901.701412037037</v>
      </c>
      <c r="B482" s="15">
        <v>229051</v>
      </c>
      <c r="C482" t="s">
        <v>3453</v>
      </c>
      <c r="D482" t="s">
        <v>3454</v>
      </c>
      <c r="E482" t="s">
        <v>3455</v>
      </c>
      <c r="F482" s="15">
        <v>-158</v>
      </c>
      <c r="G482" t="s">
        <v>1189</v>
      </c>
      <c r="H482" t="s">
        <v>1208</v>
      </c>
      <c r="I482" t="s">
        <v>1191</v>
      </c>
    </row>
    <row r="483" spans="1:9" ht="14.25" hidden="1">
      <c r="A483" s="17">
        <v>42901.708773148152</v>
      </c>
      <c r="B483" s="15">
        <v>229310</v>
      </c>
      <c r="C483" t="s">
        <v>3456</v>
      </c>
      <c r="D483" t="s">
        <v>3457</v>
      </c>
      <c r="E483" t="s">
        <v>3458</v>
      </c>
      <c r="F483" s="15">
        <v>-2</v>
      </c>
      <c r="G483" t="s">
        <v>1189</v>
      </c>
      <c r="H483" t="s">
        <v>1314</v>
      </c>
      <c r="I483" t="s">
        <v>1191</v>
      </c>
    </row>
    <row r="484" spans="1:9" ht="14.25" hidden="1">
      <c r="A484" s="17">
        <v>42901.712106481478</v>
      </c>
      <c r="B484" s="15">
        <v>229419</v>
      </c>
      <c r="C484" t="s">
        <v>3459</v>
      </c>
      <c r="D484" t="s">
        <v>3460</v>
      </c>
      <c r="E484" t="s">
        <v>3461</v>
      </c>
      <c r="F484" s="15">
        <v>-8214</v>
      </c>
      <c r="G484" t="s">
        <v>1189</v>
      </c>
      <c r="H484" t="s">
        <v>1190</v>
      </c>
      <c r="I484" t="s">
        <v>1191</v>
      </c>
    </row>
    <row r="485" spans="1:9" ht="14.25" hidden="1">
      <c r="A485" s="17">
        <v>42901.712847222225</v>
      </c>
      <c r="B485" s="15">
        <v>229448</v>
      </c>
      <c r="C485" t="s">
        <v>3462</v>
      </c>
      <c r="D485" t="s">
        <v>3463</v>
      </c>
      <c r="E485" t="s">
        <v>3464</v>
      </c>
      <c r="F485" s="15">
        <v>-12</v>
      </c>
      <c r="G485" t="s">
        <v>1189</v>
      </c>
      <c r="H485" t="s">
        <v>1250</v>
      </c>
      <c r="I485" t="s">
        <v>1191</v>
      </c>
    </row>
    <row r="486" spans="1:9" ht="14.25" hidden="1">
      <c r="A486" s="17">
        <v>42901.715937499997</v>
      </c>
      <c r="B486" s="15">
        <v>229544</v>
      </c>
      <c r="C486" t="s">
        <v>3465</v>
      </c>
      <c r="D486" t="s">
        <v>3466</v>
      </c>
      <c r="E486" t="s">
        <v>3467</v>
      </c>
      <c r="F486" s="15">
        <v>-196</v>
      </c>
      <c r="G486" t="s">
        <v>1189</v>
      </c>
      <c r="H486" t="s">
        <v>3305</v>
      </c>
      <c r="I486" t="s">
        <v>1191</v>
      </c>
    </row>
    <row r="487" spans="1:9" ht="14.25" hidden="1">
      <c r="A487" s="17">
        <v>42901.726446759261</v>
      </c>
      <c r="B487" s="15">
        <v>229815</v>
      </c>
      <c r="C487" t="s">
        <v>3468</v>
      </c>
      <c r="D487" t="s">
        <v>3469</v>
      </c>
      <c r="E487" t="s">
        <v>3470</v>
      </c>
      <c r="F487" s="15">
        <v>-225</v>
      </c>
      <c r="G487" t="s">
        <v>1189</v>
      </c>
      <c r="H487" t="s">
        <v>1352</v>
      </c>
      <c r="I487" t="s">
        <v>1191</v>
      </c>
    </row>
    <row r="488" spans="1:9" ht="14.25" hidden="1">
      <c r="A488" s="17">
        <v>42901.726689814815</v>
      </c>
      <c r="B488" s="15">
        <v>229824</v>
      </c>
      <c r="C488" t="s">
        <v>3471</v>
      </c>
      <c r="D488" t="s">
        <v>3469</v>
      </c>
      <c r="E488" t="s">
        <v>3470</v>
      </c>
      <c r="F488" s="15">
        <v>-192</v>
      </c>
      <c r="G488" t="s">
        <v>1189</v>
      </c>
      <c r="H488" t="s">
        <v>1352</v>
      </c>
      <c r="I488" t="s">
        <v>1191</v>
      </c>
    </row>
    <row r="489" spans="1:9" ht="14.25" hidden="1">
      <c r="A489" s="17">
        <v>42901.761724537035</v>
      </c>
      <c r="B489" s="15">
        <v>230278</v>
      </c>
      <c r="C489" t="s">
        <v>3472</v>
      </c>
      <c r="D489" t="s">
        <v>3009</v>
      </c>
      <c r="E489" t="s">
        <v>3010</v>
      </c>
      <c r="F489" s="15">
        <v>-116</v>
      </c>
      <c r="G489" t="s">
        <v>1189</v>
      </c>
      <c r="H489" t="s">
        <v>1404</v>
      </c>
      <c r="I489" t="s">
        <v>1191</v>
      </c>
    </row>
    <row r="490" spans="1:9" ht="14.25" hidden="1">
      <c r="A490" s="17">
        <v>42901.788182870368</v>
      </c>
      <c r="B490" s="15">
        <v>230405</v>
      </c>
      <c r="C490" t="s">
        <v>3473</v>
      </c>
      <c r="D490" t="s">
        <v>3474</v>
      </c>
      <c r="E490" t="s">
        <v>3475</v>
      </c>
      <c r="F490" s="15">
        <v>-176</v>
      </c>
      <c r="G490" t="s">
        <v>1189</v>
      </c>
      <c r="H490" t="s">
        <v>1257</v>
      </c>
      <c r="I490" t="s">
        <v>1191</v>
      </c>
    </row>
    <row r="491" spans="1:9" ht="14.25" hidden="1">
      <c r="A491" s="17">
        <v>42901.815462962964</v>
      </c>
      <c r="B491" s="15">
        <v>230484</v>
      </c>
      <c r="C491" t="s">
        <v>3476</v>
      </c>
      <c r="D491" t="s">
        <v>3477</v>
      </c>
      <c r="E491" t="s">
        <v>3478</v>
      </c>
      <c r="F491" s="15">
        <v>-84</v>
      </c>
      <c r="G491" t="s">
        <v>1189</v>
      </c>
      <c r="H491" t="s">
        <v>1632</v>
      </c>
      <c r="I491" t="s">
        <v>1191</v>
      </c>
    </row>
    <row r="492" spans="1:9" ht="14.25" hidden="1">
      <c r="A492" s="17">
        <v>42902.353252314817</v>
      </c>
      <c r="B492" s="15">
        <v>232876</v>
      </c>
      <c r="C492" t="s">
        <v>3479</v>
      </c>
      <c r="D492" t="s">
        <v>3480</v>
      </c>
      <c r="E492" t="s">
        <v>3481</v>
      </c>
      <c r="F492" s="15">
        <v>-800</v>
      </c>
      <c r="G492" t="s">
        <v>1189</v>
      </c>
      <c r="H492" t="s">
        <v>1293</v>
      </c>
      <c r="I492" t="s">
        <v>1191</v>
      </c>
    </row>
    <row r="493" spans="1:9" ht="14.25" hidden="1">
      <c r="A493" s="17">
        <v>42902.370219907411</v>
      </c>
      <c r="B493" s="15">
        <v>234182</v>
      </c>
      <c r="C493" t="s">
        <v>3482</v>
      </c>
      <c r="D493" t="s">
        <v>3483</v>
      </c>
      <c r="E493" t="s">
        <v>3484</v>
      </c>
      <c r="F493" s="15">
        <v>-491</v>
      </c>
      <c r="G493" t="s">
        <v>1189</v>
      </c>
      <c r="H493" t="s">
        <v>1204</v>
      </c>
      <c r="I493" t="s">
        <v>1191</v>
      </c>
    </row>
    <row r="494" spans="1:9" ht="14.25" hidden="1">
      <c r="A494" s="17">
        <v>42902.370532407411</v>
      </c>
      <c r="B494" s="15">
        <v>234212</v>
      </c>
      <c r="C494" t="s">
        <v>3485</v>
      </c>
      <c r="D494" t="s">
        <v>3486</v>
      </c>
      <c r="E494" t="s">
        <v>3487</v>
      </c>
      <c r="F494" s="15">
        <v>-369</v>
      </c>
      <c r="G494" t="s">
        <v>1189</v>
      </c>
      <c r="H494" t="s">
        <v>1348</v>
      </c>
      <c r="I494" t="s">
        <v>1191</v>
      </c>
    </row>
    <row r="495" spans="1:9" ht="14.25" hidden="1">
      <c r="A495" s="17">
        <v>42902.37059027778</v>
      </c>
      <c r="B495" s="15">
        <v>234214</v>
      </c>
      <c r="C495" t="s">
        <v>3488</v>
      </c>
      <c r="D495" t="s">
        <v>3489</v>
      </c>
      <c r="E495" t="s">
        <v>3490</v>
      </c>
      <c r="F495" s="15">
        <v>-119</v>
      </c>
      <c r="G495" t="s">
        <v>1189</v>
      </c>
      <c r="H495" t="s">
        <v>1204</v>
      </c>
      <c r="I495" t="s">
        <v>1191</v>
      </c>
    </row>
    <row r="496" spans="1:9" ht="14.25" hidden="1">
      <c r="A496" s="17">
        <v>42902.373495370368</v>
      </c>
      <c r="B496" s="15">
        <v>234470</v>
      </c>
      <c r="C496" t="s">
        <v>3491</v>
      </c>
      <c r="D496" t="s">
        <v>3492</v>
      </c>
      <c r="E496" t="s">
        <v>3493</v>
      </c>
      <c r="F496" s="15">
        <v>-100</v>
      </c>
      <c r="G496" t="s">
        <v>1189</v>
      </c>
      <c r="H496" t="s">
        <v>1558</v>
      </c>
      <c r="I496" t="s">
        <v>1191</v>
      </c>
    </row>
    <row r="497" spans="1:9" ht="14.25" hidden="1">
      <c r="A497" s="17">
        <v>42902.420520833337</v>
      </c>
      <c r="B497" s="15">
        <v>238280</v>
      </c>
      <c r="C497" t="s">
        <v>3494</v>
      </c>
      <c r="D497" t="s">
        <v>3495</v>
      </c>
      <c r="E497" t="s">
        <v>3496</v>
      </c>
      <c r="F497" s="15">
        <v>-10</v>
      </c>
      <c r="G497" t="s">
        <v>1189</v>
      </c>
      <c r="H497" t="s">
        <v>1456</v>
      </c>
      <c r="I497" t="s">
        <v>1191</v>
      </c>
    </row>
    <row r="498" spans="1:9" ht="14.25" hidden="1">
      <c r="A498" s="17">
        <v>42902.420706018522</v>
      </c>
      <c r="B498" s="15">
        <v>238295</v>
      </c>
      <c r="C498" t="s">
        <v>3497</v>
      </c>
      <c r="D498" t="s">
        <v>3498</v>
      </c>
      <c r="E498" t="s">
        <v>3499</v>
      </c>
      <c r="F498" s="15">
        <v>-54</v>
      </c>
      <c r="G498" t="s">
        <v>1189</v>
      </c>
      <c r="H498" t="s">
        <v>1250</v>
      </c>
      <c r="I498" t="s">
        <v>1191</v>
      </c>
    </row>
    <row r="499" spans="1:9" ht="14.25" hidden="1">
      <c r="A499" s="17">
        <v>42902.420717592591</v>
      </c>
      <c r="B499" s="15">
        <v>238297</v>
      </c>
      <c r="C499" t="s">
        <v>3494</v>
      </c>
      <c r="D499" t="s">
        <v>3495</v>
      </c>
      <c r="E499" t="s">
        <v>3496</v>
      </c>
      <c r="F499" s="15">
        <v>-5</v>
      </c>
      <c r="G499" t="s">
        <v>1189</v>
      </c>
      <c r="H499" t="s">
        <v>1456</v>
      </c>
      <c r="I499" t="s">
        <v>1191</v>
      </c>
    </row>
    <row r="500" spans="1:9" ht="14.25" hidden="1">
      <c r="A500" s="17">
        <v>42902.431851851848</v>
      </c>
      <c r="B500" s="15">
        <v>239154</v>
      </c>
      <c r="C500" t="s">
        <v>3501</v>
      </c>
      <c r="D500" t="s">
        <v>3502</v>
      </c>
      <c r="E500" t="s">
        <v>3503</v>
      </c>
      <c r="F500" s="15">
        <v>-100</v>
      </c>
      <c r="G500" t="s">
        <v>1189</v>
      </c>
      <c r="H500" t="s">
        <v>1257</v>
      </c>
      <c r="I500" t="s">
        <v>1191</v>
      </c>
    </row>
    <row r="501" spans="1:9" ht="14.25" hidden="1">
      <c r="A501" s="17">
        <v>42902.432071759256</v>
      </c>
      <c r="B501" s="15">
        <v>239172</v>
      </c>
      <c r="C501" t="s">
        <v>3504</v>
      </c>
      <c r="D501" t="s">
        <v>3502</v>
      </c>
      <c r="E501" t="s">
        <v>3503</v>
      </c>
      <c r="F501" s="15">
        <v>-62</v>
      </c>
      <c r="G501" t="s">
        <v>1189</v>
      </c>
      <c r="H501" t="s">
        <v>1257</v>
      </c>
      <c r="I501" t="s">
        <v>1191</v>
      </c>
    </row>
    <row r="502" spans="1:9" ht="14.25" hidden="1">
      <c r="A502" s="17">
        <v>42902.444641203707</v>
      </c>
      <c r="B502" s="15">
        <v>240074</v>
      </c>
      <c r="C502" t="s">
        <v>3505</v>
      </c>
      <c r="D502" t="s">
        <v>3506</v>
      </c>
      <c r="E502" t="s">
        <v>3507</v>
      </c>
      <c r="F502" s="15">
        <v>-176</v>
      </c>
      <c r="G502" t="s">
        <v>1189</v>
      </c>
      <c r="H502" t="s">
        <v>1309</v>
      </c>
      <c r="I502" t="s">
        <v>1191</v>
      </c>
    </row>
    <row r="503" spans="1:9" ht="14.25" hidden="1">
      <c r="A503" s="17">
        <v>42902.446018518516</v>
      </c>
      <c r="B503" s="15">
        <v>240168</v>
      </c>
      <c r="C503" t="s">
        <v>3508</v>
      </c>
      <c r="D503" t="s">
        <v>3509</v>
      </c>
      <c r="E503" t="s">
        <v>3510</v>
      </c>
      <c r="F503" s="15">
        <v>-24</v>
      </c>
      <c r="G503" t="s">
        <v>1189</v>
      </c>
      <c r="H503" t="s">
        <v>1319</v>
      </c>
      <c r="I503" t="s">
        <v>1191</v>
      </c>
    </row>
    <row r="504" spans="1:9" ht="14.25" hidden="1">
      <c r="A504" s="17">
        <v>42902.457187499997</v>
      </c>
      <c r="B504" s="15">
        <v>240828</v>
      </c>
      <c r="C504" t="s">
        <v>3511</v>
      </c>
      <c r="D504" t="s">
        <v>3512</v>
      </c>
      <c r="E504" t="s">
        <v>3513</v>
      </c>
      <c r="F504" s="15">
        <v>-46</v>
      </c>
      <c r="G504" t="s">
        <v>1189</v>
      </c>
      <c r="H504" t="s">
        <v>1274</v>
      </c>
      <c r="I504" t="s">
        <v>1191</v>
      </c>
    </row>
    <row r="505" spans="1:9" ht="14.25" hidden="1">
      <c r="A505" s="17">
        <v>42902.463240740741</v>
      </c>
      <c r="B505" s="15">
        <v>241244</v>
      </c>
      <c r="C505" t="s">
        <v>3514</v>
      </c>
      <c r="D505" t="s">
        <v>3515</v>
      </c>
      <c r="E505" t="s">
        <v>3516</v>
      </c>
      <c r="F505" s="15">
        <v>-764</v>
      </c>
      <c r="G505" t="s">
        <v>1189</v>
      </c>
      <c r="H505" t="s">
        <v>1371</v>
      </c>
      <c r="I505" t="s">
        <v>1191</v>
      </c>
    </row>
    <row r="506" spans="1:9" ht="14.25" hidden="1">
      <c r="A506" s="17">
        <v>42902.467511574076</v>
      </c>
      <c r="B506" s="15">
        <v>241500</v>
      </c>
      <c r="C506" t="s">
        <v>3517</v>
      </c>
      <c r="D506" t="s">
        <v>3518</v>
      </c>
      <c r="E506" t="s">
        <v>3519</v>
      </c>
      <c r="F506" s="15">
        <v>-303</v>
      </c>
      <c r="G506" t="s">
        <v>1189</v>
      </c>
      <c r="H506" t="s">
        <v>1334</v>
      </c>
      <c r="I506" t="s">
        <v>1191</v>
      </c>
    </row>
    <row r="507" spans="1:9" ht="14.25" hidden="1">
      <c r="A507" s="17">
        <v>42902.471238425926</v>
      </c>
      <c r="B507" s="15">
        <v>241723</v>
      </c>
      <c r="C507" t="s">
        <v>3520</v>
      </c>
      <c r="D507" t="s">
        <v>3521</v>
      </c>
      <c r="E507" t="s">
        <v>3522</v>
      </c>
      <c r="F507" s="15">
        <v>-346</v>
      </c>
      <c r="G507" t="s">
        <v>1189</v>
      </c>
      <c r="H507" t="s">
        <v>1397</v>
      </c>
      <c r="I507" t="s">
        <v>1191</v>
      </c>
    </row>
    <row r="508" spans="1:9" ht="14.25" hidden="1">
      <c r="A508" s="17">
        <v>42902.471539351849</v>
      </c>
      <c r="B508" s="15">
        <v>241735</v>
      </c>
      <c r="C508" t="s">
        <v>3523</v>
      </c>
      <c r="D508" t="s">
        <v>3524</v>
      </c>
      <c r="E508" t="s">
        <v>3525</v>
      </c>
      <c r="F508" s="15">
        <v>-1000</v>
      </c>
      <c r="G508" t="s">
        <v>1189</v>
      </c>
      <c r="H508" t="s">
        <v>1319</v>
      </c>
      <c r="I508" t="s">
        <v>1191</v>
      </c>
    </row>
    <row r="509" spans="1:9" ht="14.25" hidden="1">
      <c r="A509" s="17">
        <v>42902.472129629627</v>
      </c>
      <c r="B509" s="15">
        <v>241764</v>
      </c>
      <c r="C509" t="s">
        <v>3526</v>
      </c>
      <c r="D509" t="s">
        <v>3527</v>
      </c>
      <c r="E509" t="s">
        <v>3516</v>
      </c>
      <c r="F509" s="15">
        <v>-1</v>
      </c>
      <c r="G509" t="s">
        <v>1189</v>
      </c>
      <c r="H509" t="s">
        <v>1274</v>
      </c>
      <c r="I509" t="s">
        <v>1191</v>
      </c>
    </row>
    <row r="510" spans="1:9" ht="14.25" hidden="1">
      <c r="A510" s="17">
        <v>42902.475057870368</v>
      </c>
      <c r="B510" s="15">
        <v>241924</v>
      </c>
      <c r="C510" t="s">
        <v>3514</v>
      </c>
      <c r="D510" t="s">
        <v>3515</v>
      </c>
      <c r="E510" t="s">
        <v>3516</v>
      </c>
      <c r="F510" s="15">
        <v>-2236</v>
      </c>
      <c r="G510" t="s">
        <v>1189</v>
      </c>
      <c r="H510" t="s">
        <v>3199</v>
      </c>
      <c r="I510" t="s">
        <v>1191</v>
      </c>
    </row>
    <row r="511" spans="1:9" ht="14.25" hidden="1">
      <c r="A511" s="17">
        <v>42902.475266203706</v>
      </c>
      <c r="B511" s="15">
        <v>241951</v>
      </c>
      <c r="C511" t="s">
        <v>3528</v>
      </c>
      <c r="D511" t="s">
        <v>3515</v>
      </c>
      <c r="E511" t="s">
        <v>3516</v>
      </c>
      <c r="F511" s="15">
        <v>-200</v>
      </c>
      <c r="G511" t="s">
        <v>1189</v>
      </c>
      <c r="H511" t="s">
        <v>3199</v>
      </c>
      <c r="I511" t="s">
        <v>1191</v>
      </c>
    </row>
    <row r="512" spans="1:9" ht="14.25" hidden="1">
      <c r="A512" s="17">
        <v>42902.484351851854</v>
      </c>
      <c r="B512" s="15">
        <v>242415</v>
      </c>
      <c r="C512" t="s">
        <v>3529</v>
      </c>
      <c r="D512" t="s">
        <v>3530</v>
      </c>
      <c r="E512" t="s">
        <v>3531</v>
      </c>
      <c r="F512" s="15">
        <v>-500</v>
      </c>
      <c r="G512" t="s">
        <v>1189</v>
      </c>
      <c r="H512" t="s">
        <v>1558</v>
      </c>
      <c r="I512" t="s">
        <v>1191</v>
      </c>
    </row>
    <row r="513" spans="1:9" ht="14.25" hidden="1">
      <c r="A513" s="17">
        <v>42902.484583333331</v>
      </c>
      <c r="B513" s="15">
        <v>242421</v>
      </c>
      <c r="C513" t="s">
        <v>3532</v>
      </c>
      <c r="D513" t="s">
        <v>3530</v>
      </c>
      <c r="E513" t="s">
        <v>3531</v>
      </c>
      <c r="F513" s="15">
        <v>-500</v>
      </c>
      <c r="G513" t="s">
        <v>1189</v>
      </c>
      <c r="H513" t="s">
        <v>1558</v>
      </c>
      <c r="I513" t="s">
        <v>1191</v>
      </c>
    </row>
    <row r="514" spans="1:9" ht="14.25" hidden="1">
      <c r="A514" s="17">
        <v>42902.498564814814</v>
      </c>
      <c r="B514" s="15">
        <v>242961</v>
      </c>
      <c r="C514" t="s">
        <v>3533</v>
      </c>
      <c r="D514" t="s">
        <v>3534</v>
      </c>
      <c r="E514" t="s">
        <v>3535</v>
      </c>
      <c r="F514" s="15">
        <v>-50</v>
      </c>
      <c r="G514" t="s">
        <v>1189</v>
      </c>
      <c r="H514" t="s">
        <v>1632</v>
      </c>
      <c r="I514" t="s">
        <v>1191</v>
      </c>
    </row>
    <row r="515" spans="1:9" ht="14.25" hidden="1">
      <c r="A515" s="17">
        <v>42902.500289351854</v>
      </c>
      <c r="B515" s="15">
        <v>243020</v>
      </c>
      <c r="C515" t="s">
        <v>3536</v>
      </c>
      <c r="D515" t="s">
        <v>3537</v>
      </c>
      <c r="E515" t="s">
        <v>3538</v>
      </c>
      <c r="F515" s="15">
        <v>-1000</v>
      </c>
      <c r="G515" t="s">
        <v>1189</v>
      </c>
      <c r="H515" t="s">
        <v>1352</v>
      </c>
      <c r="I515" t="s">
        <v>1191</v>
      </c>
    </row>
    <row r="516" spans="1:9" ht="14.25" hidden="1">
      <c r="A516" s="17">
        <v>42902.501828703702</v>
      </c>
      <c r="B516" s="15">
        <v>243058</v>
      </c>
      <c r="C516" t="s">
        <v>3539</v>
      </c>
      <c r="D516" t="s">
        <v>3540</v>
      </c>
      <c r="E516" t="s">
        <v>3541</v>
      </c>
      <c r="F516" s="15">
        <v>-350</v>
      </c>
      <c r="G516" t="s">
        <v>1189</v>
      </c>
      <c r="H516" t="s">
        <v>1261</v>
      </c>
      <c r="I516" t="s">
        <v>1191</v>
      </c>
    </row>
    <row r="517" spans="1:9" ht="14.25" hidden="1">
      <c r="A517" s="17">
        <v>42902.513935185183</v>
      </c>
      <c r="B517" s="15">
        <v>243282</v>
      </c>
      <c r="C517" t="s">
        <v>3542</v>
      </c>
      <c r="D517" t="s">
        <v>3543</v>
      </c>
      <c r="E517" t="s">
        <v>3544</v>
      </c>
      <c r="F517" s="15">
        <v>-203</v>
      </c>
      <c r="G517" t="s">
        <v>1189</v>
      </c>
      <c r="H517" t="s">
        <v>1611</v>
      </c>
      <c r="I517" t="s">
        <v>1191</v>
      </c>
    </row>
    <row r="518" spans="1:9" ht="14.25" hidden="1">
      <c r="A518" s="17">
        <v>42902.560960648145</v>
      </c>
      <c r="B518" s="15">
        <v>243656</v>
      </c>
      <c r="C518" t="s">
        <v>3545</v>
      </c>
      <c r="D518" t="s">
        <v>3546</v>
      </c>
      <c r="E518" t="s">
        <v>3547</v>
      </c>
      <c r="F518" s="15">
        <v>-68</v>
      </c>
      <c r="G518" t="s">
        <v>1189</v>
      </c>
      <c r="H518" t="s">
        <v>1360</v>
      </c>
      <c r="I518" t="s">
        <v>1191</v>
      </c>
    </row>
    <row r="519" spans="1:9" ht="14.25" hidden="1">
      <c r="A519" s="17">
        <v>42902.587326388886</v>
      </c>
      <c r="B519" s="15">
        <v>244049</v>
      </c>
      <c r="C519" t="s">
        <v>3548</v>
      </c>
      <c r="D519" t="s">
        <v>3549</v>
      </c>
      <c r="E519" t="s">
        <v>3550</v>
      </c>
      <c r="F519" s="15">
        <v>-180</v>
      </c>
      <c r="G519" t="s">
        <v>1189</v>
      </c>
      <c r="H519" t="s">
        <v>1212</v>
      </c>
      <c r="I519" t="s">
        <v>1191</v>
      </c>
    </row>
    <row r="520" spans="1:9" ht="14.25" hidden="1">
      <c r="A520" s="17">
        <v>42902.592118055552</v>
      </c>
      <c r="B520" s="15">
        <v>244199</v>
      </c>
      <c r="C520" t="s">
        <v>3551</v>
      </c>
      <c r="D520" t="s">
        <v>3552</v>
      </c>
      <c r="E520" t="s">
        <v>3553</v>
      </c>
      <c r="F520" s="15">
        <v>-94</v>
      </c>
      <c r="G520" t="s">
        <v>1189</v>
      </c>
      <c r="H520" t="s">
        <v>1261</v>
      </c>
      <c r="I520" t="s">
        <v>1191</v>
      </c>
    </row>
    <row r="521" spans="1:9" ht="14.25" hidden="1">
      <c r="A521" s="17">
        <v>42902.605069444442</v>
      </c>
      <c r="B521" s="15">
        <v>244849</v>
      </c>
      <c r="C521" t="s">
        <v>3554</v>
      </c>
      <c r="D521" t="s">
        <v>3555</v>
      </c>
      <c r="E521" t="s">
        <v>3556</v>
      </c>
      <c r="F521" s="15">
        <v>-292</v>
      </c>
      <c r="G521" t="s">
        <v>1189</v>
      </c>
      <c r="H521" t="s">
        <v>2718</v>
      </c>
      <c r="I521" t="s">
        <v>1191</v>
      </c>
    </row>
    <row r="522" spans="1:9" ht="14.25" hidden="1">
      <c r="A522" s="17">
        <v>42902.608738425923</v>
      </c>
      <c r="B522" s="15">
        <v>245036</v>
      </c>
      <c r="C522" t="s">
        <v>1401</v>
      </c>
      <c r="D522" t="s">
        <v>1402</v>
      </c>
      <c r="E522" t="s">
        <v>1403</v>
      </c>
      <c r="F522" s="15">
        <v>-236</v>
      </c>
      <c r="G522" t="s">
        <v>1189</v>
      </c>
      <c r="H522" t="s">
        <v>1360</v>
      </c>
      <c r="I522" t="s">
        <v>1191</v>
      </c>
    </row>
    <row r="523" spans="1:9" ht="14.25" hidden="1">
      <c r="A523" s="17">
        <v>42902.608865740738</v>
      </c>
      <c r="B523" s="15">
        <v>245046</v>
      </c>
      <c r="C523" t="s">
        <v>3557</v>
      </c>
      <c r="D523" t="s">
        <v>3558</v>
      </c>
      <c r="E523" t="s">
        <v>3559</v>
      </c>
      <c r="F523" s="15">
        <v>-669</v>
      </c>
      <c r="G523" t="s">
        <v>1189</v>
      </c>
      <c r="H523" t="s">
        <v>1367</v>
      </c>
      <c r="I523" t="s">
        <v>1191</v>
      </c>
    </row>
    <row r="524" spans="1:9" ht="14.25" hidden="1">
      <c r="A524" s="17">
        <v>42902.608969907407</v>
      </c>
      <c r="B524" s="15">
        <v>245055</v>
      </c>
      <c r="C524" t="s">
        <v>3560</v>
      </c>
      <c r="D524" t="s">
        <v>1402</v>
      </c>
      <c r="E524" t="s">
        <v>1403</v>
      </c>
      <c r="F524" s="15">
        <v>-116</v>
      </c>
      <c r="G524" t="s">
        <v>1189</v>
      </c>
      <c r="H524" t="s">
        <v>1360</v>
      </c>
      <c r="I524" t="s">
        <v>1191</v>
      </c>
    </row>
    <row r="525" spans="1:9" ht="14.25" hidden="1">
      <c r="A525" s="17">
        <v>42902.623819444445</v>
      </c>
      <c r="B525" s="15">
        <v>245889</v>
      </c>
      <c r="C525" t="s">
        <v>3561</v>
      </c>
      <c r="D525" t="s">
        <v>3562</v>
      </c>
      <c r="E525" t="s">
        <v>3563</v>
      </c>
      <c r="F525" s="15">
        <v>-20</v>
      </c>
      <c r="G525" t="s">
        <v>1189</v>
      </c>
      <c r="H525" t="s">
        <v>1309</v>
      </c>
      <c r="I525" t="s">
        <v>1191</v>
      </c>
    </row>
    <row r="526" spans="1:9" ht="14.25" hidden="1">
      <c r="A526" s="17">
        <v>42902.623981481483</v>
      </c>
      <c r="B526" s="15">
        <v>245902</v>
      </c>
      <c r="C526" t="s">
        <v>3564</v>
      </c>
      <c r="D526" t="s">
        <v>3562</v>
      </c>
      <c r="E526" t="s">
        <v>3563</v>
      </c>
      <c r="F526" s="15">
        <v>-10</v>
      </c>
      <c r="G526" t="s">
        <v>1189</v>
      </c>
      <c r="H526" t="s">
        <v>1309</v>
      </c>
      <c r="I526" t="s">
        <v>1191</v>
      </c>
    </row>
    <row r="527" spans="1:9" ht="14.25" hidden="1">
      <c r="A527" s="17">
        <v>42902.634814814817</v>
      </c>
      <c r="B527" s="15">
        <v>246453</v>
      </c>
      <c r="C527" t="s">
        <v>3565</v>
      </c>
      <c r="D527" t="s">
        <v>3566</v>
      </c>
      <c r="E527" t="s">
        <v>3567</v>
      </c>
      <c r="F527" s="15">
        <v>-100</v>
      </c>
      <c r="G527" t="s">
        <v>1189</v>
      </c>
      <c r="H527" t="s">
        <v>1360</v>
      </c>
      <c r="I527" t="s">
        <v>1191</v>
      </c>
    </row>
    <row r="528" spans="1:9" ht="14.25" hidden="1">
      <c r="A528" s="17">
        <v>42902.635046296295</v>
      </c>
      <c r="B528" s="15">
        <v>246470</v>
      </c>
      <c r="C528" t="s">
        <v>3568</v>
      </c>
      <c r="D528" t="s">
        <v>3566</v>
      </c>
      <c r="E528" t="s">
        <v>3567</v>
      </c>
      <c r="F528" s="15">
        <v>-144</v>
      </c>
      <c r="G528" t="s">
        <v>1189</v>
      </c>
      <c r="H528" t="s">
        <v>1360</v>
      </c>
      <c r="I528" t="s">
        <v>1191</v>
      </c>
    </row>
    <row r="529" spans="1:9" ht="14.25" hidden="1">
      <c r="A529" s="17">
        <v>42902.635752314818</v>
      </c>
      <c r="B529" s="15">
        <v>246512</v>
      </c>
      <c r="C529" t="s">
        <v>3548</v>
      </c>
      <c r="D529" t="s">
        <v>3549</v>
      </c>
      <c r="E529" t="s">
        <v>3550</v>
      </c>
      <c r="F529" s="15">
        <v>-6</v>
      </c>
      <c r="G529" t="s">
        <v>1189</v>
      </c>
      <c r="H529" t="s">
        <v>1289</v>
      </c>
      <c r="I529" t="s">
        <v>1191</v>
      </c>
    </row>
    <row r="530" spans="1:9" ht="14.25" hidden="1">
      <c r="A530" s="17">
        <v>42902.642465277779</v>
      </c>
      <c r="B530" s="15">
        <v>246887</v>
      </c>
      <c r="C530" t="s">
        <v>3569</v>
      </c>
      <c r="D530" t="s">
        <v>3570</v>
      </c>
      <c r="E530" t="s">
        <v>3571</v>
      </c>
      <c r="F530" s="15">
        <v>-342</v>
      </c>
      <c r="G530" t="s">
        <v>1189</v>
      </c>
      <c r="H530" t="s">
        <v>1367</v>
      </c>
      <c r="I530" t="s">
        <v>1191</v>
      </c>
    </row>
    <row r="531" spans="1:9" ht="14.25" hidden="1">
      <c r="A531" s="17">
        <v>42902.642928240741</v>
      </c>
      <c r="B531" s="15">
        <v>246911</v>
      </c>
      <c r="C531" t="s">
        <v>3488</v>
      </c>
      <c r="D531" t="s">
        <v>3489</v>
      </c>
      <c r="E531" t="s">
        <v>3490</v>
      </c>
      <c r="F531" s="15">
        <v>-174</v>
      </c>
      <c r="G531" t="s">
        <v>1189</v>
      </c>
      <c r="H531" t="s">
        <v>1367</v>
      </c>
      <c r="I531" t="s">
        <v>1191</v>
      </c>
    </row>
    <row r="532" spans="1:9" ht="14.25" hidden="1">
      <c r="A532" s="17">
        <v>42902.645104166666</v>
      </c>
      <c r="B532" s="15">
        <v>247049</v>
      </c>
      <c r="C532" t="s">
        <v>3572</v>
      </c>
      <c r="D532" t="s">
        <v>3573</v>
      </c>
      <c r="E532" t="s">
        <v>3574</v>
      </c>
      <c r="F532" s="15">
        <v>-50</v>
      </c>
      <c r="G532" t="s">
        <v>1189</v>
      </c>
      <c r="H532" t="s">
        <v>3199</v>
      </c>
      <c r="I532" t="s">
        <v>1191</v>
      </c>
    </row>
    <row r="533" spans="1:9" ht="14.25" hidden="1">
      <c r="A533" s="17">
        <v>42902.652905092589</v>
      </c>
      <c r="B533" s="15">
        <v>247464</v>
      </c>
      <c r="C533" t="s">
        <v>3575</v>
      </c>
      <c r="D533" t="s">
        <v>3576</v>
      </c>
      <c r="E533" t="s">
        <v>3577</v>
      </c>
      <c r="F533" s="15">
        <v>-30</v>
      </c>
      <c r="G533" t="s">
        <v>1189</v>
      </c>
      <c r="H533" t="s">
        <v>1344</v>
      </c>
      <c r="I533" t="s">
        <v>1191</v>
      </c>
    </row>
    <row r="534" spans="1:9" ht="14.25" hidden="1">
      <c r="A534" s="17">
        <v>42902.658715277779</v>
      </c>
      <c r="B534" s="15">
        <v>247777</v>
      </c>
      <c r="C534" t="s">
        <v>3578</v>
      </c>
      <c r="D534" t="s">
        <v>3579</v>
      </c>
      <c r="E534" t="s">
        <v>3580</v>
      </c>
      <c r="F534" s="15">
        <v>-158</v>
      </c>
      <c r="G534" t="s">
        <v>1189</v>
      </c>
      <c r="H534" t="s">
        <v>1314</v>
      </c>
      <c r="I534" t="s">
        <v>1191</v>
      </c>
    </row>
    <row r="535" spans="1:9" ht="14.25" hidden="1">
      <c r="A535" s="17">
        <v>42902.659953703704</v>
      </c>
      <c r="B535" s="15">
        <v>247835</v>
      </c>
      <c r="C535" t="s">
        <v>3581</v>
      </c>
      <c r="D535" t="s">
        <v>3582</v>
      </c>
      <c r="E535" t="s">
        <v>3583</v>
      </c>
      <c r="F535" s="15">
        <v>-174</v>
      </c>
      <c r="G535" t="s">
        <v>1189</v>
      </c>
      <c r="H535" t="s">
        <v>1875</v>
      </c>
      <c r="I535" t="s">
        <v>1191</v>
      </c>
    </row>
    <row r="536" spans="1:9" ht="14.25" hidden="1">
      <c r="A536" s="17">
        <v>42902.660949074074</v>
      </c>
      <c r="B536" s="15">
        <v>247883</v>
      </c>
      <c r="C536" t="s">
        <v>3584</v>
      </c>
      <c r="D536" t="s">
        <v>3585</v>
      </c>
      <c r="E536" t="s">
        <v>3586</v>
      </c>
      <c r="F536" s="15">
        <v>-500</v>
      </c>
      <c r="G536" t="s">
        <v>1189</v>
      </c>
      <c r="H536" t="s">
        <v>1246</v>
      </c>
      <c r="I536" t="s">
        <v>1191</v>
      </c>
    </row>
    <row r="537" spans="1:9" ht="14.25" hidden="1">
      <c r="A537" s="17">
        <v>42902.666886574072</v>
      </c>
      <c r="B537" s="15">
        <v>248177</v>
      </c>
      <c r="C537" t="s">
        <v>3587</v>
      </c>
      <c r="D537" t="s">
        <v>3588</v>
      </c>
      <c r="E537" t="s">
        <v>3589</v>
      </c>
      <c r="F537" s="15">
        <v>-200</v>
      </c>
      <c r="G537" t="s">
        <v>1189</v>
      </c>
      <c r="H537" t="s">
        <v>1397</v>
      </c>
      <c r="I537" t="s">
        <v>1191</v>
      </c>
    </row>
    <row r="538" spans="1:9" ht="14.25" hidden="1">
      <c r="A538" s="17">
        <v>42902.667222222219</v>
      </c>
      <c r="B538" s="15">
        <v>248202</v>
      </c>
      <c r="C538" t="s">
        <v>3590</v>
      </c>
      <c r="D538" t="s">
        <v>3588</v>
      </c>
      <c r="E538" t="s">
        <v>3589</v>
      </c>
      <c r="F538" s="15">
        <v>-261</v>
      </c>
      <c r="G538" t="s">
        <v>1189</v>
      </c>
      <c r="H538" t="s">
        <v>1397</v>
      </c>
      <c r="I538" t="s">
        <v>1191</v>
      </c>
    </row>
    <row r="539" spans="1:9" ht="14.25" hidden="1">
      <c r="A539" s="17">
        <v>42902.667291666665</v>
      </c>
      <c r="B539" s="15">
        <v>248208</v>
      </c>
      <c r="C539" t="s">
        <v>3591</v>
      </c>
      <c r="D539" t="s">
        <v>3592</v>
      </c>
      <c r="E539" t="s">
        <v>3593</v>
      </c>
      <c r="F539" s="15">
        <v>-445</v>
      </c>
      <c r="G539" t="s">
        <v>1189</v>
      </c>
      <c r="H539" t="s">
        <v>1360</v>
      </c>
      <c r="I539" t="s">
        <v>1191</v>
      </c>
    </row>
    <row r="540" spans="1:9" ht="14.25" hidden="1">
      <c r="A540" s="17">
        <v>42902.675162037034</v>
      </c>
      <c r="B540" s="15">
        <v>248576</v>
      </c>
      <c r="C540" t="s">
        <v>3594</v>
      </c>
      <c r="D540" t="s">
        <v>3595</v>
      </c>
      <c r="E540" t="s">
        <v>3596</v>
      </c>
      <c r="F540" s="15">
        <v>-205</v>
      </c>
      <c r="G540" t="s">
        <v>1189</v>
      </c>
      <c r="H540" t="s">
        <v>1234</v>
      </c>
      <c r="I540" t="s">
        <v>1191</v>
      </c>
    </row>
    <row r="541" spans="1:9" ht="14.25" hidden="1">
      <c r="A541" s="17">
        <v>42902.684583333335</v>
      </c>
      <c r="B541" s="15">
        <v>249046</v>
      </c>
      <c r="C541" t="s">
        <v>3597</v>
      </c>
      <c r="D541" t="s">
        <v>3598</v>
      </c>
      <c r="E541" t="s">
        <v>3599</v>
      </c>
      <c r="F541" s="15">
        <v>-100</v>
      </c>
      <c r="G541" t="s">
        <v>1189</v>
      </c>
      <c r="H541" t="s">
        <v>1367</v>
      </c>
      <c r="I541" t="s">
        <v>1191</v>
      </c>
    </row>
    <row r="542" spans="1:9" ht="14.25" hidden="1">
      <c r="A542" s="17">
        <v>42902.68476851852</v>
      </c>
      <c r="B542" s="15">
        <v>249054</v>
      </c>
      <c r="C542" t="s">
        <v>3600</v>
      </c>
      <c r="D542" t="s">
        <v>3598</v>
      </c>
      <c r="E542" t="s">
        <v>3599</v>
      </c>
      <c r="F542" s="15">
        <v>-80</v>
      </c>
      <c r="G542" t="s">
        <v>1189</v>
      </c>
      <c r="H542" t="s">
        <v>1367</v>
      </c>
      <c r="I542" t="s">
        <v>1191</v>
      </c>
    </row>
    <row r="543" spans="1:9" ht="14.25" hidden="1">
      <c r="A543" s="17">
        <v>42902.698761574073</v>
      </c>
      <c r="B543" s="15">
        <v>249562</v>
      </c>
      <c r="C543" t="s">
        <v>3601</v>
      </c>
      <c r="D543" t="s">
        <v>3602</v>
      </c>
      <c r="E543" t="s">
        <v>3603</v>
      </c>
      <c r="F543" s="15">
        <v>-500</v>
      </c>
      <c r="G543" t="s">
        <v>1189</v>
      </c>
      <c r="H543" t="s">
        <v>1375</v>
      </c>
      <c r="I543" t="s">
        <v>1191</v>
      </c>
    </row>
    <row r="544" spans="1:9" ht="14.25" hidden="1">
      <c r="A544" s="17">
        <v>42902.702638888892</v>
      </c>
      <c r="B544" s="15">
        <v>249689</v>
      </c>
      <c r="C544" t="s">
        <v>3604</v>
      </c>
      <c r="D544" t="s">
        <v>3605</v>
      </c>
      <c r="E544" t="s">
        <v>3606</v>
      </c>
      <c r="F544" s="15">
        <v>-840</v>
      </c>
      <c r="G544" t="s">
        <v>1189</v>
      </c>
      <c r="H544" t="s">
        <v>1356</v>
      </c>
      <c r="I544" t="s">
        <v>1191</v>
      </c>
    </row>
    <row r="545" spans="1:9" ht="14.25" hidden="1">
      <c r="A545" s="17">
        <v>42902.715196759258</v>
      </c>
      <c r="B545" s="15">
        <v>250050</v>
      </c>
      <c r="C545" t="s">
        <v>3607</v>
      </c>
      <c r="D545" t="s">
        <v>3608</v>
      </c>
      <c r="E545" t="s">
        <v>3609</v>
      </c>
      <c r="F545" s="15">
        <v>-500</v>
      </c>
      <c r="G545" t="s">
        <v>1189</v>
      </c>
      <c r="H545" t="s">
        <v>1558</v>
      </c>
      <c r="I545" t="s">
        <v>1191</v>
      </c>
    </row>
    <row r="546" spans="1:9" ht="14.25" hidden="1">
      <c r="A546" s="17">
        <v>42902.725474537037</v>
      </c>
      <c r="B546" s="15">
        <v>250271</v>
      </c>
      <c r="C546" t="s">
        <v>3610</v>
      </c>
      <c r="D546" t="s">
        <v>3611</v>
      </c>
      <c r="E546" t="s">
        <v>3612</v>
      </c>
      <c r="F546" s="15">
        <v>-430</v>
      </c>
      <c r="G546" t="s">
        <v>1189</v>
      </c>
      <c r="H546" t="s">
        <v>1200</v>
      </c>
      <c r="I546" t="s">
        <v>1191</v>
      </c>
    </row>
    <row r="547" spans="1:9" ht="14.25" hidden="1">
      <c r="A547" s="17">
        <v>42902.734895833331</v>
      </c>
      <c r="B547" s="15">
        <v>250430</v>
      </c>
      <c r="C547" t="s">
        <v>3613</v>
      </c>
      <c r="D547" t="s">
        <v>3611</v>
      </c>
      <c r="E547" t="s">
        <v>3612</v>
      </c>
      <c r="F547" s="15">
        <v>-30</v>
      </c>
      <c r="G547" t="s">
        <v>1189</v>
      </c>
      <c r="H547" t="s">
        <v>1212</v>
      </c>
      <c r="I547" t="s">
        <v>1191</v>
      </c>
    </row>
    <row r="548" spans="1:9" ht="14.25" hidden="1">
      <c r="A548" s="17">
        <v>42902.737314814818</v>
      </c>
      <c r="B548" s="15">
        <v>250450</v>
      </c>
      <c r="C548" t="s">
        <v>3614</v>
      </c>
      <c r="D548" t="s">
        <v>3226</v>
      </c>
      <c r="E548" t="s">
        <v>3227</v>
      </c>
      <c r="F548" s="15">
        <v>-500</v>
      </c>
      <c r="G548" t="s">
        <v>1189</v>
      </c>
      <c r="H548" t="s">
        <v>1386</v>
      </c>
      <c r="I548" t="s">
        <v>1191</v>
      </c>
    </row>
    <row r="549" spans="1:9" ht="14.25" hidden="1">
      <c r="A549" s="17">
        <v>42902.738287037035</v>
      </c>
      <c r="B549" s="15">
        <v>250460</v>
      </c>
      <c r="C549" t="s">
        <v>3615</v>
      </c>
      <c r="D549" t="s">
        <v>3616</v>
      </c>
      <c r="E549" t="s">
        <v>3617</v>
      </c>
      <c r="F549" s="15">
        <v>-17</v>
      </c>
      <c r="G549" t="s">
        <v>1189</v>
      </c>
      <c r="H549" t="s">
        <v>1278</v>
      </c>
      <c r="I549" t="s">
        <v>1191</v>
      </c>
    </row>
    <row r="550" spans="1:9" ht="14.25" hidden="1">
      <c r="A550" s="17">
        <v>42902.738726851851</v>
      </c>
      <c r="B550" s="15">
        <v>250466</v>
      </c>
      <c r="C550" t="s">
        <v>3618</v>
      </c>
      <c r="D550" t="s">
        <v>3619</v>
      </c>
      <c r="E550" t="s">
        <v>3620</v>
      </c>
      <c r="F550" s="15">
        <v>-7</v>
      </c>
      <c r="G550" t="s">
        <v>1189</v>
      </c>
      <c r="H550" t="s">
        <v>1250</v>
      </c>
      <c r="I550" t="s">
        <v>1191</v>
      </c>
    </row>
    <row r="551" spans="1:9" ht="14.25" hidden="1">
      <c r="A551" s="17">
        <v>42902.740613425929</v>
      </c>
      <c r="B551" s="15">
        <v>250502</v>
      </c>
      <c r="C551" t="s">
        <v>3621</v>
      </c>
      <c r="D551" t="s">
        <v>3619</v>
      </c>
      <c r="E551" t="s">
        <v>3620</v>
      </c>
      <c r="F551" s="15">
        <v>-98</v>
      </c>
      <c r="G551" t="s">
        <v>1189</v>
      </c>
      <c r="H551" t="s">
        <v>1250</v>
      </c>
      <c r="I551" t="s">
        <v>1191</v>
      </c>
    </row>
    <row r="552" spans="1:9" ht="14.25" hidden="1">
      <c r="A552" s="17">
        <v>42902.981793981482</v>
      </c>
      <c r="B552" s="15">
        <v>251089</v>
      </c>
      <c r="C552" t="s">
        <v>3622</v>
      </c>
      <c r="D552" t="s">
        <v>3623</v>
      </c>
      <c r="E552" t="s">
        <v>3624</v>
      </c>
      <c r="F552" s="15">
        <v>-210</v>
      </c>
      <c r="G552" t="s">
        <v>1189</v>
      </c>
      <c r="H552" t="s">
        <v>1379</v>
      </c>
      <c r="I552" t="s">
        <v>1191</v>
      </c>
    </row>
    <row r="553" spans="1:9" ht="14.25" hidden="1">
      <c r="A553" s="17">
        <v>42903.311122685183</v>
      </c>
      <c r="B553" s="15">
        <v>251348</v>
      </c>
      <c r="C553" t="s">
        <v>3625</v>
      </c>
      <c r="D553" t="s">
        <v>3626</v>
      </c>
      <c r="E553" t="s">
        <v>3627</v>
      </c>
      <c r="F553" s="15">
        <v>-4</v>
      </c>
      <c r="G553" t="s">
        <v>1189</v>
      </c>
      <c r="H553" t="s">
        <v>1558</v>
      </c>
      <c r="I553" t="s">
        <v>1191</v>
      </c>
    </row>
    <row r="554" spans="1:9" ht="14.25" hidden="1">
      <c r="A554" s="17">
        <v>42903.323969907404</v>
      </c>
      <c r="B554" s="15">
        <v>251462</v>
      </c>
      <c r="C554" t="s">
        <v>3628</v>
      </c>
      <c r="D554" t="s">
        <v>3629</v>
      </c>
      <c r="E554" t="s">
        <v>3630</v>
      </c>
      <c r="F554" s="15">
        <v>-706</v>
      </c>
      <c r="G554" t="s">
        <v>1189</v>
      </c>
      <c r="H554" t="s">
        <v>1742</v>
      </c>
      <c r="I554" t="s">
        <v>1191</v>
      </c>
    </row>
    <row r="555" spans="1:9" ht="14.25" hidden="1">
      <c r="A555" s="17">
        <v>42903.332187499997</v>
      </c>
      <c r="B555" s="15">
        <v>251548</v>
      </c>
      <c r="C555" t="s">
        <v>3631</v>
      </c>
      <c r="D555" t="s">
        <v>3632</v>
      </c>
      <c r="E555" t="s">
        <v>3633</v>
      </c>
      <c r="F555" s="15">
        <v>-756</v>
      </c>
      <c r="G555" t="s">
        <v>1189</v>
      </c>
      <c r="H555" t="s">
        <v>1390</v>
      </c>
      <c r="I555" t="s">
        <v>1191</v>
      </c>
    </row>
    <row r="556" spans="1:9" ht="14.25" hidden="1">
      <c r="A556" s="17">
        <v>42903.368437500001</v>
      </c>
      <c r="B556" s="15">
        <v>252602</v>
      </c>
      <c r="C556" t="s">
        <v>3634</v>
      </c>
      <c r="D556" t="s">
        <v>3635</v>
      </c>
      <c r="E556" t="s">
        <v>3636</v>
      </c>
      <c r="F556" s="15">
        <v>-100</v>
      </c>
      <c r="G556" t="s">
        <v>1189</v>
      </c>
      <c r="H556" t="s">
        <v>1250</v>
      </c>
      <c r="I556" t="s">
        <v>1191</v>
      </c>
    </row>
    <row r="557" spans="1:9" ht="14.25" hidden="1">
      <c r="A557" s="17">
        <v>42903.383402777778</v>
      </c>
      <c r="B557" s="15">
        <v>253197</v>
      </c>
      <c r="C557" t="s">
        <v>3637</v>
      </c>
      <c r="D557" t="s">
        <v>3638</v>
      </c>
      <c r="E557" t="s">
        <v>3639</v>
      </c>
      <c r="F557" s="15">
        <v>-35</v>
      </c>
      <c r="G557" t="s">
        <v>1189</v>
      </c>
      <c r="H557" t="s">
        <v>1241</v>
      </c>
      <c r="I557" t="s">
        <v>1191</v>
      </c>
    </row>
    <row r="558" spans="1:9" ht="14.25" hidden="1">
      <c r="A558" s="17">
        <v>42903.387083333335</v>
      </c>
      <c r="B558" s="15">
        <v>253338</v>
      </c>
      <c r="C558" t="s">
        <v>3640</v>
      </c>
      <c r="D558" t="s">
        <v>3641</v>
      </c>
      <c r="E558" t="s">
        <v>3642</v>
      </c>
      <c r="F558" s="15">
        <v>-1663</v>
      </c>
      <c r="G558" t="s">
        <v>1189</v>
      </c>
      <c r="H558" t="s">
        <v>1371</v>
      </c>
      <c r="I558" t="s">
        <v>1191</v>
      </c>
    </row>
    <row r="559" spans="1:9" ht="14.25" hidden="1">
      <c r="A559" s="17">
        <v>42903.398969907408</v>
      </c>
      <c r="B559" s="15">
        <v>253808</v>
      </c>
      <c r="C559" t="s">
        <v>3643</v>
      </c>
      <c r="D559" t="s">
        <v>3644</v>
      </c>
      <c r="E559" t="s">
        <v>3645</v>
      </c>
      <c r="F559" s="15">
        <v>-100</v>
      </c>
      <c r="G559" t="s">
        <v>1189</v>
      </c>
      <c r="H559" t="s">
        <v>1293</v>
      </c>
      <c r="I559" t="s">
        <v>1191</v>
      </c>
    </row>
    <row r="560" spans="1:9" ht="14.25" hidden="1">
      <c r="A560" s="17">
        <v>42903.399386574078</v>
      </c>
      <c r="B560" s="15">
        <v>253828</v>
      </c>
      <c r="C560" t="s">
        <v>3646</v>
      </c>
      <c r="D560" t="s">
        <v>3647</v>
      </c>
      <c r="E560" t="s">
        <v>3648</v>
      </c>
      <c r="F560" s="15">
        <v>-19</v>
      </c>
      <c r="G560" t="s">
        <v>1189</v>
      </c>
      <c r="H560" t="s">
        <v>1241</v>
      </c>
      <c r="I560" t="s">
        <v>1191</v>
      </c>
    </row>
    <row r="561" spans="1:9" ht="14.25" hidden="1">
      <c r="A561" s="17">
        <v>42903.409861111111</v>
      </c>
      <c r="B561" s="15">
        <v>254243</v>
      </c>
      <c r="C561" t="s">
        <v>3649</v>
      </c>
      <c r="D561" t="s">
        <v>3650</v>
      </c>
      <c r="E561" t="s">
        <v>3651</v>
      </c>
      <c r="F561" s="15">
        <v>-264</v>
      </c>
      <c r="G561" t="s">
        <v>1189</v>
      </c>
      <c r="H561" t="s">
        <v>1263</v>
      </c>
      <c r="I561" t="s">
        <v>1191</v>
      </c>
    </row>
    <row r="562" spans="1:9" ht="14.25" hidden="1">
      <c r="A562" s="17">
        <v>42903.41265046296</v>
      </c>
      <c r="B562" s="15">
        <v>254357</v>
      </c>
      <c r="C562" t="s">
        <v>3652</v>
      </c>
      <c r="D562" t="s">
        <v>3653</v>
      </c>
      <c r="E562" t="s">
        <v>3654</v>
      </c>
      <c r="F562" s="15">
        <v>-94</v>
      </c>
      <c r="G562" t="s">
        <v>1189</v>
      </c>
      <c r="H562" t="s">
        <v>3269</v>
      </c>
      <c r="I562" t="s">
        <v>1191</v>
      </c>
    </row>
    <row r="563" spans="1:9" ht="14.25" hidden="1">
      <c r="A563" s="17">
        <v>42903.422384259262</v>
      </c>
      <c r="B563" s="15">
        <v>254723</v>
      </c>
      <c r="C563" t="s">
        <v>3655</v>
      </c>
      <c r="D563" t="s">
        <v>3656</v>
      </c>
      <c r="E563" t="s">
        <v>3657</v>
      </c>
      <c r="F563" s="15">
        <v>-115</v>
      </c>
      <c r="G563" t="s">
        <v>1189</v>
      </c>
      <c r="H563" t="s">
        <v>3269</v>
      </c>
      <c r="I563" t="s">
        <v>1191</v>
      </c>
    </row>
    <row r="564" spans="1:9" ht="14.25" hidden="1">
      <c r="A564" s="17">
        <v>42903.427129629628</v>
      </c>
      <c r="B564" s="15">
        <v>254869</v>
      </c>
      <c r="C564" t="s">
        <v>3658</v>
      </c>
      <c r="D564" t="s">
        <v>3659</v>
      </c>
      <c r="E564" t="s">
        <v>3660</v>
      </c>
      <c r="F564" s="15">
        <v>-20</v>
      </c>
      <c r="G564" t="s">
        <v>1189</v>
      </c>
      <c r="H564" t="s">
        <v>1305</v>
      </c>
      <c r="I564" t="s">
        <v>1191</v>
      </c>
    </row>
    <row r="565" spans="1:9" ht="14.25" hidden="1">
      <c r="A565" s="17">
        <v>42903.436620370368</v>
      </c>
      <c r="B565" s="15">
        <v>255227</v>
      </c>
      <c r="C565" t="s">
        <v>3661</v>
      </c>
      <c r="D565" t="s">
        <v>3662</v>
      </c>
      <c r="E565" t="s">
        <v>3663</v>
      </c>
      <c r="F565" s="15">
        <v>-94</v>
      </c>
      <c r="G565" t="s">
        <v>1189</v>
      </c>
      <c r="H565" t="s">
        <v>3199</v>
      </c>
      <c r="I565" t="s">
        <v>1191</v>
      </c>
    </row>
    <row r="566" spans="1:9" ht="14.25" hidden="1">
      <c r="A566" s="17">
        <v>42903.436736111114</v>
      </c>
      <c r="B566" s="15">
        <v>255230</v>
      </c>
      <c r="C566" t="s">
        <v>3664</v>
      </c>
      <c r="D566" t="s">
        <v>3665</v>
      </c>
      <c r="E566" t="s">
        <v>3666</v>
      </c>
      <c r="F566" s="15">
        <v>-438</v>
      </c>
      <c r="G566" t="s">
        <v>1189</v>
      </c>
      <c r="H566" t="s">
        <v>1250</v>
      </c>
      <c r="I566" t="s">
        <v>1191</v>
      </c>
    </row>
    <row r="567" spans="1:9" ht="14.25" hidden="1">
      <c r="A567" s="17">
        <v>42903.438379629632</v>
      </c>
      <c r="B567" s="15">
        <v>255279</v>
      </c>
      <c r="C567" t="s">
        <v>3667</v>
      </c>
      <c r="D567" t="s">
        <v>3668</v>
      </c>
      <c r="E567" t="s">
        <v>3669</v>
      </c>
      <c r="F567" s="15">
        <v>-300</v>
      </c>
      <c r="G567" t="s">
        <v>1189</v>
      </c>
      <c r="H567" t="s">
        <v>1806</v>
      </c>
      <c r="I567" t="s">
        <v>1191</v>
      </c>
    </row>
    <row r="568" spans="1:9" ht="14.25" hidden="1">
      <c r="A568" s="17">
        <v>42903.442824074074</v>
      </c>
      <c r="B568" s="15">
        <v>255407</v>
      </c>
      <c r="C568" t="s">
        <v>3670</v>
      </c>
      <c r="D568" t="s">
        <v>3671</v>
      </c>
      <c r="E568" t="s">
        <v>3672</v>
      </c>
      <c r="F568" s="15">
        <v>-32</v>
      </c>
      <c r="G568" t="s">
        <v>1189</v>
      </c>
      <c r="H568" t="s">
        <v>1742</v>
      </c>
      <c r="I568" t="s">
        <v>1191</v>
      </c>
    </row>
    <row r="569" spans="1:9" ht="14.25" hidden="1">
      <c r="A569" s="17">
        <v>42903.457280092596</v>
      </c>
      <c r="B569" s="15">
        <v>255907</v>
      </c>
      <c r="C569" t="s">
        <v>3673</v>
      </c>
      <c r="D569" t="s">
        <v>3674</v>
      </c>
      <c r="E569" t="s">
        <v>3675</v>
      </c>
      <c r="F569" s="15">
        <v>-889</v>
      </c>
      <c r="G569" t="s">
        <v>1189</v>
      </c>
      <c r="H569" t="s">
        <v>1250</v>
      </c>
      <c r="I569" t="s">
        <v>1191</v>
      </c>
    </row>
    <row r="570" spans="1:9" ht="14.25" hidden="1">
      <c r="A570" s="17">
        <v>42903.460034722222</v>
      </c>
      <c r="B570" s="15">
        <v>255992</v>
      </c>
      <c r="C570" t="s">
        <v>3676</v>
      </c>
      <c r="D570" t="s">
        <v>3677</v>
      </c>
      <c r="E570" t="s">
        <v>3678</v>
      </c>
      <c r="F570" s="15">
        <v>-72</v>
      </c>
      <c r="G570" t="s">
        <v>1189</v>
      </c>
      <c r="H570" t="s">
        <v>1241</v>
      </c>
      <c r="I570" t="s">
        <v>1191</v>
      </c>
    </row>
    <row r="571" spans="1:9" ht="14.25" hidden="1">
      <c r="A571" s="17">
        <v>42903.488877314812</v>
      </c>
      <c r="B571" s="15">
        <v>256743</v>
      </c>
      <c r="C571" t="s">
        <v>3679</v>
      </c>
      <c r="D571" t="s">
        <v>3680</v>
      </c>
      <c r="E571" t="s">
        <v>3681</v>
      </c>
      <c r="F571" s="15">
        <v>-195</v>
      </c>
      <c r="G571" t="s">
        <v>1189</v>
      </c>
      <c r="H571" t="s">
        <v>1699</v>
      </c>
      <c r="I571" t="s">
        <v>1191</v>
      </c>
    </row>
    <row r="572" spans="1:9" ht="14.25" hidden="1">
      <c r="A572" s="17">
        <v>42903.49077546296</v>
      </c>
      <c r="B572" s="15">
        <v>256761</v>
      </c>
      <c r="C572" t="s">
        <v>3682</v>
      </c>
      <c r="D572" t="s">
        <v>3683</v>
      </c>
      <c r="E572" t="s">
        <v>3684</v>
      </c>
      <c r="F572" s="15">
        <v>-4000</v>
      </c>
      <c r="G572" t="s">
        <v>1189</v>
      </c>
      <c r="H572" t="s">
        <v>1371</v>
      </c>
      <c r="I572" t="s">
        <v>1191</v>
      </c>
    </row>
    <row r="573" spans="1:9" ht="14.25" hidden="1">
      <c r="A573" s="17">
        <v>42903.490983796299</v>
      </c>
      <c r="B573" s="15">
        <v>256770</v>
      </c>
      <c r="C573" t="s">
        <v>3685</v>
      </c>
      <c r="D573" t="s">
        <v>3683</v>
      </c>
      <c r="E573" t="s">
        <v>3684</v>
      </c>
      <c r="F573" s="15">
        <v>-1000</v>
      </c>
      <c r="G573" t="s">
        <v>1189</v>
      </c>
      <c r="H573" t="s">
        <v>1371</v>
      </c>
      <c r="I573" t="s">
        <v>1191</v>
      </c>
    </row>
    <row r="574" spans="1:9" ht="14.25" hidden="1">
      <c r="A574" s="17">
        <v>42903.496504629627</v>
      </c>
      <c r="B574" s="15">
        <v>256870</v>
      </c>
      <c r="C574" t="s">
        <v>3686</v>
      </c>
      <c r="D574" t="s">
        <v>3687</v>
      </c>
      <c r="E574" t="s">
        <v>3688</v>
      </c>
      <c r="F574" s="15">
        <v>-797</v>
      </c>
      <c r="G574" t="s">
        <v>1189</v>
      </c>
      <c r="H574" t="s">
        <v>1360</v>
      </c>
      <c r="I574" t="s">
        <v>1191</v>
      </c>
    </row>
    <row r="575" spans="1:9" ht="14.25" hidden="1">
      <c r="A575" s="17">
        <v>42903.501956018517</v>
      </c>
      <c r="B575" s="15">
        <v>256953</v>
      </c>
      <c r="C575" t="s">
        <v>3689</v>
      </c>
      <c r="D575" t="s">
        <v>3690</v>
      </c>
      <c r="E575" t="s">
        <v>3691</v>
      </c>
      <c r="F575" s="15">
        <v>-4625</v>
      </c>
      <c r="G575" t="s">
        <v>1189</v>
      </c>
      <c r="H575" t="s">
        <v>1309</v>
      </c>
      <c r="I575" t="s">
        <v>1191</v>
      </c>
    </row>
    <row r="576" spans="1:9" ht="14.25" hidden="1">
      <c r="A576" s="17">
        <v>42903.523564814815</v>
      </c>
      <c r="B576" s="15">
        <v>257168</v>
      </c>
      <c r="C576" t="s">
        <v>3692</v>
      </c>
      <c r="D576" t="s">
        <v>3693</v>
      </c>
      <c r="E576" t="s">
        <v>3694</v>
      </c>
      <c r="F576" s="15">
        <v>-200</v>
      </c>
      <c r="G576" t="s">
        <v>1189</v>
      </c>
      <c r="H576" t="s">
        <v>1558</v>
      </c>
      <c r="I576" t="s">
        <v>1191</v>
      </c>
    </row>
    <row r="577" spans="1:9" ht="14.25" hidden="1">
      <c r="A577" s="17">
        <v>42903.524664351855</v>
      </c>
      <c r="B577" s="15">
        <v>257179</v>
      </c>
      <c r="C577" t="s">
        <v>3695</v>
      </c>
      <c r="D577" t="s">
        <v>3693</v>
      </c>
      <c r="E577" t="s">
        <v>3694</v>
      </c>
      <c r="F577" s="15">
        <v>-1000</v>
      </c>
      <c r="G577" t="s">
        <v>1189</v>
      </c>
      <c r="H577" t="s">
        <v>1558</v>
      </c>
      <c r="I577" t="s">
        <v>1191</v>
      </c>
    </row>
    <row r="578" spans="1:9" ht="14.25" hidden="1">
      <c r="A578" s="17">
        <v>42903.525069444448</v>
      </c>
      <c r="B578" s="15">
        <v>257187</v>
      </c>
      <c r="C578" t="s">
        <v>3696</v>
      </c>
      <c r="D578" t="s">
        <v>3693</v>
      </c>
      <c r="E578" t="s">
        <v>3694</v>
      </c>
      <c r="F578" s="15">
        <v>-500</v>
      </c>
      <c r="G578" t="s">
        <v>1189</v>
      </c>
      <c r="H578" t="s">
        <v>1558</v>
      </c>
      <c r="I578" t="s">
        <v>1191</v>
      </c>
    </row>
    <row r="579" spans="1:9" ht="14.25" hidden="1">
      <c r="A579" s="17">
        <v>42903.52547453704</v>
      </c>
      <c r="B579" s="15">
        <v>257191</v>
      </c>
      <c r="C579" t="s">
        <v>3697</v>
      </c>
      <c r="D579" t="s">
        <v>3693</v>
      </c>
      <c r="E579" t="s">
        <v>3694</v>
      </c>
      <c r="F579" s="15">
        <v>-593</v>
      </c>
      <c r="G579" t="s">
        <v>1189</v>
      </c>
      <c r="H579" t="s">
        <v>1558</v>
      </c>
      <c r="I579" t="s">
        <v>1191</v>
      </c>
    </row>
    <row r="580" spans="1:9" ht="14.25" hidden="1">
      <c r="A580" s="17">
        <v>42903.594224537039</v>
      </c>
      <c r="B580" s="15">
        <v>257603</v>
      </c>
      <c r="C580" t="s">
        <v>3698</v>
      </c>
      <c r="D580" t="s">
        <v>3699</v>
      </c>
      <c r="E580" t="s">
        <v>3700</v>
      </c>
      <c r="F580" s="15">
        <v>-50</v>
      </c>
      <c r="G580" t="s">
        <v>1189</v>
      </c>
      <c r="H580" t="s">
        <v>1223</v>
      </c>
      <c r="I580" t="s">
        <v>1191</v>
      </c>
    </row>
    <row r="581" spans="1:9" ht="14.25" hidden="1">
      <c r="A581" s="17">
        <v>42903.630659722221</v>
      </c>
      <c r="B581" s="15">
        <v>258311</v>
      </c>
      <c r="C581" t="s">
        <v>3701</v>
      </c>
      <c r="D581" t="s">
        <v>3702</v>
      </c>
      <c r="E581" t="s">
        <v>3703</v>
      </c>
      <c r="F581" s="15">
        <v>-38</v>
      </c>
      <c r="G581" t="s">
        <v>1189</v>
      </c>
      <c r="H581" t="s">
        <v>1742</v>
      </c>
      <c r="I581" t="s">
        <v>1191</v>
      </c>
    </row>
    <row r="582" spans="1:9" ht="14.25" hidden="1">
      <c r="A582" s="17">
        <v>42903.636550925927</v>
      </c>
      <c r="B582" s="15">
        <v>258447</v>
      </c>
      <c r="C582" t="s">
        <v>3704</v>
      </c>
      <c r="D582" t="s">
        <v>3705</v>
      </c>
      <c r="E582" t="s">
        <v>3706</v>
      </c>
      <c r="F582" s="15">
        <v>-100</v>
      </c>
      <c r="G582" t="s">
        <v>1189</v>
      </c>
      <c r="H582" t="s">
        <v>1267</v>
      </c>
      <c r="I582" t="s">
        <v>1191</v>
      </c>
    </row>
    <row r="583" spans="1:9" ht="14.25" hidden="1">
      <c r="A583" s="17">
        <v>42903.655138888891</v>
      </c>
      <c r="B583" s="15">
        <v>258763</v>
      </c>
      <c r="C583" t="s">
        <v>3707</v>
      </c>
      <c r="D583" t="s">
        <v>3708</v>
      </c>
      <c r="E583" t="s">
        <v>3709</v>
      </c>
      <c r="F583" s="15">
        <v>-10</v>
      </c>
      <c r="G583" t="s">
        <v>1189</v>
      </c>
      <c r="H583" t="s">
        <v>1632</v>
      </c>
      <c r="I583" t="s">
        <v>1191</v>
      </c>
    </row>
    <row r="584" spans="1:9" ht="14.25" hidden="1">
      <c r="A584" s="17">
        <v>42903.65965277778</v>
      </c>
      <c r="B584" s="15">
        <v>258841</v>
      </c>
      <c r="C584" t="s">
        <v>3710</v>
      </c>
      <c r="D584" t="s">
        <v>3711</v>
      </c>
      <c r="E584" t="s">
        <v>3712</v>
      </c>
      <c r="F584" s="15">
        <v>-10</v>
      </c>
      <c r="G584" t="s">
        <v>1189</v>
      </c>
      <c r="H584" t="s">
        <v>1338</v>
      </c>
      <c r="I584" t="s">
        <v>1191</v>
      </c>
    </row>
    <row r="585" spans="1:9" ht="14.25" hidden="1">
      <c r="A585" s="17">
        <v>42903.660810185182</v>
      </c>
      <c r="B585" s="15">
        <v>258855</v>
      </c>
      <c r="C585" t="s">
        <v>3713</v>
      </c>
      <c r="D585" t="s">
        <v>3714</v>
      </c>
      <c r="E585" t="s">
        <v>3715</v>
      </c>
      <c r="F585" s="15">
        <v>-1090</v>
      </c>
      <c r="G585" t="s">
        <v>1189</v>
      </c>
      <c r="H585" t="s">
        <v>1618</v>
      </c>
      <c r="I585" t="s">
        <v>1191</v>
      </c>
    </row>
    <row r="586" spans="1:9" ht="14.25" hidden="1">
      <c r="A586" s="17">
        <v>42903.662777777776</v>
      </c>
      <c r="B586" s="15">
        <v>258888</v>
      </c>
      <c r="C586" t="s">
        <v>3716</v>
      </c>
      <c r="D586" t="s">
        <v>3717</v>
      </c>
      <c r="E586" t="s">
        <v>3718</v>
      </c>
      <c r="F586" s="15">
        <v>-24</v>
      </c>
      <c r="G586" t="s">
        <v>1189</v>
      </c>
      <c r="H586" t="s">
        <v>1699</v>
      </c>
      <c r="I586" t="s">
        <v>1191</v>
      </c>
    </row>
    <row r="587" spans="1:9" ht="14.25" hidden="1">
      <c r="A587" s="17">
        <v>42903.680474537039</v>
      </c>
      <c r="B587" s="15">
        <v>259165</v>
      </c>
      <c r="C587" t="s">
        <v>3719</v>
      </c>
      <c r="D587" t="s">
        <v>3720</v>
      </c>
      <c r="E587" t="s">
        <v>3721</v>
      </c>
      <c r="F587" s="15">
        <v>-102</v>
      </c>
      <c r="G587" t="s">
        <v>1189</v>
      </c>
      <c r="H587" t="s">
        <v>1234</v>
      </c>
      <c r="I587" t="s">
        <v>1191</v>
      </c>
    </row>
    <row r="588" spans="1:9" ht="14.25" hidden="1">
      <c r="A588" s="17">
        <v>42903.694988425923</v>
      </c>
      <c r="B588" s="15">
        <v>259302</v>
      </c>
      <c r="C588" t="s">
        <v>2985</v>
      </c>
      <c r="D588" t="s">
        <v>2698</v>
      </c>
      <c r="E588" t="s">
        <v>2699</v>
      </c>
      <c r="F588" s="15">
        <v>-1854</v>
      </c>
      <c r="G588" t="s">
        <v>1189</v>
      </c>
      <c r="H588" t="s">
        <v>2486</v>
      </c>
      <c r="I588" t="s">
        <v>1909</v>
      </c>
    </row>
    <row r="589" spans="1:9" ht="14.25" hidden="1">
      <c r="A589" s="17">
        <v>42903.706261574072</v>
      </c>
      <c r="B589" s="15">
        <v>259399</v>
      </c>
      <c r="C589" t="s">
        <v>2836</v>
      </c>
      <c r="D589" t="s">
        <v>2698</v>
      </c>
      <c r="E589" t="s">
        <v>2699</v>
      </c>
      <c r="F589" s="15">
        <v>-1854</v>
      </c>
      <c r="G589" t="s">
        <v>1189</v>
      </c>
      <c r="H589" t="s">
        <v>1190</v>
      </c>
      <c r="I589" t="s">
        <v>1191</v>
      </c>
    </row>
    <row r="590" spans="1:9" ht="14.25" hidden="1">
      <c r="A590" s="17">
        <v>42903.714930555558</v>
      </c>
      <c r="B590" s="15">
        <v>259472</v>
      </c>
      <c r="C590" t="s">
        <v>3722</v>
      </c>
      <c r="D590" t="s">
        <v>3723</v>
      </c>
      <c r="E590" t="s">
        <v>3724</v>
      </c>
      <c r="F590" s="15">
        <v>-300</v>
      </c>
      <c r="G590" t="s">
        <v>1189</v>
      </c>
      <c r="H590" t="s">
        <v>1371</v>
      </c>
      <c r="I590" t="s">
        <v>1191</v>
      </c>
    </row>
    <row r="591" spans="1:9" ht="14.25" hidden="1">
      <c r="A591" s="17">
        <v>42903.724479166667</v>
      </c>
      <c r="B591" s="15">
        <v>259531</v>
      </c>
      <c r="C591" t="s">
        <v>3725</v>
      </c>
      <c r="D591" t="s">
        <v>3726</v>
      </c>
      <c r="E591" t="s">
        <v>3727</v>
      </c>
      <c r="F591" s="15">
        <v>-200</v>
      </c>
      <c r="G591" t="s">
        <v>1189</v>
      </c>
      <c r="H591" t="s">
        <v>1301</v>
      </c>
      <c r="I591" t="s">
        <v>1191</v>
      </c>
    </row>
    <row r="592" spans="1:9" ht="14.25" hidden="1">
      <c r="A592" s="17">
        <v>42903.735972222225</v>
      </c>
      <c r="B592" s="15">
        <v>259579</v>
      </c>
      <c r="C592" t="s">
        <v>3728</v>
      </c>
      <c r="D592" t="s">
        <v>3705</v>
      </c>
      <c r="E592" t="s">
        <v>3706</v>
      </c>
      <c r="F592" s="15">
        <v>-3</v>
      </c>
      <c r="G592" t="s">
        <v>1189</v>
      </c>
      <c r="H592" t="s">
        <v>1643</v>
      </c>
      <c r="I592" t="s">
        <v>1191</v>
      </c>
    </row>
    <row r="593" spans="1:9" ht="14.25" hidden="1">
      <c r="A593" s="17">
        <v>42903.743321759262</v>
      </c>
      <c r="B593" s="15">
        <v>259603</v>
      </c>
      <c r="C593" t="s">
        <v>3729</v>
      </c>
      <c r="D593" t="s">
        <v>3730</v>
      </c>
      <c r="E593" t="s">
        <v>3731</v>
      </c>
      <c r="F593" s="15">
        <v>-30</v>
      </c>
      <c r="G593" t="s">
        <v>1189</v>
      </c>
      <c r="H593" t="s">
        <v>1267</v>
      </c>
      <c r="I593" t="s">
        <v>1191</v>
      </c>
    </row>
    <row r="594" spans="1:9" ht="14.25" hidden="1">
      <c r="A594" s="17">
        <v>42903.747025462966</v>
      </c>
      <c r="B594" s="15">
        <v>259617</v>
      </c>
      <c r="C594" t="s">
        <v>3732</v>
      </c>
      <c r="D594" t="s">
        <v>3733</v>
      </c>
      <c r="E594" t="s">
        <v>3734</v>
      </c>
      <c r="F594" s="15">
        <v>-100</v>
      </c>
      <c r="G594" t="s">
        <v>1189</v>
      </c>
      <c r="H594" t="s">
        <v>3269</v>
      </c>
      <c r="I594" t="s">
        <v>1191</v>
      </c>
    </row>
    <row r="595" spans="1:9" ht="14.25" hidden="1">
      <c r="A595" s="17">
        <v>42903.747407407405</v>
      </c>
      <c r="B595" s="15">
        <v>259618</v>
      </c>
      <c r="C595" t="s">
        <v>3735</v>
      </c>
      <c r="D595" t="s">
        <v>3733</v>
      </c>
      <c r="E595" t="s">
        <v>3734</v>
      </c>
      <c r="F595" s="15">
        <v>-369</v>
      </c>
      <c r="G595" t="s">
        <v>1189</v>
      </c>
      <c r="H595" t="s">
        <v>3269</v>
      </c>
      <c r="I595" t="s">
        <v>1191</v>
      </c>
    </row>
    <row r="596" spans="1:9" ht="14.25" hidden="1">
      <c r="A596" s="17">
        <v>42903.843148148146</v>
      </c>
      <c r="B596" s="15">
        <v>259822</v>
      </c>
      <c r="C596" t="s">
        <v>3736</v>
      </c>
      <c r="D596" t="s">
        <v>3737</v>
      </c>
      <c r="E596" t="s">
        <v>3738</v>
      </c>
      <c r="F596" s="15">
        <v>-3000</v>
      </c>
      <c r="G596" t="s">
        <v>1189</v>
      </c>
      <c r="H596" t="s">
        <v>1274</v>
      </c>
      <c r="I596" t="s">
        <v>1191</v>
      </c>
    </row>
    <row r="597" spans="1:9" ht="14.25" hidden="1">
      <c r="A597" s="17">
        <v>42903.843368055554</v>
      </c>
      <c r="B597" s="15">
        <v>259823</v>
      </c>
      <c r="C597" t="s">
        <v>3739</v>
      </c>
      <c r="D597" t="s">
        <v>3737</v>
      </c>
      <c r="E597" t="s">
        <v>3738</v>
      </c>
      <c r="F597" s="15">
        <v>-2000</v>
      </c>
      <c r="G597" t="s">
        <v>1189</v>
      </c>
      <c r="H597" t="s">
        <v>1274</v>
      </c>
      <c r="I597" t="s">
        <v>1191</v>
      </c>
    </row>
    <row r="598" spans="1:9" ht="14.25" hidden="1">
      <c r="A598" s="17">
        <v>42903.966944444444</v>
      </c>
      <c r="B598" s="15">
        <v>260093</v>
      </c>
      <c r="C598" t="s">
        <v>3256</v>
      </c>
      <c r="D598" t="s">
        <v>1193</v>
      </c>
      <c r="E598" t="s">
        <v>1194</v>
      </c>
      <c r="F598" s="15">
        <v>-1</v>
      </c>
      <c r="G598" t="s">
        <v>1189</v>
      </c>
      <c r="H598" t="s">
        <v>1190</v>
      </c>
      <c r="I598" t="s">
        <v>1191</v>
      </c>
    </row>
    <row r="599" spans="1:9" ht="14.25" hidden="1">
      <c r="A599" s="17">
        <v>42904.03</v>
      </c>
      <c r="B599" s="15">
        <v>260190</v>
      </c>
      <c r="C599" t="s">
        <v>3741</v>
      </c>
      <c r="D599" t="s">
        <v>3742</v>
      </c>
      <c r="E599" t="s">
        <v>3743</v>
      </c>
      <c r="F599" s="15">
        <v>-430</v>
      </c>
      <c r="G599" t="s">
        <v>1189</v>
      </c>
      <c r="H599" t="s">
        <v>1246</v>
      </c>
      <c r="I599" t="s">
        <v>1191</v>
      </c>
    </row>
    <row r="600" spans="1:9" ht="14.25" hidden="1">
      <c r="A600" s="17">
        <v>42904.142372685186</v>
      </c>
      <c r="B600" s="15">
        <v>260269</v>
      </c>
      <c r="C600" t="s">
        <v>3744</v>
      </c>
      <c r="D600" t="s">
        <v>3745</v>
      </c>
      <c r="E600" t="s">
        <v>3746</v>
      </c>
      <c r="F600" s="15">
        <v>-178</v>
      </c>
      <c r="G600" t="s">
        <v>1189</v>
      </c>
      <c r="H600" t="s">
        <v>1246</v>
      </c>
      <c r="I600" t="s">
        <v>1191</v>
      </c>
    </row>
    <row r="601" spans="1:9" ht="14.25" hidden="1">
      <c r="A601" s="17">
        <v>42904.357129629629</v>
      </c>
      <c r="B601" s="15">
        <v>260539</v>
      </c>
      <c r="C601" t="s">
        <v>3747</v>
      </c>
      <c r="D601" t="s">
        <v>3748</v>
      </c>
      <c r="E601" t="s">
        <v>3749</v>
      </c>
      <c r="F601" s="15">
        <v>-520</v>
      </c>
      <c r="G601" t="s">
        <v>1189</v>
      </c>
      <c r="H601" t="s">
        <v>3199</v>
      </c>
      <c r="I601" t="s">
        <v>1191</v>
      </c>
    </row>
    <row r="602" spans="1:9" ht="14.25" hidden="1">
      <c r="A602" s="17">
        <v>42904.381284722222</v>
      </c>
      <c r="B602" s="15">
        <v>260748</v>
      </c>
      <c r="C602" t="s">
        <v>3750</v>
      </c>
      <c r="D602" t="s">
        <v>3751</v>
      </c>
      <c r="E602" t="s">
        <v>3752</v>
      </c>
      <c r="F602" s="15">
        <v>-1</v>
      </c>
      <c r="G602" t="s">
        <v>1189</v>
      </c>
      <c r="H602" t="s">
        <v>1495</v>
      </c>
      <c r="I602" t="s">
        <v>1191</v>
      </c>
    </row>
    <row r="603" spans="1:9" ht="14.25" hidden="1">
      <c r="A603" s="17">
        <v>42904.423078703701</v>
      </c>
      <c r="B603" s="15">
        <v>261126</v>
      </c>
      <c r="C603" t="s">
        <v>3753</v>
      </c>
      <c r="D603" t="s">
        <v>3754</v>
      </c>
      <c r="E603" t="s">
        <v>3755</v>
      </c>
      <c r="F603" s="15">
        <v>-70</v>
      </c>
      <c r="G603" t="s">
        <v>1189</v>
      </c>
      <c r="H603" t="s">
        <v>1632</v>
      </c>
      <c r="I603" t="s">
        <v>1191</v>
      </c>
    </row>
    <row r="604" spans="1:9" ht="14.25" hidden="1">
      <c r="A604" s="17">
        <v>42904.455775462964</v>
      </c>
      <c r="B604" s="15">
        <v>261475</v>
      </c>
      <c r="C604" t="s">
        <v>3756</v>
      </c>
      <c r="D604" t="s">
        <v>3757</v>
      </c>
      <c r="E604" t="s">
        <v>1448</v>
      </c>
      <c r="F604" s="15">
        <v>-1500</v>
      </c>
      <c r="G604" t="s">
        <v>1189</v>
      </c>
      <c r="H604" t="s">
        <v>1371</v>
      </c>
      <c r="I604" t="s">
        <v>1191</v>
      </c>
    </row>
    <row r="605" spans="1:9" ht="14.25" hidden="1">
      <c r="A605" s="17">
        <v>42904.630567129629</v>
      </c>
      <c r="B605" s="15">
        <v>262506</v>
      </c>
      <c r="C605" t="s">
        <v>3758</v>
      </c>
      <c r="D605" t="s">
        <v>2753</v>
      </c>
      <c r="E605" t="s">
        <v>2754</v>
      </c>
      <c r="F605" s="15">
        <v>-474</v>
      </c>
      <c r="G605" t="s">
        <v>1189</v>
      </c>
      <c r="H605" t="s">
        <v>1632</v>
      </c>
      <c r="I605" t="s">
        <v>1191</v>
      </c>
    </row>
    <row r="606" spans="1:9" ht="14.25" hidden="1">
      <c r="A606" s="17">
        <v>42904.637511574074</v>
      </c>
      <c r="B606" s="15">
        <v>262539</v>
      </c>
      <c r="C606" t="s">
        <v>3759</v>
      </c>
      <c r="D606" t="s">
        <v>3760</v>
      </c>
      <c r="E606" t="s">
        <v>3761</v>
      </c>
      <c r="F606" s="15">
        <v>-7000</v>
      </c>
      <c r="G606" t="s">
        <v>1189</v>
      </c>
      <c r="H606" t="s">
        <v>1514</v>
      </c>
      <c r="I606" t="s">
        <v>1191</v>
      </c>
    </row>
    <row r="607" spans="1:9" ht="14.25" hidden="1">
      <c r="A607" s="17">
        <v>42905.321863425925</v>
      </c>
      <c r="B607" s="15">
        <v>264302</v>
      </c>
      <c r="C607" t="s">
        <v>3762</v>
      </c>
      <c r="D607" t="s">
        <v>3763</v>
      </c>
      <c r="E607" t="s">
        <v>3764</v>
      </c>
      <c r="F607" s="15">
        <v>-33</v>
      </c>
      <c r="G607" t="s">
        <v>1189</v>
      </c>
      <c r="H607" t="s">
        <v>1677</v>
      </c>
      <c r="I607" t="s">
        <v>1191</v>
      </c>
    </row>
    <row r="608" spans="1:9" ht="14.25" hidden="1">
      <c r="A608" s="17">
        <v>42905.368506944447</v>
      </c>
      <c r="B608" s="15">
        <v>267440</v>
      </c>
      <c r="C608" t="s">
        <v>3765</v>
      </c>
      <c r="D608" t="s">
        <v>3766</v>
      </c>
      <c r="E608" t="s">
        <v>3767</v>
      </c>
      <c r="F608" s="15">
        <v>-169</v>
      </c>
      <c r="G608" t="s">
        <v>1189</v>
      </c>
      <c r="H608" t="s">
        <v>3269</v>
      </c>
      <c r="I608" t="s">
        <v>1191</v>
      </c>
    </row>
    <row r="609" spans="1:9" ht="14.25" hidden="1">
      <c r="A609" s="17">
        <v>42905.370497685188</v>
      </c>
      <c r="B609" s="15">
        <v>267661</v>
      </c>
      <c r="C609" t="s">
        <v>3768</v>
      </c>
      <c r="D609" t="s">
        <v>3769</v>
      </c>
      <c r="E609" t="s">
        <v>3770</v>
      </c>
      <c r="F609" s="15">
        <v>-170</v>
      </c>
      <c r="G609" t="s">
        <v>1189</v>
      </c>
      <c r="H609" t="s">
        <v>1223</v>
      </c>
      <c r="I609" t="s">
        <v>1191</v>
      </c>
    </row>
    <row r="610" spans="1:9" ht="14.25" hidden="1">
      <c r="A610" s="17">
        <v>42905.391238425924</v>
      </c>
      <c r="B610" s="15">
        <v>269865</v>
      </c>
      <c r="C610" t="s">
        <v>3771</v>
      </c>
      <c r="D610" t="s">
        <v>3772</v>
      </c>
      <c r="E610" t="s">
        <v>3773</v>
      </c>
      <c r="F610" s="15">
        <v>-20</v>
      </c>
      <c r="G610" t="s">
        <v>1189</v>
      </c>
      <c r="H610" t="s">
        <v>1367</v>
      </c>
      <c r="I610" t="s">
        <v>1191</v>
      </c>
    </row>
    <row r="611" spans="1:9" ht="14.25" hidden="1">
      <c r="A611" s="17">
        <v>42905.400740740741</v>
      </c>
      <c r="B611" s="15">
        <v>270837</v>
      </c>
      <c r="C611" t="s">
        <v>3774</v>
      </c>
      <c r="D611" t="s">
        <v>3775</v>
      </c>
      <c r="E611" t="s">
        <v>3776</v>
      </c>
      <c r="F611" s="15">
        <v>-46</v>
      </c>
      <c r="G611" t="s">
        <v>1189</v>
      </c>
      <c r="H611" t="s">
        <v>1319</v>
      </c>
      <c r="I611" t="s">
        <v>1191</v>
      </c>
    </row>
    <row r="612" spans="1:9" ht="14.25" hidden="1">
      <c r="A612" s="17">
        <v>42905.401886574073</v>
      </c>
      <c r="B612" s="15">
        <v>270946</v>
      </c>
      <c r="C612" t="s">
        <v>3777</v>
      </c>
      <c r="D612" t="s">
        <v>3778</v>
      </c>
      <c r="E612" t="s">
        <v>3779</v>
      </c>
      <c r="F612" s="15">
        <v>-1000</v>
      </c>
      <c r="G612" t="s">
        <v>1189</v>
      </c>
      <c r="H612" t="s">
        <v>3269</v>
      </c>
      <c r="I612" t="s">
        <v>1191</v>
      </c>
    </row>
    <row r="613" spans="1:9" ht="14.25" hidden="1">
      <c r="A613" s="17">
        <v>42905.404444444444</v>
      </c>
      <c r="B613" s="15">
        <v>271225</v>
      </c>
      <c r="C613" t="s">
        <v>3780</v>
      </c>
      <c r="D613" t="s">
        <v>3781</v>
      </c>
      <c r="E613" t="s">
        <v>3782</v>
      </c>
      <c r="F613" s="15">
        <v>-163</v>
      </c>
      <c r="G613" t="s">
        <v>1189</v>
      </c>
      <c r="H613" t="s">
        <v>1234</v>
      </c>
      <c r="I613" t="s">
        <v>1191</v>
      </c>
    </row>
    <row r="614" spans="1:9" ht="14.25" hidden="1">
      <c r="A614" s="17">
        <v>42905.405104166668</v>
      </c>
      <c r="B614" s="15">
        <v>271301</v>
      </c>
      <c r="C614" t="s">
        <v>3783</v>
      </c>
      <c r="D614" t="s">
        <v>3784</v>
      </c>
      <c r="E614" t="s">
        <v>3785</v>
      </c>
      <c r="F614" s="15">
        <v>-389</v>
      </c>
      <c r="G614" t="s">
        <v>1189</v>
      </c>
      <c r="H614" t="s">
        <v>1601</v>
      </c>
      <c r="I614" t="s">
        <v>1191</v>
      </c>
    </row>
    <row r="615" spans="1:9" ht="14.25" hidden="1">
      <c r="A615" s="17">
        <v>42905.411516203705</v>
      </c>
      <c r="B615" s="15">
        <v>272017</v>
      </c>
      <c r="C615" t="s">
        <v>3786</v>
      </c>
      <c r="D615" t="s">
        <v>3787</v>
      </c>
      <c r="E615" t="s">
        <v>3788</v>
      </c>
      <c r="F615" s="15">
        <v>-800</v>
      </c>
      <c r="G615" t="s">
        <v>1189</v>
      </c>
      <c r="H615" t="s">
        <v>1545</v>
      </c>
      <c r="I615" t="s">
        <v>1191</v>
      </c>
    </row>
    <row r="616" spans="1:9" ht="14.25" hidden="1">
      <c r="A616" s="17">
        <v>42905.413437499999</v>
      </c>
      <c r="B616" s="15">
        <v>272254</v>
      </c>
      <c r="C616" t="s">
        <v>3789</v>
      </c>
      <c r="D616" t="s">
        <v>3790</v>
      </c>
      <c r="E616" t="s">
        <v>3791</v>
      </c>
      <c r="F616" s="15">
        <v>-480</v>
      </c>
      <c r="G616" t="s">
        <v>1189</v>
      </c>
      <c r="H616" t="s">
        <v>1521</v>
      </c>
      <c r="I616" t="s">
        <v>1191</v>
      </c>
    </row>
    <row r="617" spans="1:9" ht="14.25" hidden="1">
      <c r="A617" s="17">
        <v>42905.415393518517</v>
      </c>
      <c r="B617" s="15">
        <v>272462</v>
      </c>
      <c r="C617" t="s">
        <v>3792</v>
      </c>
      <c r="D617" t="s">
        <v>3793</v>
      </c>
      <c r="E617" t="s">
        <v>3794</v>
      </c>
      <c r="F617" s="15">
        <v>-100</v>
      </c>
      <c r="G617" t="s">
        <v>1189</v>
      </c>
      <c r="H617" t="s">
        <v>1521</v>
      </c>
      <c r="I617" t="s">
        <v>1191</v>
      </c>
    </row>
    <row r="618" spans="1:9" ht="14.25" hidden="1">
      <c r="A618" s="17">
        <v>42905.415798611109</v>
      </c>
      <c r="B618" s="15">
        <v>272509</v>
      </c>
      <c r="C618" t="s">
        <v>3795</v>
      </c>
      <c r="D618" t="s">
        <v>3796</v>
      </c>
      <c r="E618" t="s">
        <v>3797</v>
      </c>
      <c r="F618" s="15">
        <v>-192</v>
      </c>
      <c r="G618" t="s">
        <v>1189</v>
      </c>
      <c r="H618" t="s">
        <v>1379</v>
      </c>
      <c r="I618" t="s">
        <v>1191</v>
      </c>
    </row>
    <row r="619" spans="1:9" ht="14.25" hidden="1">
      <c r="A619" s="17">
        <v>42905.41983796296</v>
      </c>
      <c r="B619" s="15">
        <v>272986</v>
      </c>
      <c r="C619" t="s">
        <v>3798</v>
      </c>
      <c r="D619" t="s">
        <v>3799</v>
      </c>
      <c r="E619" t="s">
        <v>3800</v>
      </c>
      <c r="F619" s="15">
        <v>-190</v>
      </c>
      <c r="G619" t="s">
        <v>1189</v>
      </c>
      <c r="H619" t="s">
        <v>1263</v>
      </c>
      <c r="I619" t="s">
        <v>1191</v>
      </c>
    </row>
    <row r="620" spans="1:9" ht="14.25" hidden="1">
      <c r="A620" s="17">
        <v>42905.429039351853</v>
      </c>
      <c r="B620" s="15">
        <v>273956</v>
      </c>
      <c r="C620" t="s">
        <v>3801</v>
      </c>
      <c r="D620" t="s">
        <v>3802</v>
      </c>
      <c r="E620" t="s">
        <v>3803</v>
      </c>
      <c r="F620" s="15">
        <v>-162</v>
      </c>
      <c r="G620" t="s">
        <v>1189</v>
      </c>
      <c r="H620" t="s">
        <v>3199</v>
      </c>
      <c r="I620" t="s">
        <v>1191</v>
      </c>
    </row>
    <row r="621" spans="1:9" ht="14.25" hidden="1">
      <c r="A621" s="17">
        <v>42905.429594907408</v>
      </c>
      <c r="B621" s="15">
        <v>274005</v>
      </c>
      <c r="C621" t="s">
        <v>3804</v>
      </c>
      <c r="D621" t="s">
        <v>3805</v>
      </c>
      <c r="E621" t="s">
        <v>3806</v>
      </c>
      <c r="F621" s="15">
        <v>-135</v>
      </c>
      <c r="G621" t="s">
        <v>1189</v>
      </c>
      <c r="H621" t="s">
        <v>1309</v>
      </c>
      <c r="I621" t="s">
        <v>1191</v>
      </c>
    </row>
    <row r="622" spans="1:9" ht="14.25" hidden="1">
      <c r="A622" s="17">
        <v>42905.432430555556</v>
      </c>
      <c r="B622" s="15">
        <v>274273</v>
      </c>
      <c r="C622" t="s">
        <v>3807</v>
      </c>
      <c r="D622" t="s">
        <v>3808</v>
      </c>
      <c r="E622" t="s">
        <v>3809</v>
      </c>
      <c r="F622" s="15">
        <v>-480</v>
      </c>
      <c r="G622" t="s">
        <v>1189</v>
      </c>
      <c r="H622" t="s">
        <v>1293</v>
      </c>
      <c r="I622" t="s">
        <v>1191</v>
      </c>
    </row>
    <row r="623" spans="1:9" ht="14.25" hidden="1">
      <c r="A623" s="17">
        <v>42905.44358796296</v>
      </c>
      <c r="B623" s="15">
        <v>275436</v>
      </c>
      <c r="C623" t="s">
        <v>3810</v>
      </c>
      <c r="D623" t="s">
        <v>3811</v>
      </c>
      <c r="E623" t="s">
        <v>3812</v>
      </c>
      <c r="F623" s="15">
        <v>-152</v>
      </c>
      <c r="G623" t="s">
        <v>1189</v>
      </c>
      <c r="H623" t="s">
        <v>1267</v>
      </c>
      <c r="I623" t="s">
        <v>1191</v>
      </c>
    </row>
    <row r="624" spans="1:9" ht="14.25" hidden="1">
      <c r="A624" s="17">
        <v>42905.443703703706</v>
      </c>
      <c r="B624" s="15">
        <v>275442</v>
      </c>
      <c r="C624" t="s">
        <v>3813</v>
      </c>
      <c r="D624" t="s">
        <v>3814</v>
      </c>
      <c r="E624" t="s">
        <v>3815</v>
      </c>
      <c r="F624" s="15">
        <v>-271</v>
      </c>
      <c r="G624" t="s">
        <v>1189</v>
      </c>
      <c r="H624" t="s">
        <v>1319</v>
      </c>
      <c r="I624" t="s">
        <v>1191</v>
      </c>
    </row>
    <row r="625" spans="1:9" ht="14.25" hidden="1">
      <c r="A625" s="17">
        <v>42905.444548611114</v>
      </c>
      <c r="B625" s="15">
        <v>275526</v>
      </c>
      <c r="C625" t="s">
        <v>3816</v>
      </c>
      <c r="D625" t="s">
        <v>3817</v>
      </c>
      <c r="E625" t="s">
        <v>3663</v>
      </c>
      <c r="F625" s="15">
        <v>-100</v>
      </c>
      <c r="G625" t="s">
        <v>1189</v>
      </c>
      <c r="H625" t="s">
        <v>1463</v>
      </c>
      <c r="I625" t="s">
        <v>1191</v>
      </c>
    </row>
    <row r="626" spans="1:9" ht="14.25" hidden="1">
      <c r="A626" s="17">
        <v>42905.450567129628</v>
      </c>
      <c r="B626" s="15">
        <v>276106</v>
      </c>
      <c r="C626" t="s">
        <v>3818</v>
      </c>
      <c r="D626" t="s">
        <v>3819</v>
      </c>
      <c r="E626" t="s">
        <v>3820</v>
      </c>
      <c r="F626" s="15">
        <v>-270</v>
      </c>
      <c r="G626" t="s">
        <v>1189</v>
      </c>
      <c r="H626" t="s">
        <v>1208</v>
      </c>
      <c r="I626" t="s">
        <v>1191</v>
      </c>
    </row>
    <row r="627" spans="1:9" ht="14.25" hidden="1">
      <c r="A627" s="17">
        <v>42905.471921296295</v>
      </c>
      <c r="B627" s="15">
        <v>277998</v>
      </c>
      <c r="C627" t="s">
        <v>3821</v>
      </c>
      <c r="D627" t="s">
        <v>3822</v>
      </c>
      <c r="E627" t="s">
        <v>3823</v>
      </c>
      <c r="F627" s="15">
        <v>-760</v>
      </c>
      <c r="G627" t="s">
        <v>1189</v>
      </c>
      <c r="H627" t="s">
        <v>1250</v>
      </c>
      <c r="I627" t="s">
        <v>1191</v>
      </c>
    </row>
    <row r="628" spans="1:9" ht="14.25" hidden="1">
      <c r="A628" s="17">
        <v>42905.479166666664</v>
      </c>
      <c r="B628" s="15">
        <v>278524</v>
      </c>
      <c r="C628" t="s">
        <v>3825</v>
      </c>
      <c r="D628" t="s">
        <v>3826</v>
      </c>
      <c r="E628" t="s">
        <v>3827</v>
      </c>
      <c r="F628" s="15">
        <v>-50</v>
      </c>
      <c r="G628" t="s">
        <v>1189</v>
      </c>
      <c r="H628" t="s">
        <v>1250</v>
      </c>
      <c r="I628" t="s">
        <v>1191</v>
      </c>
    </row>
    <row r="629" spans="1:9" ht="14.25" hidden="1">
      <c r="A629" s="17">
        <v>42905.479675925926</v>
      </c>
      <c r="B629" s="15">
        <v>278573</v>
      </c>
      <c r="C629" t="s">
        <v>3828</v>
      </c>
      <c r="D629" t="s">
        <v>3826</v>
      </c>
      <c r="E629" t="s">
        <v>3827</v>
      </c>
      <c r="F629" s="15">
        <v>-100</v>
      </c>
      <c r="G629" t="s">
        <v>1189</v>
      </c>
      <c r="H629" t="s">
        <v>1250</v>
      </c>
      <c r="I629" t="s">
        <v>1191</v>
      </c>
    </row>
    <row r="630" spans="1:9" ht="14.25" hidden="1">
      <c r="A630" s="17">
        <v>42905.483391203707</v>
      </c>
      <c r="B630" s="15">
        <v>278773</v>
      </c>
      <c r="C630" t="s">
        <v>3829</v>
      </c>
      <c r="D630" t="s">
        <v>2735</v>
      </c>
      <c r="E630" t="s">
        <v>2736</v>
      </c>
      <c r="F630" s="15">
        <v>-479</v>
      </c>
      <c r="G630" t="s">
        <v>1189</v>
      </c>
      <c r="H630" t="s">
        <v>1390</v>
      </c>
      <c r="I630" t="s">
        <v>1191</v>
      </c>
    </row>
    <row r="631" spans="1:9" ht="14.25" hidden="1">
      <c r="A631" s="17">
        <v>42905.490844907406</v>
      </c>
      <c r="B631" s="15">
        <v>279248</v>
      </c>
      <c r="C631" t="s">
        <v>3830</v>
      </c>
      <c r="D631" t="s">
        <v>3831</v>
      </c>
      <c r="E631" t="s">
        <v>3832</v>
      </c>
      <c r="F631" s="15">
        <v>-240</v>
      </c>
      <c r="G631" t="s">
        <v>1189</v>
      </c>
      <c r="H631" t="s">
        <v>1371</v>
      </c>
      <c r="I631" t="s">
        <v>1191</v>
      </c>
    </row>
    <row r="632" spans="1:9" ht="14.25" hidden="1">
      <c r="A632" s="17">
        <v>42905.493622685186</v>
      </c>
      <c r="B632" s="15">
        <v>279393</v>
      </c>
      <c r="C632" t="s">
        <v>3833</v>
      </c>
      <c r="D632" t="s">
        <v>3834</v>
      </c>
      <c r="E632" t="s">
        <v>3835</v>
      </c>
      <c r="F632" s="15">
        <v>-256</v>
      </c>
      <c r="G632" t="s">
        <v>1189</v>
      </c>
      <c r="H632" t="s">
        <v>1241</v>
      </c>
      <c r="I632" t="s">
        <v>1191</v>
      </c>
    </row>
    <row r="633" spans="1:9" ht="14.25" hidden="1">
      <c r="A633" s="17">
        <v>42905.496064814812</v>
      </c>
      <c r="B633" s="15">
        <v>279499</v>
      </c>
      <c r="C633" t="s">
        <v>3836</v>
      </c>
      <c r="D633" t="s">
        <v>3837</v>
      </c>
      <c r="E633" t="s">
        <v>3838</v>
      </c>
      <c r="F633" s="15">
        <v>-800</v>
      </c>
      <c r="G633" t="s">
        <v>1189</v>
      </c>
      <c r="H633" t="s">
        <v>1367</v>
      </c>
      <c r="I633" t="s">
        <v>1191</v>
      </c>
    </row>
    <row r="634" spans="1:9" ht="14.25" hidden="1">
      <c r="A634" s="17">
        <v>42905.497141203705</v>
      </c>
      <c r="B634" s="15">
        <v>279555</v>
      </c>
      <c r="C634" t="s">
        <v>3839</v>
      </c>
      <c r="D634" t="s">
        <v>3840</v>
      </c>
      <c r="E634" t="s">
        <v>3841</v>
      </c>
      <c r="F634" s="15">
        <v>-1500</v>
      </c>
      <c r="G634" t="s">
        <v>1189</v>
      </c>
      <c r="H634" t="s">
        <v>1806</v>
      </c>
      <c r="I634" t="s">
        <v>1191</v>
      </c>
    </row>
    <row r="635" spans="1:9" ht="14.25" hidden="1">
      <c r="A635" s="17">
        <v>42905.501817129632</v>
      </c>
      <c r="B635" s="15">
        <v>279772</v>
      </c>
      <c r="C635" t="s">
        <v>3842</v>
      </c>
      <c r="D635" t="s">
        <v>3843</v>
      </c>
      <c r="E635" t="s">
        <v>3844</v>
      </c>
      <c r="F635" s="15">
        <v>-14</v>
      </c>
      <c r="G635" t="s">
        <v>1189</v>
      </c>
      <c r="H635" t="s">
        <v>1367</v>
      </c>
      <c r="I635" t="s">
        <v>1191</v>
      </c>
    </row>
    <row r="636" spans="1:9" ht="14.25" hidden="1">
      <c r="A636" s="17">
        <v>42905.502314814818</v>
      </c>
      <c r="B636" s="15">
        <v>279793</v>
      </c>
      <c r="C636" t="s">
        <v>3845</v>
      </c>
      <c r="D636" t="s">
        <v>3846</v>
      </c>
      <c r="E636" t="s">
        <v>3847</v>
      </c>
      <c r="F636" s="15">
        <v>-94</v>
      </c>
      <c r="G636" t="s">
        <v>1189</v>
      </c>
      <c r="H636" t="s">
        <v>3199</v>
      </c>
      <c r="I636" t="s">
        <v>1191</v>
      </c>
    </row>
    <row r="637" spans="1:9" ht="14.25" hidden="1">
      <c r="A637" s="17">
        <v>42905.50271990741</v>
      </c>
      <c r="B637" s="15">
        <v>279812</v>
      </c>
      <c r="C637" t="s">
        <v>3848</v>
      </c>
      <c r="D637" t="s">
        <v>3849</v>
      </c>
      <c r="E637" t="s">
        <v>3850</v>
      </c>
      <c r="F637" s="15">
        <v>-56</v>
      </c>
      <c r="G637" t="s">
        <v>1189</v>
      </c>
      <c r="H637" t="s">
        <v>3199</v>
      </c>
      <c r="I637" t="s">
        <v>1191</v>
      </c>
    </row>
    <row r="638" spans="1:9" ht="14.25" hidden="1">
      <c r="A638" s="17">
        <v>42905.564791666664</v>
      </c>
      <c r="B638" s="15">
        <v>280629</v>
      </c>
      <c r="C638" t="s">
        <v>3851</v>
      </c>
      <c r="D638" t="s">
        <v>3852</v>
      </c>
      <c r="E638" t="s">
        <v>3853</v>
      </c>
      <c r="F638" s="15">
        <v>-380</v>
      </c>
      <c r="G638" t="s">
        <v>1189</v>
      </c>
      <c r="H638" t="s">
        <v>1319</v>
      </c>
      <c r="I638" t="s">
        <v>1191</v>
      </c>
    </row>
    <row r="639" spans="1:9" ht="14.25" hidden="1">
      <c r="A639" s="17">
        <v>42905.574537037035</v>
      </c>
      <c r="B639" s="15">
        <v>280807</v>
      </c>
      <c r="C639" t="s">
        <v>3854</v>
      </c>
      <c r="D639" t="s">
        <v>3855</v>
      </c>
      <c r="E639" t="s">
        <v>3856</v>
      </c>
      <c r="F639" s="15">
        <v>-760</v>
      </c>
      <c r="G639" t="s">
        <v>1189</v>
      </c>
      <c r="H639" t="s">
        <v>1375</v>
      </c>
      <c r="I639" t="s">
        <v>1191</v>
      </c>
    </row>
    <row r="640" spans="1:9" ht="14.25" hidden="1">
      <c r="A640" s="17">
        <v>42905.584803240738</v>
      </c>
      <c r="B640" s="15">
        <v>281062</v>
      </c>
      <c r="C640" t="s">
        <v>3857</v>
      </c>
      <c r="D640" t="s">
        <v>3858</v>
      </c>
      <c r="E640" t="s">
        <v>3859</v>
      </c>
      <c r="F640" s="15">
        <v>-82</v>
      </c>
      <c r="G640" t="s">
        <v>1189</v>
      </c>
      <c r="H640" t="s">
        <v>1463</v>
      </c>
      <c r="I640" t="s">
        <v>1191</v>
      </c>
    </row>
    <row r="641" spans="1:9" ht="14.25" hidden="1">
      <c r="A641" s="17">
        <v>42905.595138888886</v>
      </c>
      <c r="B641" s="15">
        <v>281568</v>
      </c>
      <c r="C641" t="s">
        <v>3860</v>
      </c>
      <c r="D641" t="s">
        <v>3861</v>
      </c>
      <c r="E641" t="s">
        <v>3862</v>
      </c>
      <c r="F641" s="15">
        <v>-3708</v>
      </c>
      <c r="G641" t="s">
        <v>1189</v>
      </c>
      <c r="H641" t="s">
        <v>1309</v>
      </c>
      <c r="I641" t="s">
        <v>1191</v>
      </c>
    </row>
    <row r="642" spans="1:9" ht="14.25" hidden="1">
      <c r="A642" s="17">
        <v>42905.595555555556</v>
      </c>
      <c r="B642" s="15">
        <v>281607</v>
      </c>
      <c r="C642" t="s">
        <v>3863</v>
      </c>
      <c r="D642" t="s">
        <v>3864</v>
      </c>
      <c r="E642" t="s">
        <v>3865</v>
      </c>
      <c r="F642" s="15">
        <v>-500</v>
      </c>
      <c r="G642" t="s">
        <v>1189</v>
      </c>
      <c r="H642" t="s">
        <v>1309</v>
      </c>
      <c r="I642" t="s">
        <v>1191</v>
      </c>
    </row>
    <row r="643" spans="1:9" ht="14.25" hidden="1">
      <c r="A643" s="17">
        <v>42905.618888888886</v>
      </c>
      <c r="B643" s="15">
        <v>283317</v>
      </c>
      <c r="C643" t="s">
        <v>3866</v>
      </c>
      <c r="D643" t="s">
        <v>3867</v>
      </c>
      <c r="E643" t="s">
        <v>3868</v>
      </c>
      <c r="F643" s="15">
        <v>-74</v>
      </c>
      <c r="G643" t="s">
        <v>1189</v>
      </c>
      <c r="H643" t="s">
        <v>1390</v>
      </c>
      <c r="I643" t="s">
        <v>1191</v>
      </c>
    </row>
    <row r="644" spans="1:9" ht="14.25" hidden="1">
      <c r="A644" s="17">
        <v>42905.627627314818</v>
      </c>
      <c r="B644" s="15">
        <v>283957</v>
      </c>
      <c r="C644" t="s">
        <v>3869</v>
      </c>
      <c r="D644" t="s">
        <v>3870</v>
      </c>
      <c r="E644" t="s">
        <v>3871</v>
      </c>
      <c r="F644" s="15">
        <v>-64</v>
      </c>
      <c r="G644" t="s">
        <v>1189</v>
      </c>
      <c r="H644" t="s">
        <v>1514</v>
      </c>
      <c r="I644" t="s">
        <v>1191</v>
      </c>
    </row>
    <row r="645" spans="1:9" ht="14.25" hidden="1">
      <c r="A645" s="17">
        <v>42905.644861111112</v>
      </c>
      <c r="B645" s="15">
        <v>285179</v>
      </c>
      <c r="C645" t="s">
        <v>3872</v>
      </c>
      <c r="D645" t="s">
        <v>3873</v>
      </c>
      <c r="E645" t="s">
        <v>3874</v>
      </c>
      <c r="F645" s="15">
        <v>-400</v>
      </c>
      <c r="G645" t="s">
        <v>1189</v>
      </c>
      <c r="H645" t="s">
        <v>1305</v>
      </c>
      <c r="I645" t="s">
        <v>1191</v>
      </c>
    </row>
    <row r="646" spans="1:9" ht="14.25" hidden="1">
      <c r="A646" s="17">
        <v>42905.647465277776</v>
      </c>
      <c r="B646" s="15">
        <v>285384</v>
      </c>
      <c r="C646" t="s">
        <v>3875</v>
      </c>
      <c r="D646" t="s">
        <v>3876</v>
      </c>
      <c r="E646" t="s">
        <v>3877</v>
      </c>
      <c r="F646" s="15">
        <v>-300</v>
      </c>
      <c r="G646" t="s">
        <v>1189</v>
      </c>
      <c r="H646" t="s">
        <v>1305</v>
      </c>
      <c r="I646" t="s">
        <v>1191</v>
      </c>
    </row>
    <row r="647" spans="1:9" ht="14.25" hidden="1">
      <c r="A647" s="17">
        <v>42905.652314814812</v>
      </c>
      <c r="B647" s="15">
        <v>285687</v>
      </c>
      <c r="C647" t="s">
        <v>3878</v>
      </c>
      <c r="D647" t="s">
        <v>3879</v>
      </c>
      <c r="E647" t="s">
        <v>3880</v>
      </c>
      <c r="F647" s="15">
        <v>-600</v>
      </c>
      <c r="G647" t="s">
        <v>1189</v>
      </c>
      <c r="H647" t="s">
        <v>1495</v>
      </c>
      <c r="I647" t="s">
        <v>1191</v>
      </c>
    </row>
    <row r="648" spans="1:9" ht="14.25" hidden="1">
      <c r="A648" s="17">
        <v>42905.652430555558</v>
      </c>
      <c r="B648" s="15">
        <v>285697</v>
      </c>
      <c r="C648" t="s">
        <v>3881</v>
      </c>
      <c r="D648" t="s">
        <v>3882</v>
      </c>
      <c r="E648" t="s">
        <v>3883</v>
      </c>
      <c r="F648" s="15">
        <v>-102</v>
      </c>
      <c r="G648" t="s">
        <v>1189</v>
      </c>
      <c r="H648" t="s">
        <v>1487</v>
      </c>
      <c r="I648" t="s">
        <v>1191</v>
      </c>
    </row>
    <row r="649" spans="1:9" ht="14.25" hidden="1">
      <c r="A649" s="17">
        <v>42905.659953703704</v>
      </c>
      <c r="B649" s="15">
        <v>286233</v>
      </c>
      <c r="C649" t="s">
        <v>3884</v>
      </c>
      <c r="D649" t="s">
        <v>3885</v>
      </c>
      <c r="E649" t="s">
        <v>3886</v>
      </c>
      <c r="F649" s="15">
        <v>-336</v>
      </c>
      <c r="G649" t="s">
        <v>1189</v>
      </c>
      <c r="H649" t="s">
        <v>1319</v>
      </c>
      <c r="I649" t="s">
        <v>1191</v>
      </c>
    </row>
    <row r="650" spans="1:9" ht="14.25" hidden="1">
      <c r="A650" s="17">
        <v>42905.661481481482</v>
      </c>
      <c r="B650" s="15">
        <v>286351</v>
      </c>
      <c r="C650" t="s">
        <v>3887</v>
      </c>
      <c r="D650" t="s">
        <v>3888</v>
      </c>
      <c r="E650" t="s">
        <v>3889</v>
      </c>
      <c r="F650" s="15">
        <v>-200</v>
      </c>
      <c r="G650" t="s">
        <v>1189</v>
      </c>
      <c r="H650" t="s">
        <v>1558</v>
      </c>
      <c r="I650" t="s">
        <v>1191</v>
      </c>
    </row>
    <row r="651" spans="1:9" ht="14.25" hidden="1">
      <c r="A651" s="17">
        <v>42905.661712962959</v>
      </c>
      <c r="B651" s="15">
        <v>286372</v>
      </c>
      <c r="C651" t="s">
        <v>3890</v>
      </c>
      <c r="D651" t="s">
        <v>3888</v>
      </c>
      <c r="E651" t="s">
        <v>3889</v>
      </c>
      <c r="F651" s="15">
        <v>-750</v>
      </c>
      <c r="G651" t="s">
        <v>1189</v>
      </c>
      <c r="H651" t="s">
        <v>1558</v>
      </c>
      <c r="I651" t="s">
        <v>1191</v>
      </c>
    </row>
    <row r="652" spans="1:9" ht="14.25" hidden="1">
      <c r="A652" s="17">
        <v>42905.662233796298</v>
      </c>
      <c r="B652" s="15">
        <v>286402</v>
      </c>
      <c r="C652" t="s">
        <v>3891</v>
      </c>
      <c r="D652" t="s">
        <v>3892</v>
      </c>
      <c r="E652" t="s">
        <v>3893</v>
      </c>
      <c r="F652" s="15">
        <v>-939</v>
      </c>
      <c r="G652" t="s">
        <v>1189</v>
      </c>
      <c r="H652" t="s">
        <v>3269</v>
      </c>
      <c r="I652" t="s">
        <v>1191</v>
      </c>
    </row>
    <row r="653" spans="1:9" ht="14.25" hidden="1">
      <c r="A653" s="17">
        <v>42905.666516203702</v>
      </c>
      <c r="B653" s="15">
        <v>286671</v>
      </c>
      <c r="C653" t="s">
        <v>3894</v>
      </c>
      <c r="D653" t="s">
        <v>3895</v>
      </c>
      <c r="E653" t="s">
        <v>3896</v>
      </c>
      <c r="F653" s="15">
        <v>-150</v>
      </c>
      <c r="G653" t="s">
        <v>1189</v>
      </c>
      <c r="H653" t="s">
        <v>1223</v>
      </c>
      <c r="I653" t="s">
        <v>1191</v>
      </c>
    </row>
    <row r="654" spans="1:9" ht="14.25" hidden="1">
      <c r="A654" s="17">
        <v>42905.67759259259</v>
      </c>
      <c r="B654" s="15">
        <v>287362</v>
      </c>
      <c r="C654" t="s">
        <v>3897</v>
      </c>
      <c r="D654" t="s">
        <v>3898</v>
      </c>
      <c r="E654" t="s">
        <v>3899</v>
      </c>
      <c r="F654" s="15">
        <v>-43</v>
      </c>
      <c r="G654" t="s">
        <v>1189</v>
      </c>
      <c r="H654" t="s">
        <v>1274</v>
      </c>
      <c r="I654" t="s">
        <v>1191</v>
      </c>
    </row>
    <row r="655" spans="1:9" ht="14.25" hidden="1">
      <c r="A655" s="17">
        <v>42905.677812499998</v>
      </c>
      <c r="B655" s="15">
        <v>287373</v>
      </c>
      <c r="C655" t="s">
        <v>3900</v>
      </c>
      <c r="D655" t="s">
        <v>3901</v>
      </c>
      <c r="E655" t="s">
        <v>3902</v>
      </c>
      <c r="F655" s="15">
        <v>-1</v>
      </c>
      <c r="G655" t="s">
        <v>1189</v>
      </c>
      <c r="H655" t="s">
        <v>1375</v>
      </c>
      <c r="I655" t="s">
        <v>1191</v>
      </c>
    </row>
    <row r="656" spans="1:9" ht="14.25" hidden="1">
      <c r="A656" s="17">
        <v>42905.677858796298</v>
      </c>
      <c r="B656" s="15">
        <v>287377</v>
      </c>
      <c r="C656" t="s">
        <v>3903</v>
      </c>
      <c r="D656" t="s">
        <v>3904</v>
      </c>
      <c r="E656" t="s">
        <v>3905</v>
      </c>
      <c r="F656" s="15">
        <v>-20</v>
      </c>
      <c r="G656" t="s">
        <v>1189</v>
      </c>
      <c r="H656" t="s">
        <v>1274</v>
      </c>
      <c r="I656" t="s">
        <v>1191</v>
      </c>
    </row>
    <row r="657" spans="1:9" ht="14.25" hidden="1">
      <c r="A657" s="17">
        <v>42905.678738425922</v>
      </c>
      <c r="B657" s="15">
        <v>287441</v>
      </c>
      <c r="C657" t="s">
        <v>3906</v>
      </c>
      <c r="D657" t="s">
        <v>3907</v>
      </c>
      <c r="E657" t="s">
        <v>3908</v>
      </c>
      <c r="F657" s="15">
        <v>-1</v>
      </c>
      <c r="G657" t="s">
        <v>1189</v>
      </c>
      <c r="H657" t="s">
        <v>1274</v>
      </c>
      <c r="I657" t="s">
        <v>1191</v>
      </c>
    </row>
    <row r="658" spans="1:9" ht="14.25" hidden="1">
      <c r="A658" s="17">
        <v>42905.690532407411</v>
      </c>
      <c r="B658" s="15">
        <v>288060</v>
      </c>
      <c r="C658" t="s">
        <v>3909</v>
      </c>
      <c r="D658" t="s">
        <v>1524</v>
      </c>
      <c r="E658" t="s">
        <v>1525</v>
      </c>
      <c r="F658" s="15">
        <v>-50</v>
      </c>
      <c r="G658" t="s">
        <v>1189</v>
      </c>
      <c r="H658" t="s">
        <v>1334</v>
      </c>
      <c r="I658" t="s">
        <v>1191</v>
      </c>
    </row>
    <row r="659" spans="1:9" ht="14.25" hidden="1">
      <c r="A659" s="17">
        <v>42905.695451388892</v>
      </c>
      <c r="B659" s="15">
        <v>288323</v>
      </c>
      <c r="C659" t="s">
        <v>3910</v>
      </c>
      <c r="D659" t="s">
        <v>3911</v>
      </c>
      <c r="E659" t="s">
        <v>3912</v>
      </c>
      <c r="F659" s="15">
        <v>-3</v>
      </c>
      <c r="G659" t="s">
        <v>1189</v>
      </c>
      <c r="H659" t="s">
        <v>1219</v>
      </c>
      <c r="I659" t="s">
        <v>1191</v>
      </c>
    </row>
    <row r="660" spans="1:9" ht="14.25" hidden="1">
      <c r="A660" s="17">
        <v>42905.704039351855</v>
      </c>
      <c r="B660" s="15">
        <v>288684</v>
      </c>
      <c r="C660" t="s">
        <v>3913</v>
      </c>
      <c r="D660" t="s">
        <v>3914</v>
      </c>
      <c r="E660" t="s">
        <v>3915</v>
      </c>
      <c r="F660" s="15">
        <v>-1861</v>
      </c>
      <c r="G660" t="s">
        <v>1189</v>
      </c>
      <c r="H660" t="s">
        <v>1514</v>
      </c>
      <c r="I660" t="s">
        <v>1191</v>
      </c>
    </row>
    <row r="661" spans="1:9" ht="14.25" hidden="1">
      <c r="A661" s="17">
        <v>42905.711516203701</v>
      </c>
      <c r="B661" s="15">
        <v>288930</v>
      </c>
      <c r="C661" t="s">
        <v>3916</v>
      </c>
      <c r="D661" t="s">
        <v>3917</v>
      </c>
      <c r="E661" t="s">
        <v>3918</v>
      </c>
      <c r="F661" s="15">
        <v>-29</v>
      </c>
      <c r="G661" t="s">
        <v>1189</v>
      </c>
      <c r="H661" t="s">
        <v>1219</v>
      </c>
      <c r="I661" t="s">
        <v>1191</v>
      </c>
    </row>
    <row r="662" spans="1:9" ht="14.25" hidden="1">
      <c r="A662" s="17">
        <v>42905.718969907408</v>
      </c>
      <c r="B662" s="15">
        <v>289141</v>
      </c>
      <c r="C662" t="s">
        <v>3919</v>
      </c>
      <c r="D662" t="s">
        <v>3920</v>
      </c>
      <c r="E662" t="s">
        <v>3921</v>
      </c>
      <c r="F662" s="15">
        <v>-200</v>
      </c>
      <c r="G662" t="s">
        <v>1189</v>
      </c>
      <c r="H662" t="s">
        <v>1521</v>
      </c>
      <c r="I662" t="s">
        <v>1191</v>
      </c>
    </row>
    <row r="663" spans="1:9" ht="14.25" hidden="1">
      <c r="A663" s="17">
        <v>42905.728935185187</v>
      </c>
      <c r="B663" s="15">
        <v>289393</v>
      </c>
      <c r="C663" t="s">
        <v>3922</v>
      </c>
      <c r="D663" t="s">
        <v>3923</v>
      </c>
      <c r="E663" t="s">
        <v>3924</v>
      </c>
      <c r="F663" s="15">
        <v>-309</v>
      </c>
      <c r="G663" t="s">
        <v>1189</v>
      </c>
      <c r="H663" t="s">
        <v>1742</v>
      </c>
      <c r="I663" t="s">
        <v>1191</v>
      </c>
    </row>
    <row r="664" spans="1:9" ht="14.25" hidden="1">
      <c r="A664" s="17">
        <v>42905.72960648148</v>
      </c>
      <c r="B664" s="15">
        <v>289410</v>
      </c>
      <c r="C664" t="s">
        <v>3925</v>
      </c>
      <c r="D664" t="s">
        <v>3926</v>
      </c>
      <c r="E664" t="s">
        <v>3927</v>
      </c>
      <c r="F664" s="15">
        <v>-788</v>
      </c>
      <c r="G664" t="s">
        <v>1189</v>
      </c>
      <c r="H664" t="s">
        <v>1742</v>
      </c>
      <c r="I664" t="s">
        <v>1191</v>
      </c>
    </row>
    <row r="665" spans="1:9" ht="14.25" hidden="1">
      <c r="A665" s="17">
        <v>42905.733761574076</v>
      </c>
      <c r="B665" s="15">
        <v>289500</v>
      </c>
      <c r="C665" t="s">
        <v>3928</v>
      </c>
      <c r="D665" t="s">
        <v>3929</v>
      </c>
      <c r="E665" t="s">
        <v>3930</v>
      </c>
      <c r="F665" s="15">
        <v>-45</v>
      </c>
      <c r="G665" t="s">
        <v>1189</v>
      </c>
      <c r="H665" t="s">
        <v>1314</v>
      </c>
      <c r="I665" t="s">
        <v>1191</v>
      </c>
    </row>
    <row r="666" spans="1:9" ht="14.25" hidden="1">
      <c r="A666" s="17">
        <v>42905.763969907406</v>
      </c>
      <c r="B666" s="15">
        <v>289738</v>
      </c>
      <c r="C666" t="s">
        <v>3931</v>
      </c>
      <c r="D666" t="s">
        <v>3932</v>
      </c>
      <c r="E666" t="s">
        <v>3933</v>
      </c>
      <c r="F666" s="15">
        <v>-9907</v>
      </c>
      <c r="G666" t="s">
        <v>1189</v>
      </c>
      <c r="H666" t="s">
        <v>1514</v>
      </c>
      <c r="I666" t="s">
        <v>1191</v>
      </c>
    </row>
    <row r="667" spans="1:9" ht="14.25" hidden="1">
      <c r="A667" s="17">
        <v>42905.764236111114</v>
      </c>
      <c r="B667" s="15">
        <v>289739</v>
      </c>
      <c r="C667" t="s">
        <v>3934</v>
      </c>
      <c r="D667" t="s">
        <v>3932</v>
      </c>
      <c r="E667" t="s">
        <v>3933</v>
      </c>
      <c r="F667" s="15">
        <v>-50</v>
      </c>
      <c r="G667" t="s">
        <v>1189</v>
      </c>
      <c r="H667" t="s">
        <v>1514</v>
      </c>
      <c r="I667" t="s">
        <v>1191</v>
      </c>
    </row>
    <row r="668" spans="1:9" ht="14.25" hidden="1">
      <c r="A668" s="17">
        <v>42905.865682870368</v>
      </c>
      <c r="B668" s="15">
        <v>290041</v>
      </c>
      <c r="C668" t="s">
        <v>3935</v>
      </c>
      <c r="D668" t="s">
        <v>3936</v>
      </c>
      <c r="E668" t="s">
        <v>3937</v>
      </c>
      <c r="F668" s="15">
        <v>-450</v>
      </c>
      <c r="G668" t="s">
        <v>1189</v>
      </c>
      <c r="H668" t="s">
        <v>3269</v>
      </c>
      <c r="I668" t="s">
        <v>1191</v>
      </c>
    </row>
    <row r="669" spans="1:9" ht="14.25" hidden="1">
      <c r="A669" s="17">
        <v>42905.866087962961</v>
      </c>
      <c r="B669" s="15">
        <v>290043</v>
      </c>
      <c r="C669" t="s">
        <v>3938</v>
      </c>
      <c r="D669" t="s">
        <v>3936</v>
      </c>
      <c r="E669" t="s">
        <v>3937</v>
      </c>
      <c r="F669" s="15">
        <v>-6</v>
      </c>
      <c r="G669" t="s">
        <v>1189</v>
      </c>
      <c r="H669" t="s">
        <v>3269</v>
      </c>
      <c r="I669" t="s">
        <v>1191</v>
      </c>
    </row>
    <row r="670" spans="1:9" ht="14.25">
      <c r="A670" s="17">
        <v>42906.342662037037</v>
      </c>
      <c r="B670" s="15">
        <v>291555</v>
      </c>
      <c r="C670" t="s">
        <v>3939</v>
      </c>
      <c r="D670" t="s">
        <v>3940</v>
      </c>
      <c r="E670" t="s">
        <v>3941</v>
      </c>
      <c r="F670" s="15">
        <v>-2000</v>
      </c>
      <c r="G670" t="s">
        <v>1189</v>
      </c>
      <c r="H670" t="s">
        <v>1348</v>
      </c>
      <c r="I670" t="s">
        <v>1191</v>
      </c>
    </row>
    <row r="671" spans="1:9" ht="14.25">
      <c r="A671" s="17">
        <v>42906.358113425929</v>
      </c>
      <c r="B671" s="15">
        <v>292715</v>
      </c>
      <c r="C671" t="s">
        <v>3942</v>
      </c>
      <c r="D671" t="s">
        <v>3943</v>
      </c>
      <c r="E671" t="s">
        <v>3944</v>
      </c>
      <c r="F671" s="15">
        <v>-900</v>
      </c>
      <c r="G671" t="s">
        <v>1189</v>
      </c>
      <c r="H671" t="s">
        <v>1371</v>
      </c>
      <c r="I671" t="s">
        <v>1191</v>
      </c>
    </row>
    <row r="672" spans="1:9" ht="14.25">
      <c r="A672" s="17">
        <v>42906.371689814812</v>
      </c>
      <c r="B672" s="15">
        <v>293905</v>
      </c>
      <c r="C672" t="s">
        <v>3945</v>
      </c>
      <c r="D672" t="s">
        <v>3946</v>
      </c>
      <c r="E672" t="s">
        <v>3947</v>
      </c>
      <c r="F672" s="15">
        <v>-500</v>
      </c>
      <c r="G672" t="s">
        <v>1189</v>
      </c>
      <c r="H672" t="s">
        <v>1223</v>
      </c>
      <c r="I672" t="s">
        <v>1191</v>
      </c>
    </row>
    <row r="673" spans="1:9" ht="14.25">
      <c r="A673" s="17">
        <v>42906.375914351855</v>
      </c>
      <c r="B673" s="15">
        <v>294266</v>
      </c>
      <c r="C673" t="s">
        <v>3948</v>
      </c>
      <c r="D673" t="s">
        <v>3949</v>
      </c>
      <c r="E673" t="s">
        <v>3950</v>
      </c>
      <c r="F673" s="15">
        <v>-300</v>
      </c>
      <c r="G673" t="s">
        <v>1189</v>
      </c>
      <c r="H673" t="s">
        <v>2718</v>
      </c>
      <c r="I673" t="s">
        <v>1191</v>
      </c>
    </row>
    <row r="674" spans="1:9" ht="14.25">
      <c r="A674" s="17">
        <v>42906.382824074077</v>
      </c>
      <c r="B674" s="15">
        <v>294930</v>
      </c>
      <c r="C674" t="s">
        <v>3422</v>
      </c>
      <c r="D674" t="s">
        <v>3423</v>
      </c>
      <c r="E674" t="s">
        <v>3424</v>
      </c>
      <c r="F674" s="15">
        <v>-20</v>
      </c>
      <c r="G674" t="s">
        <v>1189</v>
      </c>
      <c r="H674" t="s">
        <v>1305</v>
      </c>
      <c r="I674" t="s">
        <v>1191</v>
      </c>
    </row>
    <row r="675" spans="1:9" ht="14.25">
      <c r="A675" s="17">
        <v>42906.392002314817</v>
      </c>
      <c r="B675" s="15">
        <v>295760</v>
      </c>
      <c r="C675" t="s">
        <v>3951</v>
      </c>
      <c r="D675" t="s">
        <v>3952</v>
      </c>
      <c r="E675" t="s">
        <v>3953</v>
      </c>
      <c r="F675" s="15">
        <v>-500</v>
      </c>
      <c r="G675" t="s">
        <v>1189</v>
      </c>
      <c r="H675" t="s">
        <v>1356</v>
      </c>
      <c r="I675" t="s">
        <v>1191</v>
      </c>
    </row>
    <row r="676" spans="1:9" ht="14.25">
      <c r="A676" s="17">
        <v>42906.399918981479</v>
      </c>
      <c r="B676" s="15">
        <v>296486</v>
      </c>
      <c r="C676" t="s">
        <v>3954</v>
      </c>
      <c r="D676" t="s">
        <v>3955</v>
      </c>
      <c r="E676" t="s">
        <v>3956</v>
      </c>
      <c r="F676" s="15">
        <v>-81</v>
      </c>
      <c r="G676" t="s">
        <v>1189</v>
      </c>
      <c r="H676" t="s">
        <v>1601</v>
      </c>
      <c r="I676" t="s">
        <v>1191</v>
      </c>
    </row>
    <row r="677" spans="1:9" ht="14.25">
      <c r="A677" s="17">
        <v>42906.416759259257</v>
      </c>
      <c r="B677" s="15">
        <v>298139</v>
      </c>
      <c r="C677" t="s">
        <v>3957</v>
      </c>
      <c r="D677" t="s">
        <v>3958</v>
      </c>
      <c r="E677" t="s">
        <v>3959</v>
      </c>
      <c r="F677" s="15">
        <v>-50</v>
      </c>
      <c r="G677" t="s">
        <v>1189</v>
      </c>
      <c r="H677" t="s">
        <v>1386</v>
      </c>
      <c r="I677" t="s">
        <v>1191</v>
      </c>
    </row>
    <row r="678" spans="1:9" ht="14.25">
      <c r="A678" s="17">
        <v>42906.423310185186</v>
      </c>
      <c r="B678" s="15">
        <v>298802</v>
      </c>
      <c r="C678" t="s">
        <v>3960</v>
      </c>
      <c r="D678" t="s">
        <v>3961</v>
      </c>
      <c r="E678" t="s">
        <v>3962</v>
      </c>
      <c r="F678" s="15">
        <v>-300</v>
      </c>
      <c r="G678" t="s">
        <v>1189</v>
      </c>
      <c r="H678" t="s">
        <v>3963</v>
      </c>
      <c r="I678" t="s">
        <v>1191</v>
      </c>
    </row>
    <row r="679" spans="1:9" ht="14.25">
      <c r="A679" s="17">
        <v>42906.424895833334</v>
      </c>
      <c r="B679" s="15">
        <v>298942</v>
      </c>
      <c r="C679" t="s">
        <v>3964</v>
      </c>
      <c r="D679" t="s">
        <v>3965</v>
      </c>
      <c r="E679" t="s">
        <v>3966</v>
      </c>
      <c r="F679" s="15">
        <v>-1603</v>
      </c>
      <c r="G679" t="s">
        <v>1189</v>
      </c>
      <c r="H679" t="s">
        <v>1250</v>
      </c>
      <c r="I679" t="s">
        <v>1191</v>
      </c>
    </row>
    <row r="680" spans="1:9" ht="14.25">
      <c r="A680" s="17">
        <v>42906.425844907404</v>
      </c>
      <c r="B680" s="15">
        <v>299022</v>
      </c>
      <c r="C680" t="s">
        <v>3967</v>
      </c>
      <c r="D680" t="s">
        <v>3968</v>
      </c>
      <c r="E680" t="s">
        <v>3969</v>
      </c>
      <c r="F680" s="15">
        <v>-500</v>
      </c>
      <c r="G680" t="s">
        <v>1189</v>
      </c>
      <c r="H680" t="s">
        <v>1742</v>
      </c>
      <c r="I680" t="s">
        <v>1191</v>
      </c>
    </row>
    <row r="681" spans="1:9" ht="14.25">
      <c r="A681" s="17">
        <v>42906.426111111112</v>
      </c>
      <c r="B681" s="15">
        <v>299048</v>
      </c>
      <c r="C681" t="s">
        <v>3970</v>
      </c>
      <c r="D681" t="s">
        <v>3968</v>
      </c>
      <c r="E681" t="s">
        <v>3969</v>
      </c>
      <c r="F681" s="15">
        <v>-200</v>
      </c>
      <c r="G681" t="s">
        <v>1189</v>
      </c>
      <c r="H681" t="s">
        <v>1742</v>
      </c>
      <c r="I681" t="s">
        <v>1191</v>
      </c>
    </row>
    <row r="682" spans="1:9" ht="14.25">
      <c r="A682" s="17">
        <v>42906.427546296298</v>
      </c>
      <c r="B682" s="15">
        <v>299157</v>
      </c>
      <c r="C682" t="s">
        <v>3971</v>
      </c>
      <c r="D682" t="s">
        <v>3972</v>
      </c>
      <c r="E682" t="s">
        <v>3973</v>
      </c>
      <c r="F682" s="15">
        <v>-200</v>
      </c>
      <c r="G682" t="s">
        <v>1189</v>
      </c>
      <c r="H682" t="s">
        <v>1875</v>
      </c>
      <c r="I682" t="s">
        <v>1191</v>
      </c>
    </row>
    <row r="683" spans="1:9" ht="14.25">
      <c r="A683" s="17">
        <v>42906.431493055556</v>
      </c>
      <c r="B683" s="15">
        <v>299483</v>
      </c>
      <c r="C683" t="s">
        <v>3974</v>
      </c>
      <c r="D683" t="s">
        <v>3975</v>
      </c>
      <c r="E683" t="s">
        <v>3976</v>
      </c>
      <c r="F683" s="15">
        <v>-20</v>
      </c>
      <c r="G683" t="s">
        <v>1189</v>
      </c>
      <c r="H683" t="s">
        <v>1241</v>
      </c>
      <c r="I683" t="s">
        <v>1191</v>
      </c>
    </row>
    <row r="684" spans="1:9" ht="14.25">
      <c r="A684" s="17">
        <v>42906.436712962961</v>
      </c>
      <c r="B684" s="15">
        <v>299920</v>
      </c>
      <c r="C684" t="s">
        <v>3977</v>
      </c>
      <c r="D684" t="s">
        <v>3978</v>
      </c>
      <c r="E684" t="s">
        <v>3979</v>
      </c>
      <c r="F684" s="15">
        <v>-79</v>
      </c>
      <c r="G684" t="s">
        <v>1189</v>
      </c>
      <c r="H684" t="s">
        <v>1379</v>
      </c>
      <c r="I684" t="s">
        <v>1191</v>
      </c>
    </row>
    <row r="685" spans="1:9" ht="14.25">
      <c r="A685" s="17">
        <v>42906.439629629633</v>
      </c>
      <c r="B685" s="15">
        <v>300172</v>
      </c>
      <c r="C685" t="s">
        <v>3980</v>
      </c>
      <c r="D685" t="s">
        <v>3981</v>
      </c>
      <c r="E685" t="s">
        <v>3982</v>
      </c>
      <c r="F685" s="15">
        <v>-255</v>
      </c>
      <c r="G685" t="s">
        <v>1189</v>
      </c>
      <c r="H685" t="s">
        <v>1314</v>
      </c>
      <c r="I685" t="s">
        <v>1191</v>
      </c>
    </row>
    <row r="686" spans="1:9" ht="14.25">
      <c r="A686" s="17">
        <v>42906.444710648146</v>
      </c>
      <c r="B686" s="15">
        <v>300609</v>
      </c>
      <c r="C686" t="s">
        <v>3983</v>
      </c>
      <c r="D686" t="s">
        <v>3466</v>
      </c>
      <c r="E686" t="s">
        <v>3467</v>
      </c>
      <c r="F686" s="15">
        <v>-793</v>
      </c>
      <c r="G686" t="s">
        <v>1189</v>
      </c>
      <c r="H686" t="s">
        <v>2718</v>
      </c>
      <c r="I686" t="s">
        <v>1191</v>
      </c>
    </row>
    <row r="687" spans="1:9" ht="14.25">
      <c r="A687" s="17">
        <v>42906.450335648151</v>
      </c>
      <c r="B687" s="15">
        <v>301070</v>
      </c>
      <c r="C687" t="s">
        <v>3984</v>
      </c>
      <c r="D687" t="s">
        <v>3985</v>
      </c>
      <c r="E687" t="s">
        <v>3986</v>
      </c>
      <c r="F687" s="15">
        <v>-30</v>
      </c>
      <c r="G687" t="s">
        <v>1189</v>
      </c>
      <c r="H687" t="s">
        <v>1879</v>
      </c>
      <c r="I687" t="s">
        <v>1191</v>
      </c>
    </row>
    <row r="688" spans="1:9" ht="14.25">
      <c r="A688" s="17">
        <v>42906.456967592596</v>
      </c>
      <c r="B688" s="15">
        <v>301577</v>
      </c>
      <c r="C688" t="s">
        <v>3987</v>
      </c>
      <c r="D688" t="s">
        <v>3988</v>
      </c>
      <c r="E688" t="s">
        <v>3989</v>
      </c>
      <c r="F688" s="15">
        <v>-300</v>
      </c>
      <c r="G688" t="s">
        <v>1189</v>
      </c>
      <c r="H688" t="s">
        <v>1200</v>
      </c>
      <c r="I688" t="s">
        <v>1191</v>
      </c>
    </row>
    <row r="689" spans="1:9" ht="14.25">
      <c r="A689" s="17">
        <v>42906.459560185183</v>
      </c>
      <c r="B689" s="15">
        <v>301780</v>
      </c>
      <c r="C689" t="s">
        <v>3990</v>
      </c>
      <c r="D689" t="s">
        <v>3991</v>
      </c>
      <c r="E689" t="s">
        <v>3992</v>
      </c>
      <c r="F689" s="15">
        <v>-100</v>
      </c>
      <c r="G689" t="s">
        <v>1189</v>
      </c>
      <c r="H689" t="s">
        <v>1521</v>
      </c>
      <c r="I689" t="s">
        <v>1191</v>
      </c>
    </row>
    <row r="690" spans="1:9" ht="14.25">
      <c r="A690" s="17">
        <v>42906.4612037037</v>
      </c>
      <c r="B690" s="15">
        <v>301892</v>
      </c>
      <c r="C690" t="s">
        <v>3993</v>
      </c>
      <c r="D690" t="s">
        <v>3994</v>
      </c>
      <c r="E690" t="s">
        <v>3995</v>
      </c>
      <c r="F690" s="15">
        <v>-774</v>
      </c>
      <c r="G690" t="s">
        <v>1189</v>
      </c>
      <c r="H690" t="s">
        <v>1305</v>
      </c>
      <c r="I690" t="s">
        <v>1191</v>
      </c>
    </row>
    <row r="691" spans="1:9" ht="14.25">
      <c r="A691" s="17">
        <v>42906.464004629626</v>
      </c>
      <c r="B691" s="15">
        <v>302093</v>
      </c>
      <c r="C691" t="s">
        <v>3996</v>
      </c>
      <c r="D691" t="s">
        <v>3366</v>
      </c>
      <c r="E691" t="s">
        <v>3367</v>
      </c>
      <c r="F691" s="15">
        <v>-495</v>
      </c>
      <c r="G691" t="s">
        <v>1189</v>
      </c>
      <c r="H691" t="s">
        <v>1844</v>
      </c>
      <c r="I691" t="s">
        <v>1191</v>
      </c>
    </row>
    <row r="692" spans="1:9" ht="14.25">
      <c r="A692" s="17">
        <v>42906.469259259262</v>
      </c>
      <c r="B692" s="15">
        <v>302469</v>
      </c>
      <c r="C692" t="s">
        <v>3997</v>
      </c>
      <c r="D692" t="s">
        <v>3998</v>
      </c>
      <c r="E692" t="s">
        <v>3999</v>
      </c>
      <c r="F692" s="15">
        <v>-400</v>
      </c>
      <c r="G692" t="s">
        <v>1189</v>
      </c>
      <c r="H692" t="s">
        <v>1742</v>
      </c>
      <c r="I692" t="s">
        <v>1191</v>
      </c>
    </row>
    <row r="693" spans="1:9" ht="14.25">
      <c r="A693" s="17">
        <v>42906.470532407409</v>
      </c>
      <c r="B693" s="15">
        <v>302589</v>
      </c>
      <c r="C693" t="s">
        <v>4000</v>
      </c>
      <c r="D693" t="s">
        <v>4001</v>
      </c>
      <c r="E693" t="s">
        <v>4002</v>
      </c>
      <c r="F693" s="15">
        <v>-371</v>
      </c>
      <c r="G693" t="s">
        <v>1189</v>
      </c>
      <c r="H693" t="s">
        <v>1289</v>
      </c>
      <c r="I693" t="s">
        <v>1191</v>
      </c>
    </row>
    <row r="694" spans="1:9" ht="14.25">
      <c r="A694" s="17">
        <v>42906.478993055556</v>
      </c>
      <c r="B694" s="15">
        <v>303172</v>
      </c>
      <c r="C694" t="s">
        <v>4003</v>
      </c>
      <c r="D694" t="s">
        <v>4004</v>
      </c>
      <c r="E694" t="s">
        <v>4005</v>
      </c>
      <c r="F694" s="15">
        <v>-90</v>
      </c>
      <c r="G694" t="s">
        <v>1189</v>
      </c>
      <c r="H694" t="s">
        <v>1699</v>
      </c>
      <c r="I694" t="s">
        <v>1191</v>
      </c>
    </row>
    <row r="695" spans="1:9" ht="14.25">
      <c r="A695" s="17">
        <v>42906.486446759256</v>
      </c>
      <c r="B695" s="15">
        <v>303612</v>
      </c>
      <c r="C695" t="s">
        <v>4006</v>
      </c>
      <c r="D695" t="s">
        <v>4007</v>
      </c>
      <c r="E695" t="s">
        <v>4008</v>
      </c>
      <c r="F695" s="15">
        <v>-140</v>
      </c>
      <c r="G695" t="s">
        <v>1189</v>
      </c>
      <c r="H695" t="s">
        <v>1212</v>
      </c>
      <c r="I695" t="s">
        <v>1191</v>
      </c>
    </row>
    <row r="696" spans="1:9" ht="14.25">
      <c r="A696" s="17">
        <v>42906.486712962964</v>
      </c>
      <c r="B696" s="15">
        <v>303625</v>
      </c>
      <c r="C696" t="s">
        <v>4009</v>
      </c>
      <c r="D696" t="s">
        <v>4010</v>
      </c>
      <c r="E696" t="s">
        <v>4011</v>
      </c>
      <c r="F696" s="15">
        <v>-366</v>
      </c>
      <c r="G696" t="s">
        <v>1189</v>
      </c>
      <c r="H696" t="s">
        <v>1305</v>
      </c>
      <c r="I696" t="s">
        <v>1191</v>
      </c>
    </row>
    <row r="697" spans="1:9" ht="14.25">
      <c r="A697" s="17">
        <v>42906.497673611113</v>
      </c>
      <c r="B697" s="15">
        <v>304152</v>
      </c>
      <c r="C697" t="s">
        <v>4012</v>
      </c>
      <c r="D697" t="s">
        <v>4013</v>
      </c>
      <c r="E697" t="s">
        <v>4014</v>
      </c>
      <c r="F697" s="15">
        <v>-92</v>
      </c>
      <c r="G697" t="s">
        <v>1189</v>
      </c>
      <c r="H697" t="s">
        <v>3309</v>
      </c>
      <c r="I697" t="s">
        <v>1191</v>
      </c>
    </row>
    <row r="698" spans="1:9" ht="14.25">
      <c r="A698" s="17">
        <v>42906.498749999999</v>
      </c>
      <c r="B698" s="15">
        <v>304213</v>
      </c>
      <c r="C698" t="s">
        <v>4015</v>
      </c>
      <c r="D698" t="s">
        <v>4016</v>
      </c>
      <c r="E698" t="s">
        <v>4017</v>
      </c>
      <c r="F698" s="15">
        <v>-135</v>
      </c>
      <c r="G698" t="s">
        <v>1189</v>
      </c>
      <c r="H698" t="s">
        <v>1404</v>
      </c>
      <c r="I698" t="s">
        <v>1191</v>
      </c>
    </row>
    <row r="699" spans="1:9" ht="14.25">
      <c r="A699" s="17">
        <v>42906.50640046296</v>
      </c>
      <c r="B699" s="15">
        <v>304423</v>
      </c>
      <c r="C699" t="s">
        <v>4018</v>
      </c>
      <c r="D699" t="s">
        <v>4019</v>
      </c>
      <c r="E699" t="s">
        <v>4020</v>
      </c>
      <c r="F699" s="15">
        <v>-1839</v>
      </c>
      <c r="G699" t="s">
        <v>1189</v>
      </c>
      <c r="H699" t="s">
        <v>1583</v>
      </c>
      <c r="I699" t="s">
        <v>1191</v>
      </c>
    </row>
    <row r="700" spans="1:9" ht="14.25">
      <c r="A700" s="17">
        <v>42906.520983796298</v>
      </c>
      <c r="B700" s="15">
        <v>304660</v>
      </c>
      <c r="C700" t="s">
        <v>4021</v>
      </c>
      <c r="D700" t="s">
        <v>4022</v>
      </c>
      <c r="E700" t="s">
        <v>4023</v>
      </c>
      <c r="F700" s="15">
        <v>-200</v>
      </c>
      <c r="G700" t="s">
        <v>1189</v>
      </c>
      <c r="H700" t="s">
        <v>1250</v>
      </c>
      <c r="I700" t="s">
        <v>1191</v>
      </c>
    </row>
    <row r="701" spans="1:9" ht="14.25">
      <c r="A701" s="17">
        <v>42906.557164351849</v>
      </c>
      <c r="B701" s="15">
        <v>304942</v>
      </c>
      <c r="C701" t="s">
        <v>4024</v>
      </c>
      <c r="D701" t="s">
        <v>4025</v>
      </c>
      <c r="E701" t="s">
        <v>4026</v>
      </c>
      <c r="F701" s="15">
        <v>-1787</v>
      </c>
      <c r="G701" t="s">
        <v>1189</v>
      </c>
      <c r="H701" t="s">
        <v>1263</v>
      </c>
      <c r="I701" t="s">
        <v>1191</v>
      </c>
    </row>
    <row r="702" spans="1:9" ht="14.25">
      <c r="A702" s="17">
        <v>42906.591064814813</v>
      </c>
      <c r="B702" s="15">
        <v>305596</v>
      </c>
      <c r="C702" t="s">
        <v>4027</v>
      </c>
      <c r="D702" t="s">
        <v>4028</v>
      </c>
      <c r="E702" t="s">
        <v>4029</v>
      </c>
      <c r="F702" s="15">
        <v>-100</v>
      </c>
      <c r="G702" t="s">
        <v>1189</v>
      </c>
      <c r="H702" t="s">
        <v>1879</v>
      </c>
      <c r="I702" t="s">
        <v>1191</v>
      </c>
    </row>
    <row r="703" spans="1:9" ht="14.25">
      <c r="A703" s="17">
        <v>42906.592534722222</v>
      </c>
      <c r="B703" s="15">
        <v>305671</v>
      </c>
      <c r="C703" t="s">
        <v>4030</v>
      </c>
      <c r="D703" t="s">
        <v>4031</v>
      </c>
      <c r="E703" t="s">
        <v>4032</v>
      </c>
      <c r="F703" s="15">
        <v>-400</v>
      </c>
      <c r="G703" t="s">
        <v>1189</v>
      </c>
      <c r="H703" t="s">
        <v>1742</v>
      </c>
      <c r="I703" t="s">
        <v>1191</v>
      </c>
    </row>
    <row r="704" spans="1:9" ht="14.25">
      <c r="A704" s="17">
        <v>42906.597719907404</v>
      </c>
      <c r="B704" s="15">
        <v>305949</v>
      </c>
      <c r="C704" t="s">
        <v>4033</v>
      </c>
      <c r="D704" t="s">
        <v>4034</v>
      </c>
      <c r="E704" t="s">
        <v>4035</v>
      </c>
      <c r="F704" s="15">
        <v>-1074</v>
      </c>
      <c r="G704" t="s">
        <v>1189</v>
      </c>
      <c r="H704" t="s">
        <v>1204</v>
      </c>
      <c r="I704" t="s">
        <v>1191</v>
      </c>
    </row>
    <row r="705" spans="1:9" ht="14.25">
      <c r="A705" s="17">
        <v>42906.603831018518</v>
      </c>
      <c r="B705" s="15">
        <v>306395</v>
      </c>
      <c r="C705" t="s">
        <v>4036</v>
      </c>
      <c r="D705" t="s">
        <v>4037</v>
      </c>
      <c r="E705" t="s">
        <v>4038</v>
      </c>
      <c r="F705" s="15">
        <v>-1418</v>
      </c>
      <c r="G705" t="s">
        <v>1189</v>
      </c>
      <c r="H705" t="s">
        <v>1250</v>
      </c>
      <c r="I705" t="s">
        <v>1191</v>
      </c>
    </row>
    <row r="706" spans="1:9" ht="14.25">
      <c r="A706" s="17">
        <v>42906.607511574075</v>
      </c>
      <c r="B706" s="15">
        <v>306654</v>
      </c>
      <c r="C706" t="s">
        <v>4039</v>
      </c>
      <c r="D706" t="s">
        <v>4040</v>
      </c>
      <c r="E706" t="s">
        <v>4041</v>
      </c>
      <c r="F706" s="15">
        <v>-206</v>
      </c>
      <c r="G706" t="s">
        <v>1189</v>
      </c>
      <c r="H706" t="s">
        <v>1338</v>
      </c>
      <c r="I706" t="s">
        <v>1191</v>
      </c>
    </row>
    <row r="707" spans="1:9" ht="14.25">
      <c r="A707" s="17">
        <v>42906.615879629629</v>
      </c>
      <c r="B707" s="15">
        <v>307269</v>
      </c>
      <c r="C707" t="s">
        <v>4042</v>
      </c>
      <c r="D707" t="s">
        <v>4043</v>
      </c>
      <c r="E707" t="s">
        <v>4044</v>
      </c>
      <c r="F707" s="15">
        <v>-44</v>
      </c>
      <c r="G707" t="s">
        <v>1189</v>
      </c>
      <c r="H707" t="s">
        <v>1390</v>
      </c>
      <c r="I707" t="s">
        <v>1191</v>
      </c>
    </row>
    <row r="708" spans="1:9" ht="14.25">
      <c r="A708" s="17">
        <v>42906.621898148151</v>
      </c>
      <c r="B708" s="15">
        <v>307674</v>
      </c>
      <c r="C708" t="s">
        <v>4045</v>
      </c>
      <c r="D708" t="s">
        <v>4046</v>
      </c>
      <c r="E708" t="s">
        <v>4047</v>
      </c>
      <c r="F708" s="15">
        <v>-184</v>
      </c>
      <c r="G708" t="s">
        <v>1189</v>
      </c>
      <c r="H708" t="s">
        <v>1227</v>
      </c>
      <c r="I708" t="s">
        <v>1191</v>
      </c>
    </row>
    <row r="709" spans="1:9" ht="14.25">
      <c r="A709" s="17">
        <v>42906.627025462964</v>
      </c>
      <c r="B709" s="15">
        <v>308024</v>
      </c>
      <c r="C709" t="s">
        <v>4048</v>
      </c>
      <c r="D709" t="s">
        <v>4049</v>
      </c>
      <c r="E709" t="s">
        <v>4050</v>
      </c>
      <c r="F709" s="15">
        <v>-458</v>
      </c>
      <c r="G709" t="s">
        <v>1189</v>
      </c>
      <c r="H709" t="s">
        <v>3199</v>
      </c>
      <c r="I709" t="s">
        <v>1191</v>
      </c>
    </row>
    <row r="710" spans="1:9" ht="14.25">
      <c r="A710" s="17">
        <v>42906.635636574072</v>
      </c>
      <c r="B710" s="15">
        <v>308577</v>
      </c>
      <c r="C710" t="s">
        <v>4051</v>
      </c>
      <c r="D710" t="s">
        <v>4052</v>
      </c>
      <c r="E710" t="s">
        <v>4053</v>
      </c>
      <c r="F710" s="15">
        <v>-482</v>
      </c>
      <c r="G710" t="s">
        <v>1189</v>
      </c>
      <c r="H710" t="s">
        <v>1632</v>
      </c>
      <c r="I710" t="s">
        <v>1191</v>
      </c>
    </row>
    <row r="711" spans="1:9" ht="14.25">
      <c r="A711" s="17">
        <v>42906.639988425923</v>
      </c>
      <c r="B711" s="15">
        <v>308863</v>
      </c>
      <c r="C711" t="s">
        <v>4054</v>
      </c>
      <c r="D711" t="s">
        <v>4055</v>
      </c>
      <c r="E711" t="s">
        <v>4056</v>
      </c>
      <c r="F711" s="15">
        <v>-180</v>
      </c>
      <c r="G711" t="s">
        <v>1189</v>
      </c>
      <c r="H711" t="s">
        <v>1200</v>
      </c>
      <c r="I711" t="s">
        <v>1191</v>
      </c>
    </row>
    <row r="712" spans="1:9" ht="14.25">
      <c r="A712" s="17">
        <v>42906.639988425923</v>
      </c>
      <c r="B712" s="15">
        <v>308864</v>
      </c>
      <c r="C712" t="s">
        <v>4057</v>
      </c>
      <c r="D712" t="s">
        <v>4058</v>
      </c>
      <c r="E712" t="s">
        <v>4059</v>
      </c>
      <c r="F712" s="15">
        <v>-50</v>
      </c>
      <c r="G712" t="s">
        <v>1189</v>
      </c>
      <c r="H712" t="s">
        <v>1521</v>
      </c>
      <c r="I712" t="s">
        <v>1191</v>
      </c>
    </row>
    <row r="713" spans="1:9" ht="14.25">
      <c r="A713" s="17">
        <v>42906.640231481484</v>
      </c>
      <c r="B713" s="15">
        <v>308880</v>
      </c>
      <c r="C713" t="s">
        <v>4060</v>
      </c>
      <c r="D713" t="s">
        <v>4058</v>
      </c>
      <c r="E713" t="s">
        <v>4059</v>
      </c>
      <c r="F713" s="15">
        <v>-950</v>
      </c>
      <c r="G713" t="s">
        <v>1189</v>
      </c>
      <c r="H713" t="s">
        <v>1521</v>
      </c>
      <c r="I713" t="s">
        <v>1191</v>
      </c>
    </row>
    <row r="714" spans="1:9" ht="14.25">
      <c r="A714" s="17">
        <v>42906.642199074071</v>
      </c>
      <c r="B714" s="15">
        <v>308987</v>
      </c>
      <c r="C714" t="s">
        <v>4061</v>
      </c>
      <c r="D714" t="s">
        <v>4062</v>
      </c>
      <c r="E714" t="s">
        <v>4059</v>
      </c>
      <c r="F714" s="15">
        <v>-9</v>
      </c>
      <c r="G714" t="s">
        <v>1189</v>
      </c>
      <c r="H714" t="s">
        <v>1487</v>
      </c>
      <c r="I714" t="s">
        <v>1191</v>
      </c>
    </row>
    <row r="715" spans="1:9" ht="14.25">
      <c r="A715" s="17">
        <v>42906.645138888889</v>
      </c>
      <c r="B715" s="15">
        <v>309148</v>
      </c>
      <c r="C715" t="s">
        <v>4063</v>
      </c>
      <c r="D715" t="s">
        <v>4064</v>
      </c>
      <c r="E715" t="s">
        <v>4065</v>
      </c>
      <c r="F715" s="15">
        <v>-14</v>
      </c>
      <c r="G715" t="s">
        <v>1189</v>
      </c>
      <c r="H715" t="s">
        <v>1274</v>
      </c>
      <c r="I715" t="s">
        <v>1191</v>
      </c>
    </row>
    <row r="716" spans="1:9" ht="14.25">
      <c r="A716" s="17">
        <v>42906.647916666669</v>
      </c>
      <c r="B716" s="15">
        <v>309307</v>
      </c>
      <c r="C716" t="s">
        <v>4066</v>
      </c>
      <c r="D716" t="s">
        <v>4067</v>
      </c>
      <c r="E716" t="s">
        <v>4068</v>
      </c>
      <c r="F716" s="15">
        <v>-73</v>
      </c>
      <c r="G716" t="s">
        <v>1189</v>
      </c>
      <c r="H716" t="s">
        <v>1208</v>
      </c>
      <c r="I716" t="s">
        <v>1191</v>
      </c>
    </row>
    <row r="717" spans="1:9" ht="14.25">
      <c r="A717" s="17">
        <v>42906.648321759261</v>
      </c>
      <c r="B717" s="15">
        <v>309334</v>
      </c>
      <c r="C717" t="s">
        <v>4069</v>
      </c>
      <c r="D717" t="s">
        <v>4070</v>
      </c>
      <c r="E717" t="s">
        <v>4071</v>
      </c>
      <c r="F717" s="15">
        <v>-372</v>
      </c>
      <c r="G717" t="s">
        <v>1189</v>
      </c>
      <c r="H717" t="s">
        <v>1334</v>
      </c>
      <c r="I717" t="s">
        <v>1191</v>
      </c>
    </row>
    <row r="718" spans="1:9" ht="14.25">
      <c r="A718" s="17">
        <v>42906.66777777778</v>
      </c>
      <c r="B718" s="15">
        <v>310460</v>
      </c>
      <c r="C718" t="s">
        <v>4072</v>
      </c>
      <c r="D718" t="s">
        <v>4073</v>
      </c>
      <c r="E718" t="s">
        <v>4074</v>
      </c>
      <c r="F718" s="15">
        <v>-3728</v>
      </c>
      <c r="G718" t="s">
        <v>1189</v>
      </c>
      <c r="H718" t="s">
        <v>3192</v>
      </c>
      <c r="I718" t="s">
        <v>1191</v>
      </c>
    </row>
    <row r="719" spans="1:9" ht="14.25">
      <c r="A719" s="17">
        <v>42906.67050925926</v>
      </c>
      <c r="B719" s="15">
        <v>310617</v>
      </c>
      <c r="C719" t="s">
        <v>4075</v>
      </c>
      <c r="D719" t="s">
        <v>4076</v>
      </c>
      <c r="E719" t="s">
        <v>4077</v>
      </c>
      <c r="F719" s="15">
        <v>-7</v>
      </c>
      <c r="G719" t="s">
        <v>1189</v>
      </c>
      <c r="H719" t="s">
        <v>1319</v>
      </c>
      <c r="I719" t="s">
        <v>1191</v>
      </c>
    </row>
    <row r="720" spans="1:9" ht="14.25">
      <c r="A720" s="17">
        <v>42906.672083333331</v>
      </c>
      <c r="B720" s="15">
        <v>310698</v>
      </c>
      <c r="C720" t="s">
        <v>4078</v>
      </c>
      <c r="D720" t="s">
        <v>4079</v>
      </c>
      <c r="E720" t="s">
        <v>4080</v>
      </c>
      <c r="F720" s="15">
        <v>-20</v>
      </c>
      <c r="G720" t="s">
        <v>1189</v>
      </c>
      <c r="H720" t="s">
        <v>1234</v>
      </c>
      <c r="I720" t="s">
        <v>1191</v>
      </c>
    </row>
    <row r="721" spans="1:9" ht="14.25">
      <c r="A721" s="17">
        <v>42906.672372685185</v>
      </c>
      <c r="B721" s="15">
        <v>310730</v>
      </c>
      <c r="C721" t="s">
        <v>4081</v>
      </c>
      <c r="D721" t="s">
        <v>4082</v>
      </c>
      <c r="E721" t="s">
        <v>4083</v>
      </c>
      <c r="F721" s="15">
        <v>-621</v>
      </c>
      <c r="G721" t="s">
        <v>1189</v>
      </c>
      <c r="H721" t="s">
        <v>1360</v>
      </c>
      <c r="I721" t="s">
        <v>1191</v>
      </c>
    </row>
    <row r="722" spans="1:9" ht="14.25">
      <c r="A722" s="17">
        <v>42906.672511574077</v>
      </c>
      <c r="B722" s="15">
        <v>310738</v>
      </c>
      <c r="C722" t="s">
        <v>4084</v>
      </c>
      <c r="D722" t="s">
        <v>4085</v>
      </c>
      <c r="E722" t="s">
        <v>4086</v>
      </c>
      <c r="F722" s="15">
        <v>-11</v>
      </c>
      <c r="G722" t="s">
        <v>1189</v>
      </c>
      <c r="H722" t="s">
        <v>1234</v>
      </c>
      <c r="I722" t="s">
        <v>1191</v>
      </c>
    </row>
    <row r="723" spans="1:9" ht="14.25">
      <c r="A723" s="17">
        <v>42906.678657407407</v>
      </c>
      <c r="B723" s="15">
        <v>311113</v>
      </c>
      <c r="C723" t="s">
        <v>4087</v>
      </c>
      <c r="D723" t="s">
        <v>4088</v>
      </c>
      <c r="E723" t="s">
        <v>4089</v>
      </c>
      <c r="F723" s="15">
        <v>-135</v>
      </c>
      <c r="G723" t="s">
        <v>1189</v>
      </c>
      <c r="H723" t="s">
        <v>2718</v>
      </c>
      <c r="I723" t="s">
        <v>1191</v>
      </c>
    </row>
    <row r="724" spans="1:9" ht="14.25">
      <c r="A724" s="17">
        <v>42906.682928240742</v>
      </c>
      <c r="B724" s="15">
        <v>311369</v>
      </c>
      <c r="C724" t="s">
        <v>4090</v>
      </c>
      <c r="D724" t="s">
        <v>4091</v>
      </c>
      <c r="E724" t="s">
        <v>4092</v>
      </c>
      <c r="F724" s="15">
        <v>-850</v>
      </c>
      <c r="G724" t="s">
        <v>1189</v>
      </c>
      <c r="H724" t="s">
        <v>1274</v>
      </c>
      <c r="I724" t="s">
        <v>1191</v>
      </c>
    </row>
    <row r="725" spans="1:9" ht="14.25">
      <c r="A725" s="17">
        <v>42906.683356481481</v>
      </c>
      <c r="B725" s="15">
        <v>311393</v>
      </c>
      <c r="C725" t="s">
        <v>4093</v>
      </c>
      <c r="D725" t="s">
        <v>4094</v>
      </c>
      <c r="E725" t="s">
        <v>4095</v>
      </c>
      <c r="F725" s="15">
        <v>-180</v>
      </c>
      <c r="G725" t="s">
        <v>1189</v>
      </c>
      <c r="H725" t="s">
        <v>1274</v>
      </c>
      <c r="I725" t="s">
        <v>1191</v>
      </c>
    </row>
    <row r="726" spans="1:9" ht="14.25">
      <c r="A726" s="17">
        <v>42906.685185185182</v>
      </c>
      <c r="B726" s="15">
        <v>311482</v>
      </c>
      <c r="C726" t="s">
        <v>4096</v>
      </c>
      <c r="D726" t="s">
        <v>4097</v>
      </c>
      <c r="E726" t="s">
        <v>4098</v>
      </c>
      <c r="F726" s="15">
        <v>-320</v>
      </c>
      <c r="G726" t="s">
        <v>1189</v>
      </c>
      <c r="H726" t="s">
        <v>1263</v>
      </c>
      <c r="I726" t="s">
        <v>1191</v>
      </c>
    </row>
    <row r="727" spans="1:9" ht="14.25">
      <c r="A727" s="17">
        <v>42906.692129629628</v>
      </c>
      <c r="B727" s="15">
        <v>311820</v>
      </c>
      <c r="C727" t="s">
        <v>4099</v>
      </c>
      <c r="D727" t="s">
        <v>4100</v>
      </c>
      <c r="E727" t="s">
        <v>4101</v>
      </c>
      <c r="F727" s="15">
        <v>-188</v>
      </c>
      <c r="G727" t="s">
        <v>1189</v>
      </c>
      <c r="H727" t="s">
        <v>1305</v>
      </c>
      <c r="I727" t="s">
        <v>1191</v>
      </c>
    </row>
    <row r="728" spans="1:9" ht="14.25">
      <c r="A728" s="17">
        <v>42906.693692129629</v>
      </c>
      <c r="B728" s="15">
        <v>311894</v>
      </c>
      <c r="C728" t="s">
        <v>4102</v>
      </c>
      <c r="D728" t="s">
        <v>4103</v>
      </c>
      <c r="E728" t="s">
        <v>4104</v>
      </c>
      <c r="F728" s="15">
        <v>-20</v>
      </c>
      <c r="G728" t="s">
        <v>1189</v>
      </c>
      <c r="H728" t="s">
        <v>1319</v>
      </c>
      <c r="I728" t="s">
        <v>1191</v>
      </c>
    </row>
    <row r="729" spans="1:9" ht="14.25">
      <c r="A729" s="17">
        <v>42906.694525462961</v>
      </c>
      <c r="B729" s="15">
        <v>311935</v>
      </c>
      <c r="C729" t="s">
        <v>4105</v>
      </c>
      <c r="D729" t="s">
        <v>4106</v>
      </c>
      <c r="E729" t="s">
        <v>4107</v>
      </c>
      <c r="F729" s="15">
        <v>-2</v>
      </c>
      <c r="G729" t="s">
        <v>1189</v>
      </c>
      <c r="H729" t="s">
        <v>1212</v>
      </c>
      <c r="I729" t="s">
        <v>1191</v>
      </c>
    </row>
    <row r="730" spans="1:9" ht="14.25">
      <c r="A730" s="17">
        <v>42906.696736111109</v>
      </c>
      <c r="B730" s="15">
        <v>312057</v>
      </c>
      <c r="C730" t="s">
        <v>4108</v>
      </c>
      <c r="D730" t="s">
        <v>4073</v>
      </c>
      <c r="E730" t="s">
        <v>4074</v>
      </c>
      <c r="F730" s="15">
        <v>-10</v>
      </c>
      <c r="G730" t="s">
        <v>1189</v>
      </c>
      <c r="H730" t="s">
        <v>1699</v>
      </c>
      <c r="I730" t="s">
        <v>1191</v>
      </c>
    </row>
    <row r="731" spans="1:9" ht="14.25">
      <c r="A731" s="17">
        <v>42906.70171296296</v>
      </c>
      <c r="B731" s="15">
        <v>312266</v>
      </c>
      <c r="C731" t="s">
        <v>4109</v>
      </c>
      <c r="D731" t="s">
        <v>4025</v>
      </c>
      <c r="E731" t="s">
        <v>4026</v>
      </c>
      <c r="F731" s="15">
        <v>-2000</v>
      </c>
      <c r="G731" t="s">
        <v>1189</v>
      </c>
      <c r="H731" t="s">
        <v>1521</v>
      </c>
      <c r="I731" t="s">
        <v>1191</v>
      </c>
    </row>
    <row r="732" spans="1:9" ht="14.25">
      <c r="A732" s="17">
        <v>42906.702048611114</v>
      </c>
      <c r="B732" s="15">
        <v>312273</v>
      </c>
      <c r="C732" t="s">
        <v>4110</v>
      </c>
      <c r="D732" t="s">
        <v>4025</v>
      </c>
      <c r="E732" t="s">
        <v>4026</v>
      </c>
      <c r="F732" s="15">
        <v>-443</v>
      </c>
      <c r="G732" t="s">
        <v>1189</v>
      </c>
      <c r="H732" t="s">
        <v>1521</v>
      </c>
      <c r="I732" t="s">
        <v>1191</v>
      </c>
    </row>
    <row r="733" spans="1:9" ht="14.25">
      <c r="A733" s="17">
        <v>42906.725462962961</v>
      </c>
      <c r="B733" s="15">
        <v>313079</v>
      </c>
      <c r="C733" t="s">
        <v>4111</v>
      </c>
      <c r="D733" t="s">
        <v>4112</v>
      </c>
      <c r="E733" t="s">
        <v>4101</v>
      </c>
      <c r="F733" s="15">
        <v>-169</v>
      </c>
      <c r="G733" t="s">
        <v>1189</v>
      </c>
      <c r="H733" t="s">
        <v>1309</v>
      </c>
      <c r="I733" t="s">
        <v>1191</v>
      </c>
    </row>
    <row r="734" spans="1:9" ht="14.25">
      <c r="A734" s="17">
        <v>42906.725995370369</v>
      </c>
      <c r="B734" s="15">
        <v>313082</v>
      </c>
      <c r="C734" t="s">
        <v>4113</v>
      </c>
      <c r="D734" t="s">
        <v>4114</v>
      </c>
      <c r="E734" t="s">
        <v>4115</v>
      </c>
      <c r="F734" s="15">
        <v>-77</v>
      </c>
      <c r="G734" t="s">
        <v>1189</v>
      </c>
      <c r="H734" t="s">
        <v>1521</v>
      </c>
      <c r="I734" t="s">
        <v>1191</v>
      </c>
    </row>
    <row r="735" spans="1:9" ht="14.25">
      <c r="A735" s="17">
        <v>42906.731180555558</v>
      </c>
      <c r="B735" s="15">
        <v>313208</v>
      </c>
      <c r="C735" t="s">
        <v>4116</v>
      </c>
      <c r="D735" t="s">
        <v>4117</v>
      </c>
      <c r="E735" t="s">
        <v>4118</v>
      </c>
      <c r="F735" s="15">
        <v>-100</v>
      </c>
      <c r="G735" t="s">
        <v>1189</v>
      </c>
      <c r="H735" t="s">
        <v>3963</v>
      </c>
      <c r="I735" t="s">
        <v>1191</v>
      </c>
    </row>
    <row r="736" spans="1:9" ht="14.25">
      <c r="A736" s="17">
        <v>42906.743611111109</v>
      </c>
      <c r="B736" s="15">
        <v>313439</v>
      </c>
      <c r="C736" t="s">
        <v>4119</v>
      </c>
      <c r="D736" t="s">
        <v>4120</v>
      </c>
      <c r="E736" t="s">
        <v>4121</v>
      </c>
      <c r="F736" s="15">
        <v>-370</v>
      </c>
      <c r="G736" t="s">
        <v>1189</v>
      </c>
      <c r="H736" t="s">
        <v>1514</v>
      </c>
      <c r="I736" t="s">
        <v>1191</v>
      </c>
    </row>
    <row r="737" spans="1:9" ht="14.25">
      <c r="A737" s="17">
        <v>42906.764282407406</v>
      </c>
      <c r="B737" s="15">
        <v>313595</v>
      </c>
      <c r="C737" t="s">
        <v>4122</v>
      </c>
      <c r="D737" t="s">
        <v>4123</v>
      </c>
      <c r="E737" t="s">
        <v>4124</v>
      </c>
      <c r="F737" s="15">
        <v>-40</v>
      </c>
      <c r="G737" t="s">
        <v>1189</v>
      </c>
      <c r="H737" t="s">
        <v>3269</v>
      </c>
      <c r="I737" t="s">
        <v>1191</v>
      </c>
    </row>
    <row r="738" spans="1:9" ht="14.25">
      <c r="A738" s="17">
        <v>42906.819351851853</v>
      </c>
      <c r="B738" s="15">
        <v>313757</v>
      </c>
      <c r="C738" t="s">
        <v>4125</v>
      </c>
      <c r="D738" t="s">
        <v>4126</v>
      </c>
      <c r="E738" t="s">
        <v>4127</v>
      </c>
      <c r="F738" s="15">
        <v>-7</v>
      </c>
      <c r="G738" t="s">
        <v>1189</v>
      </c>
      <c r="H738" t="s">
        <v>1379</v>
      </c>
      <c r="I738" t="s">
        <v>1191</v>
      </c>
    </row>
  </sheetData>
  <autoFilter ref="A1:K738">
    <filterColumn colId="0">
      <filters>
        <dateGroupItem year="2017" month="6" day="20" dateTimeGrouping="day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9"/>
  <sheetViews>
    <sheetView zoomScale="80" zoomScaleNormal="80" workbookViewId="0">
      <selection activeCell="L1" sqref="L1"/>
    </sheetView>
  </sheetViews>
  <sheetFormatPr defaultRowHeight="13.5"/>
  <cols>
    <col min="1" max="1" width="20.75" style="17" customWidth="1"/>
    <col min="2" max="2" width="11.75" style="38" customWidth="1"/>
    <col min="3" max="3" width="32.75" bestFit="1" customWidth="1"/>
    <col min="4" max="4" width="10.625" customWidth="1"/>
    <col min="5" max="5" width="4.75" customWidth="1"/>
    <col min="6" max="6" width="18.375" style="23" bestFit="1" customWidth="1"/>
    <col min="7" max="7" width="10.625" style="38" bestFit="1" customWidth="1"/>
    <col min="10" max="10" width="4" customWidth="1"/>
    <col min="11" max="11" width="5" customWidth="1"/>
    <col min="12" max="12" width="18.375" bestFit="1" customWidth="1"/>
    <col min="13" max="13" width="18.375" customWidth="1"/>
    <col min="15" max="15" width="7.125" bestFit="1" customWidth="1"/>
    <col min="16" max="16" width="11" style="38" customWidth="1"/>
  </cols>
  <sheetData>
    <row r="1" spans="1:17">
      <c r="A1" t="s">
        <v>1175</v>
      </c>
      <c r="B1" t="s">
        <v>1176</v>
      </c>
      <c r="C1" t="s">
        <v>1902</v>
      </c>
      <c r="D1" t="s">
        <v>1178</v>
      </c>
      <c r="E1" t="s">
        <v>1179</v>
      </c>
      <c r="F1" t="s">
        <v>1180</v>
      </c>
      <c r="G1" t="s">
        <v>1903</v>
      </c>
      <c r="H1" t="s">
        <v>1181</v>
      </c>
      <c r="I1" t="s">
        <v>1904</v>
      </c>
      <c r="J1" t="s">
        <v>1905</v>
      </c>
      <c r="K1" t="s">
        <v>1906</v>
      </c>
      <c r="L1" s="19" t="s">
        <v>9132</v>
      </c>
      <c r="M1" t="s">
        <v>1907</v>
      </c>
      <c r="N1" s="19" t="s">
        <v>2469</v>
      </c>
      <c r="O1" s="19" t="s">
        <v>2470</v>
      </c>
      <c r="P1" s="39" t="s">
        <v>2471</v>
      </c>
      <c r="Q1" s="39" t="s">
        <v>2472</v>
      </c>
    </row>
    <row r="2" spans="1:17" ht="14.25">
      <c r="A2" t="s">
        <v>4128</v>
      </c>
      <c r="B2" t="s">
        <v>4129</v>
      </c>
      <c r="C2" t="s">
        <v>1192</v>
      </c>
      <c r="D2" t="s">
        <v>1193</v>
      </c>
      <c r="F2" s="15">
        <v>1</v>
      </c>
      <c r="G2" t="s">
        <v>1908</v>
      </c>
      <c r="H2" t="s">
        <v>1189</v>
      </c>
      <c r="I2" t="s">
        <v>1909</v>
      </c>
      <c r="J2" t="s">
        <v>1909</v>
      </c>
      <c r="K2" t="s">
        <v>1910</v>
      </c>
      <c r="L2" t="s">
        <v>1911</v>
      </c>
      <c r="M2" t="s">
        <v>1912</v>
      </c>
      <c r="N2" t="e">
        <f>VLOOKUP(B2,HIS退!B:F,5,FALSE)</f>
        <v>#N/A</v>
      </c>
      <c r="O2" t="e">
        <f t="shared" ref="O2:O65" si="0">IF(N2=G2*-1,"",1)</f>
        <v>#N/A</v>
      </c>
      <c r="P2" s="38" t="e">
        <f>VLOOKUP(F2,支付宝退!L:N,3,FALSE)</f>
        <v>#N/A</v>
      </c>
      <c r="Q2" t="e">
        <f t="shared" ref="Q2:Q65" si="1">IF(P2=G2*-1,"",1)</f>
        <v>#N/A</v>
      </c>
    </row>
    <row r="3" spans="1:17" ht="14.25">
      <c r="A3" t="s">
        <v>4130</v>
      </c>
      <c r="B3" t="s">
        <v>4131</v>
      </c>
      <c r="C3" t="s">
        <v>1186</v>
      </c>
      <c r="D3" t="s">
        <v>1187</v>
      </c>
      <c r="F3" s="15">
        <v>1000</v>
      </c>
      <c r="G3" t="s">
        <v>1908</v>
      </c>
      <c r="H3" t="s">
        <v>1189</v>
      </c>
      <c r="I3" t="s">
        <v>1913</v>
      </c>
      <c r="J3" t="s">
        <v>1914</v>
      </c>
      <c r="K3" t="s">
        <v>1910</v>
      </c>
      <c r="L3" t="s">
        <v>1915</v>
      </c>
      <c r="M3" t="s">
        <v>1916</v>
      </c>
      <c r="N3" t="e">
        <f>VLOOKUP(B3,HIS退!B:F,5,FALSE)</f>
        <v>#N/A</v>
      </c>
      <c r="O3" t="e">
        <f t="shared" si="0"/>
        <v>#N/A</v>
      </c>
      <c r="P3" s="38" t="e">
        <f>VLOOKUP(F3,支付宝退!L:N,3,FALSE)</f>
        <v>#N/A</v>
      </c>
      <c r="Q3" t="e">
        <f t="shared" si="1"/>
        <v>#N/A</v>
      </c>
    </row>
    <row r="4" spans="1:17" ht="14.25">
      <c r="A4" t="s">
        <v>4132</v>
      </c>
      <c r="B4" t="s">
        <v>4133</v>
      </c>
      <c r="C4" t="s">
        <v>1192</v>
      </c>
      <c r="D4" t="s">
        <v>1193</v>
      </c>
      <c r="F4" s="15">
        <v>1</v>
      </c>
      <c r="G4" t="s">
        <v>1908</v>
      </c>
      <c r="H4" t="s">
        <v>1189</v>
      </c>
      <c r="I4" t="s">
        <v>1913</v>
      </c>
      <c r="J4" t="s">
        <v>1914</v>
      </c>
      <c r="K4" t="s">
        <v>1910</v>
      </c>
      <c r="L4" t="s">
        <v>1917</v>
      </c>
      <c r="M4" t="s">
        <v>1918</v>
      </c>
      <c r="N4" t="e">
        <f>VLOOKUP(B4,HIS退!B:F,5,FALSE)</f>
        <v>#N/A</v>
      </c>
      <c r="O4" t="e">
        <f t="shared" si="0"/>
        <v>#N/A</v>
      </c>
      <c r="P4" s="38" t="e">
        <f>VLOOKUP(F4,支付宝退!L:N,3,FALSE)</f>
        <v>#N/A</v>
      </c>
      <c r="Q4" t="e">
        <f t="shared" si="1"/>
        <v>#N/A</v>
      </c>
    </row>
    <row r="5" spans="1:17" ht="14.25">
      <c r="A5" t="s">
        <v>4134</v>
      </c>
      <c r="B5" t="s">
        <v>4135</v>
      </c>
      <c r="C5" t="s">
        <v>1195</v>
      </c>
      <c r="D5" t="s">
        <v>1193</v>
      </c>
      <c r="F5" s="15">
        <v>1</v>
      </c>
      <c r="G5" t="s">
        <v>1908</v>
      </c>
      <c r="H5" t="s">
        <v>1189</v>
      </c>
      <c r="I5" t="s">
        <v>1919</v>
      </c>
      <c r="J5" t="s">
        <v>1919</v>
      </c>
      <c r="K5" t="s">
        <v>1910</v>
      </c>
      <c r="L5" t="s">
        <v>1920</v>
      </c>
      <c r="M5" t="s">
        <v>1921</v>
      </c>
      <c r="N5" t="e">
        <f>VLOOKUP(B5,HIS退!B:F,5,FALSE)</f>
        <v>#N/A</v>
      </c>
      <c r="O5" t="e">
        <f t="shared" si="0"/>
        <v>#N/A</v>
      </c>
      <c r="P5" s="38" t="e">
        <f>VLOOKUP(F5,支付宝退!L:N,3,FALSE)</f>
        <v>#N/A</v>
      </c>
      <c r="Q5" t="e">
        <f t="shared" si="1"/>
        <v>#N/A</v>
      </c>
    </row>
    <row r="6" spans="1:17" ht="14.25">
      <c r="A6" t="s">
        <v>4136</v>
      </c>
      <c r="B6" t="s">
        <v>4135</v>
      </c>
      <c r="C6" t="s">
        <v>1195</v>
      </c>
      <c r="D6" t="s">
        <v>1193</v>
      </c>
      <c r="F6" s="15">
        <v>1</v>
      </c>
      <c r="G6" t="s">
        <v>1908</v>
      </c>
      <c r="H6" t="s">
        <v>1189</v>
      </c>
      <c r="I6" t="s">
        <v>1919</v>
      </c>
      <c r="J6" t="s">
        <v>1919</v>
      </c>
      <c r="K6" t="s">
        <v>1910</v>
      </c>
      <c r="L6" t="s">
        <v>1922</v>
      </c>
      <c r="M6" t="s">
        <v>1923</v>
      </c>
      <c r="N6" t="e">
        <f>VLOOKUP(B6,HIS退!B:F,5,FALSE)</f>
        <v>#N/A</v>
      </c>
      <c r="O6" t="e">
        <f t="shared" si="0"/>
        <v>#N/A</v>
      </c>
      <c r="P6" s="38" t="e">
        <f>VLOOKUP(F6,支付宝退!L:N,3,FALSE)</f>
        <v>#N/A</v>
      </c>
      <c r="Q6" t="e">
        <f t="shared" si="1"/>
        <v>#N/A</v>
      </c>
    </row>
    <row r="7" spans="1:17" ht="14.25">
      <c r="A7" t="s">
        <v>4137</v>
      </c>
      <c r="B7" t="s">
        <v>4138</v>
      </c>
      <c r="C7" t="s">
        <v>1195</v>
      </c>
      <c r="D7" t="s">
        <v>1193</v>
      </c>
      <c r="F7" s="15">
        <v>1</v>
      </c>
      <c r="G7" t="s">
        <v>1908</v>
      </c>
      <c r="H7" t="s">
        <v>1189</v>
      </c>
      <c r="I7" t="s">
        <v>1913</v>
      </c>
      <c r="J7" t="s">
        <v>1914</v>
      </c>
      <c r="K7" t="s">
        <v>1910</v>
      </c>
      <c r="L7" t="s">
        <v>1924</v>
      </c>
      <c r="M7" t="s">
        <v>1925</v>
      </c>
      <c r="N7" t="e">
        <f>VLOOKUP(B7,HIS退!B:F,5,FALSE)</f>
        <v>#N/A</v>
      </c>
      <c r="O7" t="e">
        <f t="shared" si="0"/>
        <v>#N/A</v>
      </c>
      <c r="P7" s="38" t="e">
        <f>VLOOKUP(F7,支付宝退!L:N,3,FALSE)</f>
        <v>#N/A</v>
      </c>
      <c r="Q7" t="e">
        <f t="shared" si="1"/>
        <v>#N/A</v>
      </c>
    </row>
    <row r="8" spans="1:17" ht="14.25">
      <c r="A8" t="s">
        <v>4139</v>
      </c>
      <c r="B8" t="s">
        <v>4140</v>
      </c>
      <c r="C8" t="s">
        <v>1195</v>
      </c>
      <c r="D8" t="s">
        <v>1193</v>
      </c>
      <c r="F8" s="15">
        <v>1</v>
      </c>
      <c r="G8" t="s">
        <v>1908</v>
      </c>
      <c r="H8" t="s">
        <v>1189</v>
      </c>
      <c r="I8" t="s">
        <v>1913</v>
      </c>
      <c r="J8" t="s">
        <v>1914</v>
      </c>
      <c r="K8" t="s">
        <v>1910</v>
      </c>
      <c r="L8" t="s">
        <v>1926</v>
      </c>
      <c r="M8" t="s">
        <v>1927</v>
      </c>
      <c r="N8" t="e">
        <f>VLOOKUP(B8,HIS退!B:F,5,FALSE)</f>
        <v>#N/A</v>
      </c>
      <c r="O8" t="e">
        <f t="shared" si="0"/>
        <v>#N/A</v>
      </c>
      <c r="P8" s="38" t="e">
        <f>VLOOKUP(F8,支付宝退!L:N,3,FALSE)</f>
        <v>#N/A</v>
      </c>
      <c r="Q8" t="e">
        <f t="shared" si="1"/>
        <v>#N/A</v>
      </c>
    </row>
    <row r="9" spans="1:17" ht="14.25">
      <c r="A9" t="s">
        <v>4141</v>
      </c>
      <c r="B9" t="s">
        <v>4142</v>
      </c>
      <c r="C9" t="s">
        <v>1196</v>
      </c>
      <c r="D9" t="s">
        <v>1193</v>
      </c>
      <c r="F9" s="15">
        <v>4</v>
      </c>
      <c r="G9" t="s">
        <v>1908</v>
      </c>
      <c r="H9" t="s">
        <v>1189</v>
      </c>
      <c r="I9" t="s">
        <v>1913</v>
      </c>
      <c r="J9" t="s">
        <v>1914</v>
      </c>
      <c r="K9" t="s">
        <v>1910</v>
      </c>
      <c r="L9" t="s">
        <v>1928</v>
      </c>
      <c r="M9" t="s">
        <v>1929</v>
      </c>
      <c r="N9" t="e">
        <f>VLOOKUP(B9,HIS退!B:F,5,FALSE)</f>
        <v>#N/A</v>
      </c>
      <c r="O9" t="e">
        <f t="shared" si="0"/>
        <v>#N/A</v>
      </c>
      <c r="P9" s="38" t="e">
        <f>VLOOKUP(F9,支付宝退!L:N,3,FALSE)</f>
        <v>#N/A</v>
      </c>
      <c r="Q9" t="e">
        <f t="shared" si="1"/>
        <v>#N/A</v>
      </c>
    </row>
    <row r="10" spans="1:17" ht="14.25">
      <c r="A10" t="s">
        <v>4143</v>
      </c>
      <c r="B10" t="s">
        <v>4144</v>
      </c>
      <c r="C10" t="s">
        <v>1196</v>
      </c>
      <c r="D10" t="s">
        <v>1193</v>
      </c>
      <c r="F10" s="15">
        <v>1</v>
      </c>
      <c r="G10" t="s">
        <v>1908</v>
      </c>
      <c r="H10" t="s">
        <v>1189</v>
      </c>
      <c r="I10" t="s">
        <v>1913</v>
      </c>
      <c r="J10" t="s">
        <v>1914</v>
      </c>
      <c r="K10" t="s">
        <v>1910</v>
      </c>
      <c r="L10" t="s">
        <v>1930</v>
      </c>
      <c r="M10" t="s">
        <v>1931</v>
      </c>
      <c r="N10" t="e">
        <f>VLOOKUP(B10,HIS退!B:F,5,FALSE)</f>
        <v>#N/A</v>
      </c>
      <c r="O10" t="e">
        <f t="shared" si="0"/>
        <v>#N/A</v>
      </c>
      <c r="P10" s="38" t="e">
        <f>VLOOKUP(F10,支付宝退!L:N,3,FALSE)</f>
        <v>#N/A</v>
      </c>
      <c r="Q10" t="e">
        <f t="shared" si="1"/>
        <v>#N/A</v>
      </c>
    </row>
    <row r="11" spans="1:17" ht="14.25">
      <c r="A11" t="s">
        <v>2986</v>
      </c>
      <c r="B11" t="s">
        <v>4145</v>
      </c>
      <c r="C11" t="s">
        <v>1197</v>
      </c>
      <c r="D11" t="s">
        <v>1198</v>
      </c>
      <c r="F11" s="15">
        <v>1300</v>
      </c>
      <c r="G11" t="s">
        <v>1908</v>
      </c>
      <c r="H11" t="s">
        <v>1189</v>
      </c>
      <c r="I11" t="s">
        <v>1913</v>
      </c>
      <c r="J11" t="s">
        <v>1914</v>
      </c>
      <c r="K11" t="s">
        <v>1910</v>
      </c>
      <c r="L11" t="s">
        <v>1932</v>
      </c>
      <c r="M11" t="s">
        <v>1933</v>
      </c>
      <c r="N11" t="e">
        <f>VLOOKUP(B11,HIS退!B:F,5,FALSE)</f>
        <v>#N/A</v>
      </c>
      <c r="O11" t="e">
        <f t="shared" si="0"/>
        <v>#N/A</v>
      </c>
      <c r="P11" s="38" t="e">
        <f>VLOOKUP(F11,支付宝退!L:N,3,FALSE)</f>
        <v>#N/A</v>
      </c>
      <c r="Q11" t="e">
        <f t="shared" si="1"/>
        <v>#N/A</v>
      </c>
    </row>
    <row r="12" spans="1:17" ht="14.25">
      <c r="A12" t="s">
        <v>4146</v>
      </c>
      <c r="B12" t="s">
        <v>4147</v>
      </c>
      <c r="C12" t="s">
        <v>1201</v>
      </c>
      <c r="D12" t="s">
        <v>1202</v>
      </c>
      <c r="F12" s="15">
        <v>500</v>
      </c>
      <c r="G12" t="s">
        <v>1934</v>
      </c>
      <c r="H12" t="s">
        <v>1189</v>
      </c>
      <c r="I12" t="s">
        <v>1913</v>
      </c>
      <c r="J12" t="s">
        <v>1914</v>
      </c>
      <c r="K12" t="s">
        <v>1910</v>
      </c>
      <c r="L12" t="s">
        <v>1935</v>
      </c>
      <c r="M12" t="s">
        <v>1936</v>
      </c>
      <c r="N12" t="e">
        <f>VLOOKUP(B12,HIS退!B:F,5,FALSE)</f>
        <v>#N/A</v>
      </c>
      <c r="O12" t="e">
        <f t="shared" si="0"/>
        <v>#N/A</v>
      </c>
      <c r="P12" s="38" t="e">
        <f>VLOOKUP(F12,支付宝退!L:N,3,FALSE)</f>
        <v>#N/A</v>
      </c>
      <c r="Q12" t="e">
        <f t="shared" si="1"/>
        <v>#N/A</v>
      </c>
    </row>
    <row r="13" spans="1:17" ht="14.25">
      <c r="A13" t="s">
        <v>2987</v>
      </c>
      <c r="B13" t="s">
        <v>4148</v>
      </c>
      <c r="C13" t="s">
        <v>1205</v>
      </c>
      <c r="D13" t="s">
        <v>1206</v>
      </c>
      <c r="F13" s="15">
        <v>49</v>
      </c>
      <c r="G13" t="s">
        <v>1908</v>
      </c>
      <c r="H13" t="s">
        <v>1189</v>
      </c>
      <c r="I13" t="s">
        <v>1913</v>
      </c>
      <c r="J13" t="s">
        <v>1914</v>
      </c>
      <c r="K13" t="s">
        <v>1910</v>
      </c>
      <c r="L13" t="s">
        <v>1937</v>
      </c>
      <c r="M13" t="s">
        <v>1938</v>
      </c>
      <c r="N13" t="e">
        <f>VLOOKUP(B13,HIS退!B:F,5,FALSE)</f>
        <v>#N/A</v>
      </c>
      <c r="O13" t="e">
        <f t="shared" si="0"/>
        <v>#N/A</v>
      </c>
      <c r="P13" s="38" t="e">
        <f>VLOOKUP(F13,支付宝退!L:N,3,FALSE)</f>
        <v>#N/A</v>
      </c>
      <c r="Q13" t="e">
        <f t="shared" si="1"/>
        <v>#N/A</v>
      </c>
    </row>
    <row r="14" spans="1:17" ht="14.25">
      <c r="A14" t="s">
        <v>4149</v>
      </c>
      <c r="B14" t="s">
        <v>4150</v>
      </c>
      <c r="C14" t="s">
        <v>1209</v>
      </c>
      <c r="D14" t="s">
        <v>1210</v>
      </c>
      <c r="F14" s="15">
        <v>12</v>
      </c>
      <c r="G14" t="s">
        <v>1908</v>
      </c>
      <c r="H14" t="s">
        <v>1189</v>
      </c>
      <c r="I14" t="s">
        <v>1913</v>
      </c>
      <c r="J14" t="s">
        <v>1914</v>
      </c>
      <c r="K14" t="s">
        <v>1910</v>
      </c>
      <c r="L14" t="s">
        <v>1939</v>
      </c>
      <c r="M14" t="s">
        <v>1940</v>
      </c>
      <c r="N14" t="e">
        <f>VLOOKUP(B14,HIS退!B:F,5,FALSE)</f>
        <v>#N/A</v>
      </c>
      <c r="O14" t="e">
        <f t="shared" si="0"/>
        <v>#N/A</v>
      </c>
      <c r="P14" s="38" t="e">
        <f>VLOOKUP(F14,支付宝退!L:N,3,FALSE)</f>
        <v>#N/A</v>
      </c>
      <c r="Q14" t="e">
        <f t="shared" si="1"/>
        <v>#N/A</v>
      </c>
    </row>
    <row r="15" spans="1:17" ht="14.25">
      <c r="A15" t="s">
        <v>2988</v>
      </c>
      <c r="B15" t="s">
        <v>4151</v>
      </c>
      <c r="C15" t="s">
        <v>1213</v>
      </c>
      <c r="D15" t="s">
        <v>1214</v>
      </c>
      <c r="F15" s="15">
        <v>135</v>
      </c>
      <c r="G15" t="s">
        <v>1908</v>
      </c>
      <c r="H15" t="s">
        <v>1189</v>
      </c>
      <c r="I15" t="s">
        <v>1913</v>
      </c>
      <c r="J15" t="s">
        <v>1914</v>
      </c>
      <c r="K15" t="s">
        <v>1910</v>
      </c>
      <c r="L15" t="s">
        <v>1941</v>
      </c>
      <c r="M15" t="s">
        <v>1942</v>
      </c>
      <c r="N15" t="e">
        <f>VLOOKUP(B15,HIS退!B:F,5,FALSE)</f>
        <v>#N/A</v>
      </c>
      <c r="O15" t="e">
        <f t="shared" si="0"/>
        <v>#N/A</v>
      </c>
      <c r="P15" s="38" t="e">
        <f>VLOOKUP(F15,支付宝退!L:N,3,FALSE)</f>
        <v>#N/A</v>
      </c>
      <c r="Q15" t="e">
        <f t="shared" si="1"/>
        <v>#N/A</v>
      </c>
    </row>
    <row r="16" spans="1:17" ht="14.25">
      <c r="A16" t="s">
        <v>4152</v>
      </c>
      <c r="B16" t="s">
        <v>4153</v>
      </c>
      <c r="C16" t="s">
        <v>1216</v>
      </c>
      <c r="D16" t="s">
        <v>1217</v>
      </c>
      <c r="F16" s="15">
        <v>200</v>
      </c>
      <c r="G16" t="s">
        <v>1908</v>
      </c>
      <c r="H16" t="s">
        <v>1189</v>
      </c>
      <c r="I16" t="s">
        <v>1913</v>
      </c>
      <c r="J16" t="s">
        <v>1914</v>
      </c>
      <c r="K16" t="s">
        <v>1910</v>
      </c>
      <c r="L16" t="s">
        <v>1943</v>
      </c>
      <c r="M16" t="s">
        <v>1944</v>
      </c>
      <c r="N16" t="e">
        <f>VLOOKUP(B16,HIS退!B:F,5,FALSE)</f>
        <v>#N/A</v>
      </c>
      <c r="O16" t="e">
        <f t="shared" si="0"/>
        <v>#N/A</v>
      </c>
      <c r="P16" s="38" t="e">
        <f>VLOOKUP(F16,支付宝退!L:N,3,FALSE)</f>
        <v>#N/A</v>
      </c>
      <c r="Q16" t="e">
        <f t="shared" si="1"/>
        <v>#N/A</v>
      </c>
    </row>
    <row r="17" spans="1:17" ht="14.25">
      <c r="A17" t="s">
        <v>4154</v>
      </c>
      <c r="B17" t="s">
        <v>4155</v>
      </c>
      <c r="C17" t="s">
        <v>1220</v>
      </c>
      <c r="D17" t="s">
        <v>1221</v>
      </c>
      <c r="F17" s="15">
        <v>200</v>
      </c>
      <c r="G17" t="s">
        <v>1908</v>
      </c>
      <c r="H17" t="s">
        <v>1189</v>
      </c>
      <c r="I17" t="s">
        <v>1913</v>
      </c>
      <c r="J17" t="s">
        <v>1914</v>
      </c>
      <c r="K17" t="s">
        <v>1910</v>
      </c>
      <c r="L17" t="s">
        <v>1945</v>
      </c>
      <c r="M17" t="s">
        <v>1946</v>
      </c>
      <c r="N17" t="e">
        <f>VLOOKUP(B17,HIS退!B:F,5,FALSE)</f>
        <v>#N/A</v>
      </c>
      <c r="O17" t="e">
        <f t="shared" si="0"/>
        <v>#N/A</v>
      </c>
      <c r="P17" s="38" t="e">
        <f>VLOOKUP(F17,支付宝退!L:N,3,FALSE)</f>
        <v>#N/A</v>
      </c>
      <c r="Q17" t="e">
        <f t="shared" si="1"/>
        <v>#N/A</v>
      </c>
    </row>
    <row r="18" spans="1:17" ht="14.25">
      <c r="A18" t="s">
        <v>2989</v>
      </c>
      <c r="B18" t="s">
        <v>4156</v>
      </c>
      <c r="C18" t="s">
        <v>1224</v>
      </c>
      <c r="D18" t="s">
        <v>1225</v>
      </c>
      <c r="F18" s="15">
        <v>94</v>
      </c>
      <c r="G18" t="s">
        <v>1908</v>
      </c>
      <c r="H18" t="s">
        <v>1189</v>
      </c>
      <c r="I18" t="s">
        <v>1913</v>
      </c>
      <c r="J18" t="s">
        <v>1914</v>
      </c>
      <c r="K18" t="s">
        <v>1910</v>
      </c>
      <c r="L18" t="s">
        <v>1947</v>
      </c>
      <c r="M18" t="s">
        <v>1948</v>
      </c>
      <c r="N18" t="e">
        <f>VLOOKUP(B18,HIS退!B:F,5,FALSE)</f>
        <v>#N/A</v>
      </c>
      <c r="O18" t="e">
        <f t="shared" si="0"/>
        <v>#N/A</v>
      </c>
      <c r="P18" s="38" t="e">
        <f>VLOOKUP(F18,支付宝退!L:N,3,FALSE)</f>
        <v>#N/A</v>
      </c>
      <c r="Q18" t="e">
        <f t="shared" si="1"/>
        <v>#N/A</v>
      </c>
    </row>
    <row r="19" spans="1:17" ht="14.25">
      <c r="A19" t="s">
        <v>2990</v>
      </c>
      <c r="B19" t="s">
        <v>4157</v>
      </c>
      <c r="C19" t="s">
        <v>1228</v>
      </c>
      <c r="D19" t="s">
        <v>1229</v>
      </c>
      <c r="F19" s="15">
        <v>50</v>
      </c>
      <c r="G19" t="s">
        <v>1908</v>
      </c>
      <c r="H19" t="s">
        <v>1189</v>
      </c>
      <c r="I19" t="s">
        <v>1913</v>
      </c>
      <c r="J19" t="s">
        <v>1914</v>
      </c>
      <c r="K19" t="s">
        <v>1910</v>
      </c>
      <c r="L19" t="s">
        <v>1949</v>
      </c>
      <c r="M19" t="s">
        <v>1950</v>
      </c>
      <c r="N19" t="e">
        <f>VLOOKUP(B19,HIS退!B:F,5,FALSE)</f>
        <v>#N/A</v>
      </c>
      <c r="O19" t="e">
        <f t="shared" si="0"/>
        <v>#N/A</v>
      </c>
      <c r="P19" s="38" t="e">
        <f>VLOOKUP(F19,支付宝退!L:N,3,FALSE)</f>
        <v>#N/A</v>
      </c>
      <c r="Q19" t="e">
        <f t="shared" si="1"/>
        <v>#N/A</v>
      </c>
    </row>
    <row r="20" spans="1:17" ht="14.25">
      <c r="A20" t="s">
        <v>4158</v>
      </c>
      <c r="B20" t="s">
        <v>4159</v>
      </c>
      <c r="C20" t="s">
        <v>1231</v>
      </c>
      <c r="D20" t="s">
        <v>1232</v>
      </c>
      <c r="F20" s="15">
        <v>100</v>
      </c>
      <c r="G20" t="s">
        <v>1908</v>
      </c>
      <c r="H20" t="s">
        <v>1189</v>
      </c>
      <c r="I20" t="s">
        <v>1913</v>
      </c>
      <c r="J20" t="s">
        <v>1914</v>
      </c>
      <c r="K20" t="s">
        <v>1910</v>
      </c>
      <c r="L20" t="s">
        <v>1951</v>
      </c>
      <c r="M20" t="s">
        <v>1952</v>
      </c>
      <c r="N20" t="e">
        <f>VLOOKUP(B20,HIS退!B:F,5,FALSE)</f>
        <v>#N/A</v>
      </c>
      <c r="O20" t="e">
        <f t="shared" si="0"/>
        <v>#N/A</v>
      </c>
      <c r="P20" s="38" t="e">
        <f>VLOOKUP(F20,支付宝退!L:N,3,FALSE)</f>
        <v>#N/A</v>
      </c>
      <c r="Q20" t="e">
        <f t="shared" si="1"/>
        <v>#N/A</v>
      </c>
    </row>
    <row r="21" spans="1:17" ht="14.25">
      <c r="A21" t="s">
        <v>4160</v>
      </c>
      <c r="B21" t="s">
        <v>4161</v>
      </c>
      <c r="C21" t="s">
        <v>1235</v>
      </c>
      <c r="D21" t="s">
        <v>1236</v>
      </c>
      <c r="F21" s="15">
        <v>991</v>
      </c>
      <c r="G21" t="s">
        <v>1908</v>
      </c>
      <c r="H21" t="s">
        <v>1189</v>
      </c>
      <c r="I21" t="s">
        <v>1913</v>
      </c>
      <c r="J21" t="s">
        <v>1914</v>
      </c>
      <c r="K21" t="s">
        <v>1910</v>
      </c>
      <c r="L21" t="s">
        <v>1953</v>
      </c>
      <c r="M21" t="s">
        <v>1954</v>
      </c>
      <c r="N21" t="e">
        <f>VLOOKUP(B21,HIS退!B:F,5,FALSE)</f>
        <v>#N/A</v>
      </c>
      <c r="O21" t="e">
        <f t="shared" si="0"/>
        <v>#N/A</v>
      </c>
      <c r="P21" s="38" t="e">
        <f>VLOOKUP(F21,支付宝退!L:N,3,FALSE)</f>
        <v>#N/A</v>
      </c>
      <c r="Q21" t="e">
        <f t="shared" si="1"/>
        <v>#N/A</v>
      </c>
    </row>
    <row r="22" spans="1:17" ht="14.25">
      <c r="A22" t="s">
        <v>4162</v>
      </c>
      <c r="B22" t="s">
        <v>4163</v>
      </c>
      <c r="C22" t="s">
        <v>1238</v>
      </c>
      <c r="D22" t="s">
        <v>1239</v>
      </c>
      <c r="F22" s="15">
        <v>230</v>
      </c>
      <c r="G22" t="s">
        <v>1934</v>
      </c>
      <c r="H22" t="s">
        <v>1189</v>
      </c>
      <c r="I22" t="s">
        <v>1913</v>
      </c>
      <c r="J22" t="s">
        <v>1914</v>
      </c>
      <c r="K22" t="s">
        <v>1910</v>
      </c>
      <c r="L22" t="s">
        <v>1955</v>
      </c>
      <c r="M22" t="s">
        <v>1956</v>
      </c>
      <c r="N22" t="e">
        <f>VLOOKUP(B22,HIS退!B:F,5,FALSE)</f>
        <v>#N/A</v>
      </c>
      <c r="O22" t="e">
        <f t="shared" si="0"/>
        <v>#N/A</v>
      </c>
      <c r="P22" s="38" t="e">
        <f>VLOOKUP(F22,支付宝退!L:N,3,FALSE)</f>
        <v>#N/A</v>
      </c>
      <c r="Q22" t="e">
        <f t="shared" si="1"/>
        <v>#N/A</v>
      </c>
    </row>
    <row r="23" spans="1:17" ht="14.25">
      <c r="A23" t="s">
        <v>4164</v>
      </c>
      <c r="B23" t="s">
        <v>4165</v>
      </c>
      <c r="C23" t="s">
        <v>1242</v>
      </c>
      <c r="D23" t="s">
        <v>1243</v>
      </c>
      <c r="F23" s="15">
        <v>794</v>
      </c>
      <c r="G23" t="s">
        <v>1908</v>
      </c>
      <c r="H23" t="s">
        <v>1189</v>
      </c>
      <c r="I23" t="s">
        <v>1913</v>
      </c>
      <c r="J23" t="s">
        <v>1914</v>
      </c>
      <c r="K23" t="s">
        <v>1910</v>
      </c>
      <c r="L23" t="s">
        <v>1957</v>
      </c>
      <c r="M23" t="s">
        <v>1958</v>
      </c>
      <c r="N23" t="e">
        <f>VLOOKUP(B23,HIS退!B:F,5,FALSE)</f>
        <v>#N/A</v>
      </c>
      <c r="O23" t="e">
        <f t="shared" si="0"/>
        <v>#N/A</v>
      </c>
      <c r="P23" s="38" t="e">
        <f>VLOOKUP(F23,支付宝退!L:N,3,FALSE)</f>
        <v>#N/A</v>
      </c>
      <c r="Q23" t="e">
        <f t="shared" si="1"/>
        <v>#N/A</v>
      </c>
    </row>
    <row r="24" spans="1:17" ht="14.25">
      <c r="A24" t="s">
        <v>4166</v>
      </c>
      <c r="B24" t="s">
        <v>4167</v>
      </c>
      <c r="C24" t="s">
        <v>1245</v>
      </c>
      <c r="D24" t="s">
        <v>1243</v>
      </c>
      <c r="F24" s="15">
        <v>7</v>
      </c>
      <c r="G24" t="s">
        <v>1934</v>
      </c>
      <c r="H24" t="s">
        <v>1189</v>
      </c>
      <c r="I24" t="s">
        <v>1913</v>
      </c>
      <c r="J24" t="s">
        <v>1914</v>
      </c>
      <c r="K24" t="s">
        <v>1910</v>
      </c>
      <c r="L24" t="s">
        <v>1959</v>
      </c>
      <c r="M24" t="s">
        <v>1960</v>
      </c>
      <c r="N24" t="e">
        <f>VLOOKUP(B24,HIS退!B:F,5,FALSE)</f>
        <v>#N/A</v>
      </c>
      <c r="O24" t="e">
        <f t="shared" si="0"/>
        <v>#N/A</v>
      </c>
      <c r="P24" s="38" t="e">
        <f>VLOOKUP(F24,支付宝退!L:N,3,FALSE)</f>
        <v>#N/A</v>
      </c>
      <c r="Q24" t="e">
        <f t="shared" si="1"/>
        <v>#N/A</v>
      </c>
    </row>
    <row r="25" spans="1:17" ht="14.25">
      <c r="A25" t="s">
        <v>4168</v>
      </c>
      <c r="B25" t="s">
        <v>4169</v>
      </c>
      <c r="C25" t="s">
        <v>1247</v>
      </c>
      <c r="D25" t="s">
        <v>1248</v>
      </c>
      <c r="F25" s="15">
        <v>96</v>
      </c>
      <c r="G25" t="s">
        <v>1908</v>
      </c>
      <c r="H25" t="s">
        <v>1189</v>
      </c>
      <c r="I25" t="s">
        <v>1913</v>
      </c>
      <c r="J25" t="s">
        <v>1914</v>
      </c>
      <c r="K25" t="s">
        <v>1910</v>
      </c>
      <c r="L25" t="s">
        <v>1961</v>
      </c>
      <c r="M25" t="s">
        <v>1962</v>
      </c>
      <c r="N25" t="e">
        <f>VLOOKUP(B25,HIS退!B:F,5,FALSE)</f>
        <v>#N/A</v>
      </c>
      <c r="O25" t="e">
        <f t="shared" si="0"/>
        <v>#N/A</v>
      </c>
      <c r="P25" s="38" t="e">
        <f>VLOOKUP(F25,支付宝退!L:N,3,FALSE)</f>
        <v>#N/A</v>
      </c>
      <c r="Q25" t="e">
        <f t="shared" si="1"/>
        <v>#N/A</v>
      </c>
    </row>
    <row r="26" spans="1:17" ht="14.25">
      <c r="A26" t="s">
        <v>4170</v>
      </c>
      <c r="B26" t="s">
        <v>4171</v>
      </c>
      <c r="C26" t="s">
        <v>1251</v>
      </c>
      <c r="D26" t="s">
        <v>1252</v>
      </c>
      <c r="F26" s="15">
        <v>1902</v>
      </c>
      <c r="G26" t="s">
        <v>1908</v>
      </c>
      <c r="H26" t="s">
        <v>1189</v>
      </c>
      <c r="I26" t="s">
        <v>1913</v>
      </c>
      <c r="J26" t="s">
        <v>1914</v>
      </c>
      <c r="K26" t="s">
        <v>1910</v>
      </c>
      <c r="L26" t="s">
        <v>1963</v>
      </c>
      <c r="M26" t="s">
        <v>1964</v>
      </c>
      <c r="N26" t="e">
        <f>VLOOKUP(B26,HIS退!B:F,5,FALSE)</f>
        <v>#N/A</v>
      </c>
      <c r="O26" t="e">
        <f t="shared" si="0"/>
        <v>#N/A</v>
      </c>
      <c r="P26" s="38" t="e">
        <f>VLOOKUP(F26,支付宝退!L:N,3,FALSE)</f>
        <v>#N/A</v>
      </c>
      <c r="Q26" t="e">
        <f t="shared" si="1"/>
        <v>#N/A</v>
      </c>
    </row>
    <row r="27" spans="1:17" ht="14.25">
      <c r="A27" t="s">
        <v>4172</v>
      </c>
      <c r="B27" t="s">
        <v>4173</v>
      </c>
      <c r="C27" t="s">
        <v>1254</v>
      </c>
      <c r="D27" t="s">
        <v>1255</v>
      </c>
      <c r="F27" s="15">
        <v>400</v>
      </c>
      <c r="G27" t="s">
        <v>1908</v>
      </c>
      <c r="H27" t="s">
        <v>1189</v>
      </c>
      <c r="I27" t="s">
        <v>1913</v>
      </c>
      <c r="J27" t="s">
        <v>1914</v>
      </c>
      <c r="K27" t="s">
        <v>1910</v>
      </c>
      <c r="L27" t="s">
        <v>1965</v>
      </c>
      <c r="M27" t="s">
        <v>1966</v>
      </c>
      <c r="N27" t="e">
        <f>VLOOKUP(B27,HIS退!B:F,5,FALSE)</f>
        <v>#N/A</v>
      </c>
      <c r="O27" t="e">
        <f t="shared" si="0"/>
        <v>#N/A</v>
      </c>
      <c r="P27" s="38" t="e">
        <f>VLOOKUP(F27,支付宝退!L:N,3,FALSE)</f>
        <v>#N/A</v>
      </c>
      <c r="Q27" t="e">
        <f t="shared" si="1"/>
        <v>#N/A</v>
      </c>
    </row>
    <row r="28" spans="1:17" ht="14.25">
      <c r="A28" t="s">
        <v>4174</v>
      </c>
      <c r="B28" t="s">
        <v>4175</v>
      </c>
      <c r="C28" t="s">
        <v>1258</v>
      </c>
      <c r="D28" t="s">
        <v>1259</v>
      </c>
      <c r="F28" s="15">
        <v>1000</v>
      </c>
      <c r="G28" t="s">
        <v>1934</v>
      </c>
      <c r="H28" t="s">
        <v>1189</v>
      </c>
      <c r="I28" t="s">
        <v>1913</v>
      </c>
      <c r="J28" t="s">
        <v>1914</v>
      </c>
      <c r="K28" t="s">
        <v>1910</v>
      </c>
      <c r="L28" t="s">
        <v>1967</v>
      </c>
      <c r="M28" t="s">
        <v>1968</v>
      </c>
      <c r="N28" t="e">
        <f>VLOOKUP(B28,HIS退!B:F,5,FALSE)</f>
        <v>#N/A</v>
      </c>
      <c r="O28" t="e">
        <f t="shared" si="0"/>
        <v>#N/A</v>
      </c>
      <c r="P28" s="38" t="e">
        <f>VLOOKUP(F28,支付宝退!L:N,3,FALSE)</f>
        <v>#N/A</v>
      </c>
      <c r="Q28" t="e">
        <f t="shared" si="1"/>
        <v>#N/A</v>
      </c>
    </row>
    <row r="29" spans="1:17" ht="14.25">
      <c r="A29" t="s">
        <v>4176</v>
      </c>
      <c r="B29" t="s">
        <v>4177</v>
      </c>
      <c r="C29" t="s">
        <v>1262</v>
      </c>
      <c r="D29" t="s">
        <v>1252</v>
      </c>
      <c r="F29" s="15">
        <v>996</v>
      </c>
      <c r="G29" t="s">
        <v>1908</v>
      </c>
      <c r="H29" t="s">
        <v>1189</v>
      </c>
      <c r="I29" t="s">
        <v>1913</v>
      </c>
      <c r="J29" t="s">
        <v>1914</v>
      </c>
      <c r="K29" t="s">
        <v>1910</v>
      </c>
      <c r="L29" t="s">
        <v>1969</v>
      </c>
      <c r="M29" t="s">
        <v>1970</v>
      </c>
      <c r="N29" t="e">
        <f>VLOOKUP(B29,HIS退!B:F,5,FALSE)</f>
        <v>#N/A</v>
      </c>
      <c r="O29" t="e">
        <f t="shared" si="0"/>
        <v>#N/A</v>
      </c>
      <c r="P29" s="38" t="e">
        <f>VLOOKUP(F29,支付宝退!L:N,3,FALSE)</f>
        <v>#N/A</v>
      </c>
      <c r="Q29" t="e">
        <f t="shared" si="1"/>
        <v>#N/A</v>
      </c>
    </row>
    <row r="30" spans="1:17" ht="14.25">
      <c r="A30" t="s">
        <v>4178</v>
      </c>
      <c r="B30" t="s">
        <v>4179</v>
      </c>
      <c r="C30" t="s">
        <v>1264</v>
      </c>
      <c r="D30" t="s">
        <v>1265</v>
      </c>
      <c r="F30" s="15">
        <v>16</v>
      </c>
      <c r="G30" t="s">
        <v>1934</v>
      </c>
      <c r="H30" t="s">
        <v>1189</v>
      </c>
      <c r="I30" t="s">
        <v>1913</v>
      </c>
      <c r="J30" t="s">
        <v>1914</v>
      </c>
      <c r="K30" t="s">
        <v>1910</v>
      </c>
      <c r="L30" t="s">
        <v>1971</v>
      </c>
      <c r="M30" t="s">
        <v>1972</v>
      </c>
      <c r="N30" t="e">
        <f>VLOOKUP(B30,HIS退!B:F,5,FALSE)</f>
        <v>#N/A</v>
      </c>
      <c r="O30" t="e">
        <f t="shared" si="0"/>
        <v>#N/A</v>
      </c>
      <c r="P30" s="38" t="e">
        <f>VLOOKUP(F30,支付宝退!L:N,3,FALSE)</f>
        <v>#N/A</v>
      </c>
      <c r="Q30" t="e">
        <f t="shared" si="1"/>
        <v>#N/A</v>
      </c>
    </row>
    <row r="31" spans="1:17" ht="14.25">
      <c r="A31" t="s">
        <v>4180</v>
      </c>
      <c r="B31" t="s">
        <v>4181</v>
      </c>
      <c r="C31" t="s">
        <v>1268</v>
      </c>
      <c r="D31" t="s">
        <v>1269</v>
      </c>
      <c r="F31" s="15">
        <v>265</v>
      </c>
      <c r="G31" t="s">
        <v>1908</v>
      </c>
      <c r="H31" t="s">
        <v>1189</v>
      </c>
      <c r="I31" t="s">
        <v>1913</v>
      </c>
      <c r="J31" t="s">
        <v>1914</v>
      </c>
      <c r="K31" t="s">
        <v>1910</v>
      </c>
      <c r="L31" t="s">
        <v>1973</v>
      </c>
      <c r="M31" t="s">
        <v>1974</v>
      </c>
      <c r="N31" t="e">
        <f>VLOOKUP(B31,HIS退!B:F,5,FALSE)</f>
        <v>#N/A</v>
      </c>
      <c r="O31" t="e">
        <f t="shared" si="0"/>
        <v>#N/A</v>
      </c>
      <c r="P31" s="38" t="e">
        <f>VLOOKUP(F31,支付宝退!L:N,3,FALSE)</f>
        <v>#N/A</v>
      </c>
      <c r="Q31" t="e">
        <f t="shared" si="1"/>
        <v>#N/A</v>
      </c>
    </row>
    <row r="32" spans="1:17" ht="14.25">
      <c r="A32" t="s">
        <v>4182</v>
      </c>
      <c r="B32" t="s">
        <v>4183</v>
      </c>
      <c r="C32" t="s">
        <v>1271</v>
      </c>
      <c r="D32" t="s">
        <v>1272</v>
      </c>
      <c r="F32" s="15">
        <v>500</v>
      </c>
      <c r="G32" t="s">
        <v>1934</v>
      </c>
      <c r="H32" t="s">
        <v>1189</v>
      </c>
      <c r="I32" t="s">
        <v>1913</v>
      </c>
      <c r="J32" t="s">
        <v>1914</v>
      </c>
      <c r="K32" t="s">
        <v>1910</v>
      </c>
      <c r="L32" t="s">
        <v>1975</v>
      </c>
      <c r="M32" t="s">
        <v>1976</v>
      </c>
      <c r="N32" t="e">
        <f>VLOOKUP(B32,HIS退!B:F,5,FALSE)</f>
        <v>#N/A</v>
      </c>
      <c r="O32" t="e">
        <f t="shared" si="0"/>
        <v>#N/A</v>
      </c>
      <c r="P32" s="38" t="e">
        <f>VLOOKUP(F32,支付宝退!L:N,3,FALSE)</f>
        <v>#N/A</v>
      </c>
      <c r="Q32" t="e">
        <f t="shared" si="1"/>
        <v>#N/A</v>
      </c>
    </row>
    <row r="33" spans="1:17" ht="14.25">
      <c r="A33" t="s">
        <v>4184</v>
      </c>
      <c r="B33" t="s">
        <v>4185</v>
      </c>
      <c r="C33" t="s">
        <v>1275</v>
      </c>
      <c r="D33" t="s">
        <v>1276</v>
      </c>
      <c r="F33" s="15">
        <v>300</v>
      </c>
      <c r="G33" t="s">
        <v>1934</v>
      </c>
      <c r="H33" t="s">
        <v>1189</v>
      </c>
      <c r="I33" t="s">
        <v>1913</v>
      </c>
      <c r="J33" t="s">
        <v>1914</v>
      </c>
      <c r="K33" t="s">
        <v>1910</v>
      </c>
      <c r="L33" t="s">
        <v>1977</v>
      </c>
      <c r="M33" t="s">
        <v>1978</v>
      </c>
      <c r="N33" t="e">
        <f>VLOOKUP(B33,HIS退!B:F,5,FALSE)</f>
        <v>#N/A</v>
      </c>
      <c r="O33" t="e">
        <f t="shared" si="0"/>
        <v>#N/A</v>
      </c>
      <c r="P33" s="38" t="e">
        <f>VLOOKUP(F33,支付宝退!L:N,3,FALSE)</f>
        <v>#N/A</v>
      </c>
      <c r="Q33" t="e">
        <f t="shared" si="1"/>
        <v>#N/A</v>
      </c>
    </row>
    <row r="34" spans="1:17" ht="14.25">
      <c r="A34" t="s">
        <v>4186</v>
      </c>
      <c r="B34" t="s">
        <v>4187</v>
      </c>
      <c r="C34" t="s">
        <v>1279</v>
      </c>
      <c r="D34" t="s">
        <v>1280</v>
      </c>
      <c r="F34" s="15">
        <v>20</v>
      </c>
      <c r="G34" t="s">
        <v>1908</v>
      </c>
      <c r="H34" t="s">
        <v>1189</v>
      </c>
      <c r="I34" t="s">
        <v>1913</v>
      </c>
      <c r="J34" t="s">
        <v>1914</v>
      </c>
      <c r="K34" t="s">
        <v>1910</v>
      </c>
      <c r="L34" t="s">
        <v>1979</v>
      </c>
      <c r="M34" t="s">
        <v>1980</v>
      </c>
      <c r="N34" t="e">
        <f>VLOOKUP(B34,HIS退!B:F,5,FALSE)</f>
        <v>#N/A</v>
      </c>
      <c r="O34" t="e">
        <f t="shared" si="0"/>
        <v>#N/A</v>
      </c>
      <c r="P34" s="38" t="e">
        <f>VLOOKUP(F34,支付宝退!L:N,3,FALSE)</f>
        <v>#N/A</v>
      </c>
      <c r="Q34" t="e">
        <f t="shared" si="1"/>
        <v>#N/A</v>
      </c>
    </row>
    <row r="35" spans="1:17" ht="14.25">
      <c r="A35" t="s">
        <v>4188</v>
      </c>
      <c r="B35" t="s">
        <v>4189</v>
      </c>
      <c r="C35" t="s">
        <v>1282</v>
      </c>
      <c r="D35" t="s">
        <v>1283</v>
      </c>
      <c r="F35" s="15">
        <v>346</v>
      </c>
      <c r="G35" t="s">
        <v>1908</v>
      </c>
      <c r="H35" t="s">
        <v>1189</v>
      </c>
      <c r="I35" t="s">
        <v>1913</v>
      </c>
      <c r="J35" t="s">
        <v>1914</v>
      </c>
      <c r="K35" t="s">
        <v>1910</v>
      </c>
      <c r="L35" t="s">
        <v>1981</v>
      </c>
      <c r="M35" t="s">
        <v>1982</v>
      </c>
      <c r="N35" t="e">
        <f>VLOOKUP(B35,HIS退!B:F,5,FALSE)</f>
        <v>#N/A</v>
      </c>
      <c r="O35" t="e">
        <f t="shared" si="0"/>
        <v>#N/A</v>
      </c>
      <c r="P35" s="38" t="e">
        <f>VLOOKUP(F35,支付宝退!L:N,3,FALSE)</f>
        <v>#N/A</v>
      </c>
      <c r="Q35" t="e">
        <f t="shared" si="1"/>
        <v>#N/A</v>
      </c>
    </row>
    <row r="36" spans="1:17" ht="14.25">
      <c r="A36" t="s">
        <v>4190</v>
      </c>
      <c r="B36" t="s">
        <v>4191</v>
      </c>
      <c r="C36" t="s">
        <v>1286</v>
      </c>
      <c r="D36" t="s">
        <v>1287</v>
      </c>
      <c r="F36" s="15">
        <v>136</v>
      </c>
      <c r="G36" t="s">
        <v>1908</v>
      </c>
      <c r="H36" t="s">
        <v>1189</v>
      </c>
      <c r="I36" t="s">
        <v>1913</v>
      </c>
      <c r="J36" t="s">
        <v>1914</v>
      </c>
      <c r="K36" t="s">
        <v>1910</v>
      </c>
      <c r="L36" t="s">
        <v>1983</v>
      </c>
      <c r="M36" t="s">
        <v>1984</v>
      </c>
      <c r="N36" t="e">
        <f>VLOOKUP(B36,HIS退!B:F,5,FALSE)</f>
        <v>#N/A</v>
      </c>
      <c r="O36" t="e">
        <f t="shared" si="0"/>
        <v>#N/A</v>
      </c>
      <c r="P36" s="38" t="e">
        <f>VLOOKUP(F36,支付宝退!L:N,3,FALSE)</f>
        <v>#N/A</v>
      </c>
      <c r="Q36" t="e">
        <f t="shared" si="1"/>
        <v>#N/A</v>
      </c>
    </row>
    <row r="37" spans="1:17" ht="14.25">
      <c r="A37" t="s">
        <v>4192</v>
      </c>
      <c r="B37" t="s">
        <v>4193</v>
      </c>
      <c r="C37" t="s">
        <v>1290</v>
      </c>
      <c r="D37" t="s">
        <v>1291</v>
      </c>
      <c r="F37" s="15">
        <v>690</v>
      </c>
      <c r="G37" t="s">
        <v>1908</v>
      </c>
      <c r="H37" t="s">
        <v>1189</v>
      </c>
      <c r="I37" t="s">
        <v>1913</v>
      </c>
      <c r="J37" t="s">
        <v>1914</v>
      </c>
      <c r="K37" t="s">
        <v>1910</v>
      </c>
      <c r="L37" t="s">
        <v>1985</v>
      </c>
      <c r="M37" t="s">
        <v>1986</v>
      </c>
      <c r="N37" t="e">
        <f>VLOOKUP(B37,HIS退!B:F,5,FALSE)</f>
        <v>#N/A</v>
      </c>
      <c r="O37" t="e">
        <f t="shared" si="0"/>
        <v>#N/A</v>
      </c>
      <c r="P37" s="38" t="e">
        <f>VLOOKUP(F37,支付宝退!L:N,3,FALSE)</f>
        <v>#N/A</v>
      </c>
      <c r="Q37" t="e">
        <f t="shared" si="1"/>
        <v>#N/A</v>
      </c>
    </row>
    <row r="38" spans="1:17" ht="14.25">
      <c r="A38" t="s">
        <v>4194</v>
      </c>
      <c r="B38" t="s">
        <v>4195</v>
      </c>
      <c r="C38" t="s">
        <v>1294</v>
      </c>
      <c r="D38" t="s">
        <v>1295</v>
      </c>
      <c r="F38" s="15">
        <v>20</v>
      </c>
      <c r="G38" t="s">
        <v>1908</v>
      </c>
      <c r="H38" t="s">
        <v>1189</v>
      </c>
      <c r="I38" t="s">
        <v>1913</v>
      </c>
      <c r="J38" t="s">
        <v>1914</v>
      </c>
      <c r="K38" t="s">
        <v>1910</v>
      </c>
      <c r="L38" t="s">
        <v>1987</v>
      </c>
      <c r="M38" t="s">
        <v>1988</v>
      </c>
      <c r="N38" t="e">
        <f>VLOOKUP(B38,HIS退!B:F,5,FALSE)</f>
        <v>#N/A</v>
      </c>
      <c r="O38" t="e">
        <f t="shared" si="0"/>
        <v>#N/A</v>
      </c>
      <c r="P38" s="38" t="e">
        <f>VLOOKUP(F38,支付宝退!L:N,3,FALSE)</f>
        <v>#N/A</v>
      </c>
      <c r="Q38" t="e">
        <f t="shared" si="1"/>
        <v>#N/A</v>
      </c>
    </row>
    <row r="39" spans="1:17" ht="14.25">
      <c r="A39" t="s">
        <v>4196</v>
      </c>
      <c r="B39" t="s">
        <v>4197</v>
      </c>
      <c r="C39" t="s">
        <v>1297</v>
      </c>
      <c r="D39" t="s">
        <v>1295</v>
      </c>
      <c r="F39" s="15">
        <v>20</v>
      </c>
      <c r="G39" t="s">
        <v>1908</v>
      </c>
      <c r="H39" t="s">
        <v>1189</v>
      </c>
      <c r="I39" t="s">
        <v>1913</v>
      </c>
      <c r="J39" t="s">
        <v>1914</v>
      </c>
      <c r="K39" t="s">
        <v>1910</v>
      </c>
      <c r="L39" t="s">
        <v>1989</v>
      </c>
      <c r="M39" t="s">
        <v>1990</v>
      </c>
      <c r="N39" t="e">
        <f>VLOOKUP(B39,HIS退!B:F,5,FALSE)</f>
        <v>#N/A</v>
      </c>
      <c r="O39" t="e">
        <f t="shared" si="0"/>
        <v>#N/A</v>
      </c>
      <c r="P39" s="38" t="e">
        <f>VLOOKUP(F39,支付宝退!L:N,3,FALSE)</f>
        <v>#N/A</v>
      </c>
      <c r="Q39" t="e">
        <f t="shared" si="1"/>
        <v>#N/A</v>
      </c>
    </row>
    <row r="40" spans="1:17" ht="14.25">
      <c r="A40" t="s">
        <v>4198</v>
      </c>
      <c r="B40" t="s">
        <v>4199</v>
      </c>
      <c r="C40" t="s">
        <v>1297</v>
      </c>
      <c r="D40" t="s">
        <v>1295</v>
      </c>
      <c r="F40" s="15">
        <v>22</v>
      </c>
      <c r="G40" t="s">
        <v>1908</v>
      </c>
      <c r="H40" t="s">
        <v>1189</v>
      </c>
      <c r="I40" t="s">
        <v>1913</v>
      </c>
      <c r="J40" t="s">
        <v>1914</v>
      </c>
      <c r="K40" t="s">
        <v>1910</v>
      </c>
      <c r="L40" t="s">
        <v>1991</v>
      </c>
      <c r="M40" t="s">
        <v>1992</v>
      </c>
      <c r="N40" t="e">
        <f>VLOOKUP(B40,HIS退!B:F,5,FALSE)</f>
        <v>#N/A</v>
      </c>
      <c r="O40" t="e">
        <f t="shared" si="0"/>
        <v>#N/A</v>
      </c>
      <c r="P40" s="38" t="e">
        <f>VLOOKUP(F40,支付宝退!L:N,3,FALSE)</f>
        <v>#N/A</v>
      </c>
      <c r="Q40" t="e">
        <f t="shared" si="1"/>
        <v>#N/A</v>
      </c>
    </row>
    <row r="41" spans="1:17" ht="14.25">
      <c r="A41" t="s">
        <v>4200</v>
      </c>
      <c r="B41" t="s">
        <v>4201</v>
      </c>
      <c r="C41" t="s">
        <v>1298</v>
      </c>
      <c r="D41" t="s">
        <v>1299</v>
      </c>
      <c r="F41" s="15">
        <v>50</v>
      </c>
      <c r="G41" t="s">
        <v>1908</v>
      </c>
      <c r="H41" t="s">
        <v>1189</v>
      </c>
      <c r="I41" t="s">
        <v>1913</v>
      </c>
      <c r="J41" t="s">
        <v>1914</v>
      </c>
      <c r="K41" t="s">
        <v>1910</v>
      </c>
      <c r="L41" t="s">
        <v>1993</v>
      </c>
      <c r="M41" t="s">
        <v>1994</v>
      </c>
      <c r="N41" t="e">
        <f>VLOOKUP(B41,HIS退!B:F,5,FALSE)</f>
        <v>#N/A</v>
      </c>
      <c r="O41" t="e">
        <f t="shared" si="0"/>
        <v>#N/A</v>
      </c>
      <c r="P41" s="38" t="e">
        <f>VLOOKUP(F41,支付宝退!L:N,3,FALSE)</f>
        <v>#N/A</v>
      </c>
      <c r="Q41" t="e">
        <f t="shared" si="1"/>
        <v>#N/A</v>
      </c>
    </row>
    <row r="42" spans="1:17" ht="14.25">
      <c r="A42" t="s">
        <v>4202</v>
      </c>
      <c r="B42" t="s">
        <v>4203</v>
      </c>
      <c r="C42" t="s">
        <v>1302</v>
      </c>
      <c r="D42" t="s">
        <v>1303</v>
      </c>
      <c r="F42" s="15">
        <v>60</v>
      </c>
      <c r="G42" t="s">
        <v>1908</v>
      </c>
      <c r="H42" t="s">
        <v>1189</v>
      </c>
      <c r="I42" t="s">
        <v>1913</v>
      </c>
      <c r="J42" t="s">
        <v>1914</v>
      </c>
      <c r="K42" t="s">
        <v>1910</v>
      </c>
      <c r="L42" t="s">
        <v>1995</v>
      </c>
      <c r="M42" t="s">
        <v>1996</v>
      </c>
      <c r="N42" t="e">
        <f>VLOOKUP(B42,HIS退!B:F,5,FALSE)</f>
        <v>#N/A</v>
      </c>
      <c r="O42" t="e">
        <f t="shared" si="0"/>
        <v>#N/A</v>
      </c>
      <c r="P42" s="38" t="e">
        <f>VLOOKUP(F42,支付宝退!L:N,3,FALSE)</f>
        <v>#N/A</v>
      </c>
      <c r="Q42" t="e">
        <f t="shared" si="1"/>
        <v>#N/A</v>
      </c>
    </row>
    <row r="43" spans="1:17" ht="14.25">
      <c r="A43" t="s">
        <v>4204</v>
      </c>
      <c r="B43" t="s">
        <v>4205</v>
      </c>
      <c r="C43" t="s">
        <v>1306</v>
      </c>
      <c r="D43" t="s">
        <v>1307</v>
      </c>
      <c r="F43" s="15">
        <v>100</v>
      </c>
      <c r="G43" t="s">
        <v>1934</v>
      </c>
      <c r="H43" t="s">
        <v>1189</v>
      </c>
      <c r="I43" t="s">
        <v>1913</v>
      </c>
      <c r="J43" t="s">
        <v>1914</v>
      </c>
      <c r="K43" t="s">
        <v>1910</v>
      </c>
      <c r="L43" t="s">
        <v>1997</v>
      </c>
      <c r="M43" t="s">
        <v>1998</v>
      </c>
      <c r="N43" t="e">
        <f>VLOOKUP(B43,HIS退!B:F,5,FALSE)</f>
        <v>#N/A</v>
      </c>
      <c r="O43" t="e">
        <f t="shared" si="0"/>
        <v>#N/A</v>
      </c>
      <c r="P43" s="38" t="e">
        <f>VLOOKUP(F43,支付宝退!L:N,3,FALSE)</f>
        <v>#N/A</v>
      </c>
      <c r="Q43" t="e">
        <f t="shared" si="1"/>
        <v>#N/A</v>
      </c>
    </row>
    <row r="44" spans="1:17" ht="14.25">
      <c r="A44" t="s">
        <v>4206</v>
      </c>
      <c r="B44" t="s">
        <v>4207</v>
      </c>
      <c r="C44" t="s">
        <v>1310</v>
      </c>
      <c r="D44" t="s">
        <v>1307</v>
      </c>
      <c r="F44" s="15">
        <v>473</v>
      </c>
      <c r="G44" t="s">
        <v>1934</v>
      </c>
      <c r="H44" t="s">
        <v>1189</v>
      </c>
      <c r="I44" t="s">
        <v>1913</v>
      </c>
      <c r="J44" t="s">
        <v>1914</v>
      </c>
      <c r="K44" t="s">
        <v>1910</v>
      </c>
      <c r="L44" t="s">
        <v>1999</v>
      </c>
      <c r="M44" t="s">
        <v>2000</v>
      </c>
      <c r="N44" t="e">
        <f>VLOOKUP(B44,HIS退!B:F,5,FALSE)</f>
        <v>#N/A</v>
      </c>
      <c r="O44" t="e">
        <f t="shared" si="0"/>
        <v>#N/A</v>
      </c>
      <c r="P44" s="38" t="e">
        <f>VLOOKUP(F44,支付宝退!L:N,3,FALSE)</f>
        <v>#N/A</v>
      </c>
      <c r="Q44" t="e">
        <f t="shared" si="1"/>
        <v>#N/A</v>
      </c>
    </row>
    <row r="45" spans="1:17" ht="14.25">
      <c r="A45" t="s">
        <v>4208</v>
      </c>
      <c r="B45" t="s">
        <v>4209</v>
      </c>
      <c r="C45" t="s">
        <v>1311</v>
      </c>
      <c r="D45" t="s">
        <v>1312</v>
      </c>
      <c r="F45" s="15">
        <v>750</v>
      </c>
      <c r="G45" t="s">
        <v>1934</v>
      </c>
      <c r="H45" t="s">
        <v>1189</v>
      </c>
      <c r="I45" t="s">
        <v>1913</v>
      </c>
      <c r="J45" t="s">
        <v>1914</v>
      </c>
      <c r="K45" t="s">
        <v>1910</v>
      </c>
      <c r="L45" t="s">
        <v>2001</v>
      </c>
      <c r="M45" t="s">
        <v>2002</v>
      </c>
      <c r="N45" t="e">
        <f>VLOOKUP(B45,HIS退!B:F,5,FALSE)</f>
        <v>#N/A</v>
      </c>
      <c r="O45" t="e">
        <f t="shared" si="0"/>
        <v>#N/A</v>
      </c>
      <c r="P45" s="38" t="e">
        <f>VLOOKUP(F45,支付宝退!L:N,3,FALSE)</f>
        <v>#N/A</v>
      </c>
      <c r="Q45" t="e">
        <f t="shared" si="1"/>
        <v>#N/A</v>
      </c>
    </row>
    <row r="46" spans="1:17" ht="14.25">
      <c r="A46" t="s">
        <v>4210</v>
      </c>
      <c r="B46" t="s">
        <v>4211</v>
      </c>
      <c r="C46" t="s">
        <v>1315</v>
      </c>
      <c r="D46" t="s">
        <v>1312</v>
      </c>
      <c r="F46" s="15">
        <v>45</v>
      </c>
      <c r="G46" t="s">
        <v>1908</v>
      </c>
      <c r="H46" t="s">
        <v>1189</v>
      </c>
      <c r="I46" t="s">
        <v>1913</v>
      </c>
      <c r="J46" t="s">
        <v>1914</v>
      </c>
      <c r="K46" t="s">
        <v>1910</v>
      </c>
      <c r="L46" t="s">
        <v>2003</v>
      </c>
      <c r="M46" t="s">
        <v>2004</v>
      </c>
      <c r="N46" t="e">
        <f>VLOOKUP(B46,HIS退!B:F,5,FALSE)</f>
        <v>#N/A</v>
      </c>
      <c r="O46" t="e">
        <f t="shared" si="0"/>
        <v>#N/A</v>
      </c>
      <c r="P46" s="38" t="e">
        <f>VLOOKUP(F46,支付宝退!L:N,3,FALSE)</f>
        <v>#N/A</v>
      </c>
      <c r="Q46" t="e">
        <f t="shared" si="1"/>
        <v>#N/A</v>
      </c>
    </row>
    <row r="47" spans="1:17" ht="14.25">
      <c r="A47" t="s">
        <v>4212</v>
      </c>
      <c r="B47" t="s">
        <v>4213</v>
      </c>
      <c r="C47" t="s">
        <v>1316</v>
      </c>
      <c r="D47" t="s">
        <v>1317</v>
      </c>
      <c r="F47" s="15">
        <v>200</v>
      </c>
      <c r="G47" t="s">
        <v>1908</v>
      </c>
      <c r="H47" t="s">
        <v>1189</v>
      </c>
      <c r="I47" t="s">
        <v>1913</v>
      </c>
      <c r="J47" t="s">
        <v>1914</v>
      </c>
      <c r="K47" t="s">
        <v>1910</v>
      </c>
      <c r="L47" t="s">
        <v>2005</v>
      </c>
      <c r="M47" t="s">
        <v>2006</v>
      </c>
      <c r="N47" t="e">
        <f>VLOOKUP(B47,HIS退!B:F,5,FALSE)</f>
        <v>#N/A</v>
      </c>
      <c r="O47" t="e">
        <f t="shared" si="0"/>
        <v>#N/A</v>
      </c>
      <c r="P47" s="38" t="e">
        <f>VLOOKUP(F47,支付宝退!L:N,3,FALSE)</f>
        <v>#N/A</v>
      </c>
      <c r="Q47" t="e">
        <f t="shared" si="1"/>
        <v>#N/A</v>
      </c>
    </row>
    <row r="48" spans="1:17" ht="14.25">
      <c r="A48" t="s">
        <v>4214</v>
      </c>
      <c r="B48" t="s">
        <v>4215</v>
      </c>
      <c r="C48" t="s">
        <v>1320</v>
      </c>
      <c r="D48" t="s">
        <v>1321</v>
      </c>
      <c r="F48" s="15">
        <v>200</v>
      </c>
      <c r="G48" t="s">
        <v>1908</v>
      </c>
      <c r="H48" t="s">
        <v>1189</v>
      </c>
      <c r="I48" t="s">
        <v>1913</v>
      </c>
      <c r="J48" t="s">
        <v>1914</v>
      </c>
      <c r="K48" t="s">
        <v>1910</v>
      </c>
      <c r="L48" t="s">
        <v>2007</v>
      </c>
      <c r="M48" t="s">
        <v>2008</v>
      </c>
      <c r="N48" t="e">
        <f>VLOOKUP(B48,HIS退!B:F,5,FALSE)</f>
        <v>#N/A</v>
      </c>
      <c r="O48" t="e">
        <f t="shared" si="0"/>
        <v>#N/A</v>
      </c>
      <c r="P48" s="38" t="e">
        <f>VLOOKUP(F48,支付宝退!L:N,3,FALSE)</f>
        <v>#N/A</v>
      </c>
      <c r="Q48" t="e">
        <f t="shared" si="1"/>
        <v>#N/A</v>
      </c>
    </row>
    <row r="49" spans="1:17" ht="14.25">
      <c r="A49" t="s">
        <v>4216</v>
      </c>
      <c r="B49" t="s">
        <v>4217</v>
      </c>
      <c r="C49" t="s">
        <v>1323</v>
      </c>
      <c r="D49" t="s">
        <v>1324</v>
      </c>
      <c r="F49" s="15">
        <v>211</v>
      </c>
      <c r="G49" t="s">
        <v>1908</v>
      </c>
      <c r="H49" t="s">
        <v>1189</v>
      </c>
      <c r="I49" t="s">
        <v>1913</v>
      </c>
      <c r="J49" t="s">
        <v>1914</v>
      </c>
      <c r="K49" t="s">
        <v>1910</v>
      </c>
      <c r="L49" t="s">
        <v>2009</v>
      </c>
      <c r="M49" t="s">
        <v>2010</v>
      </c>
      <c r="N49" t="e">
        <f>VLOOKUP(B49,HIS退!B:F,5,FALSE)</f>
        <v>#N/A</v>
      </c>
      <c r="O49" t="e">
        <f t="shared" si="0"/>
        <v>#N/A</v>
      </c>
      <c r="P49" s="38" t="e">
        <f>VLOOKUP(F49,支付宝退!L:N,3,FALSE)</f>
        <v>#N/A</v>
      </c>
      <c r="Q49" t="e">
        <f t="shared" si="1"/>
        <v>#N/A</v>
      </c>
    </row>
    <row r="50" spans="1:17" ht="14.25">
      <c r="A50" t="s">
        <v>4218</v>
      </c>
      <c r="B50" t="s">
        <v>4219</v>
      </c>
      <c r="C50" t="s">
        <v>1326</v>
      </c>
      <c r="D50" t="s">
        <v>1327</v>
      </c>
      <c r="F50" s="15">
        <v>100</v>
      </c>
      <c r="G50" t="s">
        <v>1908</v>
      </c>
      <c r="H50" t="s">
        <v>1189</v>
      </c>
      <c r="I50" t="s">
        <v>1913</v>
      </c>
      <c r="J50" t="s">
        <v>1914</v>
      </c>
      <c r="K50" t="s">
        <v>1910</v>
      </c>
      <c r="L50" t="s">
        <v>2011</v>
      </c>
      <c r="M50" t="s">
        <v>2012</v>
      </c>
      <c r="N50" t="e">
        <f>VLOOKUP(B50,HIS退!B:F,5,FALSE)</f>
        <v>#N/A</v>
      </c>
      <c r="O50" t="e">
        <f t="shared" si="0"/>
        <v>#N/A</v>
      </c>
      <c r="P50" s="38" t="e">
        <f>VLOOKUP(F50,支付宝退!L:N,3,FALSE)</f>
        <v>#N/A</v>
      </c>
      <c r="Q50" t="e">
        <f t="shared" si="1"/>
        <v>#N/A</v>
      </c>
    </row>
    <row r="51" spans="1:17" ht="14.25">
      <c r="A51" t="s">
        <v>4220</v>
      </c>
      <c r="B51" t="s">
        <v>4221</v>
      </c>
      <c r="C51" t="s">
        <v>1330</v>
      </c>
      <c r="D51" t="s">
        <v>1272</v>
      </c>
      <c r="F51" s="15">
        <v>10</v>
      </c>
      <c r="G51" t="s">
        <v>1934</v>
      </c>
      <c r="H51" t="s">
        <v>1189</v>
      </c>
      <c r="I51" t="s">
        <v>1913</v>
      </c>
      <c r="J51" t="s">
        <v>1914</v>
      </c>
      <c r="K51" t="s">
        <v>1910</v>
      </c>
      <c r="L51" t="s">
        <v>2013</v>
      </c>
      <c r="M51" t="s">
        <v>2014</v>
      </c>
      <c r="N51" t="e">
        <f>VLOOKUP(B51,HIS退!B:F,5,FALSE)</f>
        <v>#N/A</v>
      </c>
      <c r="O51" t="e">
        <f t="shared" si="0"/>
        <v>#N/A</v>
      </c>
      <c r="P51" s="38" t="e">
        <f>VLOOKUP(F51,支付宝退!L:N,3,FALSE)</f>
        <v>#N/A</v>
      </c>
      <c r="Q51" t="e">
        <f t="shared" si="1"/>
        <v>#N/A</v>
      </c>
    </row>
    <row r="52" spans="1:17" ht="14.25">
      <c r="A52" t="s">
        <v>4222</v>
      </c>
      <c r="B52" t="s">
        <v>4223</v>
      </c>
      <c r="C52" t="s">
        <v>1331</v>
      </c>
      <c r="D52" t="s">
        <v>1332</v>
      </c>
      <c r="F52" s="15">
        <v>100</v>
      </c>
      <c r="G52" t="s">
        <v>1908</v>
      </c>
      <c r="H52" t="s">
        <v>1189</v>
      </c>
      <c r="I52" t="s">
        <v>1913</v>
      </c>
      <c r="J52" t="s">
        <v>1914</v>
      </c>
      <c r="K52" t="s">
        <v>1910</v>
      </c>
      <c r="L52" t="s">
        <v>2015</v>
      </c>
      <c r="M52" t="s">
        <v>2016</v>
      </c>
      <c r="N52" t="e">
        <f>VLOOKUP(B52,HIS退!B:F,5,FALSE)</f>
        <v>#N/A</v>
      </c>
      <c r="O52" t="e">
        <f t="shared" si="0"/>
        <v>#N/A</v>
      </c>
      <c r="P52" s="38" t="e">
        <f>VLOOKUP(F52,支付宝退!L:N,3,FALSE)</f>
        <v>#N/A</v>
      </c>
      <c r="Q52" t="e">
        <f t="shared" si="1"/>
        <v>#N/A</v>
      </c>
    </row>
    <row r="53" spans="1:17" ht="14.25">
      <c r="A53" t="s">
        <v>4224</v>
      </c>
      <c r="B53" t="s">
        <v>4225</v>
      </c>
      <c r="C53" t="s">
        <v>1335</v>
      </c>
      <c r="D53" t="s">
        <v>1336</v>
      </c>
      <c r="F53" s="15">
        <v>10</v>
      </c>
      <c r="G53" t="s">
        <v>1908</v>
      </c>
      <c r="H53" t="s">
        <v>1189</v>
      </c>
      <c r="I53" t="s">
        <v>1913</v>
      </c>
      <c r="J53" t="s">
        <v>1914</v>
      </c>
      <c r="K53" t="s">
        <v>1910</v>
      </c>
      <c r="L53" t="s">
        <v>2017</v>
      </c>
      <c r="M53" t="s">
        <v>2018</v>
      </c>
      <c r="N53" t="e">
        <f>VLOOKUP(B53,HIS退!B:F,5,FALSE)</f>
        <v>#N/A</v>
      </c>
      <c r="O53" t="e">
        <f t="shared" si="0"/>
        <v>#N/A</v>
      </c>
      <c r="P53" s="38" t="e">
        <f>VLOOKUP(F53,支付宝退!L:N,3,FALSE)</f>
        <v>#N/A</v>
      </c>
      <c r="Q53" t="e">
        <f t="shared" si="1"/>
        <v>#N/A</v>
      </c>
    </row>
    <row r="54" spans="1:17" ht="14.25">
      <c r="A54" t="s">
        <v>4226</v>
      </c>
      <c r="B54" t="s">
        <v>4227</v>
      </c>
      <c r="C54" t="s">
        <v>1339</v>
      </c>
      <c r="D54" t="s">
        <v>1336</v>
      </c>
      <c r="F54" s="15">
        <v>10</v>
      </c>
      <c r="G54" t="s">
        <v>1908</v>
      </c>
      <c r="H54" t="s">
        <v>1189</v>
      </c>
      <c r="I54" t="s">
        <v>1913</v>
      </c>
      <c r="J54" t="s">
        <v>1914</v>
      </c>
      <c r="K54" t="s">
        <v>1910</v>
      </c>
      <c r="L54" t="s">
        <v>2019</v>
      </c>
      <c r="M54" t="s">
        <v>2020</v>
      </c>
      <c r="N54" t="e">
        <f>VLOOKUP(B54,HIS退!B:F,5,FALSE)</f>
        <v>#N/A</v>
      </c>
      <c r="O54" t="e">
        <f t="shared" si="0"/>
        <v>#N/A</v>
      </c>
      <c r="P54" s="38" t="e">
        <f>VLOOKUP(F54,支付宝退!L:N,3,FALSE)</f>
        <v>#N/A</v>
      </c>
      <c r="Q54" t="e">
        <f t="shared" si="1"/>
        <v>#N/A</v>
      </c>
    </row>
    <row r="55" spans="1:17" ht="14.25">
      <c r="A55" t="s">
        <v>4228</v>
      </c>
      <c r="B55" t="s">
        <v>4229</v>
      </c>
      <c r="C55" t="s">
        <v>1340</v>
      </c>
      <c r="D55" t="s">
        <v>1336</v>
      </c>
      <c r="F55" s="15">
        <v>194</v>
      </c>
      <c r="G55" t="s">
        <v>1908</v>
      </c>
      <c r="H55" t="s">
        <v>1189</v>
      </c>
      <c r="I55" t="s">
        <v>1913</v>
      </c>
      <c r="J55" t="s">
        <v>1914</v>
      </c>
      <c r="K55" t="s">
        <v>1910</v>
      </c>
      <c r="L55" t="s">
        <v>2021</v>
      </c>
      <c r="M55" t="s">
        <v>2022</v>
      </c>
      <c r="N55" t="e">
        <f>VLOOKUP(B55,HIS退!B:F,5,FALSE)</f>
        <v>#N/A</v>
      </c>
      <c r="O55" t="e">
        <f t="shared" si="0"/>
        <v>#N/A</v>
      </c>
      <c r="P55" s="38" t="e">
        <f>VLOOKUP(F55,支付宝退!L:N,3,FALSE)</f>
        <v>#N/A</v>
      </c>
      <c r="Q55" t="e">
        <f t="shared" si="1"/>
        <v>#N/A</v>
      </c>
    </row>
    <row r="56" spans="1:17" ht="14.25">
      <c r="A56" t="s">
        <v>4230</v>
      </c>
      <c r="B56" t="s">
        <v>4231</v>
      </c>
      <c r="C56" t="s">
        <v>1341</v>
      </c>
      <c r="D56" t="s">
        <v>1342</v>
      </c>
      <c r="F56" s="15">
        <v>74</v>
      </c>
      <c r="G56" t="s">
        <v>1934</v>
      </c>
      <c r="H56" t="s">
        <v>1189</v>
      </c>
      <c r="I56" t="s">
        <v>1913</v>
      </c>
      <c r="J56" t="s">
        <v>1914</v>
      </c>
      <c r="K56" t="s">
        <v>1910</v>
      </c>
      <c r="L56" t="s">
        <v>2023</v>
      </c>
      <c r="M56" t="s">
        <v>2024</v>
      </c>
      <c r="N56" t="e">
        <f>VLOOKUP(B56,HIS退!B:F,5,FALSE)</f>
        <v>#N/A</v>
      </c>
      <c r="O56" t="e">
        <f t="shared" si="0"/>
        <v>#N/A</v>
      </c>
      <c r="P56" s="38" t="e">
        <f>VLOOKUP(F56,支付宝退!L:N,3,FALSE)</f>
        <v>#N/A</v>
      </c>
      <c r="Q56" t="e">
        <f t="shared" si="1"/>
        <v>#N/A</v>
      </c>
    </row>
    <row r="57" spans="1:17" ht="14.25">
      <c r="A57" t="s">
        <v>4232</v>
      </c>
      <c r="B57" t="s">
        <v>4233</v>
      </c>
      <c r="C57" t="s">
        <v>1345</v>
      </c>
      <c r="D57" t="s">
        <v>1346</v>
      </c>
      <c r="F57" s="15">
        <v>1280</v>
      </c>
      <c r="G57" t="s">
        <v>1908</v>
      </c>
      <c r="H57" t="s">
        <v>1189</v>
      </c>
      <c r="I57" t="s">
        <v>1913</v>
      </c>
      <c r="J57" t="s">
        <v>1914</v>
      </c>
      <c r="K57" t="s">
        <v>1910</v>
      </c>
      <c r="L57" t="s">
        <v>2025</v>
      </c>
      <c r="M57" t="s">
        <v>2026</v>
      </c>
      <c r="N57" t="e">
        <f>VLOOKUP(B57,HIS退!B:F,5,FALSE)</f>
        <v>#N/A</v>
      </c>
      <c r="O57" t="e">
        <f t="shared" si="0"/>
        <v>#N/A</v>
      </c>
      <c r="P57" s="38" t="e">
        <f>VLOOKUP(F57,支付宝退!L:N,3,FALSE)</f>
        <v>#N/A</v>
      </c>
      <c r="Q57" t="e">
        <f t="shared" si="1"/>
        <v>#N/A</v>
      </c>
    </row>
    <row r="58" spans="1:17" ht="14.25">
      <c r="A58" t="s">
        <v>4234</v>
      </c>
      <c r="B58" t="s">
        <v>4235</v>
      </c>
      <c r="C58" t="s">
        <v>1349</v>
      </c>
      <c r="D58" t="s">
        <v>1350</v>
      </c>
      <c r="F58" s="15">
        <v>120</v>
      </c>
      <c r="G58" t="s">
        <v>1934</v>
      </c>
      <c r="H58" t="s">
        <v>1189</v>
      </c>
      <c r="I58" t="s">
        <v>1913</v>
      </c>
      <c r="J58" t="s">
        <v>1914</v>
      </c>
      <c r="K58" t="s">
        <v>1910</v>
      </c>
      <c r="L58" t="s">
        <v>2027</v>
      </c>
      <c r="M58" t="s">
        <v>2028</v>
      </c>
      <c r="N58" t="e">
        <f>VLOOKUP(B58,HIS退!B:F,5,FALSE)</f>
        <v>#N/A</v>
      </c>
      <c r="O58" t="e">
        <f t="shared" si="0"/>
        <v>#N/A</v>
      </c>
      <c r="P58" s="38" t="e">
        <f>VLOOKUP(F58,支付宝退!L:N,3,FALSE)</f>
        <v>#N/A</v>
      </c>
      <c r="Q58" t="e">
        <f t="shared" si="1"/>
        <v>#N/A</v>
      </c>
    </row>
    <row r="59" spans="1:17" ht="14.25">
      <c r="A59" t="s">
        <v>4236</v>
      </c>
      <c r="B59" t="s">
        <v>4237</v>
      </c>
      <c r="C59" t="s">
        <v>1353</v>
      </c>
      <c r="D59" t="s">
        <v>1354</v>
      </c>
      <c r="F59" s="15">
        <v>55</v>
      </c>
      <c r="G59" t="s">
        <v>1908</v>
      </c>
      <c r="H59" t="s">
        <v>1189</v>
      </c>
      <c r="I59" t="s">
        <v>1913</v>
      </c>
      <c r="J59" t="s">
        <v>1914</v>
      </c>
      <c r="K59" t="s">
        <v>1910</v>
      </c>
      <c r="L59" t="s">
        <v>2029</v>
      </c>
      <c r="M59" t="s">
        <v>2030</v>
      </c>
      <c r="N59" t="e">
        <f>VLOOKUP(B59,HIS退!B:F,5,FALSE)</f>
        <v>#N/A</v>
      </c>
      <c r="O59" t="e">
        <f t="shared" si="0"/>
        <v>#N/A</v>
      </c>
      <c r="P59" s="38" t="e">
        <f>VLOOKUP(F59,支付宝退!L:N,3,FALSE)</f>
        <v>#N/A</v>
      </c>
      <c r="Q59" t="e">
        <f t="shared" si="1"/>
        <v>#N/A</v>
      </c>
    </row>
    <row r="60" spans="1:17" ht="14.25">
      <c r="A60" t="s">
        <v>4238</v>
      </c>
      <c r="B60" t="s">
        <v>4239</v>
      </c>
      <c r="C60" t="s">
        <v>1357</v>
      </c>
      <c r="D60" t="s">
        <v>1358</v>
      </c>
      <c r="F60" s="15">
        <v>2000</v>
      </c>
      <c r="G60" t="s">
        <v>1908</v>
      </c>
      <c r="H60" t="s">
        <v>1189</v>
      </c>
      <c r="I60" t="s">
        <v>1913</v>
      </c>
      <c r="J60" t="s">
        <v>1914</v>
      </c>
      <c r="K60" t="s">
        <v>1910</v>
      </c>
      <c r="L60" t="s">
        <v>2031</v>
      </c>
      <c r="M60" t="s">
        <v>2032</v>
      </c>
      <c r="N60" t="e">
        <f>VLOOKUP(B60,HIS退!B:F,5,FALSE)</f>
        <v>#N/A</v>
      </c>
      <c r="O60" t="e">
        <f t="shared" si="0"/>
        <v>#N/A</v>
      </c>
      <c r="P60" s="38" t="e">
        <f>VLOOKUP(F60,支付宝退!L:N,3,FALSE)</f>
        <v>#N/A</v>
      </c>
      <c r="Q60" t="e">
        <f t="shared" si="1"/>
        <v>#N/A</v>
      </c>
    </row>
    <row r="61" spans="1:17" ht="14.25">
      <c r="A61" t="s">
        <v>4240</v>
      </c>
      <c r="B61" t="s">
        <v>4241</v>
      </c>
      <c r="C61" t="s">
        <v>1361</v>
      </c>
      <c r="D61" t="s">
        <v>1362</v>
      </c>
      <c r="F61" s="15">
        <v>996</v>
      </c>
      <c r="G61" t="s">
        <v>1908</v>
      </c>
      <c r="H61" t="s">
        <v>1189</v>
      </c>
      <c r="I61" t="s">
        <v>1913</v>
      </c>
      <c r="J61" t="s">
        <v>1914</v>
      </c>
      <c r="K61" t="s">
        <v>1910</v>
      </c>
      <c r="L61" t="s">
        <v>2033</v>
      </c>
      <c r="M61" t="s">
        <v>2034</v>
      </c>
      <c r="N61" t="e">
        <f>VLOOKUP(B61,HIS退!B:F,5,FALSE)</f>
        <v>#N/A</v>
      </c>
      <c r="O61" t="e">
        <f t="shared" si="0"/>
        <v>#N/A</v>
      </c>
      <c r="P61" s="38" t="e">
        <f>VLOOKUP(F61,支付宝退!L:N,3,FALSE)</f>
        <v>#N/A</v>
      </c>
      <c r="Q61" t="e">
        <f t="shared" si="1"/>
        <v>#N/A</v>
      </c>
    </row>
    <row r="62" spans="1:17" ht="14.25">
      <c r="A62" t="s">
        <v>4242</v>
      </c>
      <c r="B62" t="s">
        <v>4243</v>
      </c>
      <c r="C62" t="s">
        <v>1364</v>
      </c>
      <c r="D62" t="s">
        <v>1365</v>
      </c>
      <c r="F62" s="15">
        <v>3000</v>
      </c>
      <c r="G62" t="s">
        <v>1934</v>
      </c>
      <c r="H62" t="s">
        <v>1189</v>
      </c>
      <c r="I62" t="s">
        <v>1913</v>
      </c>
      <c r="J62" t="s">
        <v>1914</v>
      </c>
      <c r="K62" t="s">
        <v>1910</v>
      </c>
      <c r="L62" t="s">
        <v>2035</v>
      </c>
      <c r="M62" t="s">
        <v>2036</v>
      </c>
      <c r="N62" t="e">
        <f>VLOOKUP(B62,HIS退!B:F,5,FALSE)</f>
        <v>#N/A</v>
      </c>
      <c r="O62" t="e">
        <f t="shared" si="0"/>
        <v>#N/A</v>
      </c>
      <c r="P62" s="38" t="e">
        <f>VLOOKUP(F62,支付宝退!L:N,3,FALSE)</f>
        <v>#N/A</v>
      </c>
      <c r="Q62" t="e">
        <f t="shared" si="1"/>
        <v>#N/A</v>
      </c>
    </row>
    <row r="63" spans="1:17" ht="14.25">
      <c r="A63" t="s">
        <v>4244</v>
      </c>
      <c r="B63" t="s">
        <v>4245</v>
      </c>
      <c r="C63" t="s">
        <v>1368</v>
      </c>
      <c r="D63" t="s">
        <v>1369</v>
      </c>
      <c r="F63" s="15">
        <v>1</v>
      </c>
      <c r="G63" t="s">
        <v>1934</v>
      </c>
      <c r="H63" t="s">
        <v>1189</v>
      </c>
      <c r="I63" t="s">
        <v>1913</v>
      </c>
      <c r="J63" t="s">
        <v>1914</v>
      </c>
      <c r="K63" t="s">
        <v>1910</v>
      </c>
      <c r="L63" t="s">
        <v>2037</v>
      </c>
      <c r="M63" t="s">
        <v>2038</v>
      </c>
      <c r="N63" t="e">
        <f>VLOOKUP(B63,HIS退!B:F,5,FALSE)</f>
        <v>#N/A</v>
      </c>
      <c r="O63" t="e">
        <f t="shared" si="0"/>
        <v>#N/A</v>
      </c>
      <c r="P63" s="38" t="e">
        <f>VLOOKUP(F63,支付宝退!L:N,3,FALSE)</f>
        <v>#N/A</v>
      </c>
      <c r="Q63" t="e">
        <f t="shared" si="1"/>
        <v>#N/A</v>
      </c>
    </row>
    <row r="64" spans="1:17" ht="14.25">
      <c r="A64" t="s">
        <v>4246</v>
      </c>
      <c r="B64" t="s">
        <v>4247</v>
      </c>
      <c r="C64" t="s">
        <v>1372</v>
      </c>
      <c r="D64" t="s">
        <v>1373</v>
      </c>
      <c r="F64" s="15">
        <v>50</v>
      </c>
      <c r="G64" t="s">
        <v>1908</v>
      </c>
      <c r="H64" t="s">
        <v>1189</v>
      </c>
      <c r="I64" t="s">
        <v>1913</v>
      </c>
      <c r="J64" t="s">
        <v>1914</v>
      </c>
      <c r="K64" t="s">
        <v>1910</v>
      </c>
      <c r="L64" t="s">
        <v>2039</v>
      </c>
      <c r="M64" t="s">
        <v>2040</v>
      </c>
      <c r="N64" t="e">
        <f>VLOOKUP(B64,HIS退!B:F,5,FALSE)</f>
        <v>#N/A</v>
      </c>
      <c r="O64" t="e">
        <f t="shared" si="0"/>
        <v>#N/A</v>
      </c>
      <c r="P64" s="38" t="e">
        <f>VLOOKUP(F64,支付宝退!L:N,3,FALSE)</f>
        <v>#N/A</v>
      </c>
      <c r="Q64" t="e">
        <f t="shared" si="1"/>
        <v>#N/A</v>
      </c>
    </row>
    <row r="65" spans="1:17" ht="14.25">
      <c r="A65" t="s">
        <v>4248</v>
      </c>
      <c r="B65" t="s">
        <v>4249</v>
      </c>
      <c r="C65" t="s">
        <v>1376</v>
      </c>
      <c r="D65" t="s">
        <v>1377</v>
      </c>
      <c r="F65" s="15">
        <v>94</v>
      </c>
      <c r="G65" t="s">
        <v>1934</v>
      </c>
      <c r="H65" t="s">
        <v>1189</v>
      </c>
      <c r="I65" t="s">
        <v>1913</v>
      </c>
      <c r="J65" t="s">
        <v>1914</v>
      </c>
      <c r="K65" t="s">
        <v>1910</v>
      </c>
      <c r="L65" t="s">
        <v>2041</v>
      </c>
      <c r="M65" t="s">
        <v>2042</v>
      </c>
      <c r="N65" t="e">
        <f>VLOOKUP(B65,HIS退!B:F,5,FALSE)</f>
        <v>#N/A</v>
      </c>
      <c r="O65" t="e">
        <f t="shared" si="0"/>
        <v>#N/A</v>
      </c>
      <c r="P65" s="38" t="e">
        <f>VLOOKUP(F65,支付宝退!L:N,3,FALSE)</f>
        <v>#N/A</v>
      </c>
      <c r="Q65" t="e">
        <f t="shared" si="1"/>
        <v>#N/A</v>
      </c>
    </row>
    <row r="66" spans="1:17" ht="14.25">
      <c r="A66" t="s">
        <v>4250</v>
      </c>
      <c r="B66" t="s">
        <v>4251</v>
      </c>
      <c r="C66" t="s">
        <v>1380</v>
      </c>
      <c r="D66" t="s">
        <v>1381</v>
      </c>
      <c r="F66" s="15">
        <v>9</v>
      </c>
      <c r="G66" t="s">
        <v>1934</v>
      </c>
      <c r="H66" t="s">
        <v>1189</v>
      </c>
      <c r="I66" t="s">
        <v>1913</v>
      </c>
      <c r="J66" t="s">
        <v>1914</v>
      </c>
      <c r="K66" t="s">
        <v>1910</v>
      </c>
      <c r="L66" t="s">
        <v>2043</v>
      </c>
      <c r="M66" t="s">
        <v>2044</v>
      </c>
      <c r="N66" t="e">
        <f>VLOOKUP(B66,HIS退!B:F,5,FALSE)</f>
        <v>#N/A</v>
      </c>
      <c r="O66" t="e">
        <f t="shared" ref="O66:O129" si="2">IF(N66=G66*-1,"",1)</f>
        <v>#N/A</v>
      </c>
      <c r="P66" s="38" t="e">
        <f>VLOOKUP(F66,支付宝退!L:N,3,FALSE)</f>
        <v>#N/A</v>
      </c>
      <c r="Q66" t="e">
        <f t="shared" ref="Q66:Q129" si="3">IF(P66=G66*-1,"",1)</f>
        <v>#N/A</v>
      </c>
    </row>
    <row r="67" spans="1:17" ht="14.25">
      <c r="A67" t="s">
        <v>4252</v>
      </c>
      <c r="B67" t="s">
        <v>4253</v>
      </c>
      <c r="C67" t="s">
        <v>1383</v>
      </c>
      <c r="D67" t="s">
        <v>1384</v>
      </c>
      <c r="F67" s="15">
        <v>1000</v>
      </c>
      <c r="G67" t="s">
        <v>1934</v>
      </c>
      <c r="H67" t="s">
        <v>1189</v>
      </c>
      <c r="I67" t="s">
        <v>1913</v>
      </c>
      <c r="J67" t="s">
        <v>1914</v>
      </c>
      <c r="K67" t="s">
        <v>1910</v>
      </c>
      <c r="L67" t="s">
        <v>2045</v>
      </c>
      <c r="M67" t="s">
        <v>2046</v>
      </c>
      <c r="N67" t="e">
        <f>VLOOKUP(B67,HIS退!B:F,5,FALSE)</f>
        <v>#N/A</v>
      </c>
      <c r="O67" t="e">
        <f t="shared" si="2"/>
        <v>#N/A</v>
      </c>
      <c r="P67" s="38" t="e">
        <f>VLOOKUP(F67,支付宝退!L:N,3,FALSE)</f>
        <v>#N/A</v>
      </c>
      <c r="Q67" t="e">
        <f t="shared" si="3"/>
        <v>#N/A</v>
      </c>
    </row>
    <row r="68" spans="1:17" ht="14.25">
      <c r="A68" t="s">
        <v>4254</v>
      </c>
      <c r="B68" t="s">
        <v>4255</v>
      </c>
      <c r="C68" t="s">
        <v>1387</v>
      </c>
      <c r="D68" t="s">
        <v>1388</v>
      </c>
      <c r="F68" s="15">
        <v>20</v>
      </c>
      <c r="G68" t="s">
        <v>1908</v>
      </c>
      <c r="H68" t="s">
        <v>1189</v>
      </c>
      <c r="I68" t="s">
        <v>1913</v>
      </c>
      <c r="J68" t="s">
        <v>1914</v>
      </c>
      <c r="K68" t="s">
        <v>1910</v>
      </c>
      <c r="L68" t="s">
        <v>2047</v>
      </c>
      <c r="M68" t="s">
        <v>2048</v>
      </c>
      <c r="N68" t="e">
        <f>VLOOKUP(B68,HIS退!B:F,5,FALSE)</f>
        <v>#N/A</v>
      </c>
      <c r="O68" t="e">
        <f t="shared" si="2"/>
        <v>#N/A</v>
      </c>
      <c r="P68" s="38" t="e">
        <f>VLOOKUP(F68,支付宝退!L:N,3,FALSE)</f>
        <v>#N/A</v>
      </c>
      <c r="Q68" t="e">
        <f t="shared" si="3"/>
        <v>#N/A</v>
      </c>
    </row>
    <row r="69" spans="1:17" ht="14.25">
      <c r="A69" t="s">
        <v>4256</v>
      </c>
      <c r="B69" t="s">
        <v>4257</v>
      </c>
      <c r="C69" t="s">
        <v>1391</v>
      </c>
      <c r="D69" t="s">
        <v>1392</v>
      </c>
      <c r="F69" s="15">
        <v>1000</v>
      </c>
      <c r="G69" t="s">
        <v>1908</v>
      </c>
      <c r="H69" t="s">
        <v>1189</v>
      </c>
      <c r="I69" t="s">
        <v>1913</v>
      </c>
      <c r="J69" t="s">
        <v>1914</v>
      </c>
      <c r="K69" t="s">
        <v>1910</v>
      </c>
      <c r="L69" t="s">
        <v>2049</v>
      </c>
      <c r="M69" t="s">
        <v>2050</v>
      </c>
      <c r="N69" t="e">
        <f>VLOOKUP(B69,HIS退!B:F,5,FALSE)</f>
        <v>#N/A</v>
      </c>
      <c r="O69" t="e">
        <f t="shared" si="2"/>
        <v>#N/A</v>
      </c>
      <c r="P69" s="38" t="e">
        <f>VLOOKUP(F69,支付宝退!L:N,3,FALSE)</f>
        <v>#N/A</v>
      </c>
      <c r="Q69" t="e">
        <f t="shared" si="3"/>
        <v>#N/A</v>
      </c>
    </row>
    <row r="70" spans="1:17" ht="14.25">
      <c r="A70" t="s">
        <v>4258</v>
      </c>
      <c r="B70" t="s">
        <v>4259</v>
      </c>
      <c r="C70" t="s">
        <v>1394</v>
      </c>
      <c r="D70" t="s">
        <v>1395</v>
      </c>
      <c r="F70" s="15">
        <v>410</v>
      </c>
      <c r="G70" t="s">
        <v>1934</v>
      </c>
      <c r="H70" t="s">
        <v>1189</v>
      </c>
      <c r="I70" t="s">
        <v>1913</v>
      </c>
      <c r="J70" t="s">
        <v>1914</v>
      </c>
      <c r="K70" t="s">
        <v>1910</v>
      </c>
      <c r="L70" t="s">
        <v>2051</v>
      </c>
      <c r="M70" t="s">
        <v>2052</v>
      </c>
      <c r="N70" t="e">
        <f>VLOOKUP(B70,HIS退!B:F,5,FALSE)</f>
        <v>#N/A</v>
      </c>
      <c r="O70" t="e">
        <f t="shared" si="2"/>
        <v>#N/A</v>
      </c>
      <c r="P70" s="38" t="e">
        <f>VLOOKUP(F70,支付宝退!L:N,3,FALSE)</f>
        <v>#N/A</v>
      </c>
      <c r="Q70" t="e">
        <f t="shared" si="3"/>
        <v>#N/A</v>
      </c>
    </row>
    <row r="71" spans="1:17" ht="14.25">
      <c r="A71" t="s">
        <v>4260</v>
      </c>
      <c r="B71" t="s">
        <v>4261</v>
      </c>
      <c r="C71" t="s">
        <v>1398</v>
      </c>
      <c r="D71" t="s">
        <v>1399</v>
      </c>
      <c r="F71" s="15">
        <v>49</v>
      </c>
      <c r="G71" t="s">
        <v>1908</v>
      </c>
      <c r="H71" t="s">
        <v>1189</v>
      </c>
      <c r="I71" t="s">
        <v>1913</v>
      </c>
      <c r="J71" t="s">
        <v>1914</v>
      </c>
      <c r="K71" t="s">
        <v>1910</v>
      </c>
      <c r="L71" t="s">
        <v>2053</v>
      </c>
      <c r="M71" t="s">
        <v>2054</v>
      </c>
      <c r="N71" t="e">
        <f>VLOOKUP(B71,HIS退!B:F,5,FALSE)</f>
        <v>#N/A</v>
      </c>
      <c r="O71" t="e">
        <f t="shared" si="2"/>
        <v>#N/A</v>
      </c>
      <c r="P71" s="38" t="e">
        <f>VLOOKUP(F71,支付宝退!L:N,3,FALSE)</f>
        <v>#N/A</v>
      </c>
      <c r="Q71" t="e">
        <f t="shared" si="3"/>
        <v>#N/A</v>
      </c>
    </row>
    <row r="72" spans="1:17" ht="14.25">
      <c r="A72" t="s">
        <v>4262</v>
      </c>
      <c r="B72" t="s">
        <v>4263</v>
      </c>
      <c r="C72" t="s">
        <v>1401</v>
      </c>
      <c r="D72" t="s">
        <v>1402</v>
      </c>
      <c r="F72" s="15">
        <v>264</v>
      </c>
      <c r="G72" t="s">
        <v>1934</v>
      </c>
      <c r="H72" t="s">
        <v>1189</v>
      </c>
      <c r="I72" t="s">
        <v>1913</v>
      </c>
      <c r="J72" t="s">
        <v>1914</v>
      </c>
      <c r="K72" t="s">
        <v>1910</v>
      </c>
      <c r="L72" t="s">
        <v>2055</v>
      </c>
      <c r="M72" t="s">
        <v>2056</v>
      </c>
      <c r="N72" t="e">
        <f>VLOOKUP(B72,HIS退!B:F,5,FALSE)</f>
        <v>#N/A</v>
      </c>
      <c r="O72" t="e">
        <f t="shared" si="2"/>
        <v>#N/A</v>
      </c>
      <c r="P72" s="38" t="e">
        <f>VLOOKUP(F72,支付宝退!L:N,3,FALSE)</f>
        <v>#N/A</v>
      </c>
      <c r="Q72" t="e">
        <f t="shared" si="3"/>
        <v>#N/A</v>
      </c>
    </row>
    <row r="73" spans="1:17" ht="14.25">
      <c r="A73" t="s">
        <v>4264</v>
      </c>
      <c r="B73" t="s">
        <v>4265</v>
      </c>
      <c r="C73" t="s">
        <v>1405</v>
      </c>
      <c r="D73" t="s">
        <v>1406</v>
      </c>
      <c r="F73" s="15">
        <v>492</v>
      </c>
      <c r="G73" t="s">
        <v>1908</v>
      </c>
      <c r="H73" t="s">
        <v>1189</v>
      </c>
      <c r="I73" t="s">
        <v>1913</v>
      </c>
      <c r="J73" t="s">
        <v>1914</v>
      </c>
      <c r="K73" t="s">
        <v>1910</v>
      </c>
      <c r="L73" t="s">
        <v>2057</v>
      </c>
      <c r="M73" t="s">
        <v>2058</v>
      </c>
      <c r="N73" t="e">
        <f>VLOOKUP(B73,HIS退!B:F,5,FALSE)</f>
        <v>#N/A</v>
      </c>
      <c r="O73" t="e">
        <f t="shared" si="2"/>
        <v>#N/A</v>
      </c>
      <c r="P73" s="38" t="e">
        <f>VLOOKUP(F73,支付宝退!L:N,3,FALSE)</f>
        <v>#N/A</v>
      </c>
      <c r="Q73" t="e">
        <f t="shared" si="3"/>
        <v>#N/A</v>
      </c>
    </row>
    <row r="74" spans="1:17" ht="14.25">
      <c r="A74" t="s">
        <v>4266</v>
      </c>
      <c r="B74" t="s">
        <v>4267</v>
      </c>
      <c r="C74" t="s">
        <v>1408</v>
      </c>
      <c r="D74" t="s">
        <v>1409</v>
      </c>
      <c r="F74" s="15">
        <v>507</v>
      </c>
      <c r="G74" t="s">
        <v>1908</v>
      </c>
      <c r="H74" t="s">
        <v>1189</v>
      </c>
      <c r="I74" t="s">
        <v>1913</v>
      </c>
      <c r="J74" t="s">
        <v>1914</v>
      </c>
      <c r="K74" t="s">
        <v>1910</v>
      </c>
      <c r="L74" t="s">
        <v>2059</v>
      </c>
      <c r="M74" t="s">
        <v>2060</v>
      </c>
      <c r="N74" t="e">
        <f>VLOOKUP(B74,HIS退!B:F,5,FALSE)</f>
        <v>#N/A</v>
      </c>
      <c r="O74" t="e">
        <f t="shared" si="2"/>
        <v>#N/A</v>
      </c>
      <c r="P74" s="38" t="e">
        <f>VLOOKUP(F74,支付宝退!L:N,3,FALSE)</f>
        <v>#N/A</v>
      </c>
      <c r="Q74" t="e">
        <f t="shared" si="3"/>
        <v>#N/A</v>
      </c>
    </row>
    <row r="75" spans="1:17" ht="14.25">
      <c r="A75" t="s">
        <v>4268</v>
      </c>
      <c r="B75" t="s">
        <v>4269</v>
      </c>
      <c r="C75" t="s">
        <v>1411</v>
      </c>
      <c r="D75" t="s">
        <v>1412</v>
      </c>
      <c r="F75" s="15">
        <v>3000</v>
      </c>
      <c r="G75" t="s">
        <v>1934</v>
      </c>
      <c r="H75" t="s">
        <v>1189</v>
      </c>
      <c r="I75" t="s">
        <v>1913</v>
      </c>
      <c r="J75" t="s">
        <v>1914</v>
      </c>
      <c r="K75" t="s">
        <v>1910</v>
      </c>
      <c r="L75" t="s">
        <v>2061</v>
      </c>
      <c r="M75" t="s">
        <v>2062</v>
      </c>
      <c r="N75" t="e">
        <f>VLOOKUP(B75,HIS退!B:F,5,FALSE)</f>
        <v>#N/A</v>
      </c>
      <c r="O75" t="e">
        <f t="shared" si="2"/>
        <v>#N/A</v>
      </c>
      <c r="P75" s="38" t="e">
        <f>VLOOKUP(F75,支付宝退!L:N,3,FALSE)</f>
        <v>#N/A</v>
      </c>
      <c r="Q75" t="e">
        <f t="shared" si="3"/>
        <v>#N/A</v>
      </c>
    </row>
    <row r="76" spans="1:17" ht="14.25">
      <c r="A76" t="s">
        <v>4270</v>
      </c>
      <c r="B76" t="s">
        <v>4271</v>
      </c>
      <c r="C76" t="s">
        <v>1414</v>
      </c>
      <c r="D76" t="s">
        <v>1415</v>
      </c>
      <c r="F76" s="15">
        <v>683</v>
      </c>
      <c r="G76" t="s">
        <v>1934</v>
      </c>
      <c r="H76" t="s">
        <v>1189</v>
      </c>
      <c r="I76" t="s">
        <v>1913</v>
      </c>
      <c r="J76" t="s">
        <v>1914</v>
      </c>
      <c r="K76" t="s">
        <v>1910</v>
      </c>
      <c r="L76" t="s">
        <v>2063</v>
      </c>
      <c r="M76" t="s">
        <v>2064</v>
      </c>
      <c r="N76" t="e">
        <f>VLOOKUP(B76,HIS退!B:F,5,FALSE)</f>
        <v>#N/A</v>
      </c>
      <c r="O76" t="e">
        <f t="shared" si="2"/>
        <v>#N/A</v>
      </c>
      <c r="P76" s="38" t="e">
        <f>VLOOKUP(F76,支付宝退!L:N,3,FALSE)</f>
        <v>#N/A</v>
      </c>
      <c r="Q76" t="e">
        <f t="shared" si="3"/>
        <v>#N/A</v>
      </c>
    </row>
    <row r="77" spans="1:17" ht="14.25">
      <c r="A77" t="s">
        <v>4272</v>
      </c>
      <c r="B77" t="s">
        <v>4273</v>
      </c>
      <c r="C77" t="s">
        <v>1414</v>
      </c>
      <c r="D77" t="s">
        <v>1415</v>
      </c>
      <c r="F77" s="15">
        <v>4</v>
      </c>
      <c r="G77" t="s">
        <v>1934</v>
      </c>
      <c r="H77" t="s">
        <v>1189</v>
      </c>
      <c r="I77" t="s">
        <v>1913</v>
      </c>
      <c r="J77" t="s">
        <v>1914</v>
      </c>
      <c r="K77" t="s">
        <v>1910</v>
      </c>
      <c r="L77" t="s">
        <v>2065</v>
      </c>
      <c r="M77" t="s">
        <v>2066</v>
      </c>
      <c r="N77" t="e">
        <f>VLOOKUP(B77,HIS退!B:F,5,FALSE)</f>
        <v>#N/A</v>
      </c>
      <c r="O77" t="e">
        <f t="shared" si="2"/>
        <v>#N/A</v>
      </c>
      <c r="P77" s="38" t="e">
        <f>VLOOKUP(F77,支付宝退!L:N,3,FALSE)</f>
        <v>#N/A</v>
      </c>
      <c r="Q77" t="e">
        <f t="shared" si="3"/>
        <v>#N/A</v>
      </c>
    </row>
    <row r="78" spans="1:17" ht="14.25">
      <c r="A78" t="s">
        <v>4274</v>
      </c>
      <c r="B78" t="s">
        <v>4275</v>
      </c>
      <c r="C78" t="s">
        <v>1417</v>
      </c>
      <c r="D78" t="s">
        <v>1418</v>
      </c>
      <c r="F78" s="15">
        <v>291</v>
      </c>
      <c r="G78" t="s">
        <v>1908</v>
      </c>
      <c r="H78" t="s">
        <v>1189</v>
      </c>
      <c r="I78" t="s">
        <v>1913</v>
      </c>
      <c r="J78" t="s">
        <v>1914</v>
      </c>
      <c r="K78" t="s">
        <v>1910</v>
      </c>
      <c r="L78" t="s">
        <v>2067</v>
      </c>
      <c r="M78" t="s">
        <v>2068</v>
      </c>
      <c r="N78" t="e">
        <f>VLOOKUP(B78,HIS退!B:F,5,FALSE)</f>
        <v>#N/A</v>
      </c>
      <c r="O78" t="e">
        <f t="shared" si="2"/>
        <v>#N/A</v>
      </c>
      <c r="P78" s="38" t="e">
        <f>VLOOKUP(F78,支付宝退!L:N,3,FALSE)</f>
        <v>#N/A</v>
      </c>
      <c r="Q78" t="e">
        <f t="shared" si="3"/>
        <v>#N/A</v>
      </c>
    </row>
    <row r="79" spans="1:17" ht="14.25">
      <c r="A79" t="s">
        <v>4276</v>
      </c>
      <c r="B79" t="s">
        <v>4277</v>
      </c>
      <c r="C79" t="s">
        <v>1420</v>
      </c>
      <c r="D79" t="s">
        <v>1421</v>
      </c>
      <c r="F79" s="15">
        <v>273</v>
      </c>
      <c r="G79" t="s">
        <v>1908</v>
      </c>
      <c r="H79" t="s">
        <v>1189</v>
      </c>
      <c r="I79" t="s">
        <v>1913</v>
      </c>
      <c r="J79" t="s">
        <v>1914</v>
      </c>
      <c r="K79" t="s">
        <v>1910</v>
      </c>
      <c r="L79" t="s">
        <v>2069</v>
      </c>
      <c r="M79" t="s">
        <v>2070</v>
      </c>
      <c r="N79" t="e">
        <f>VLOOKUP(B79,HIS退!B:F,5,FALSE)</f>
        <v>#N/A</v>
      </c>
      <c r="O79" t="e">
        <f t="shared" si="2"/>
        <v>#N/A</v>
      </c>
      <c r="P79" s="38" t="e">
        <f>VLOOKUP(F79,支付宝退!L:N,3,FALSE)</f>
        <v>#N/A</v>
      </c>
      <c r="Q79" t="e">
        <f t="shared" si="3"/>
        <v>#N/A</v>
      </c>
    </row>
    <row r="80" spans="1:17" ht="14.25">
      <c r="A80" t="s">
        <v>4278</v>
      </c>
      <c r="B80" t="s">
        <v>4279</v>
      </c>
      <c r="C80" t="s">
        <v>1423</v>
      </c>
      <c r="D80" t="s">
        <v>1424</v>
      </c>
      <c r="F80" s="15">
        <v>36</v>
      </c>
      <c r="G80" t="s">
        <v>1934</v>
      </c>
      <c r="H80" t="s">
        <v>1189</v>
      </c>
      <c r="I80" t="s">
        <v>1913</v>
      </c>
      <c r="J80" t="s">
        <v>1914</v>
      </c>
      <c r="K80" t="s">
        <v>1910</v>
      </c>
      <c r="L80" t="s">
        <v>2071</v>
      </c>
      <c r="M80" t="s">
        <v>2072</v>
      </c>
      <c r="N80" t="e">
        <f>VLOOKUP(B80,HIS退!B:F,5,FALSE)</f>
        <v>#N/A</v>
      </c>
      <c r="O80" t="e">
        <f t="shared" si="2"/>
        <v>#N/A</v>
      </c>
      <c r="P80" s="38" t="e">
        <f>VLOOKUP(F80,支付宝退!L:N,3,FALSE)</f>
        <v>#N/A</v>
      </c>
      <c r="Q80" t="e">
        <f t="shared" si="3"/>
        <v>#N/A</v>
      </c>
    </row>
    <row r="81" spans="1:17" ht="14.25">
      <c r="A81" t="s">
        <v>4280</v>
      </c>
      <c r="B81" t="s">
        <v>4281</v>
      </c>
      <c r="C81" t="s">
        <v>1426</v>
      </c>
      <c r="D81" t="s">
        <v>1427</v>
      </c>
      <c r="F81" s="15">
        <v>100</v>
      </c>
      <c r="G81" t="s">
        <v>1908</v>
      </c>
      <c r="H81" t="s">
        <v>1189</v>
      </c>
      <c r="I81" t="s">
        <v>1913</v>
      </c>
      <c r="J81" t="s">
        <v>1914</v>
      </c>
      <c r="K81" t="s">
        <v>1910</v>
      </c>
      <c r="L81" t="s">
        <v>2073</v>
      </c>
      <c r="M81" t="s">
        <v>2074</v>
      </c>
      <c r="N81" t="e">
        <f>VLOOKUP(B81,HIS退!B:F,5,FALSE)</f>
        <v>#N/A</v>
      </c>
      <c r="O81" t="e">
        <f t="shared" si="2"/>
        <v>#N/A</v>
      </c>
      <c r="P81" s="38" t="e">
        <f>VLOOKUP(F81,支付宝退!L:N,3,FALSE)</f>
        <v>#N/A</v>
      </c>
      <c r="Q81" t="e">
        <f t="shared" si="3"/>
        <v>#N/A</v>
      </c>
    </row>
    <row r="82" spans="1:17" ht="14.25">
      <c r="A82" t="s">
        <v>4282</v>
      </c>
      <c r="B82" t="s">
        <v>4283</v>
      </c>
      <c r="C82" t="s">
        <v>1429</v>
      </c>
      <c r="D82" t="s">
        <v>1430</v>
      </c>
      <c r="F82" s="15">
        <v>2000</v>
      </c>
      <c r="G82" t="s">
        <v>1908</v>
      </c>
      <c r="H82" t="s">
        <v>1189</v>
      </c>
      <c r="I82" t="s">
        <v>1913</v>
      </c>
      <c r="J82" t="s">
        <v>1914</v>
      </c>
      <c r="K82" t="s">
        <v>1910</v>
      </c>
      <c r="L82" t="s">
        <v>2075</v>
      </c>
      <c r="M82" t="s">
        <v>2076</v>
      </c>
      <c r="N82" t="e">
        <f>VLOOKUP(B82,HIS退!B:F,5,FALSE)</f>
        <v>#N/A</v>
      </c>
      <c r="O82" t="e">
        <f t="shared" si="2"/>
        <v>#N/A</v>
      </c>
      <c r="P82" s="38" t="e">
        <f>VLOOKUP(F82,支付宝退!L:N,3,FALSE)</f>
        <v>#N/A</v>
      </c>
      <c r="Q82" t="e">
        <f t="shared" si="3"/>
        <v>#N/A</v>
      </c>
    </row>
    <row r="83" spans="1:17" ht="14.25">
      <c r="A83" t="s">
        <v>4284</v>
      </c>
      <c r="B83" t="s">
        <v>4285</v>
      </c>
      <c r="C83" t="s">
        <v>1432</v>
      </c>
      <c r="D83" t="s">
        <v>1433</v>
      </c>
      <c r="F83" s="15">
        <v>100</v>
      </c>
      <c r="G83" t="s">
        <v>1934</v>
      </c>
      <c r="H83" t="s">
        <v>1189</v>
      </c>
      <c r="I83" t="s">
        <v>1913</v>
      </c>
      <c r="J83" t="s">
        <v>1914</v>
      </c>
      <c r="K83" t="s">
        <v>1910</v>
      </c>
      <c r="L83" t="s">
        <v>2077</v>
      </c>
      <c r="M83" t="s">
        <v>2078</v>
      </c>
      <c r="N83" t="e">
        <f>VLOOKUP(B83,HIS退!B:F,5,FALSE)</f>
        <v>#N/A</v>
      </c>
      <c r="O83" t="e">
        <f t="shared" si="2"/>
        <v>#N/A</v>
      </c>
      <c r="P83" s="38" t="e">
        <f>VLOOKUP(F83,支付宝退!L:N,3,FALSE)</f>
        <v>#N/A</v>
      </c>
      <c r="Q83" t="e">
        <f t="shared" si="3"/>
        <v>#N/A</v>
      </c>
    </row>
    <row r="84" spans="1:17" ht="14.25">
      <c r="A84" t="s">
        <v>4286</v>
      </c>
      <c r="B84" t="s">
        <v>4287</v>
      </c>
      <c r="C84" t="s">
        <v>1435</v>
      </c>
      <c r="D84" t="s">
        <v>1436</v>
      </c>
      <c r="F84" s="15">
        <v>100</v>
      </c>
      <c r="G84" t="s">
        <v>1908</v>
      </c>
      <c r="H84" t="s">
        <v>1189</v>
      </c>
      <c r="I84" t="s">
        <v>1913</v>
      </c>
      <c r="J84" t="s">
        <v>1914</v>
      </c>
      <c r="K84" t="s">
        <v>1910</v>
      </c>
      <c r="L84" t="s">
        <v>2079</v>
      </c>
      <c r="M84" t="s">
        <v>2080</v>
      </c>
      <c r="N84" t="e">
        <f>VLOOKUP(B84,HIS退!B:F,5,FALSE)</f>
        <v>#N/A</v>
      </c>
      <c r="O84" t="e">
        <f t="shared" si="2"/>
        <v>#N/A</v>
      </c>
      <c r="P84" s="38" t="e">
        <f>VLOOKUP(F84,支付宝退!L:N,3,FALSE)</f>
        <v>#N/A</v>
      </c>
      <c r="Q84" t="e">
        <f t="shared" si="3"/>
        <v>#N/A</v>
      </c>
    </row>
    <row r="85" spans="1:17" ht="14.25">
      <c r="A85" t="s">
        <v>4288</v>
      </c>
      <c r="B85" t="s">
        <v>4289</v>
      </c>
      <c r="C85" t="s">
        <v>1439</v>
      </c>
      <c r="D85" t="s">
        <v>1440</v>
      </c>
      <c r="F85" s="15">
        <v>400</v>
      </c>
      <c r="G85" t="s">
        <v>1908</v>
      </c>
      <c r="H85" t="s">
        <v>1189</v>
      </c>
      <c r="I85" t="s">
        <v>1913</v>
      </c>
      <c r="J85" t="s">
        <v>1914</v>
      </c>
      <c r="K85" t="s">
        <v>1910</v>
      </c>
      <c r="L85" t="s">
        <v>2081</v>
      </c>
      <c r="M85" t="s">
        <v>2082</v>
      </c>
      <c r="N85" t="e">
        <f>VLOOKUP(B85,HIS退!B:F,5,FALSE)</f>
        <v>#N/A</v>
      </c>
      <c r="O85" t="e">
        <f t="shared" si="2"/>
        <v>#N/A</v>
      </c>
      <c r="P85" s="38" t="e">
        <f>VLOOKUP(F85,支付宝退!L:N,3,FALSE)</f>
        <v>#N/A</v>
      </c>
      <c r="Q85" t="e">
        <f t="shared" si="3"/>
        <v>#N/A</v>
      </c>
    </row>
    <row r="86" spans="1:17" ht="14.25">
      <c r="A86" t="s">
        <v>4290</v>
      </c>
      <c r="B86" t="s">
        <v>4291</v>
      </c>
      <c r="C86" t="s">
        <v>1442</v>
      </c>
      <c r="D86" t="s">
        <v>1436</v>
      </c>
      <c r="F86" s="15">
        <v>1174</v>
      </c>
      <c r="G86" t="s">
        <v>1908</v>
      </c>
      <c r="H86" t="s">
        <v>1189</v>
      </c>
      <c r="I86" t="s">
        <v>1913</v>
      </c>
      <c r="J86" t="s">
        <v>1914</v>
      </c>
      <c r="K86" t="s">
        <v>1910</v>
      </c>
      <c r="L86" t="s">
        <v>2083</v>
      </c>
      <c r="M86" t="s">
        <v>2084</v>
      </c>
      <c r="N86" t="e">
        <f>VLOOKUP(B86,HIS退!B:F,5,FALSE)</f>
        <v>#N/A</v>
      </c>
      <c r="O86" t="e">
        <f t="shared" si="2"/>
        <v>#N/A</v>
      </c>
      <c r="P86" s="38" t="e">
        <f>VLOOKUP(F86,支付宝退!L:N,3,FALSE)</f>
        <v>#N/A</v>
      </c>
      <c r="Q86" t="e">
        <f t="shared" si="3"/>
        <v>#N/A</v>
      </c>
    </row>
    <row r="87" spans="1:17" ht="14.25">
      <c r="A87" t="s">
        <v>4292</v>
      </c>
      <c r="B87" t="s">
        <v>4293</v>
      </c>
      <c r="C87" t="s">
        <v>1443</v>
      </c>
      <c r="D87" t="s">
        <v>1444</v>
      </c>
      <c r="F87" s="15">
        <v>1114</v>
      </c>
      <c r="G87" t="s">
        <v>1908</v>
      </c>
      <c r="H87" t="s">
        <v>1189</v>
      </c>
      <c r="I87" t="s">
        <v>1913</v>
      </c>
      <c r="J87" t="s">
        <v>1914</v>
      </c>
      <c r="K87" t="s">
        <v>1910</v>
      </c>
      <c r="L87" t="s">
        <v>2085</v>
      </c>
      <c r="M87" t="s">
        <v>2086</v>
      </c>
      <c r="N87" t="e">
        <f>VLOOKUP(B87,HIS退!B:F,5,FALSE)</f>
        <v>#N/A</v>
      </c>
      <c r="O87" t="e">
        <f t="shared" si="2"/>
        <v>#N/A</v>
      </c>
      <c r="P87" s="38" t="e">
        <f>VLOOKUP(F87,支付宝退!L:N,3,FALSE)</f>
        <v>#N/A</v>
      </c>
      <c r="Q87" t="e">
        <f t="shared" si="3"/>
        <v>#N/A</v>
      </c>
    </row>
    <row r="88" spans="1:17" ht="14.25">
      <c r="A88" t="s">
        <v>4294</v>
      </c>
      <c r="B88" t="s">
        <v>4295</v>
      </c>
      <c r="C88" t="s">
        <v>1446</v>
      </c>
      <c r="D88" t="s">
        <v>1447</v>
      </c>
      <c r="F88" s="15">
        <v>2000</v>
      </c>
      <c r="G88" t="s">
        <v>1908</v>
      </c>
      <c r="H88" t="s">
        <v>1189</v>
      </c>
      <c r="I88" t="s">
        <v>1913</v>
      </c>
      <c r="J88" t="s">
        <v>1914</v>
      </c>
      <c r="K88" t="s">
        <v>1910</v>
      </c>
      <c r="L88" t="s">
        <v>2087</v>
      </c>
      <c r="M88" t="s">
        <v>2088</v>
      </c>
      <c r="N88" t="e">
        <f>VLOOKUP(B88,HIS退!B:F,5,FALSE)</f>
        <v>#N/A</v>
      </c>
      <c r="O88" t="e">
        <f t="shared" si="2"/>
        <v>#N/A</v>
      </c>
      <c r="P88" s="38" t="e">
        <f>VLOOKUP(F88,支付宝退!L:N,3,FALSE)</f>
        <v>#N/A</v>
      </c>
      <c r="Q88" t="e">
        <f t="shared" si="3"/>
        <v>#N/A</v>
      </c>
    </row>
    <row r="89" spans="1:17" ht="14.25">
      <c r="A89" t="s">
        <v>4296</v>
      </c>
      <c r="B89" t="s">
        <v>4297</v>
      </c>
      <c r="C89" t="s">
        <v>1449</v>
      </c>
      <c r="D89" t="s">
        <v>1450</v>
      </c>
      <c r="F89" s="15">
        <v>792</v>
      </c>
      <c r="G89" t="s">
        <v>1934</v>
      </c>
      <c r="H89" t="s">
        <v>1189</v>
      </c>
      <c r="I89" t="s">
        <v>1913</v>
      </c>
      <c r="J89" t="s">
        <v>1914</v>
      </c>
      <c r="K89" t="s">
        <v>1910</v>
      </c>
      <c r="L89" t="s">
        <v>2089</v>
      </c>
      <c r="M89" t="s">
        <v>2090</v>
      </c>
      <c r="N89" t="e">
        <f>VLOOKUP(B89,HIS退!B:F,5,FALSE)</f>
        <v>#N/A</v>
      </c>
      <c r="O89" t="e">
        <f t="shared" si="2"/>
        <v>#N/A</v>
      </c>
      <c r="P89" s="38" t="e">
        <f>VLOOKUP(F89,支付宝退!L:N,3,FALSE)</f>
        <v>#N/A</v>
      </c>
      <c r="Q89" t="e">
        <f t="shared" si="3"/>
        <v>#N/A</v>
      </c>
    </row>
    <row r="90" spans="1:17" ht="14.25">
      <c r="A90" t="s">
        <v>4298</v>
      </c>
      <c r="B90" t="s">
        <v>4299</v>
      </c>
      <c r="C90" t="s">
        <v>1452</v>
      </c>
      <c r="D90" t="s">
        <v>1453</v>
      </c>
      <c r="F90" s="15">
        <v>296</v>
      </c>
      <c r="G90" t="s">
        <v>1908</v>
      </c>
      <c r="H90" t="s">
        <v>1189</v>
      </c>
      <c r="I90" t="s">
        <v>1913</v>
      </c>
      <c r="J90" t="s">
        <v>1914</v>
      </c>
      <c r="K90" t="s">
        <v>1910</v>
      </c>
      <c r="L90" t="s">
        <v>2091</v>
      </c>
      <c r="M90" t="s">
        <v>2092</v>
      </c>
      <c r="N90" t="e">
        <f>VLOOKUP(B90,HIS退!B:F,5,FALSE)</f>
        <v>#N/A</v>
      </c>
      <c r="O90" t="e">
        <f t="shared" si="2"/>
        <v>#N/A</v>
      </c>
      <c r="P90" s="38" t="e">
        <f>VLOOKUP(F90,支付宝退!L:N,3,FALSE)</f>
        <v>#N/A</v>
      </c>
      <c r="Q90" t="e">
        <f t="shared" si="3"/>
        <v>#N/A</v>
      </c>
    </row>
    <row r="91" spans="1:17" ht="14.25">
      <c r="A91" t="s">
        <v>4300</v>
      </c>
      <c r="B91" t="s">
        <v>4301</v>
      </c>
      <c r="C91" t="s">
        <v>1455</v>
      </c>
      <c r="D91" t="s">
        <v>1198</v>
      </c>
      <c r="F91" s="15">
        <v>368</v>
      </c>
      <c r="G91" t="s">
        <v>1934</v>
      </c>
      <c r="H91" t="s">
        <v>1189</v>
      </c>
      <c r="I91" t="s">
        <v>1913</v>
      </c>
      <c r="J91" t="s">
        <v>1914</v>
      </c>
      <c r="K91" t="s">
        <v>1910</v>
      </c>
      <c r="L91" t="s">
        <v>2093</v>
      </c>
      <c r="M91" t="s">
        <v>2094</v>
      </c>
      <c r="N91" t="e">
        <f>VLOOKUP(B91,HIS退!B:F,5,FALSE)</f>
        <v>#N/A</v>
      </c>
      <c r="O91" t="e">
        <f t="shared" si="2"/>
        <v>#N/A</v>
      </c>
      <c r="P91" s="38" t="e">
        <f>VLOOKUP(F91,支付宝退!L:N,3,FALSE)</f>
        <v>#N/A</v>
      </c>
      <c r="Q91" t="e">
        <f t="shared" si="3"/>
        <v>#N/A</v>
      </c>
    </row>
    <row r="92" spans="1:17" ht="14.25">
      <c r="A92" t="s">
        <v>4302</v>
      </c>
      <c r="B92" t="s">
        <v>4303</v>
      </c>
      <c r="C92" t="s">
        <v>1457</v>
      </c>
      <c r="D92" t="s">
        <v>1458</v>
      </c>
      <c r="F92" s="15">
        <v>100</v>
      </c>
      <c r="G92" t="s">
        <v>1908</v>
      </c>
      <c r="H92" t="s">
        <v>1189</v>
      </c>
      <c r="I92" t="s">
        <v>1913</v>
      </c>
      <c r="J92" t="s">
        <v>1914</v>
      </c>
      <c r="K92" t="s">
        <v>1910</v>
      </c>
      <c r="L92" t="s">
        <v>2095</v>
      </c>
      <c r="M92" t="s">
        <v>2096</v>
      </c>
      <c r="N92" t="e">
        <f>VLOOKUP(B92,HIS退!B:F,5,FALSE)</f>
        <v>#N/A</v>
      </c>
      <c r="O92" t="e">
        <f t="shared" si="2"/>
        <v>#N/A</v>
      </c>
      <c r="P92" s="38" t="e">
        <f>VLOOKUP(F92,支付宝退!L:N,3,FALSE)</f>
        <v>#N/A</v>
      </c>
      <c r="Q92" t="e">
        <f t="shared" si="3"/>
        <v>#N/A</v>
      </c>
    </row>
    <row r="93" spans="1:17" ht="14.25">
      <c r="A93" t="s">
        <v>4304</v>
      </c>
      <c r="B93" t="s">
        <v>4305</v>
      </c>
      <c r="C93" t="s">
        <v>1460</v>
      </c>
      <c r="D93" t="s">
        <v>1461</v>
      </c>
      <c r="F93" s="15">
        <v>500</v>
      </c>
      <c r="G93" t="s">
        <v>1908</v>
      </c>
      <c r="H93" t="s">
        <v>1189</v>
      </c>
      <c r="I93" t="s">
        <v>1913</v>
      </c>
      <c r="J93" t="s">
        <v>1914</v>
      </c>
      <c r="K93" t="s">
        <v>1910</v>
      </c>
      <c r="L93" t="s">
        <v>2097</v>
      </c>
      <c r="M93" t="s">
        <v>2098</v>
      </c>
      <c r="N93" t="e">
        <f>VLOOKUP(B93,HIS退!B:F,5,FALSE)</f>
        <v>#N/A</v>
      </c>
      <c r="O93" t="e">
        <f t="shared" si="2"/>
        <v>#N/A</v>
      </c>
      <c r="P93" s="38" t="e">
        <f>VLOOKUP(F93,支付宝退!L:N,3,FALSE)</f>
        <v>#N/A</v>
      </c>
      <c r="Q93" t="e">
        <f t="shared" si="3"/>
        <v>#N/A</v>
      </c>
    </row>
    <row r="94" spans="1:17" ht="14.25">
      <c r="A94" t="s">
        <v>4306</v>
      </c>
      <c r="B94" t="s">
        <v>4307</v>
      </c>
      <c r="C94" t="s">
        <v>1464</v>
      </c>
      <c r="D94" t="s">
        <v>1465</v>
      </c>
      <c r="F94" s="15">
        <v>747</v>
      </c>
      <c r="G94" t="s">
        <v>1908</v>
      </c>
      <c r="H94" t="s">
        <v>1189</v>
      </c>
      <c r="I94" t="s">
        <v>1913</v>
      </c>
      <c r="J94" t="s">
        <v>1914</v>
      </c>
      <c r="K94" t="s">
        <v>1910</v>
      </c>
      <c r="L94" t="s">
        <v>2099</v>
      </c>
      <c r="M94" t="s">
        <v>2100</v>
      </c>
      <c r="N94" t="e">
        <f>VLOOKUP(B94,HIS退!B:F,5,FALSE)</f>
        <v>#N/A</v>
      </c>
      <c r="O94" t="e">
        <f t="shared" si="2"/>
        <v>#N/A</v>
      </c>
      <c r="P94" s="38" t="e">
        <f>VLOOKUP(F94,支付宝退!L:N,3,FALSE)</f>
        <v>#N/A</v>
      </c>
      <c r="Q94" t="e">
        <f t="shared" si="3"/>
        <v>#N/A</v>
      </c>
    </row>
    <row r="95" spans="1:17" ht="14.25">
      <c r="A95" t="s">
        <v>4308</v>
      </c>
      <c r="B95" t="s">
        <v>4309</v>
      </c>
      <c r="C95" t="s">
        <v>1467</v>
      </c>
      <c r="D95" t="s">
        <v>1468</v>
      </c>
      <c r="F95" s="15">
        <v>777</v>
      </c>
      <c r="G95" t="s">
        <v>1934</v>
      </c>
      <c r="H95" t="s">
        <v>1189</v>
      </c>
      <c r="I95" t="s">
        <v>1913</v>
      </c>
      <c r="J95" t="s">
        <v>1914</v>
      </c>
      <c r="K95" t="s">
        <v>1910</v>
      </c>
      <c r="L95" t="s">
        <v>2101</v>
      </c>
      <c r="M95" t="s">
        <v>2102</v>
      </c>
      <c r="N95" t="e">
        <f>VLOOKUP(B95,HIS退!B:F,5,FALSE)</f>
        <v>#N/A</v>
      </c>
      <c r="O95" t="e">
        <f t="shared" si="2"/>
        <v>#N/A</v>
      </c>
      <c r="P95" s="38" t="e">
        <f>VLOOKUP(F95,支付宝退!L:N,3,FALSE)</f>
        <v>#N/A</v>
      </c>
      <c r="Q95" t="e">
        <f t="shared" si="3"/>
        <v>#N/A</v>
      </c>
    </row>
    <row r="96" spans="1:17" ht="14.25">
      <c r="A96" t="s">
        <v>4310</v>
      </c>
      <c r="B96" t="s">
        <v>4311</v>
      </c>
      <c r="C96" t="s">
        <v>1470</v>
      </c>
      <c r="D96" t="s">
        <v>1471</v>
      </c>
      <c r="F96" s="15">
        <v>500</v>
      </c>
      <c r="G96" t="s">
        <v>1934</v>
      </c>
      <c r="H96" t="s">
        <v>1189</v>
      </c>
      <c r="I96" t="s">
        <v>1913</v>
      </c>
      <c r="J96" t="s">
        <v>1914</v>
      </c>
      <c r="K96" t="s">
        <v>1910</v>
      </c>
      <c r="L96" t="s">
        <v>2103</v>
      </c>
      <c r="M96" t="s">
        <v>2104</v>
      </c>
      <c r="N96" t="e">
        <f>VLOOKUP(B96,HIS退!B:F,5,FALSE)</f>
        <v>#N/A</v>
      </c>
      <c r="O96" t="e">
        <f t="shared" si="2"/>
        <v>#N/A</v>
      </c>
      <c r="P96" s="38" t="e">
        <f>VLOOKUP(F96,支付宝退!L:N,3,FALSE)</f>
        <v>#N/A</v>
      </c>
      <c r="Q96" t="e">
        <f t="shared" si="3"/>
        <v>#N/A</v>
      </c>
    </row>
    <row r="97" spans="1:17" ht="14.25">
      <c r="A97" t="s">
        <v>4312</v>
      </c>
      <c r="B97" t="s">
        <v>4313</v>
      </c>
      <c r="C97" t="s">
        <v>1473</v>
      </c>
      <c r="D97" t="s">
        <v>1471</v>
      </c>
      <c r="F97" s="15">
        <v>500</v>
      </c>
      <c r="G97" t="s">
        <v>1934</v>
      </c>
      <c r="H97" t="s">
        <v>1189</v>
      </c>
      <c r="I97" t="s">
        <v>1913</v>
      </c>
      <c r="J97" t="s">
        <v>1914</v>
      </c>
      <c r="K97" t="s">
        <v>1910</v>
      </c>
      <c r="L97" t="s">
        <v>2105</v>
      </c>
      <c r="M97" t="s">
        <v>2106</v>
      </c>
      <c r="N97" t="e">
        <f>VLOOKUP(B97,HIS退!B:F,5,FALSE)</f>
        <v>#N/A</v>
      </c>
      <c r="O97" t="e">
        <f t="shared" si="2"/>
        <v>#N/A</v>
      </c>
      <c r="P97" s="38" t="e">
        <f>VLOOKUP(F97,支付宝退!L:N,3,FALSE)</f>
        <v>#N/A</v>
      </c>
      <c r="Q97" t="e">
        <f t="shared" si="3"/>
        <v>#N/A</v>
      </c>
    </row>
    <row r="98" spans="1:17" ht="14.25">
      <c r="A98" t="s">
        <v>4314</v>
      </c>
      <c r="B98" t="s">
        <v>4315</v>
      </c>
      <c r="C98" t="s">
        <v>1474</v>
      </c>
      <c r="D98" t="s">
        <v>1471</v>
      </c>
      <c r="F98" s="15">
        <v>50</v>
      </c>
      <c r="G98" t="s">
        <v>1934</v>
      </c>
      <c r="H98" t="s">
        <v>1189</v>
      </c>
      <c r="I98" t="s">
        <v>1913</v>
      </c>
      <c r="J98" t="s">
        <v>1914</v>
      </c>
      <c r="K98" t="s">
        <v>1910</v>
      </c>
      <c r="L98" t="s">
        <v>2107</v>
      </c>
      <c r="M98" t="s">
        <v>2108</v>
      </c>
      <c r="N98" t="e">
        <f>VLOOKUP(B98,HIS退!B:F,5,FALSE)</f>
        <v>#N/A</v>
      </c>
      <c r="O98" t="e">
        <f t="shared" si="2"/>
        <v>#N/A</v>
      </c>
      <c r="P98" s="38" t="e">
        <f>VLOOKUP(F98,支付宝退!L:N,3,FALSE)</f>
        <v>#N/A</v>
      </c>
      <c r="Q98" t="e">
        <f t="shared" si="3"/>
        <v>#N/A</v>
      </c>
    </row>
    <row r="99" spans="1:17" ht="14.25">
      <c r="A99" t="s">
        <v>4316</v>
      </c>
      <c r="B99" t="s">
        <v>4317</v>
      </c>
      <c r="C99" t="s">
        <v>1475</v>
      </c>
      <c r="D99" t="s">
        <v>1476</v>
      </c>
      <c r="F99" s="15">
        <v>490</v>
      </c>
      <c r="G99" t="s">
        <v>1908</v>
      </c>
      <c r="H99" t="s">
        <v>1189</v>
      </c>
      <c r="I99" t="s">
        <v>1913</v>
      </c>
      <c r="J99" t="s">
        <v>1914</v>
      </c>
      <c r="K99" t="s">
        <v>1910</v>
      </c>
      <c r="L99" t="s">
        <v>2109</v>
      </c>
      <c r="M99" t="s">
        <v>2110</v>
      </c>
      <c r="N99" t="e">
        <f>VLOOKUP(B99,HIS退!B:F,5,FALSE)</f>
        <v>#N/A</v>
      </c>
      <c r="O99" t="e">
        <f t="shared" si="2"/>
        <v>#N/A</v>
      </c>
      <c r="P99" s="38" t="e">
        <f>VLOOKUP(F99,支付宝退!L:N,3,FALSE)</f>
        <v>#N/A</v>
      </c>
      <c r="Q99" t="e">
        <f t="shared" si="3"/>
        <v>#N/A</v>
      </c>
    </row>
    <row r="100" spans="1:17" ht="14.25">
      <c r="A100" t="s">
        <v>4318</v>
      </c>
      <c r="B100" t="s">
        <v>4319</v>
      </c>
      <c r="C100" t="s">
        <v>1478</v>
      </c>
      <c r="D100" t="s">
        <v>1479</v>
      </c>
      <c r="F100" s="15">
        <v>3000</v>
      </c>
      <c r="G100" t="s">
        <v>1934</v>
      </c>
      <c r="H100" t="s">
        <v>1189</v>
      </c>
      <c r="I100" t="s">
        <v>1913</v>
      </c>
      <c r="J100" t="s">
        <v>1914</v>
      </c>
      <c r="K100" t="s">
        <v>1910</v>
      </c>
      <c r="L100" t="s">
        <v>2111</v>
      </c>
      <c r="M100" t="s">
        <v>2112</v>
      </c>
      <c r="N100" t="e">
        <f>VLOOKUP(B100,HIS退!B:F,5,FALSE)</f>
        <v>#N/A</v>
      </c>
      <c r="O100" t="e">
        <f t="shared" si="2"/>
        <v>#N/A</v>
      </c>
      <c r="P100" s="38" t="e">
        <f>VLOOKUP(F100,支付宝退!L:N,3,FALSE)</f>
        <v>#N/A</v>
      </c>
      <c r="Q100" t="e">
        <f t="shared" si="3"/>
        <v>#N/A</v>
      </c>
    </row>
    <row r="101" spans="1:17" ht="14.25">
      <c r="A101" t="s">
        <v>4320</v>
      </c>
      <c r="B101" t="s">
        <v>4321</v>
      </c>
      <c r="C101" t="s">
        <v>1481</v>
      </c>
      <c r="D101" t="s">
        <v>1482</v>
      </c>
      <c r="F101" s="15">
        <v>294</v>
      </c>
      <c r="G101" t="s">
        <v>1934</v>
      </c>
      <c r="H101" t="s">
        <v>1189</v>
      </c>
      <c r="I101" t="s">
        <v>1913</v>
      </c>
      <c r="J101" t="s">
        <v>1914</v>
      </c>
      <c r="K101" t="s">
        <v>1910</v>
      </c>
      <c r="L101" t="s">
        <v>2113</v>
      </c>
      <c r="M101" t="s">
        <v>2114</v>
      </c>
      <c r="N101" t="e">
        <f>VLOOKUP(B101,HIS退!B:F,5,FALSE)</f>
        <v>#N/A</v>
      </c>
      <c r="O101" t="e">
        <f t="shared" si="2"/>
        <v>#N/A</v>
      </c>
      <c r="P101" s="38" t="e">
        <f>VLOOKUP(F101,支付宝退!L:N,3,FALSE)</f>
        <v>#N/A</v>
      </c>
      <c r="Q101" t="e">
        <f t="shared" si="3"/>
        <v>#N/A</v>
      </c>
    </row>
    <row r="102" spans="1:17" ht="14.25">
      <c r="A102" t="s">
        <v>4322</v>
      </c>
      <c r="B102" t="s">
        <v>4323</v>
      </c>
      <c r="C102" t="s">
        <v>1484</v>
      </c>
      <c r="D102" t="s">
        <v>1485</v>
      </c>
      <c r="F102" s="15">
        <v>355</v>
      </c>
      <c r="G102" t="s">
        <v>1908</v>
      </c>
      <c r="H102" t="s">
        <v>1189</v>
      </c>
      <c r="I102" t="s">
        <v>1913</v>
      </c>
      <c r="J102" t="s">
        <v>1914</v>
      </c>
      <c r="K102" t="s">
        <v>1910</v>
      </c>
      <c r="L102" t="s">
        <v>2115</v>
      </c>
      <c r="M102" t="s">
        <v>2116</v>
      </c>
      <c r="N102" t="e">
        <f>VLOOKUP(B102,HIS退!B:F,5,FALSE)</f>
        <v>#N/A</v>
      </c>
      <c r="O102" t="e">
        <f t="shared" si="2"/>
        <v>#N/A</v>
      </c>
      <c r="P102" s="38" t="e">
        <f>VLOOKUP(F102,支付宝退!L:N,3,FALSE)</f>
        <v>#N/A</v>
      </c>
      <c r="Q102" t="e">
        <f t="shared" si="3"/>
        <v>#N/A</v>
      </c>
    </row>
    <row r="103" spans="1:17" ht="14.25">
      <c r="A103" t="s">
        <v>4324</v>
      </c>
      <c r="B103" t="s">
        <v>4325</v>
      </c>
      <c r="C103" t="s">
        <v>1488</v>
      </c>
      <c r="D103" t="s">
        <v>1489</v>
      </c>
      <c r="F103" s="15">
        <v>200</v>
      </c>
      <c r="G103" t="s">
        <v>1934</v>
      </c>
      <c r="H103" t="s">
        <v>1189</v>
      </c>
      <c r="I103" t="s">
        <v>1913</v>
      </c>
      <c r="J103" t="s">
        <v>1914</v>
      </c>
      <c r="K103" t="s">
        <v>1910</v>
      </c>
      <c r="L103" t="s">
        <v>2117</v>
      </c>
      <c r="M103" t="s">
        <v>2118</v>
      </c>
      <c r="N103" t="e">
        <f>VLOOKUP(B103,HIS退!B:F,5,FALSE)</f>
        <v>#N/A</v>
      </c>
      <c r="O103" t="e">
        <f t="shared" si="2"/>
        <v>#N/A</v>
      </c>
      <c r="P103" s="38" t="e">
        <f>VLOOKUP(F103,支付宝退!L:N,3,FALSE)</f>
        <v>#N/A</v>
      </c>
      <c r="Q103" t="e">
        <f t="shared" si="3"/>
        <v>#N/A</v>
      </c>
    </row>
    <row r="104" spans="1:17" ht="14.25">
      <c r="A104" t="s">
        <v>4326</v>
      </c>
      <c r="B104" t="s">
        <v>4327</v>
      </c>
      <c r="C104" t="s">
        <v>1491</v>
      </c>
      <c r="D104" t="s">
        <v>1489</v>
      </c>
      <c r="F104" s="15">
        <v>293</v>
      </c>
      <c r="G104" t="s">
        <v>1934</v>
      </c>
      <c r="H104" t="s">
        <v>1189</v>
      </c>
      <c r="I104" t="s">
        <v>1913</v>
      </c>
      <c r="J104" t="s">
        <v>1914</v>
      </c>
      <c r="K104" t="s">
        <v>1910</v>
      </c>
      <c r="L104" t="s">
        <v>2119</v>
      </c>
      <c r="M104" t="s">
        <v>2120</v>
      </c>
      <c r="N104" t="e">
        <f>VLOOKUP(B104,HIS退!B:F,5,FALSE)</f>
        <v>#N/A</v>
      </c>
      <c r="O104" t="e">
        <f t="shared" si="2"/>
        <v>#N/A</v>
      </c>
      <c r="P104" s="38" t="e">
        <f>VLOOKUP(F104,支付宝退!L:N,3,FALSE)</f>
        <v>#N/A</v>
      </c>
      <c r="Q104" t="e">
        <f t="shared" si="3"/>
        <v>#N/A</v>
      </c>
    </row>
    <row r="105" spans="1:17" ht="14.25">
      <c r="A105" t="s">
        <v>4328</v>
      </c>
      <c r="B105" t="s">
        <v>4329</v>
      </c>
      <c r="C105" t="s">
        <v>1492</v>
      </c>
      <c r="D105" t="s">
        <v>1493</v>
      </c>
      <c r="F105" s="15">
        <v>45</v>
      </c>
      <c r="G105" t="s">
        <v>1934</v>
      </c>
      <c r="H105" t="s">
        <v>1189</v>
      </c>
      <c r="I105" t="s">
        <v>1913</v>
      </c>
      <c r="J105" t="s">
        <v>1914</v>
      </c>
      <c r="K105" t="s">
        <v>1910</v>
      </c>
      <c r="L105" t="s">
        <v>2121</v>
      </c>
      <c r="M105" t="s">
        <v>2122</v>
      </c>
      <c r="N105" t="e">
        <f>VLOOKUP(B105,HIS退!B:F,5,FALSE)</f>
        <v>#N/A</v>
      </c>
      <c r="O105" t="e">
        <f t="shared" si="2"/>
        <v>#N/A</v>
      </c>
      <c r="P105" s="38" t="e">
        <f>VLOOKUP(F105,支付宝退!L:N,3,FALSE)</f>
        <v>#N/A</v>
      </c>
      <c r="Q105" t="e">
        <f t="shared" si="3"/>
        <v>#N/A</v>
      </c>
    </row>
    <row r="106" spans="1:17" ht="14.25">
      <c r="A106" t="s">
        <v>4330</v>
      </c>
      <c r="B106" t="s">
        <v>4331</v>
      </c>
      <c r="C106" t="s">
        <v>1496</v>
      </c>
      <c r="D106" t="s">
        <v>1497</v>
      </c>
      <c r="F106" s="15">
        <v>123</v>
      </c>
      <c r="G106" t="s">
        <v>1934</v>
      </c>
      <c r="H106" t="s">
        <v>1189</v>
      </c>
      <c r="I106" t="s">
        <v>1913</v>
      </c>
      <c r="J106" t="s">
        <v>1914</v>
      </c>
      <c r="K106" t="s">
        <v>1910</v>
      </c>
      <c r="L106" t="s">
        <v>2123</v>
      </c>
      <c r="M106" t="s">
        <v>2124</v>
      </c>
      <c r="N106" t="e">
        <f>VLOOKUP(B106,HIS退!B:F,5,FALSE)</f>
        <v>#N/A</v>
      </c>
      <c r="O106" t="e">
        <f t="shared" si="2"/>
        <v>#N/A</v>
      </c>
      <c r="P106" s="38" t="e">
        <f>VLOOKUP(F106,支付宝退!L:N,3,FALSE)</f>
        <v>#N/A</v>
      </c>
      <c r="Q106" t="e">
        <f t="shared" si="3"/>
        <v>#N/A</v>
      </c>
    </row>
    <row r="107" spans="1:17" ht="14.25">
      <c r="A107" t="s">
        <v>4332</v>
      </c>
      <c r="B107" t="s">
        <v>4333</v>
      </c>
      <c r="C107" t="s">
        <v>1499</v>
      </c>
      <c r="D107" t="s">
        <v>1500</v>
      </c>
      <c r="F107" s="15">
        <v>108</v>
      </c>
      <c r="G107" t="s">
        <v>1934</v>
      </c>
      <c r="H107" t="s">
        <v>1189</v>
      </c>
      <c r="I107" t="s">
        <v>1913</v>
      </c>
      <c r="J107" t="s">
        <v>1914</v>
      </c>
      <c r="K107" t="s">
        <v>1910</v>
      </c>
      <c r="L107" t="s">
        <v>2125</v>
      </c>
      <c r="M107" t="s">
        <v>2126</v>
      </c>
      <c r="N107" t="e">
        <f>VLOOKUP(B107,HIS退!B:F,5,FALSE)</f>
        <v>#N/A</v>
      </c>
      <c r="O107" t="e">
        <f t="shared" si="2"/>
        <v>#N/A</v>
      </c>
      <c r="P107" s="38" t="e">
        <f>VLOOKUP(F107,支付宝退!L:N,3,FALSE)</f>
        <v>#N/A</v>
      </c>
      <c r="Q107" t="e">
        <f t="shared" si="3"/>
        <v>#N/A</v>
      </c>
    </row>
    <row r="108" spans="1:17" ht="14.25">
      <c r="A108" t="s">
        <v>4334</v>
      </c>
      <c r="B108" t="s">
        <v>4335</v>
      </c>
      <c r="C108" t="s">
        <v>1502</v>
      </c>
      <c r="D108" t="s">
        <v>1503</v>
      </c>
      <c r="F108" s="15">
        <v>13</v>
      </c>
      <c r="G108" t="s">
        <v>1908</v>
      </c>
      <c r="H108" t="s">
        <v>1189</v>
      </c>
      <c r="I108" t="s">
        <v>1913</v>
      </c>
      <c r="J108" t="s">
        <v>1914</v>
      </c>
      <c r="K108" t="s">
        <v>1910</v>
      </c>
      <c r="L108" t="s">
        <v>2127</v>
      </c>
      <c r="M108" t="s">
        <v>2128</v>
      </c>
      <c r="N108" t="e">
        <f>VLOOKUP(B108,HIS退!B:F,5,FALSE)</f>
        <v>#N/A</v>
      </c>
      <c r="O108" t="e">
        <f t="shared" si="2"/>
        <v>#N/A</v>
      </c>
      <c r="P108" s="38" t="e">
        <f>VLOOKUP(F108,支付宝退!L:N,3,FALSE)</f>
        <v>#N/A</v>
      </c>
      <c r="Q108" t="e">
        <f t="shared" si="3"/>
        <v>#N/A</v>
      </c>
    </row>
    <row r="109" spans="1:17" ht="14.25">
      <c r="A109" t="s">
        <v>4336</v>
      </c>
      <c r="B109" t="s">
        <v>4337</v>
      </c>
      <c r="C109" t="s">
        <v>1505</v>
      </c>
      <c r="D109" t="s">
        <v>1506</v>
      </c>
      <c r="F109" s="15">
        <v>100</v>
      </c>
      <c r="G109" t="s">
        <v>1908</v>
      </c>
      <c r="H109" t="s">
        <v>1189</v>
      </c>
      <c r="I109" t="s">
        <v>1913</v>
      </c>
      <c r="J109" t="s">
        <v>1914</v>
      </c>
      <c r="K109" t="s">
        <v>1910</v>
      </c>
      <c r="L109" t="s">
        <v>2129</v>
      </c>
      <c r="M109" t="s">
        <v>2130</v>
      </c>
      <c r="N109" t="e">
        <f>VLOOKUP(B109,HIS退!B:F,5,FALSE)</f>
        <v>#N/A</v>
      </c>
      <c r="O109" t="e">
        <f t="shared" si="2"/>
        <v>#N/A</v>
      </c>
      <c r="P109" s="38" t="e">
        <f>VLOOKUP(F109,支付宝退!L:N,3,FALSE)</f>
        <v>#N/A</v>
      </c>
      <c r="Q109" t="e">
        <f t="shared" si="3"/>
        <v>#N/A</v>
      </c>
    </row>
    <row r="110" spans="1:17" ht="14.25">
      <c r="A110" t="s">
        <v>4338</v>
      </c>
      <c r="B110" t="s">
        <v>4339</v>
      </c>
      <c r="C110" t="s">
        <v>1508</v>
      </c>
      <c r="D110" t="s">
        <v>1509</v>
      </c>
      <c r="F110" s="15">
        <v>20</v>
      </c>
      <c r="G110" t="s">
        <v>1908</v>
      </c>
      <c r="H110" t="s">
        <v>1189</v>
      </c>
      <c r="I110" t="s">
        <v>1913</v>
      </c>
      <c r="J110" t="s">
        <v>1914</v>
      </c>
      <c r="K110" t="s">
        <v>1910</v>
      </c>
      <c r="L110" t="s">
        <v>2131</v>
      </c>
      <c r="M110" t="s">
        <v>2132</v>
      </c>
      <c r="N110" t="e">
        <f>VLOOKUP(B110,HIS退!B:F,5,FALSE)</f>
        <v>#N/A</v>
      </c>
      <c r="O110" t="e">
        <f t="shared" si="2"/>
        <v>#N/A</v>
      </c>
      <c r="P110" s="38" t="e">
        <f>VLOOKUP(F110,支付宝退!L:N,3,FALSE)</f>
        <v>#N/A</v>
      </c>
      <c r="Q110" t="e">
        <f t="shared" si="3"/>
        <v>#N/A</v>
      </c>
    </row>
    <row r="111" spans="1:17" ht="14.25">
      <c r="A111" t="s">
        <v>4340</v>
      </c>
      <c r="B111" t="s">
        <v>4341</v>
      </c>
      <c r="C111" t="s">
        <v>1511</v>
      </c>
      <c r="D111" t="s">
        <v>1512</v>
      </c>
      <c r="F111" s="15">
        <v>100</v>
      </c>
      <c r="G111" t="s">
        <v>1934</v>
      </c>
      <c r="H111" t="s">
        <v>1189</v>
      </c>
      <c r="I111" t="s">
        <v>1913</v>
      </c>
      <c r="J111" t="s">
        <v>1914</v>
      </c>
      <c r="K111" t="s">
        <v>1910</v>
      </c>
      <c r="L111" t="s">
        <v>2133</v>
      </c>
      <c r="M111" t="s">
        <v>2134</v>
      </c>
      <c r="N111" t="e">
        <f>VLOOKUP(B111,HIS退!B:F,5,FALSE)</f>
        <v>#N/A</v>
      </c>
      <c r="O111" t="e">
        <f t="shared" si="2"/>
        <v>#N/A</v>
      </c>
      <c r="P111" s="38" t="e">
        <f>VLOOKUP(F111,支付宝退!L:N,3,FALSE)</f>
        <v>#N/A</v>
      </c>
      <c r="Q111" t="e">
        <f t="shared" si="3"/>
        <v>#N/A</v>
      </c>
    </row>
    <row r="112" spans="1:17" ht="14.25">
      <c r="A112" t="s">
        <v>4342</v>
      </c>
      <c r="B112" t="s">
        <v>4343</v>
      </c>
      <c r="C112" t="s">
        <v>1515</v>
      </c>
      <c r="D112" t="s">
        <v>1516</v>
      </c>
      <c r="F112" s="15">
        <v>100</v>
      </c>
      <c r="G112" t="s">
        <v>1934</v>
      </c>
      <c r="H112" t="s">
        <v>1189</v>
      </c>
      <c r="I112" t="s">
        <v>1913</v>
      </c>
      <c r="J112" t="s">
        <v>1914</v>
      </c>
      <c r="K112" t="s">
        <v>1910</v>
      </c>
      <c r="L112" t="s">
        <v>2135</v>
      </c>
      <c r="M112" t="s">
        <v>2136</v>
      </c>
      <c r="N112" t="e">
        <f>VLOOKUP(B112,HIS退!B:F,5,FALSE)</f>
        <v>#N/A</v>
      </c>
      <c r="O112" t="e">
        <f t="shared" si="2"/>
        <v>#N/A</v>
      </c>
      <c r="P112" s="38" t="e">
        <f>VLOOKUP(F112,支付宝退!L:N,3,FALSE)</f>
        <v>#N/A</v>
      </c>
      <c r="Q112" t="e">
        <f t="shared" si="3"/>
        <v>#N/A</v>
      </c>
    </row>
    <row r="113" spans="1:17" ht="14.25">
      <c r="A113" t="s">
        <v>4344</v>
      </c>
      <c r="B113" t="s">
        <v>4345</v>
      </c>
      <c r="C113" t="s">
        <v>1518</v>
      </c>
      <c r="D113" t="s">
        <v>1519</v>
      </c>
      <c r="F113" s="15">
        <v>500</v>
      </c>
      <c r="G113" t="s">
        <v>1908</v>
      </c>
      <c r="H113" t="s">
        <v>1189</v>
      </c>
      <c r="I113" t="s">
        <v>1913</v>
      </c>
      <c r="J113" t="s">
        <v>1914</v>
      </c>
      <c r="K113" t="s">
        <v>1910</v>
      </c>
      <c r="L113" t="s">
        <v>2137</v>
      </c>
      <c r="M113" t="s">
        <v>2138</v>
      </c>
      <c r="N113" t="e">
        <f>VLOOKUP(B113,HIS退!B:F,5,FALSE)</f>
        <v>#N/A</v>
      </c>
      <c r="O113" t="e">
        <f t="shared" si="2"/>
        <v>#N/A</v>
      </c>
      <c r="P113" s="38" t="e">
        <f>VLOOKUP(F113,支付宝退!L:N,3,FALSE)</f>
        <v>#N/A</v>
      </c>
      <c r="Q113" t="e">
        <f t="shared" si="3"/>
        <v>#N/A</v>
      </c>
    </row>
    <row r="114" spans="1:17" ht="14.25">
      <c r="A114" t="s">
        <v>4346</v>
      </c>
      <c r="B114" t="s">
        <v>4347</v>
      </c>
      <c r="C114" t="s">
        <v>1522</v>
      </c>
      <c r="D114" t="s">
        <v>1519</v>
      </c>
      <c r="F114" s="15">
        <v>42</v>
      </c>
      <c r="G114" t="s">
        <v>1908</v>
      </c>
      <c r="H114" t="s">
        <v>1189</v>
      </c>
      <c r="I114" t="s">
        <v>1913</v>
      </c>
      <c r="J114" t="s">
        <v>1914</v>
      </c>
      <c r="K114" t="s">
        <v>1910</v>
      </c>
      <c r="L114" t="s">
        <v>2139</v>
      </c>
      <c r="M114" t="s">
        <v>2140</v>
      </c>
      <c r="N114" t="e">
        <f>VLOOKUP(B114,HIS退!B:F,5,FALSE)</f>
        <v>#N/A</v>
      </c>
      <c r="O114" t="e">
        <f t="shared" si="2"/>
        <v>#N/A</v>
      </c>
      <c r="P114" s="38" t="e">
        <f>VLOOKUP(F114,支付宝退!L:N,3,FALSE)</f>
        <v>#N/A</v>
      </c>
      <c r="Q114" t="e">
        <f t="shared" si="3"/>
        <v>#N/A</v>
      </c>
    </row>
    <row r="115" spans="1:17" ht="14.25">
      <c r="A115" t="s">
        <v>4348</v>
      </c>
      <c r="B115" t="s">
        <v>4349</v>
      </c>
      <c r="C115" t="s">
        <v>1523</v>
      </c>
      <c r="D115" t="s">
        <v>1524</v>
      </c>
      <c r="F115" s="15">
        <v>200</v>
      </c>
      <c r="G115" t="s">
        <v>1908</v>
      </c>
      <c r="H115" t="s">
        <v>1189</v>
      </c>
      <c r="I115" t="s">
        <v>1913</v>
      </c>
      <c r="J115" t="s">
        <v>1914</v>
      </c>
      <c r="K115" t="s">
        <v>1910</v>
      </c>
      <c r="L115" t="s">
        <v>2141</v>
      </c>
      <c r="M115" t="s">
        <v>2142</v>
      </c>
      <c r="N115" t="e">
        <f>VLOOKUP(B115,HIS退!B:F,5,FALSE)</f>
        <v>#N/A</v>
      </c>
      <c r="O115" t="e">
        <f t="shared" si="2"/>
        <v>#N/A</v>
      </c>
      <c r="P115" s="38" t="e">
        <f>VLOOKUP(F115,支付宝退!L:N,3,FALSE)</f>
        <v>#N/A</v>
      </c>
      <c r="Q115" t="e">
        <f t="shared" si="3"/>
        <v>#N/A</v>
      </c>
    </row>
    <row r="116" spans="1:17" ht="14.25">
      <c r="A116" t="s">
        <v>4350</v>
      </c>
      <c r="B116" t="s">
        <v>4351</v>
      </c>
      <c r="C116" t="s">
        <v>1526</v>
      </c>
      <c r="D116" t="s">
        <v>1527</v>
      </c>
      <c r="F116" s="15">
        <v>3992</v>
      </c>
      <c r="G116" t="s">
        <v>1908</v>
      </c>
      <c r="H116" t="s">
        <v>1189</v>
      </c>
      <c r="I116" t="s">
        <v>1913</v>
      </c>
      <c r="J116" t="s">
        <v>1914</v>
      </c>
      <c r="K116" t="s">
        <v>1910</v>
      </c>
      <c r="L116" t="s">
        <v>2143</v>
      </c>
      <c r="M116" t="s">
        <v>2144</v>
      </c>
      <c r="N116" t="e">
        <f>VLOOKUP(B116,HIS退!B:F,5,FALSE)</f>
        <v>#N/A</v>
      </c>
      <c r="O116" t="e">
        <f t="shared" si="2"/>
        <v>#N/A</v>
      </c>
      <c r="P116" s="38" t="e">
        <f>VLOOKUP(F116,支付宝退!L:N,3,FALSE)</f>
        <v>#N/A</v>
      </c>
      <c r="Q116" t="e">
        <f t="shared" si="3"/>
        <v>#N/A</v>
      </c>
    </row>
    <row r="117" spans="1:17" ht="14.25">
      <c r="A117" t="s">
        <v>4352</v>
      </c>
      <c r="B117" t="s">
        <v>4353</v>
      </c>
      <c r="C117" t="s">
        <v>1529</v>
      </c>
      <c r="D117" t="s">
        <v>1530</v>
      </c>
      <c r="F117" s="15">
        <v>180</v>
      </c>
      <c r="G117" t="s">
        <v>1908</v>
      </c>
      <c r="H117" t="s">
        <v>1189</v>
      </c>
      <c r="I117" t="s">
        <v>1913</v>
      </c>
      <c r="J117" t="s">
        <v>1914</v>
      </c>
      <c r="K117" t="s">
        <v>1910</v>
      </c>
      <c r="L117" t="s">
        <v>2145</v>
      </c>
      <c r="M117" t="s">
        <v>2146</v>
      </c>
      <c r="N117" t="e">
        <f>VLOOKUP(B117,HIS退!B:F,5,FALSE)</f>
        <v>#N/A</v>
      </c>
      <c r="O117" t="e">
        <f t="shared" si="2"/>
        <v>#N/A</v>
      </c>
      <c r="P117" s="38" t="e">
        <f>VLOOKUP(F117,支付宝退!L:N,3,FALSE)</f>
        <v>#N/A</v>
      </c>
      <c r="Q117" t="e">
        <f t="shared" si="3"/>
        <v>#N/A</v>
      </c>
    </row>
    <row r="118" spans="1:17" ht="14.25">
      <c r="A118" t="s">
        <v>4354</v>
      </c>
      <c r="B118" t="s">
        <v>4355</v>
      </c>
      <c r="C118" t="s">
        <v>1532</v>
      </c>
      <c r="D118" t="s">
        <v>1533</v>
      </c>
      <c r="F118" s="15">
        <v>186</v>
      </c>
      <c r="G118" t="s">
        <v>1908</v>
      </c>
      <c r="H118" t="s">
        <v>1189</v>
      </c>
      <c r="I118" t="s">
        <v>1913</v>
      </c>
      <c r="J118" t="s">
        <v>1914</v>
      </c>
      <c r="K118" t="s">
        <v>1910</v>
      </c>
      <c r="L118" t="s">
        <v>2147</v>
      </c>
      <c r="M118" t="s">
        <v>2148</v>
      </c>
      <c r="N118" t="e">
        <f>VLOOKUP(B118,HIS退!B:F,5,FALSE)</f>
        <v>#N/A</v>
      </c>
      <c r="O118" t="e">
        <f t="shared" si="2"/>
        <v>#N/A</v>
      </c>
      <c r="P118" s="38" t="e">
        <f>VLOOKUP(F118,支付宝退!L:N,3,FALSE)</f>
        <v>#N/A</v>
      </c>
      <c r="Q118" t="e">
        <f t="shared" si="3"/>
        <v>#N/A</v>
      </c>
    </row>
    <row r="119" spans="1:17" ht="14.25">
      <c r="A119" t="s">
        <v>4356</v>
      </c>
      <c r="B119" t="s">
        <v>4357</v>
      </c>
      <c r="C119" t="s">
        <v>1535</v>
      </c>
      <c r="D119" t="s">
        <v>1536</v>
      </c>
      <c r="F119" s="15">
        <v>96</v>
      </c>
      <c r="G119" t="s">
        <v>1934</v>
      </c>
      <c r="H119" t="s">
        <v>1189</v>
      </c>
      <c r="I119" t="s">
        <v>1913</v>
      </c>
      <c r="J119" t="s">
        <v>1914</v>
      </c>
      <c r="K119" t="s">
        <v>1910</v>
      </c>
      <c r="L119" t="s">
        <v>2149</v>
      </c>
      <c r="M119" t="s">
        <v>2150</v>
      </c>
      <c r="N119" t="e">
        <f>VLOOKUP(B119,HIS退!B:F,5,FALSE)</f>
        <v>#N/A</v>
      </c>
      <c r="O119" t="e">
        <f t="shared" si="2"/>
        <v>#N/A</v>
      </c>
      <c r="P119" s="38" t="e">
        <f>VLOOKUP(F119,支付宝退!L:N,3,FALSE)</f>
        <v>#N/A</v>
      </c>
      <c r="Q119" t="e">
        <f t="shared" si="3"/>
        <v>#N/A</v>
      </c>
    </row>
    <row r="120" spans="1:17" ht="14.25">
      <c r="A120" t="s">
        <v>4358</v>
      </c>
      <c r="B120" t="s">
        <v>4359</v>
      </c>
      <c r="C120" t="s">
        <v>1538</v>
      </c>
      <c r="D120" t="s">
        <v>1539</v>
      </c>
      <c r="F120" s="15">
        <v>106</v>
      </c>
      <c r="G120" t="s">
        <v>1908</v>
      </c>
      <c r="H120" t="s">
        <v>1189</v>
      </c>
      <c r="I120" t="s">
        <v>1913</v>
      </c>
      <c r="J120" t="s">
        <v>1914</v>
      </c>
      <c r="K120" t="s">
        <v>1910</v>
      </c>
      <c r="L120" t="s">
        <v>2151</v>
      </c>
      <c r="M120" t="s">
        <v>2152</v>
      </c>
      <c r="N120" t="e">
        <f>VLOOKUP(B120,HIS退!B:F,5,FALSE)</f>
        <v>#N/A</v>
      </c>
      <c r="O120" t="e">
        <f t="shared" si="2"/>
        <v>#N/A</v>
      </c>
      <c r="P120" s="38" t="e">
        <f>VLOOKUP(F120,支付宝退!L:N,3,FALSE)</f>
        <v>#N/A</v>
      </c>
      <c r="Q120" t="e">
        <f t="shared" si="3"/>
        <v>#N/A</v>
      </c>
    </row>
    <row r="121" spans="1:17" ht="14.25">
      <c r="A121" t="s">
        <v>4360</v>
      </c>
      <c r="B121" t="s">
        <v>4361</v>
      </c>
      <c r="C121" t="s">
        <v>1542</v>
      </c>
      <c r="D121" t="s">
        <v>1543</v>
      </c>
      <c r="F121" s="15">
        <v>471</v>
      </c>
      <c r="G121" t="s">
        <v>1908</v>
      </c>
      <c r="H121" t="s">
        <v>1189</v>
      </c>
      <c r="I121" t="s">
        <v>1913</v>
      </c>
      <c r="J121" t="s">
        <v>1914</v>
      </c>
      <c r="K121" t="s">
        <v>1910</v>
      </c>
      <c r="L121" t="s">
        <v>2153</v>
      </c>
      <c r="M121" t="s">
        <v>2154</v>
      </c>
      <c r="N121" t="e">
        <f>VLOOKUP(B121,HIS退!B:F,5,FALSE)</f>
        <v>#N/A</v>
      </c>
      <c r="O121" t="e">
        <f t="shared" si="2"/>
        <v>#N/A</v>
      </c>
      <c r="P121" s="38" t="e">
        <f>VLOOKUP(F121,支付宝退!L:N,3,FALSE)</f>
        <v>#N/A</v>
      </c>
      <c r="Q121" t="e">
        <f t="shared" si="3"/>
        <v>#N/A</v>
      </c>
    </row>
    <row r="122" spans="1:17" ht="14.25">
      <c r="A122" t="s">
        <v>4362</v>
      </c>
      <c r="B122" t="s">
        <v>4363</v>
      </c>
      <c r="C122" t="s">
        <v>1546</v>
      </c>
      <c r="D122" t="s">
        <v>1547</v>
      </c>
      <c r="F122" s="15">
        <v>471</v>
      </c>
      <c r="G122" t="s">
        <v>1908</v>
      </c>
      <c r="H122" t="s">
        <v>1189</v>
      </c>
      <c r="I122" t="s">
        <v>1913</v>
      </c>
      <c r="J122" t="s">
        <v>1914</v>
      </c>
      <c r="K122" t="s">
        <v>1910</v>
      </c>
      <c r="L122" t="s">
        <v>2155</v>
      </c>
      <c r="M122" t="s">
        <v>2156</v>
      </c>
      <c r="N122" t="e">
        <f>VLOOKUP(B122,HIS退!B:F,5,FALSE)</f>
        <v>#N/A</v>
      </c>
      <c r="O122" t="e">
        <f t="shared" si="2"/>
        <v>#N/A</v>
      </c>
      <c r="P122" s="38" t="e">
        <f>VLOOKUP(F122,支付宝退!L:N,3,FALSE)</f>
        <v>#N/A</v>
      </c>
      <c r="Q122" t="e">
        <f t="shared" si="3"/>
        <v>#N/A</v>
      </c>
    </row>
    <row r="123" spans="1:17" ht="14.25">
      <c r="A123" t="s">
        <v>4364</v>
      </c>
      <c r="B123" t="s">
        <v>4365</v>
      </c>
      <c r="C123" t="s">
        <v>1549</v>
      </c>
      <c r="D123" t="s">
        <v>1550</v>
      </c>
      <c r="F123" s="15">
        <v>265</v>
      </c>
      <c r="G123" t="s">
        <v>1934</v>
      </c>
      <c r="H123" t="s">
        <v>1189</v>
      </c>
      <c r="I123" t="s">
        <v>1913</v>
      </c>
      <c r="J123" t="s">
        <v>1914</v>
      </c>
      <c r="K123" t="s">
        <v>1910</v>
      </c>
      <c r="L123" t="s">
        <v>2157</v>
      </c>
      <c r="M123" t="s">
        <v>2158</v>
      </c>
      <c r="N123" t="e">
        <f>VLOOKUP(B123,HIS退!B:F,5,FALSE)</f>
        <v>#N/A</v>
      </c>
      <c r="O123" t="e">
        <f t="shared" si="2"/>
        <v>#N/A</v>
      </c>
      <c r="P123" s="38" t="e">
        <f>VLOOKUP(F123,支付宝退!L:N,3,FALSE)</f>
        <v>#N/A</v>
      </c>
      <c r="Q123" t="e">
        <f t="shared" si="3"/>
        <v>#N/A</v>
      </c>
    </row>
    <row r="124" spans="1:17" ht="14.25">
      <c r="A124" t="s">
        <v>4366</v>
      </c>
      <c r="B124" t="s">
        <v>4367</v>
      </c>
      <c r="C124" t="s">
        <v>1552</v>
      </c>
      <c r="D124" t="s">
        <v>1553</v>
      </c>
      <c r="F124" s="15">
        <v>409</v>
      </c>
      <c r="G124" t="s">
        <v>1934</v>
      </c>
      <c r="H124" t="s">
        <v>1189</v>
      </c>
      <c r="I124" t="s">
        <v>1913</v>
      </c>
      <c r="J124" t="s">
        <v>1914</v>
      </c>
      <c r="K124" t="s">
        <v>1910</v>
      </c>
      <c r="L124" t="s">
        <v>2159</v>
      </c>
      <c r="M124" t="s">
        <v>2160</v>
      </c>
      <c r="N124" t="e">
        <f>VLOOKUP(B124,HIS退!B:F,5,FALSE)</f>
        <v>#N/A</v>
      </c>
      <c r="O124" t="e">
        <f t="shared" si="2"/>
        <v>#N/A</v>
      </c>
      <c r="P124" s="38" t="e">
        <f>VLOOKUP(F124,支付宝退!L:N,3,FALSE)</f>
        <v>#N/A</v>
      </c>
      <c r="Q124" t="e">
        <f t="shared" si="3"/>
        <v>#N/A</v>
      </c>
    </row>
    <row r="125" spans="1:17" ht="14.25">
      <c r="A125" t="s">
        <v>4368</v>
      </c>
      <c r="B125" t="s">
        <v>4369</v>
      </c>
      <c r="C125" t="s">
        <v>1555</v>
      </c>
      <c r="D125" t="s">
        <v>1556</v>
      </c>
      <c r="F125" s="15">
        <v>115</v>
      </c>
      <c r="G125" t="s">
        <v>1934</v>
      </c>
      <c r="H125" t="s">
        <v>1189</v>
      </c>
      <c r="I125" t="s">
        <v>1913</v>
      </c>
      <c r="J125" t="s">
        <v>1914</v>
      </c>
      <c r="K125" t="s">
        <v>1910</v>
      </c>
      <c r="L125" t="s">
        <v>2161</v>
      </c>
      <c r="M125" t="s">
        <v>2162</v>
      </c>
      <c r="N125" t="e">
        <f>VLOOKUP(B125,HIS退!B:F,5,FALSE)</f>
        <v>#N/A</v>
      </c>
      <c r="O125" t="e">
        <f t="shared" si="2"/>
        <v>#N/A</v>
      </c>
      <c r="P125" s="38" t="e">
        <f>VLOOKUP(F125,支付宝退!L:N,3,FALSE)</f>
        <v>#N/A</v>
      </c>
      <c r="Q125" t="e">
        <f t="shared" si="3"/>
        <v>#N/A</v>
      </c>
    </row>
    <row r="126" spans="1:17" ht="14.25">
      <c r="A126" t="s">
        <v>4370</v>
      </c>
      <c r="B126" t="s">
        <v>4371</v>
      </c>
      <c r="C126" t="s">
        <v>1559</v>
      </c>
      <c r="D126" t="s">
        <v>1560</v>
      </c>
      <c r="F126" s="15">
        <v>241</v>
      </c>
      <c r="G126" t="s">
        <v>1934</v>
      </c>
      <c r="H126" t="s">
        <v>1189</v>
      </c>
      <c r="I126" t="s">
        <v>1913</v>
      </c>
      <c r="J126" t="s">
        <v>1914</v>
      </c>
      <c r="K126" t="s">
        <v>1910</v>
      </c>
      <c r="L126" t="s">
        <v>2163</v>
      </c>
      <c r="M126" t="s">
        <v>2164</v>
      </c>
      <c r="N126" t="e">
        <f>VLOOKUP(B126,HIS退!B:F,5,FALSE)</f>
        <v>#N/A</v>
      </c>
      <c r="O126" t="e">
        <f t="shared" si="2"/>
        <v>#N/A</v>
      </c>
      <c r="P126" s="38" t="e">
        <f>VLOOKUP(F126,支付宝退!L:N,3,FALSE)</f>
        <v>#N/A</v>
      </c>
      <c r="Q126" t="e">
        <f t="shared" si="3"/>
        <v>#N/A</v>
      </c>
    </row>
    <row r="127" spans="1:17" ht="14.25">
      <c r="A127" t="s">
        <v>4372</v>
      </c>
      <c r="B127" t="s">
        <v>4373</v>
      </c>
      <c r="C127" t="s">
        <v>1562</v>
      </c>
      <c r="D127" t="s">
        <v>1563</v>
      </c>
      <c r="F127" s="15">
        <v>20</v>
      </c>
      <c r="G127" t="s">
        <v>1908</v>
      </c>
      <c r="H127" t="s">
        <v>1189</v>
      </c>
      <c r="I127" t="s">
        <v>1913</v>
      </c>
      <c r="J127" t="s">
        <v>1914</v>
      </c>
      <c r="K127" t="s">
        <v>1910</v>
      </c>
      <c r="L127" t="s">
        <v>2165</v>
      </c>
      <c r="M127" t="s">
        <v>2166</v>
      </c>
      <c r="N127" t="e">
        <f>VLOOKUP(B127,HIS退!B:F,5,FALSE)</f>
        <v>#N/A</v>
      </c>
      <c r="O127" t="e">
        <f t="shared" si="2"/>
        <v>#N/A</v>
      </c>
      <c r="P127" s="38" t="e">
        <f>VLOOKUP(F127,支付宝退!L:N,3,FALSE)</f>
        <v>#N/A</v>
      </c>
      <c r="Q127" t="e">
        <f t="shared" si="3"/>
        <v>#N/A</v>
      </c>
    </row>
    <row r="128" spans="1:17" ht="14.25">
      <c r="A128" t="s">
        <v>4374</v>
      </c>
      <c r="B128" t="s">
        <v>4375</v>
      </c>
      <c r="C128" t="s">
        <v>1565</v>
      </c>
      <c r="D128" t="s">
        <v>1566</v>
      </c>
      <c r="F128" s="15">
        <v>499</v>
      </c>
      <c r="G128" t="s">
        <v>1934</v>
      </c>
      <c r="H128" t="s">
        <v>1189</v>
      </c>
      <c r="I128" t="s">
        <v>1913</v>
      </c>
      <c r="J128" t="s">
        <v>1914</v>
      </c>
      <c r="K128" t="s">
        <v>1910</v>
      </c>
      <c r="L128" t="s">
        <v>2167</v>
      </c>
      <c r="M128" t="s">
        <v>2168</v>
      </c>
      <c r="N128" t="e">
        <f>VLOOKUP(B128,HIS退!B:F,5,FALSE)</f>
        <v>#N/A</v>
      </c>
      <c r="O128" t="e">
        <f t="shared" si="2"/>
        <v>#N/A</v>
      </c>
      <c r="P128" s="38" t="e">
        <f>VLOOKUP(F128,支付宝退!L:N,3,FALSE)</f>
        <v>#N/A</v>
      </c>
      <c r="Q128" t="e">
        <f t="shared" si="3"/>
        <v>#N/A</v>
      </c>
    </row>
    <row r="129" spans="1:17" ht="14.25">
      <c r="A129" t="s">
        <v>4376</v>
      </c>
      <c r="B129" t="s">
        <v>4377</v>
      </c>
      <c r="C129" t="s">
        <v>1568</v>
      </c>
      <c r="D129" t="s">
        <v>1569</v>
      </c>
      <c r="F129" s="15">
        <v>16</v>
      </c>
      <c r="G129" t="s">
        <v>1908</v>
      </c>
      <c r="H129" t="s">
        <v>1189</v>
      </c>
      <c r="I129" t="s">
        <v>1913</v>
      </c>
      <c r="J129" t="s">
        <v>1914</v>
      </c>
      <c r="K129" t="s">
        <v>1910</v>
      </c>
      <c r="L129" t="s">
        <v>2169</v>
      </c>
      <c r="M129" t="s">
        <v>2170</v>
      </c>
      <c r="N129" t="e">
        <f>VLOOKUP(B129,HIS退!B:F,5,FALSE)</f>
        <v>#N/A</v>
      </c>
      <c r="O129" t="e">
        <f t="shared" si="2"/>
        <v>#N/A</v>
      </c>
      <c r="P129" s="38" t="e">
        <f>VLOOKUP(F129,支付宝退!L:N,3,FALSE)</f>
        <v>#N/A</v>
      </c>
      <c r="Q129" t="e">
        <f t="shared" si="3"/>
        <v>#N/A</v>
      </c>
    </row>
    <row r="130" spans="1:17" ht="14.25">
      <c r="A130" t="s">
        <v>4378</v>
      </c>
      <c r="B130" t="s">
        <v>4379</v>
      </c>
      <c r="C130" t="s">
        <v>1571</v>
      </c>
      <c r="D130" t="s">
        <v>1572</v>
      </c>
      <c r="F130" s="15">
        <v>1000</v>
      </c>
      <c r="G130" t="s">
        <v>1908</v>
      </c>
      <c r="H130" t="s">
        <v>1189</v>
      </c>
      <c r="I130" t="s">
        <v>1913</v>
      </c>
      <c r="J130" t="s">
        <v>1914</v>
      </c>
      <c r="K130" t="s">
        <v>1910</v>
      </c>
      <c r="L130" t="s">
        <v>2171</v>
      </c>
      <c r="M130" t="s">
        <v>2172</v>
      </c>
      <c r="N130" t="e">
        <f>VLOOKUP(B130,HIS退!B:F,5,FALSE)</f>
        <v>#N/A</v>
      </c>
      <c r="O130" t="e">
        <f t="shared" ref="O130:O193" si="4">IF(N130=G130*-1,"",1)</f>
        <v>#N/A</v>
      </c>
      <c r="P130" s="38" t="e">
        <f>VLOOKUP(F130,支付宝退!L:N,3,FALSE)</f>
        <v>#N/A</v>
      </c>
      <c r="Q130" t="e">
        <f t="shared" ref="Q130:Q193" si="5">IF(P130=G130*-1,"",1)</f>
        <v>#N/A</v>
      </c>
    </row>
    <row r="131" spans="1:17" ht="14.25">
      <c r="A131" t="s">
        <v>4380</v>
      </c>
      <c r="B131" t="s">
        <v>4381</v>
      </c>
      <c r="C131" t="s">
        <v>1574</v>
      </c>
      <c r="D131" t="s">
        <v>1575</v>
      </c>
      <c r="F131" s="15">
        <v>492</v>
      </c>
      <c r="G131" t="s">
        <v>1934</v>
      </c>
      <c r="H131" t="s">
        <v>1189</v>
      </c>
      <c r="I131" t="s">
        <v>1913</v>
      </c>
      <c r="J131" t="s">
        <v>1914</v>
      </c>
      <c r="K131" t="s">
        <v>1910</v>
      </c>
      <c r="L131" t="s">
        <v>2173</v>
      </c>
      <c r="M131" t="s">
        <v>2174</v>
      </c>
      <c r="N131" t="e">
        <f>VLOOKUP(B131,HIS退!B:F,5,FALSE)</f>
        <v>#N/A</v>
      </c>
      <c r="O131" t="e">
        <f t="shared" si="4"/>
        <v>#N/A</v>
      </c>
      <c r="P131" s="38" t="e">
        <f>VLOOKUP(F131,支付宝退!L:N,3,FALSE)</f>
        <v>#N/A</v>
      </c>
      <c r="Q131" t="e">
        <f t="shared" si="5"/>
        <v>#N/A</v>
      </c>
    </row>
    <row r="132" spans="1:17" ht="14.25">
      <c r="A132" t="s">
        <v>4382</v>
      </c>
      <c r="B132" t="s">
        <v>4383</v>
      </c>
      <c r="C132" t="s">
        <v>1577</v>
      </c>
      <c r="D132" t="s">
        <v>1578</v>
      </c>
      <c r="F132" s="15">
        <v>169</v>
      </c>
      <c r="G132" t="s">
        <v>1934</v>
      </c>
      <c r="H132" t="s">
        <v>1189</v>
      </c>
      <c r="I132" t="s">
        <v>1913</v>
      </c>
      <c r="J132" t="s">
        <v>1914</v>
      </c>
      <c r="K132" t="s">
        <v>1910</v>
      </c>
      <c r="L132" t="s">
        <v>2175</v>
      </c>
      <c r="M132" t="s">
        <v>2176</v>
      </c>
      <c r="N132" t="e">
        <f>VLOOKUP(B132,HIS退!B:F,5,FALSE)</f>
        <v>#N/A</v>
      </c>
      <c r="O132" t="e">
        <f t="shared" si="4"/>
        <v>#N/A</v>
      </c>
      <c r="P132" s="38" t="e">
        <f>VLOOKUP(F132,支付宝退!L:N,3,FALSE)</f>
        <v>#N/A</v>
      </c>
      <c r="Q132" t="e">
        <f t="shared" si="5"/>
        <v>#N/A</v>
      </c>
    </row>
    <row r="133" spans="1:17" ht="14.25">
      <c r="A133" t="s">
        <v>4384</v>
      </c>
      <c r="B133" t="s">
        <v>4385</v>
      </c>
      <c r="C133" t="s">
        <v>1580</v>
      </c>
      <c r="D133" t="s">
        <v>1581</v>
      </c>
      <c r="F133" s="15">
        <v>100</v>
      </c>
      <c r="G133" t="s">
        <v>1934</v>
      </c>
      <c r="H133" t="s">
        <v>1189</v>
      </c>
      <c r="I133" t="s">
        <v>1913</v>
      </c>
      <c r="J133" t="s">
        <v>1914</v>
      </c>
      <c r="K133" t="s">
        <v>1910</v>
      </c>
      <c r="L133" t="s">
        <v>2177</v>
      </c>
      <c r="M133" t="s">
        <v>2178</v>
      </c>
      <c r="N133" t="e">
        <f>VLOOKUP(B133,HIS退!B:F,5,FALSE)</f>
        <v>#N/A</v>
      </c>
      <c r="O133" t="e">
        <f t="shared" si="4"/>
        <v>#N/A</v>
      </c>
      <c r="P133" s="38" t="e">
        <f>VLOOKUP(F133,支付宝退!L:N,3,FALSE)</f>
        <v>#N/A</v>
      </c>
      <c r="Q133" t="e">
        <f t="shared" si="5"/>
        <v>#N/A</v>
      </c>
    </row>
    <row r="134" spans="1:17" ht="14.25">
      <c r="A134" t="s">
        <v>4386</v>
      </c>
      <c r="B134" t="s">
        <v>4387</v>
      </c>
      <c r="C134" t="s">
        <v>1584</v>
      </c>
      <c r="D134" t="s">
        <v>1585</v>
      </c>
      <c r="F134" s="15">
        <v>62</v>
      </c>
      <c r="G134" t="s">
        <v>1934</v>
      </c>
      <c r="H134" t="s">
        <v>1189</v>
      </c>
      <c r="I134" t="s">
        <v>1913</v>
      </c>
      <c r="J134" t="s">
        <v>1914</v>
      </c>
      <c r="K134" t="s">
        <v>1910</v>
      </c>
      <c r="L134" t="s">
        <v>2179</v>
      </c>
      <c r="M134" t="s">
        <v>2180</v>
      </c>
      <c r="N134" t="e">
        <f>VLOOKUP(B134,HIS退!B:F,5,FALSE)</f>
        <v>#N/A</v>
      </c>
      <c r="O134" t="e">
        <f t="shared" si="4"/>
        <v>#N/A</v>
      </c>
      <c r="P134" s="38" t="e">
        <f>VLOOKUP(F134,支付宝退!L:N,3,FALSE)</f>
        <v>#N/A</v>
      </c>
      <c r="Q134" t="e">
        <f t="shared" si="5"/>
        <v>#N/A</v>
      </c>
    </row>
    <row r="135" spans="1:17" ht="14.25">
      <c r="A135" t="s">
        <v>4388</v>
      </c>
      <c r="B135" t="s">
        <v>4389</v>
      </c>
      <c r="C135" t="s">
        <v>1587</v>
      </c>
      <c r="D135" t="s">
        <v>1588</v>
      </c>
      <c r="F135" s="15">
        <v>300</v>
      </c>
      <c r="G135" t="s">
        <v>1934</v>
      </c>
      <c r="H135" t="s">
        <v>1189</v>
      </c>
      <c r="I135" t="s">
        <v>1913</v>
      </c>
      <c r="J135" t="s">
        <v>1914</v>
      </c>
      <c r="K135" t="s">
        <v>1910</v>
      </c>
      <c r="L135" t="s">
        <v>2181</v>
      </c>
      <c r="M135" t="s">
        <v>2182</v>
      </c>
      <c r="N135" t="e">
        <f>VLOOKUP(B135,HIS退!B:F,5,FALSE)</f>
        <v>#N/A</v>
      </c>
      <c r="O135" t="e">
        <f t="shared" si="4"/>
        <v>#N/A</v>
      </c>
      <c r="P135" s="38" t="e">
        <f>VLOOKUP(F135,支付宝退!L:N,3,FALSE)</f>
        <v>#N/A</v>
      </c>
      <c r="Q135" t="e">
        <f t="shared" si="5"/>
        <v>#N/A</v>
      </c>
    </row>
    <row r="136" spans="1:17" ht="14.25">
      <c r="A136" t="s">
        <v>4390</v>
      </c>
      <c r="B136" t="s">
        <v>4391</v>
      </c>
      <c r="C136" t="s">
        <v>1590</v>
      </c>
      <c r="D136" t="s">
        <v>1312</v>
      </c>
      <c r="F136" s="15">
        <v>100</v>
      </c>
      <c r="G136" t="s">
        <v>1908</v>
      </c>
      <c r="H136" t="s">
        <v>1189</v>
      </c>
      <c r="I136" t="s">
        <v>1913</v>
      </c>
      <c r="J136" t="s">
        <v>1914</v>
      </c>
      <c r="K136" t="s">
        <v>1910</v>
      </c>
      <c r="L136" t="s">
        <v>2183</v>
      </c>
      <c r="M136" t="s">
        <v>2184</v>
      </c>
      <c r="N136" t="e">
        <f>VLOOKUP(B136,HIS退!B:F,5,FALSE)</f>
        <v>#N/A</v>
      </c>
      <c r="O136" t="e">
        <f t="shared" si="4"/>
        <v>#N/A</v>
      </c>
      <c r="P136" s="38" t="e">
        <f>VLOOKUP(F136,支付宝退!L:N,3,FALSE)</f>
        <v>#N/A</v>
      </c>
      <c r="Q136" t="e">
        <f t="shared" si="5"/>
        <v>#N/A</v>
      </c>
    </row>
    <row r="137" spans="1:17" ht="14.25">
      <c r="A137" t="s">
        <v>4392</v>
      </c>
      <c r="B137" t="s">
        <v>4393</v>
      </c>
      <c r="C137" t="s">
        <v>1591</v>
      </c>
      <c r="D137" t="s">
        <v>1592</v>
      </c>
      <c r="F137" s="15">
        <v>112</v>
      </c>
      <c r="G137" t="s">
        <v>1934</v>
      </c>
      <c r="H137" t="s">
        <v>1189</v>
      </c>
      <c r="I137" t="s">
        <v>1913</v>
      </c>
      <c r="J137" t="s">
        <v>1914</v>
      </c>
      <c r="K137" t="s">
        <v>1910</v>
      </c>
      <c r="L137" t="s">
        <v>2185</v>
      </c>
      <c r="M137" t="s">
        <v>2186</v>
      </c>
      <c r="N137" t="e">
        <f>VLOOKUP(B137,HIS退!B:F,5,FALSE)</f>
        <v>#N/A</v>
      </c>
      <c r="O137" t="e">
        <f t="shared" si="4"/>
        <v>#N/A</v>
      </c>
      <c r="P137" s="38" t="e">
        <f>VLOOKUP(F137,支付宝退!L:N,3,FALSE)</f>
        <v>#N/A</v>
      </c>
      <c r="Q137" t="e">
        <f t="shared" si="5"/>
        <v>#N/A</v>
      </c>
    </row>
    <row r="138" spans="1:17" ht="14.25">
      <c r="A138" t="s">
        <v>4394</v>
      </c>
      <c r="B138" t="s">
        <v>4395</v>
      </c>
      <c r="C138" t="s">
        <v>1594</v>
      </c>
      <c r="D138" t="s">
        <v>1595</v>
      </c>
      <c r="F138" s="15">
        <v>813</v>
      </c>
      <c r="G138" t="s">
        <v>1934</v>
      </c>
      <c r="H138" t="s">
        <v>1189</v>
      </c>
      <c r="I138" t="s">
        <v>1913</v>
      </c>
      <c r="J138" t="s">
        <v>1914</v>
      </c>
      <c r="K138" t="s">
        <v>1910</v>
      </c>
      <c r="L138" t="s">
        <v>2187</v>
      </c>
      <c r="M138" t="s">
        <v>2188</v>
      </c>
      <c r="N138" t="e">
        <f>VLOOKUP(B138,HIS退!B:F,5,FALSE)</f>
        <v>#N/A</v>
      </c>
      <c r="O138" t="e">
        <f t="shared" si="4"/>
        <v>#N/A</v>
      </c>
      <c r="P138" s="38" t="e">
        <f>VLOOKUP(F138,支付宝退!L:N,3,FALSE)</f>
        <v>#N/A</v>
      </c>
      <c r="Q138" t="e">
        <f t="shared" si="5"/>
        <v>#N/A</v>
      </c>
    </row>
    <row r="139" spans="1:17" ht="14.25">
      <c r="A139" t="s">
        <v>4396</v>
      </c>
      <c r="B139" t="s">
        <v>4397</v>
      </c>
      <c r="C139" t="s">
        <v>1597</v>
      </c>
      <c r="D139" t="s">
        <v>1595</v>
      </c>
      <c r="F139" s="15">
        <v>91</v>
      </c>
      <c r="G139" t="s">
        <v>1934</v>
      </c>
      <c r="H139" t="s">
        <v>1189</v>
      </c>
      <c r="I139" t="s">
        <v>1913</v>
      </c>
      <c r="J139" t="s">
        <v>1914</v>
      </c>
      <c r="K139" t="s">
        <v>1910</v>
      </c>
      <c r="L139" t="s">
        <v>2189</v>
      </c>
      <c r="M139" t="s">
        <v>2190</v>
      </c>
      <c r="N139" t="e">
        <f>VLOOKUP(B139,HIS退!B:F,5,FALSE)</f>
        <v>#N/A</v>
      </c>
      <c r="O139" t="e">
        <f t="shared" si="4"/>
        <v>#N/A</v>
      </c>
      <c r="P139" s="38" t="e">
        <f>VLOOKUP(F139,支付宝退!L:N,3,FALSE)</f>
        <v>#N/A</v>
      </c>
      <c r="Q139" t="e">
        <f t="shared" si="5"/>
        <v>#N/A</v>
      </c>
    </row>
    <row r="140" spans="1:17" ht="14.25">
      <c r="A140" t="s">
        <v>4398</v>
      </c>
      <c r="B140" t="s">
        <v>4399</v>
      </c>
      <c r="C140" t="s">
        <v>1598</v>
      </c>
      <c r="D140" t="s">
        <v>1599</v>
      </c>
      <c r="F140" s="15">
        <v>104</v>
      </c>
      <c r="G140" t="s">
        <v>1934</v>
      </c>
      <c r="H140" t="s">
        <v>1189</v>
      </c>
      <c r="I140" t="s">
        <v>1913</v>
      </c>
      <c r="J140" t="s">
        <v>1914</v>
      </c>
      <c r="K140" t="s">
        <v>1910</v>
      </c>
      <c r="L140" t="s">
        <v>2191</v>
      </c>
      <c r="M140" t="s">
        <v>2192</v>
      </c>
      <c r="N140" t="e">
        <f>VLOOKUP(B140,HIS退!B:F,5,FALSE)</f>
        <v>#N/A</v>
      </c>
      <c r="O140" t="e">
        <f t="shared" si="4"/>
        <v>#N/A</v>
      </c>
      <c r="P140" s="38" t="e">
        <f>VLOOKUP(F140,支付宝退!L:N,3,FALSE)</f>
        <v>#N/A</v>
      </c>
      <c r="Q140" t="e">
        <f t="shared" si="5"/>
        <v>#N/A</v>
      </c>
    </row>
    <row r="141" spans="1:17" ht="14.25">
      <c r="A141" t="s">
        <v>4400</v>
      </c>
      <c r="B141" t="s">
        <v>4401</v>
      </c>
      <c r="C141" t="s">
        <v>1602</v>
      </c>
      <c r="D141" t="s">
        <v>1603</v>
      </c>
      <c r="F141" s="15">
        <v>14</v>
      </c>
      <c r="G141" t="s">
        <v>1908</v>
      </c>
      <c r="H141" t="s">
        <v>1189</v>
      </c>
      <c r="I141" t="s">
        <v>1913</v>
      </c>
      <c r="J141" t="s">
        <v>1914</v>
      </c>
      <c r="K141" t="s">
        <v>1910</v>
      </c>
      <c r="L141" t="s">
        <v>2193</v>
      </c>
      <c r="M141" t="s">
        <v>2194</v>
      </c>
      <c r="N141" t="e">
        <f>VLOOKUP(B141,HIS退!B:F,5,FALSE)</f>
        <v>#N/A</v>
      </c>
      <c r="O141" t="e">
        <f t="shared" si="4"/>
        <v>#N/A</v>
      </c>
      <c r="P141" s="38" t="e">
        <f>VLOOKUP(F141,支付宝退!L:N,3,FALSE)</f>
        <v>#N/A</v>
      </c>
      <c r="Q141" t="e">
        <f t="shared" si="5"/>
        <v>#N/A</v>
      </c>
    </row>
    <row r="142" spans="1:17" ht="14.25">
      <c r="A142" t="s">
        <v>4402</v>
      </c>
      <c r="B142" t="s">
        <v>4403</v>
      </c>
      <c r="C142" t="s">
        <v>1605</v>
      </c>
      <c r="D142" t="s">
        <v>1606</v>
      </c>
      <c r="F142" s="15">
        <v>60</v>
      </c>
      <c r="G142" t="s">
        <v>1908</v>
      </c>
      <c r="H142" t="s">
        <v>1189</v>
      </c>
      <c r="I142" t="s">
        <v>1913</v>
      </c>
      <c r="J142" t="s">
        <v>1914</v>
      </c>
      <c r="K142" t="s">
        <v>1910</v>
      </c>
      <c r="L142" t="s">
        <v>2195</v>
      </c>
      <c r="M142" t="s">
        <v>2196</v>
      </c>
      <c r="N142" t="e">
        <f>VLOOKUP(B142,HIS退!B:F,5,FALSE)</f>
        <v>#N/A</v>
      </c>
      <c r="O142" t="e">
        <f t="shared" si="4"/>
        <v>#N/A</v>
      </c>
      <c r="P142" s="38" t="e">
        <f>VLOOKUP(F142,支付宝退!L:N,3,FALSE)</f>
        <v>#N/A</v>
      </c>
      <c r="Q142" t="e">
        <f t="shared" si="5"/>
        <v>#N/A</v>
      </c>
    </row>
    <row r="143" spans="1:17" ht="14.25">
      <c r="A143" t="s">
        <v>4404</v>
      </c>
      <c r="B143" t="s">
        <v>4405</v>
      </c>
      <c r="C143" t="s">
        <v>1608</v>
      </c>
      <c r="D143" t="s">
        <v>1609</v>
      </c>
      <c r="F143" s="15">
        <v>134</v>
      </c>
      <c r="G143" t="s">
        <v>1908</v>
      </c>
      <c r="H143" t="s">
        <v>1189</v>
      </c>
      <c r="I143" t="s">
        <v>1913</v>
      </c>
      <c r="J143" t="s">
        <v>1914</v>
      </c>
      <c r="K143" t="s">
        <v>1910</v>
      </c>
      <c r="L143" t="s">
        <v>2197</v>
      </c>
      <c r="M143" t="s">
        <v>2198</v>
      </c>
      <c r="N143" t="e">
        <f>VLOOKUP(B143,HIS退!B:F,5,FALSE)</f>
        <v>#N/A</v>
      </c>
      <c r="O143" t="e">
        <f t="shared" si="4"/>
        <v>#N/A</v>
      </c>
      <c r="P143" s="38" t="e">
        <f>VLOOKUP(F143,支付宝退!L:N,3,FALSE)</f>
        <v>#N/A</v>
      </c>
      <c r="Q143" t="e">
        <f t="shared" si="5"/>
        <v>#N/A</v>
      </c>
    </row>
    <row r="144" spans="1:17" ht="14.25">
      <c r="A144" t="s">
        <v>4406</v>
      </c>
      <c r="B144" t="s">
        <v>4407</v>
      </c>
      <c r="C144" t="s">
        <v>1612</v>
      </c>
      <c r="D144" t="s">
        <v>1613</v>
      </c>
      <c r="F144" s="15">
        <v>50</v>
      </c>
      <c r="G144" t="s">
        <v>1908</v>
      </c>
      <c r="H144" t="s">
        <v>1189</v>
      </c>
      <c r="I144" t="s">
        <v>1913</v>
      </c>
      <c r="J144" t="s">
        <v>1914</v>
      </c>
      <c r="K144" t="s">
        <v>1910</v>
      </c>
      <c r="L144" t="s">
        <v>2199</v>
      </c>
      <c r="M144" t="s">
        <v>2200</v>
      </c>
      <c r="N144" t="e">
        <f>VLOOKUP(B144,HIS退!B:F,5,FALSE)</f>
        <v>#N/A</v>
      </c>
      <c r="O144" t="e">
        <f t="shared" si="4"/>
        <v>#N/A</v>
      </c>
      <c r="P144" s="38" t="e">
        <f>VLOOKUP(F144,支付宝退!L:N,3,FALSE)</f>
        <v>#N/A</v>
      </c>
      <c r="Q144" t="e">
        <f t="shared" si="5"/>
        <v>#N/A</v>
      </c>
    </row>
    <row r="145" spans="1:17" ht="14.25">
      <c r="A145" t="s">
        <v>4408</v>
      </c>
      <c r="B145" t="s">
        <v>4409</v>
      </c>
      <c r="C145" t="s">
        <v>1615</v>
      </c>
      <c r="D145" t="s">
        <v>1616</v>
      </c>
      <c r="F145" s="15">
        <v>100</v>
      </c>
      <c r="G145" t="s">
        <v>1934</v>
      </c>
      <c r="H145" t="s">
        <v>1189</v>
      </c>
      <c r="I145" t="s">
        <v>1913</v>
      </c>
      <c r="J145" t="s">
        <v>1914</v>
      </c>
      <c r="K145" t="s">
        <v>1910</v>
      </c>
      <c r="L145" t="s">
        <v>2201</v>
      </c>
      <c r="M145" t="s">
        <v>2202</v>
      </c>
      <c r="N145" t="e">
        <f>VLOOKUP(B145,HIS退!B:F,5,FALSE)</f>
        <v>#N/A</v>
      </c>
      <c r="O145" t="e">
        <f t="shared" si="4"/>
        <v>#N/A</v>
      </c>
      <c r="P145" s="38" t="e">
        <f>VLOOKUP(F145,支付宝退!L:N,3,FALSE)</f>
        <v>#N/A</v>
      </c>
      <c r="Q145" t="e">
        <f t="shared" si="5"/>
        <v>#N/A</v>
      </c>
    </row>
    <row r="146" spans="1:17" ht="14.25">
      <c r="A146" t="s">
        <v>4410</v>
      </c>
      <c r="B146" t="s">
        <v>4411</v>
      </c>
      <c r="C146" t="s">
        <v>1619</v>
      </c>
      <c r="D146" t="s">
        <v>1616</v>
      </c>
      <c r="F146" s="15">
        <v>100</v>
      </c>
      <c r="G146" t="s">
        <v>1934</v>
      </c>
      <c r="H146" t="s">
        <v>1189</v>
      </c>
      <c r="I146" t="s">
        <v>1913</v>
      </c>
      <c r="J146" t="s">
        <v>1914</v>
      </c>
      <c r="K146" t="s">
        <v>1910</v>
      </c>
      <c r="L146" t="s">
        <v>2203</v>
      </c>
      <c r="M146" t="s">
        <v>2204</v>
      </c>
      <c r="N146" t="e">
        <f>VLOOKUP(B146,HIS退!B:F,5,FALSE)</f>
        <v>#N/A</v>
      </c>
      <c r="O146" t="e">
        <f t="shared" si="4"/>
        <v>#N/A</v>
      </c>
      <c r="P146" s="38" t="e">
        <f>VLOOKUP(F146,支付宝退!L:N,3,FALSE)</f>
        <v>#N/A</v>
      </c>
      <c r="Q146" t="e">
        <f t="shared" si="5"/>
        <v>#N/A</v>
      </c>
    </row>
    <row r="147" spans="1:17" ht="14.25">
      <c r="A147" t="s">
        <v>4412</v>
      </c>
      <c r="B147" t="s">
        <v>4413</v>
      </c>
      <c r="C147" t="s">
        <v>1620</v>
      </c>
      <c r="D147" t="s">
        <v>1621</v>
      </c>
      <c r="F147" s="15">
        <v>125</v>
      </c>
      <c r="G147" t="s">
        <v>1908</v>
      </c>
      <c r="H147" t="s">
        <v>1189</v>
      </c>
      <c r="I147" t="s">
        <v>1913</v>
      </c>
      <c r="J147" t="s">
        <v>1914</v>
      </c>
      <c r="K147" t="s">
        <v>1910</v>
      </c>
      <c r="L147" t="s">
        <v>2205</v>
      </c>
      <c r="M147" t="s">
        <v>2206</v>
      </c>
      <c r="N147" t="e">
        <f>VLOOKUP(B147,HIS退!B:F,5,FALSE)</f>
        <v>#N/A</v>
      </c>
      <c r="O147" t="e">
        <f t="shared" si="4"/>
        <v>#N/A</v>
      </c>
      <c r="P147" s="38" t="e">
        <f>VLOOKUP(F147,支付宝退!L:N,3,FALSE)</f>
        <v>#N/A</v>
      </c>
      <c r="Q147" t="e">
        <f t="shared" si="5"/>
        <v>#N/A</v>
      </c>
    </row>
    <row r="148" spans="1:17" ht="14.25">
      <c r="A148" t="s">
        <v>4414</v>
      </c>
      <c r="B148" t="s">
        <v>4415</v>
      </c>
      <c r="C148" t="s">
        <v>1623</v>
      </c>
      <c r="D148" t="s">
        <v>1624</v>
      </c>
      <c r="F148" s="15">
        <v>20</v>
      </c>
      <c r="G148" t="s">
        <v>1934</v>
      </c>
      <c r="H148" t="s">
        <v>1189</v>
      </c>
      <c r="I148" t="s">
        <v>1913</v>
      </c>
      <c r="J148" t="s">
        <v>1914</v>
      </c>
      <c r="K148" t="s">
        <v>1910</v>
      </c>
      <c r="L148" t="s">
        <v>2207</v>
      </c>
      <c r="M148" t="s">
        <v>2208</v>
      </c>
      <c r="N148" t="e">
        <f>VLOOKUP(B148,HIS退!B:F,5,FALSE)</f>
        <v>#N/A</v>
      </c>
      <c r="O148" t="e">
        <f t="shared" si="4"/>
        <v>#N/A</v>
      </c>
      <c r="P148" s="38" t="e">
        <f>VLOOKUP(F148,支付宝退!L:N,3,FALSE)</f>
        <v>#N/A</v>
      </c>
      <c r="Q148" t="e">
        <f t="shared" si="5"/>
        <v>#N/A</v>
      </c>
    </row>
    <row r="149" spans="1:17" ht="14.25">
      <c r="A149" t="s">
        <v>4416</v>
      </c>
      <c r="B149" t="s">
        <v>4417</v>
      </c>
      <c r="C149" t="s">
        <v>1626</v>
      </c>
      <c r="D149" t="s">
        <v>1627</v>
      </c>
      <c r="F149" s="15">
        <v>903</v>
      </c>
      <c r="G149" t="s">
        <v>1908</v>
      </c>
      <c r="H149" t="s">
        <v>1189</v>
      </c>
      <c r="I149" t="s">
        <v>1913</v>
      </c>
      <c r="J149" t="s">
        <v>1914</v>
      </c>
      <c r="K149" t="s">
        <v>1910</v>
      </c>
      <c r="L149" t="s">
        <v>2209</v>
      </c>
      <c r="M149" t="s">
        <v>2210</v>
      </c>
      <c r="N149" t="e">
        <f>VLOOKUP(B149,HIS退!B:F,5,FALSE)</f>
        <v>#N/A</v>
      </c>
      <c r="O149" t="e">
        <f t="shared" si="4"/>
        <v>#N/A</v>
      </c>
      <c r="P149" s="38" t="e">
        <f>VLOOKUP(F149,支付宝退!L:N,3,FALSE)</f>
        <v>#N/A</v>
      </c>
      <c r="Q149" t="e">
        <f t="shared" si="5"/>
        <v>#N/A</v>
      </c>
    </row>
    <row r="150" spans="1:17" ht="14.25">
      <c r="A150" t="s">
        <v>4418</v>
      </c>
      <c r="B150" t="s">
        <v>4419</v>
      </c>
      <c r="C150" t="s">
        <v>1629</v>
      </c>
      <c r="D150" t="s">
        <v>1630</v>
      </c>
      <c r="F150" s="15">
        <v>263</v>
      </c>
      <c r="G150" t="s">
        <v>1934</v>
      </c>
      <c r="H150" t="s">
        <v>1189</v>
      </c>
      <c r="I150" t="s">
        <v>1913</v>
      </c>
      <c r="J150" t="s">
        <v>1914</v>
      </c>
      <c r="K150" t="s">
        <v>1910</v>
      </c>
      <c r="L150" t="s">
        <v>2211</v>
      </c>
      <c r="M150" t="s">
        <v>2212</v>
      </c>
      <c r="N150" t="e">
        <f>VLOOKUP(B150,HIS退!B:F,5,FALSE)</f>
        <v>#N/A</v>
      </c>
      <c r="O150" t="e">
        <f t="shared" si="4"/>
        <v>#N/A</v>
      </c>
      <c r="P150" s="38" t="e">
        <f>VLOOKUP(F150,支付宝退!L:N,3,FALSE)</f>
        <v>#N/A</v>
      </c>
      <c r="Q150" t="e">
        <f t="shared" si="5"/>
        <v>#N/A</v>
      </c>
    </row>
    <row r="151" spans="1:17" ht="14.25">
      <c r="A151" t="s">
        <v>4420</v>
      </c>
      <c r="B151" t="s">
        <v>4421</v>
      </c>
      <c r="C151" t="s">
        <v>1633</v>
      </c>
      <c r="D151" t="s">
        <v>1634</v>
      </c>
      <c r="F151" s="15">
        <v>500</v>
      </c>
      <c r="G151" t="s">
        <v>1934</v>
      </c>
      <c r="H151" t="s">
        <v>1189</v>
      </c>
      <c r="I151" t="s">
        <v>1913</v>
      </c>
      <c r="J151" t="s">
        <v>1914</v>
      </c>
      <c r="K151" t="s">
        <v>1910</v>
      </c>
      <c r="L151" t="s">
        <v>2213</v>
      </c>
      <c r="M151" t="s">
        <v>2214</v>
      </c>
      <c r="N151" t="e">
        <f>VLOOKUP(B151,HIS退!B:F,5,FALSE)</f>
        <v>#N/A</v>
      </c>
      <c r="O151" t="e">
        <f t="shared" si="4"/>
        <v>#N/A</v>
      </c>
      <c r="P151" s="38" t="e">
        <f>VLOOKUP(F151,支付宝退!L:N,3,FALSE)</f>
        <v>#N/A</v>
      </c>
      <c r="Q151" t="e">
        <f t="shared" si="5"/>
        <v>#N/A</v>
      </c>
    </row>
    <row r="152" spans="1:17" ht="14.25">
      <c r="A152" t="s">
        <v>4422</v>
      </c>
      <c r="B152" t="s">
        <v>4423</v>
      </c>
      <c r="C152" t="s">
        <v>1635</v>
      </c>
      <c r="D152" t="s">
        <v>1634</v>
      </c>
      <c r="F152" s="15">
        <v>300</v>
      </c>
      <c r="G152" t="s">
        <v>1934</v>
      </c>
      <c r="H152" t="s">
        <v>1189</v>
      </c>
      <c r="I152" t="s">
        <v>1913</v>
      </c>
      <c r="J152" t="s">
        <v>1914</v>
      </c>
      <c r="K152" t="s">
        <v>1910</v>
      </c>
      <c r="L152" t="s">
        <v>2215</v>
      </c>
      <c r="M152" t="s">
        <v>2216</v>
      </c>
      <c r="N152" t="e">
        <f>VLOOKUP(B152,HIS退!B:F,5,FALSE)</f>
        <v>#N/A</v>
      </c>
      <c r="O152" t="e">
        <f t="shared" si="4"/>
        <v>#N/A</v>
      </c>
      <c r="P152" s="38" t="e">
        <f>VLOOKUP(F152,支付宝退!L:N,3,FALSE)</f>
        <v>#N/A</v>
      </c>
      <c r="Q152" t="e">
        <f t="shared" si="5"/>
        <v>#N/A</v>
      </c>
    </row>
    <row r="153" spans="1:17" ht="14.25">
      <c r="A153" t="s">
        <v>4424</v>
      </c>
      <c r="B153" t="s">
        <v>4425</v>
      </c>
      <c r="C153" t="s">
        <v>1636</v>
      </c>
      <c r="D153" t="s">
        <v>1637</v>
      </c>
      <c r="F153" s="15">
        <v>400</v>
      </c>
      <c r="G153" t="s">
        <v>1908</v>
      </c>
      <c r="H153" t="s">
        <v>1189</v>
      </c>
      <c r="I153" t="s">
        <v>1913</v>
      </c>
      <c r="J153" t="s">
        <v>1914</v>
      </c>
      <c r="K153" t="s">
        <v>1910</v>
      </c>
      <c r="L153" t="s">
        <v>2217</v>
      </c>
      <c r="M153" t="s">
        <v>2218</v>
      </c>
      <c r="N153" t="e">
        <f>VLOOKUP(B153,HIS退!B:F,5,FALSE)</f>
        <v>#N/A</v>
      </c>
      <c r="O153" t="e">
        <f t="shared" si="4"/>
        <v>#N/A</v>
      </c>
      <c r="P153" s="38" t="e">
        <f>VLOOKUP(F153,支付宝退!L:N,3,FALSE)</f>
        <v>#N/A</v>
      </c>
      <c r="Q153" t="e">
        <f t="shared" si="5"/>
        <v>#N/A</v>
      </c>
    </row>
    <row r="154" spans="1:17" ht="14.25">
      <c r="A154" t="s">
        <v>4426</v>
      </c>
      <c r="B154" t="s">
        <v>4427</v>
      </c>
      <c r="C154" t="s">
        <v>1639</v>
      </c>
      <c r="D154" t="s">
        <v>1581</v>
      </c>
      <c r="F154" s="15">
        <v>4814</v>
      </c>
      <c r="G154" t="s">
        <v>1908</v>
      </c>
      <c r="H154" t="s">
        <v>1189</v>
      </c>
      <c r="I154" t="s">
        <v>1913</v>
      </c>
      <c r="J154" t="s">
        <v>1914</v>
      </c>
      <c r="K154" t="s">
        <v>1910</v>
      </c>
      <c r="L154" t="s">
        <v>2219</v>
      </c>
      <c r="M154" t="s">
        <v>2220</v>
      </c>
      <c r="N154" t="e">
        <f>VLOOKUP(B154,HIS退!B:F,5,FALSE)</f>
        <v>#N/A</v>
      </c>
      <c r="O154" t="e">
        <f t="shared" si="4"/>
        <v>#N/A</v>
      </c>
      <c r="P154" s="38" t="e">
        <f>VLOOKUP(F154,支付宝退!L:N,3,FALSE)</f>
        <v>#N/A</v>
      </c>
      <c r="Q154" t="e">
        <f t="shared" si="5"/>
        <v>#N/A</v>
      </c>
    </row>
    <row r="155" spans="1:17" ht="14.25">
      <c r="A155" t="s">
        <v>4428</v>
      </c>
      <c r="B155" t="s">
        <v>4429</v>
      </c>
      <c r="C155" t="s">
        <v>1640</v>
      </c>
      <c r="D155" t="s">
        <v>1641</v>
      </c>
      <c r="F155" s="15">
        <v>36</v>
      </c>
      <c r="G155" t="s">
        <v>1934</v>
      </c>
      <c r="H155" t="s">
        <v>1189</v>
      </c>
      <c r="I155" t="s">
        <v>1913</v>
      </c>
      <c r="J155" t="s">
        <v>1914</v>
      </c>
      <c r="K155" t="s">
        <v>1910</v>
      </c>
      <c r="L155" t="s">
        <v>2221</v>
      </c>
      <c r="M155" t="s">
        <v>2222</v>
      </c>
      <c r="N155" t="e">
        <f>VLOOKUP(B155,HIS退!B:F,5,FALSE)</f>
        <v>#N/A</v>
      </c>
      <c r="O155" t="e">
        <f t="shared" si="4"/>
        <v>#N/A</v>
      </c>
      <c r="P155" s="38" t="e">
        <f>VLOOKUP(F155,支付宝退!L:N,3,FALSE)</f>
        <v>#N/A</v>
      </c>
      <c r="Q155" t="e">
        <f t="shared" si="5"/>
        <v>#N/A</v>
      </c>
    </row>
    <row r="156" spans="1:17" ht="14.25">
      <c r="A156" t="s">
        <v>4430</v>
      </c>
      <c r="B156" t="s">
        <v>4431</v>
      </c>
      <c r="C156" t="s">
        <v>1644</v>
      </c>
      <c r="D156" t="s">
        <v>1645</v>
      </c>
      <c r="F156" s="15">
        <v>100</v>
      </c>
      <c r="G156" t="s">
        <v>1908</v>
      </c>
      <c r="H156" t="s">
        <v>1189</v>
      </c>
      <c r="I156" t="s">
        <v>1913</v>
      </c>
      <c r="J156" t="s">
        <v>1914</v>
      </c>
      <c r="K156" t="s">
        <v>1910</v>
      </c>
      <c r="L156" t="s">
        <v>2223</v>
      </c>
      <c r="M156" t="s">
        <v>2224</v>
      </c>
      <c r="N156" t="e">
        <f>VLOOKUP(B156,HIS退!B:F,5,FALSE)</f>
        <v>#N/A</v>
      </c>
      <c r="O156" t="e">
        <f t="shared" si="4"/>
        <v>#N/A</v>
      </c>
      <c r="P156" s="38" t="e">
        <f>VLOOKUP(F156,支付宝退!L:N,3,FALSE)</f>
        <v>#N/A</v>
      </c>
      <c r="Q156" t="e">
        <f t="shared" si="5"/>
        <v>#N/A</v>
      </c>
    </row>
    <row r="157" spans="1:17" ht="14.25">
      <c r="A157" t="s">
        <v>4432</v>
      </c>
      <c r="B157" t="s">
        <v>4433</v>
      </c>
      <c r="C157" t="s">
        <v>1647</v>
      </c>
      <c r="D157" t="s">
        <v>1648</v>
      </c>
      <c r="F157" s="15">
        <v>84</v>
      </c>
      <c r="G157" t="s">
        <v>1934</v>
      </c>
      <c r="H157" t="s">
        <v>1189</v>
      </c>
      <c r="I157" t="s">
        <v>1913</v>
      </c>
      <c r="J157" t="s">
        <v>1914</v>
      </c>
      <c r="K157" t="s">
        <v>1910</v>
      </c>
      <c r="L157" t="s">
        <v>2225</v>
      </c>
      <c r="M157" t="s">
        <v>2226</v>
      </c>
      <c r="N157" t="e">
        <f>VLOOKUP(B157,HIS退!B:F,5,FALSE)</f>
        <v>#N/A</v>
      </c>
      <c r="O157" t="e">
        <f t="shared" si="4"/>
        <v>#N/A</v>
      </c>
      <c r="P157" s="38" t="e">
        <f>VLOOKUP(F157,支付宝退!L:N,3,FALSE)</f>
        <v>#N/A</v>
      </c>
      <c r="Q157" t="e">
        <f t="shared" si="5"/>
        <v>#N/A</v>
      </c>
    </row>
    <row r="158" spans="1:17" ht="14.25">
      <c r="A158" t="s">
        <v>4434</v>
      </c>
      <c r="B158" t="s">
        <v>4435</v>
      </c>
      <c r="C158" t="s">
        <v>1650</v>
      </c>
      <c r="D158" t="s">
        <v>1651</v>
      </c>
      <c r="F158" s="15">
        <v>660</v>
      </c>
      <c r="G158" t="s">
        <v>1934</v>
      </c>
      <c r="H158" t="s">
        <v>1189</v>
      </c>
      <c r="I158" t="s">
        <v>1913</v>
      </c>
      <c r="J158" t="s">
        <v>1914</v>
      </c>
      <c r="K158" t="s">
        <v>1910</v>
      </c>
      <c r="L158" t="s">
        <v>2227</v>
      </c>
      <c r="M158" t="s">
        <v>2228</v>
      </c>
      <c r="N158" t="e">
        <f>VLOOKUP(B158,HIS退!B:F,5,FALSE)</f>
        <v>#N/A</v>
      </c>
      <c r="O158" t="e">
        <f t="shared" si="4"/>
        <v>#N/A</v>
      </c>
      <c r="P158" s="38" t="e">
        <f>VLOOKUP(F158,支付宝退!L:N,3,FALSE)</f>
        <v>#N/A</v>
      </c>
      <c r="Q158" t="e">
        <f t="shared" si="5"/>
        <v>#N/A</v>
      </c>
    </row>
    <row r="159" spans="1:17" ht="14.25">
      <c r="A159" t="s">
        <v>4436</v>
      </c>
      <c r="B159" t="s">
        <v>4437</v>
      </c>
      <c r="C159" t="s">
        <v>1653</v>
      </c>
      <c r="D159" t="s">
        <v>1654</v>
      </c>
      <c r="F159" s="15">
        <v>20</v>
      </c>
      <c r="G159" t="s">
        <v>1934</v>
      </c>
      <c r="H159" t="s">
        <v>1189</v>
      </c>
      <c r="I159" t="s">
        <v>1913</v>
      </c>
      <c r="J159" t="s">
        <v>1914</v>
      </c>
      <c r="K159" t="s">
        <v>1910</v>
      </c>
      <c r="L159" t="s">
        <v>2229</v>
      </c>
      <c r="M159" t="s">
        <v>2230</v>
      </c>
      <c r="N159" t="e">
        <f>VLOOKUP(B159,HIS退!B:F,5,FALSE)</f>
        <v>#N/A</v>
      </c>
      <c r="O159" t="e">
        <f t="shared" si="4"/>
        <v>#N/A</v>
      </c>
      <c r="P159" s="38" t="e">
        <f>VLOOKUP(F159,支付宝退!L:N,3,FALSE)</f>
        <v>#N/A</v>
      </c>
      <c r="Q159" t="e">
        <f t="shared" si="5"/>
        <v>#N/A</v>
      </c>
    </row>
    <row r="160" spans="1:17" ht="14.25">
      <c r="A160" t="s">
        <v>4438</v>
      </c>
      <c r="B160" t="s">
        <v>4439</v>
      </c>
      <c r="C160" t="s">
        <v>1656</v>
      </c>
      <c r="D160" t="s">
        <v>1657</v>
      </c>
      <c r="F160" s="15">
        <v>80</v>
      </c>
      <c r="G160" t="s">
        <v>1934</v>
      </c>
      <c r="H160" t="s">
        <v>1189</v>
      </c>
      <c r="I160" t="s">
        <v>1913</v>
      </c>
      <c r="J160" t="s">
        <v>1914</v>
      </c>
      <c r="K160" t="s">
        <v>1910</v>
      </c>
      <c r="L160" t="s">
        <v>2231</v>
      </c>
      <c r="M160" t="s">
        <v>2232</v>
      </c>
      <c r="N160" t="e">
        <f>VLOOKUP(B160,HIS退!B:F,5,FALSE)</f>
        <v>#N/A</v>
      </c>
      <c r="O160" t="e">
        <f t="shared" si="4"/>
        <v>#N/A</v>
      </c>
      <c r="P160" s="38" t="e">
        <f>VLOOKUP(F160,支付宝退!L:N,3,FALSE)</f>
        <v>#N/A</v>
      </c>
      <c r="Q160" t="e">
        <f t="shared" si="5"/>
        <v>#N/A</v>
      </c>
    </row>
    <row r="161" spans="1:17" ht="14.25">
      <c r="A161" t="s">
        <v>4440</v>
      </c>
      <c r="B161" t="s">
        <v>4441</v>
      </c>
      <c r="C161" t="s">
        <v>1659</v>
      </c>
      <c r="D161" t="s">
        <v>1660</v>
      </c>
      <c r="F161" s="15">
        <v>4000</v>
      </c>
      <c r="G161" t="s">
        <v>1934</v>
      </c>
      <c r="H161" t="s">
        <v>1189</v>
      </c>
      <c r="I161" t="s">
        <v>1913</v>
      </c>
      <c r="J161" t="s">
        <v>1914</v>
      </c>
      <c r="K161" t="s">
        <v>1910</v>
      </c>
      <c r="L161" t="s">
        <v>2233</v>
      </c>
      <c r="M161" t="s">
        <v>2234</v>
      </c>
      <c r="N161" t="e">
        <f>VLOOKUP(B161,HIS退!B:F,5,FALSE)</f>
        <v>#N/A</v>
      </c>
      <c r="O161" t="e">
        <f t="shared" si="4"/>
        <v>#N/A</v>
      </c>
      <c r="P161" s="38" t="e">
        <f>VLOOKUP(F161,支付宝退!L:N,3,FALSE)</f>
        <v>#N/A</v>
      </c>
      <c r="Q161" t="e">
        <f t="shared" si="5"/>
        <v>#N/A</v>
      </c>
    </row>
    <row r="162" spans="1:17" ht="14.25">
      <c r="A162" t="s">
        <v>4442</v>
      </c>
      <c r="B162" t="s">
        <v>4443</v>
      </c>
      <c r="C162" t="s">
        <v>1662</v>
      </c>
      <c r="D162" t="s">
        <v>1663</v>
      </c>
      <c r="F162" s="15">
        <v>4000</v>
      </c>
      <c r="G162" t="s">
        <v>1934</v>
      </c>
      <c r="H162" t="s">
        <v>1189</v>
      </c>
      <c r="I162" t="s">
        <v>1913</v>
      </c>
      <c r="J162" t="s">
        <v>1914</v>
      </c>
      <c r="K162" t="s">
        <v>1910</v>
      </c>
      <c r="L162" t="s">
        <v>2235</v>
      </c>
      <c r="M162" t="s">
        <v>2236</v>
      </c>
      <c r="N162" t="e">
        <f>VLOOKUP(B162,HIS退!B:F,5,FALSE)</f>
        <v>#N/A</v>
      </c>
      <c r="O162" t="e">
        <f t="shared" si="4"/>
        <v>#N/A</v>
      </c>
      <c r="P162" s="38" t="e">
        <f>VLOOKUP(F162,支付宝退!L:N,3,FALSE)</f>
        <v>#N/A</v>
      </c>
      <c r="Q162" t="e">
        <f t="shared" si="5"/>
        <v>#N/A</v>
      </c>
    </row>
    <row r="163" spans="1:17" ht="14.25">
      <c r="A163" t="s">
        <v>4444</v>
      </c>
      <c r="B163" t="s">
        <v>4445</v>
      </c>
      <c r="C163" t="s">
        <v>1665</v>
      </c>
      <c r="D163" t="s">
        <v>1666</v>
      </c>
      <c r="F163" s="15">
        <v>200</v>
      </c>
      <c r="G163" t="s">
        <v>1908</v>
      </c>
      <c r="H163" t="s">
        <v>1189</v>
      </c>
      <c r="I163" t="s">
        <v>1913</v>
      </c>
      <c r="J163" t="s">
        <v>1914</v>
      </c>
      <c r="K163" t="s">
        <v>1910</v>
      </c>
      <c r="L163" t="s">
        <v>2237</v>
      </c>
      <c r="M163" t="s">
        <v>2238</v>
      </c>
      <c r="N163" t="e">
        <f>VLOOKUP(B163,HIS退!B:F,5,FALSE)</f>
        <v>#N/A</v>
      </c>
      <c r="O163" t="e">
        <f t="shared" si="4"/>
        <v>#N/A</v>
      </c>
      <c r="P163" s="38" t="e">
        <f>VLOOKUP(F163,支付宝退!L:N,3,FALSE)</f>
        <v>#N/A</v>
      </c>
      <c r="Q163" t="e">
        <f t="shared" si="5"/>
        <v>#N/A</v>
      </c>
    </row>
    <row r="164" spans="1:17" ht="14.25">
      <c r="A164" t="s">
        <v>4446</v>
      </c>
      <c r="B164" t="s">
        <v>4447</v>
      </c>
      <c r="C164" t="s">
        <v>1668</v>
      </c>
      <c r="D164" t="s">
        <v>1669</v>
      </c>
      <c r="F164" s="15">
        <v>100</v>
      </c>
      <c r="G164" t="s">
        <v>1908</v>
      </c>
      <c r="H164" t="s">
        <v>1189</v>
      </c>
      <c r="I164" t="s">
        <v>1913</v>
      </c>
      <c r="J164" t="s">
        <v>1914</v>
      </c>
      <c r="K164" t="s">
        <v>1910</v>
      </c>
      <c r="L164" t="s">
        <v>2239</v>
      </c>
      <c r="M164" t="s">
        <v>2240</v>
      </c>
      <c r="N164" t="e">
        <f>VLOOKUP(B164,HIS退!B:F,5,FALSE)</f>
        <v>#N/A</v>
      </c>
      <c r="O164" t="e">
        <f t="shared" si="4"/>
        <v>#N/A</v>
      </c>
      <c r="P164" s="38" t="e">
        <f>VLOOKUP(F164,支付宝退!L:N,3,FALSE)</f>
        <v>#N/A</v>
      </c>
      <c r="Q164" t="e">
        <f t="shared" si="5"/>
        <v>#N/A</v>
      </c>
    </row>
    <row r="165" spans="1:17" ht="14.25">
      <c r="A165" t="s">
        <v>4448</v>
      </c>
      <c r="B165" t="s">
        <v>4449</v>
      </c>
      <c r="C165" t="s">
        <v>1647</v>
      </c>
      <c r="D165" t="s">
        <v>1648</v>
      </c>
      <c r="F165" s="15">
        <v>32</v>
      </c>
      <c r="G165" t="s">
        <v>1934</v>
      </c>
      <c r="H165" t="s">
        <v>1189</v>
      </c>
      <c r="I165" t="s">
        <v>1913</v>
      </c>
      <c r="J165" t="s">
        <v>1914</v>
      </c>
      <c r="K165" t="s">
        <v>1910</v>
      </c>
      <c r="L165" t="s">
        <v>2241</v>
      </c>
      <c r="M165" t="s">
        <v>2242</v>
      </c>
      <c r="N165" t="e">
        <f>VLOOKUP(B165,HIS退!B:F,5,FALSE)</f>
        <v>#N/A</v>
      </c>
      <c r="O165" t="e">
        <f t="shared" si="4"/>
        <v>#N/A</v>
      </c>
      <c r="P165" s="38" t="e">
        <f>VLOOKUP(F165,支付宝退!L:N,3,FALSE)</f>
        <v>#N/A</v>
      </c>
      <c r="Q165" t="e">
        <f t="shared" si="5"/>
        <v>#N/A</v>
      </c>
    </row>
    <row r="166" spans="1:17" ht="14.25">
      <c r="A166" t="s">
        <v>4450</v>
      </c>
      <c r="B166" t="s">
        <v>4451</v>
      </c>
      <c r="C166" t="s">
        <v>1671</v>
      </c>
      <c r="D166" t="s">
        <v>1672</v>
      </c>
      <c r="F166" s="15">
        <v>200</v>
      </c>
      <c r="G166" t="s">
        <v>1908</v>
      </c>
      <c r="H166" t="s">
        <v>1189</v>
      </c>
      <c r="I166" t="s">
        <v>1913</v>
      </c>
      <c r="J166" t="s">
        <v>1914</v>
      </c>
      <c r="K166" t="s">
        <v>1910</v>
      </c>
      <c r="L166" t="s">
        <v>2243</v>
      </c>
      <c r="M166" t="s">
        <v>2244</v>
      </c>
      <c r="N166" t="e">
        <f>VLOOKUP(B166,HIS退!B:F,5,FALSE)</f>
        <v>#N/A</v>
      </c>
      <c r="O166" t="e">
        <f t="shared" si="4"/>
        <v>#N/A</v>
      </c>
      <c r="P166" s="38" t="e">
        <f>VLOOKUP(F166,支付宝退!L:N,3,FALSE)</f>
        <v>#N/A</v>
      </c>
      <c r="Q166" t="e">
        <f t="shared" si="5"/>
        <v>#N/A</v>
      </c>
    </row>
    <row r="167" spans="1:17" ht="14.25">
      <c r="A167" t="s">
        <v>4452</v>
      </c>
      <c r="B167" t="s">
        <v>4453</v>
      </c>
      <c r="C167" t="s">
        <v>1674</v>
      </c>
      <c r="D167" t="s">
        <v>1675</v>
      </c>
      <c r="F167" s="15">
        <v>721</v>
      </c>
      <c r="G167" t="s">
        <v>1908</v>
      </c>
      <c r="H167" t="s">
        <v>1189</v>
      </c>
      <c r="I167" t="s">
        <v>1913</v>
      </c>
      <c r="J167" t="s">
        <v>1914</v>
      </c>
      <c r="K167" t="s">
        <v>1910</v>
      </c>
      <c r="L167" t="s">
        <v>2245</v>
      </c>
      <c r="M167" t="s">
        <v>2246</v>
      </c>
      <c r="N167" t="e">
        <f>VLOOKUP(B167,HIS退!B:F,5,FALSE)</f>
        <v>#N/A</v>
      </c>
      <c r="O167" t="e">
        <f t="shared" si="4"/>
        <v>#N/A</v>
      </c>
      <c r="P167" s="38" t="e">
        <f>VLOOKUP(F167,支付宝退!L:N,3,FALSE)</f>
        <v>#N/A</v>
      </c>
      <c r="Q167" t="e">
        <f t="shared" si="5"/>
        <v>#N/A</v>
      </c>
    </row>
    <row r="168" spans="1:17" ht="14.25">
      <c r="A168" t="s">
        <v>4454</v>
      </c>
      <c r="B168" t="s">
        <v>4455</v>
      </c>
      <c r="C168" t="s">
        <v>1678</v>
      </c>
      <c r="D168" t="s">
        <v>1679</v>
      </c>
      <c r="F168" s="15">
        <v>472</v>
      </c>
      <c r="G168" t="s">
        <v>1934</v>
      </c>
      <c r="H168" t="s">
        <v>1189</v>
      </c>
      <c r="I168" t="s">
        <v>1913</v>
      </c>
      <c r="J168" t="s">
        <v>1914</v>
      </c>
      <c r="K168" t="s">
        <v>1910</v>
      </c>
      <c r="L168" t="s">
        <v>2247</v>
      </c>
      <c r="M168" t="s">
        <v>2248</v>
      </c>
      <c r="N168" t="e">
        <f>VLOOKUP(B168,HIS退!B:F,5,FALSE)</f>
        <v>#N/A</v>
      </c>
      <c r="O168" t="e">
        <f t="shared" si="4"/>
        <v>#N/A</v>
      </c>
      <c r="P168" s="38" t="e">
        <f>VLOOKUP(F168,支付宝退!L:N,3,FALSE)</f>
        <v>#N/A</v>
      </c>
      <c r="Q168" t="e">
        <f t="shared" si="5"/>
        <v>#N/A</v>
      </c>
    </row>
    <row r="169" spans="1:17" ht="14.25">
      <c r="A169" t="s">
        <v>4456</v>
      </c>
      <c r="B169" t="s">
        <v>4457</v>
      </c>
      <c r="C169" t="s">
        <v>1681</v>
      </c>
      <c r="D169" t="s">
        <v>1682</v>
      </c>
      <c r="F169" s="15">
        <v>200</v>
      </c>
      <c r="G169" t="s">
        <v>1908</v>
      </c>
      <c r="H169" t="s">
        <v>1189</v>
      </c>
      <c r="I169" t="s">
        <v>1913</v>
      </c>
      <c r="J169" t="s">
        <v>1914</v>
      </c>
      <c r="K169" t="s">
        <v>1910</v>
      </c>
      <c r="L169" t="s">
        <v>2249</v>
      </c>
      <c r="M169" t="s">
        <v>2250</v>
      </c>
      <c r="N169" t="e">
        <f>VLOOKUP(B169,HIS退!B:F,5,FALSE)</f>
        <v>#N/A</v>
      </c>
      <c r="O169" t="e">
        <f t="shared" si="4"/>
        <v>#N/A</v>
      </c>
      <c r="P169" s="38" t="e">
        <f>VLOOKUP(F169,支付宝退!L:N,3,FALSE)</f>
        <v>#N/A</v>
      </c>
      <c r="Q169" t="e">
        <f t="shared" si="5"/>
        <v>#N/A</v>
      </c>
    </row>
    <row r="170" spans="1:17" ht="14.25">
      <c r="A170" t="s">
        <v>4458</v>
      </c>
      <c r="B170" t="s">
        <v>4459</v>
      </c>
      <c r="C170" t="s">
        <v>1684</v>
      </c>
      <c r="D170" t="s">
        <v>1685</v>
      </c>
      <c r="F170" s="15">
        <v>1000</v>
      </c>
      <c r="G170" t="s">
        <v>1934</v>
      </c>
      <c r="H170" t="s">
        <v>1189</v>
      </c>
      <c r="I170" t="s">
        <v>1913</v>
      </c>
      <c r="J170" t="s">
        <v>1914</v>
      </c>
      <c r="K170" t="s">
        <v>1910</v>
      </c>
      <c r="L170" t="s">
        <v>2251</v>
      </c>
      <c r="M170" t="s">
        <v>2252</v>
      </c>
      <c r="N170" t="e">
        <f>VLOOKUP(B170,HIS退!B:F,5,FALSE)</f>
        <v>#N/A</v>
      </c>
      <c r="O170" t="e">
        <f t="shared" si="4"/>
        <v>#N/A</v>
      </c>
      <c r="P170" s="38" t="e">
        <f>VLOOKUP(F170,支付宝退!L:N,3,FALSE)</f>
        <v>#N/A</v>
      </c>
      <c r="Q170" t="e">
        <f t="shared" si="5"/>
        <v>#N/A</v>
      </c>
    </row>
    <row r="171" spans="1:17" ht="14.25">
      <c r="A171" t="s">
        <v>4460</v>
      </c>
      <c r="B171" t="s">
        <v>4461</v>
      </c>
      <c r="C171" t="s">
        <v>1687</v>
      </c>
      <c r="D171" t="s">
        <v>1688</v>
      </c>
      <c r="F171" s="15">
        <v>321</v>
      </c>
      <c r="G171" t="s">
        <v>1934</v>
      </c>
      <c r="H171" t="s">
        <v>1189</v>
      </c>
      <c r="I171" t="s">
        <v>1913</v>
      </c>
      <c r="J171" t="s">
        <v>1914</v>
      </c>
      <c r="K171" t="s">
        <v>1910</v>
      </c>
      <c r="L171" t="s">
        <v>2253</v>
      </c>
      <c r="M171" t="s">
        <v>2254</v>
      </c>
      <c r="N171" t="e">
        <f>VLOOKUP(B171,HIS退!B:F,5,FALSE)</f>
        <v>#N/A</v>
      </c>
      <c r="O171" t="e">
        <f t="shared" si="4"/>
        <v>#N/A</v>
      </c>
      <c r="P171" s="38" t="e">
        <f>VLOOKUP(F171,支付宝退!L:N,3,FALSE)</f>
        <v>#N/A</v>
      </c>
      <c r="Q171" t="e">
        <f t="shared" si="5"/>
        <v>#N/A</v>
      </c>
    </row>
    <row r="172" spans="1:17" ht="14.25">
      <c r="A172" t="s">
        <v>4462</v>
      </c>
      <c r="B172" t="s">
        <v>4463</v>
      </c>
      <c r="C172" t="s">
        <v>1690</v>
      </c>
      <c r="D172" t="s">
        <v>1691</v>
      </c>
      <c r="F172" s="15">
        <v>115</v>
      </c>
      <c r="G172" t="s">
        <v>1934</v>
      </c>
      <c r="H172" t="s">
        <v>1189</v>
      </c>
      <c r="I172" t="s">
        <v>1913</v>
      </c>
      <c r="J172" t="s">
        <v>1914</v>
      </c>
      <c r="K172" t="s">
        <v>1910</v>
      </c>
      <c r="L172" t="s">
        <v>2255</v>
      </c>
      <c r="M172" t="s">
        <v>2256</v>
      </c>
      <c r="N172" t="e">
        <f>VLOOKUP(B172,HIS退!B:F,5,FALSE)</f>
        <v>#N/A</v>
      </c>
      <c r="O172" t="e">
        <f t="shared" si="4"/>
        <v>#N/A</v>
      </c>
      <c r="P172" s="38" t="e">
        <f>VLOOKUP(F172,支付宝退!L:N,3,FALSE)</f>
        <v>#N/A</v>
      </c>
      <c r="Q172" t="e">
        <f t="shared" si="5"/>
        <v>#N/A</v>
      </c>
    </row>
    <row r="173" spans="1:17" ht="14.25">
      <c r="A173" t="s">
        <v>4464</v>
      </c>
      <c r="B173" t="s">
        <v>4465</v>
      </c>
      <c r="C173" t="s">
        <v>1693</v>
      </c>
      <c r="D173" t="s">
        <v>1694</v>
      </c>
      <c r="F173" s="15">
        <v>5000</v>
      </c>
      <c r="G173" t="s">
        <v>1934</v>
      </c>
      <c r="H173" t="s">
        <v>1189</v>
      </c>
      <c r="I173" t="s">
        <v>1913</v>
      </c>
      <c r="J173" t="s">
        <v>1914</v>
      </c>
      <c r="K173" t="s">
        <v>1910</v>
      </c>
      <c r="L173" t="s">
        <v>2257</v>
      </c>
      <c r="M173" t="s">
        <v>2258</v>
      </c>
      <c r="N173" t="e">
        <f>VLOOKUP(B173,HIS退!B:F,5,FALSE)</f>
        <v>#N/A</v>
      </c>
      <c r="O173" t="e">
        <f t="shared" si="4"/>
        <v>#N/A</v>
      </c>
      <c r="P173" s="38" t="e">
        <f>VLOOKUP(F173,支付宝退!L:N,3,FALSE)</f>
        <v>#N/A</v>
      </c>
      <c r="Q173" t="e">
        <f t="shared" si="5"/>
        <v>#N/A</v>
      </c>
    </row>
    <row r="174" spans="1:17" ht="14.25">
      <c r="A174" t="s">
        <v>4466</v>
      </c>
      <c r="B174" t="s">
        <v>4467</v>
      </c>
      <c r="C174" t="s">
        <v>1696</v>
      </c>
      <c r="D174" t="s">
        <v>1697</v>
      </c>
      <c r="F174" s="15">
        <v>44</v>
      </c>
      <c r="G174" t="s">
        <v>1934</v>
      </c>
      <c r="H174" t="s">
        <v>1189</v>
      </c>
      <c r="I174" t="s">
        <v>1913</v>
      </c>
      <c r="J174" t="s">
        <v>1914</v>
      </c>
      <c r="K174" t="s">
        <v>1910</v>
      </c>
      <c r="L174" t="s">
        <v>2259</v>
      </c>
      <c r="M174" t="s">
        <v>2260</v>
      </c>
      <c r="N174" t="e">
        <f>VLOOKUP(B174,HIS退!B:F,5,FALSE)</f>
        <v>#N/A</v>
      </c>
      <c r="O174" t="e">
        <f t="shared" si="4"/>
        <v>#N/A</v>
      </c>
      <c r="P174" s="38" t="e">
        <f>VLOOKUP(F174,支付宝退!L:N,3,FALSE)</f>
        <v>#N/A</v>
      </c>
      <c r="Q174" t="e">
        <f t="shared" si="5"/>
        <v>#N/A</v>
      </c>
    </row>
    <row r="175" spans="1:17" ht="14.25">
      <c r="A175" t="s">
        <v>4468</v>
      </c>
      <c r="B175" t="s">
        <v>4469</v>
      </c>
      <c r="C175" t="s">
        <v>1700</v>
      </c>
      <c r="D175" t="s">
        <v>1701</v>
      </c>
      <c r="F175" s="15">
        <v>4050</v>
      </c>
      <c r="G175" t="s">
        <v>1934</v>
      </c>
      <c r="H175" t="s">
        <v>1189</v>
      </c>
      <c r="I175" t="s">
        <v>1913</v>
      </c>
      <c r="J175" t="s">
        <v>1914</v>
      </c>
      <c r="K175" t="s">
        <v>1910</v>
      </c>
      <c r="L175" t="s">
        <v>2261</v>
      </c>
      <c r="M175" t="s">
        <v>2262</v>
      </c>
      <c r="N175" t="e">
        <f>VLOOKUP(B175,HIS退!B:F,5,FALSE)</f>
        <v>#N/A</v>
      </c>
      <c r="O175" t="e">
        <f t="shared" si="4"/>
        <v>#N/A</v>
      </c>
      <c r="P175" s="38" t="e">
        <f>VLOOKUP(F175,支付宝退!L:N,3,FALSE)</f>
        <v>#N/A</v>
      </c>
      <c r="Q175" t="e">
        <f t="shared" si="5"/>
        <v>#N/A</v>
      </c>
    </row>
    <row r="176" spans="1:17" ht="14.25">
      <c r="A176" t="s">
        <v>4470</v>
      </c>
      <c r="B176" t="s">
        <v>4471</v>
      </c>
      <c r="C176" t="s">
        <v>1703</v>
      </c>
      <c r="D176" t="s">
        <v>1704</v>
      </c>
      <c r="F176" s="15">
        <v>164</v>
      </c>
      <c r="G176" t="s">
        <v>1908</v>
      </c>
      <c r="H176" t="s">
        <v>1189</v>
      </c>
      <c r="I176" t="s">
        <v>1913</v>
      </c>
      <c r="J176" t="s">
        <v>1914</v>
      </c>
      <c r="K176" t="s">
        <v>1910</v>
      </c>
      <c r="L176" t="s">
        <v>2263</v>
      </c>
      <c r="M176" t="s">
        <v>2264</v>
      </c>
      <c r="N176" t="e">
        <f>VLOOKUP(B176,HIS退!B:F,5,FALSE)</f>
        <v>#N/A</v>
      </c>
      <c r="O176" t="e">
        <f t="shared" si="4"/>
        <v>#N/A</v>
      </c>
      <c r="P176" s="38" t="e">
        <f>VLOOKUP(F176,支付宝退!L:N,3,FALSE)</f>
        <v>#N/A</v>
      </c>
      <c r="Q176" t="e">
        <f t="shared" si="5"/>
        <v>#N/A</v>
      </c>
    </row>
    <row r="177" spans="1:17" ht="14.25">
      <c r="A177" t="s">
        <v>4472</v>
      </c>
      <c r="B177" t="s">
        <v>4473</v>
      </c>
      <c r="C177" t="s">
        <v>1706</v>
      </c>
      <c r="D177" t="s">
        <v>1707</v>
      </c>
      <c r="F177" s="15">
        <v>86</v>
      </c>
      <c r="G177" t="s">
        <v>1908</v>
      </c>
      <c r="H177" t="s">
        <v>1189</v>
      </c>
      <c r="I177" t="s">
        <v>1913</v>
      </c>
      <c r="J177" t="s">
        <v>1914</v>
      </c>
      <c r="K177" t="s">
        <v>1910</v>
      </c>
      <c r="L177" t="s">
        <v>2265</v>
      </c>
      <c r="M177" t="s">
        <v>2266</v>
      </c>
      <c r="N177" t="e">
        <f>VLOOKUP(B177,HIS退!B:F,5,FALSE)</f>
        <v>#N/A</v>
      </c>
      <c r="O177" t="e">
        <f t="shared" si="4"/>
        <v>#N/A</v>
      </c>
      <c r="P177" s="38" t="e">
        <f>VLOOKUP(F177,支付宝退!L:N,3,FALSE)</f>
        <v>#N/A</v>
      </c>
      <c r="Q177" t="e">
        <f t="shared" si="5"/>
        <v>#N/A</v>
      </c>
    </row>
    <row r="178" spans="1:17" ht="14.25">
      <c r="A178" t="s">
        <v>4474</v>
      </c>
      <c r="B178" t="s">
        <v>4475</v>
      </c>
      <c r="C178" t="s">
        <v>1429</v>
      </c>
      <c r="D178" t="s">
        <v>1430</v>
      </c>
      <c r="F178" s="15">
        <v>2500</v>
      </c>
      <c r="G178" t="s">
        <v>1934</v>
      </c>
      <c r="H178" t="s">
        <v>1189</v>
      </c>
      <c r="I178" t="s">
        <v>1913</v>
      </c>
      <c r="J178" t="s">
        <v>1914</v>
      </c>
      <c r="K178" t="s">
        <v>1910</v>
      </c>
      <c r="L178" t="s">
        <v>2267</v>
      </c>
      <c r="M178" t="s">
        <v>2268</v>
      </c>
      <c r="N178" t="e">
        <f>VLOOKUP(B178,HIS退!B:F,5,FALSE)</f>
        <v>#N/A</v>
      </c>
      <c r="O178" t="e">
        <f t="shared" si="4"/>
        <v>#N/A</v>
      </c>
      <c r="P178" s="38" t="e">
        <f>VLOOKUP(F178,支付宝退!L:N,3,FALSE)</f>
        <v>#N/A</v>
      </c>
      <c r="Q178" t="e">
        <f t="shared" si="5"/>
        <v>#N/A</v>
      </c>
    </row>
    <row r="179" spans="1:17" ht="14.25">
      <c r="A179" t="s">
        <v>4476</v>
      </c>
      <c r="B179" t="s">
        <v>4477</v>
      </c>
      <c r="C179" t="s">
        <v>1709</v>
      </c>
      <c r="D179" t="s">
        <v>1710</v>
      </c>
      <c r="F179" s="15">
        <v>55</v>
      </c>
      <c r="G179" t="s">
        <v>1908</v>
      </c>
      <c r="H179" t="s">
        <v>1189</v>
      </c>
      <c r="I179" t="s">
        <v>1913</v>
      </c>
      <c r="J179" t="s">
        <v>1914</v>
      </c>
      <c r="K179" t="s">
        <v>1910</v>
      </c>
      <c r="L179" t="s">
        <v>2269</v>
      </c>
      <c r="M179" t="s">
        <v>2270</v>
      </c>
      <c r="N179" t="e">
        <f>VLOOKUP(B179,HIS退!B:F,5,FALSE)</f>
        <v>#N/A</v>
      </c>
      <c r="O179" t="e">
        <f t="shared" si="4"/>
        <v>#N/A</v>
      </c>
      <c r="P179" s="38" t="e">
        <f>VLOOKUP(F179,支付宝退!L:N,3,FALSE)</f>
        <v>#N/A</v>
      </c>
      <c r="Q179" t="e">
        <f t="shared" si="5"/>
        <v>#N/A</v>
      </c>
    </row>
    <row r="180" spans="1:17" ht="14.25">
      <c r="A180" t="s">
        <v>4478</v>
      </c>
      <c r="B180" t="s">
        <v>4479</v>
      </c>
      <c r="C180" t="s">
        <v>1712</v>
      </c>
      <c r="D180" t="s">
        <v>1713</v>
      </c>
      <c r="F180" s="15">
        <v>255</v>
      </c>
      <c r="G180" t="s">
        <v>1934</v>
      </c>
      <c r="H180" t="s">
        <v>1189</v>
      </c>
      <c r="I180" t="s">
        <v>1913</v>
      </c>
      <c r="J180" t="s">
        <v>1914</v>
      </c>
      <c r="K180" t="s">
        <v>1910</v>
      </c>
      <c r="L180" t="s">
        <v>2271</v>
      </c>
      <c r="M180" t="s">
        <v>2272</v>
      </c>
      <c r="N180" t="e">
        <f>VLOOKUP(B180,HIS退!B:F,5,FALSE)</f>
        <v>#N/A</v>
      </c>
      <c r="O180" t="e">
        <f t="shared" si="4"/>
        <v>#N/A</v>
      </c>
      <c r="P180" s="38" t="e">
        <f>VLOOKUP(F180,支付宝退!L:N,3,FALSE)</f>
        <v>#N/A</v>
      </c>
      <c r="Q180" t="e">
        <f t="shared" si="5"/>
        <v>#N/A</v>
      </c>
    </row>
    <row r="181" spans="1:17" ht="14.25">
      <c r="A181" t="s">
        <v>4480</v>
      </c>
      <c r="B181" t="s">
        <v>4481</v>
      </c>
      <c r="C181" t="s">
        <v>1715</v>
      </c>
      <c r="D181" t="s">
        <v>1716</v>
      </c>
      <c r="F181" s="15">
        <v>79</v>
      </c>
      <c r="G181" t="s">
        <v>1934</v>
      </c>
      <c r="H181" t="s">
        <v>1189</v>
      </c>
      <c r="I181" t="s">
        <v>1913</v>
      </c>
      <c r="J181" t="s">
        <v>1914</v>
      </c>
      <c r="K181" t="s">
        <v>1910</v>
      </c>
      <c r="L181" t="s">
        <v>2273</v>
      </c>
      <c r="M181" t="s">
        <v>2274</v>
      </c>
      <c r="N181" t="e">
        <f>VLOOKUP(B181,HIS退!B:F,5,FALSE)</f>
        <v>#N/A</v>
      </c>
      <c r="O181" t="e">
        <f t="shared" si="4"/>
        <v>#N/A</v>
      </c>
      <c r="P181" s="38" t="e">
        <f>VLOOKUP(F181,支付宝退!L:N,3,FALSE)</f>
        <v>#N/A</v>
      </c>
      <c r="Q181" t="e">
        <f t="shared" si="5"/>
        <v>#N/A</v>
      </c>
    </row>
    <row r="182" spans="1:17" ht="14.25">
      <c r="A182" t="s">
        <v>4482</v>
      </c>
      <c r="B182" t="s">
        <v>4483</v>
      </c>
      <c r="C182" t="s">
        <v>1432</v>
      </c>
      <c r="D182" t="s">
        <v>1433</v>
      </c>
      <c r="F182" s="15">
        <v>100</v>
      </c>
      <c r="G182" t="s">
        <v>1934</v>
      </c>
      <c r="H182" t="s">
        <v>1189</v>
      </c>
      <c r="I182" t="s">
        <v>1913</v>
      </c>
      <c r="J182" t="s">
        <v>1914</v>
      </c>
      <c r="K182" t="s">
        <v>1910</v>
      </c>
      <c r="L182" t="s">
        <v>2275</v>
      </c>
      <c r="M182" t="s">
        <v>2276</v>
      </c>
      <c r="N182" t="e">
        <f>VLOOKUP(B182,HIS退!B:F,5,FALSE)</f>
        <v>#N/A</v>
      </c>
      <c r="O182" t="e">
        <f t="shared" si="4"/>
        <v>#N/A</v>
      </c>
      <c r="P182" s="38" t="e">
        <f>VLOOKUP(F182,支付宝退!L:N,3,FALSE)</f>
        <v>#N/A</v>
      </c>
      <c r="Q182" t="e">
        <f t="shared" si="5"/>
        <v>#N/A</v>
      </c>
    </row>
    <row r="183" spans="1:17" ht="14.25">
      <c r="A183" t="s">
        <v>4484</v>
      </c>
      <c r="B183" t="s">
        <v>4485</v>
      </c>
      <c r="C183" t="s">
        <v>1718</v>
      </c>
      <c r="D183" t="s">
        <v>1719</v>
      </c>
      <c r="F183" s="15">
        <v>295</v>
      </c>
      <c r="G183" t="s">
        <v>1934</v>
      </c>
      <c r="H183" t="s">
        <v>1189</v>
      </c>
      <c r="I183" t="s">
        <v>1913</v>
      </c>
      <c r="J183" t="s">
        <v>1914</v>
      </c>
      <c r="K183" t="s">
        <v>1910</v>
      </c>
      <c r="L183" t="s">
        <v>2277</v>
      </c>
      <c r="M183" t="s">
        <v>2278</v>
      </c>
      <c r="N183" t="e">
        <f>VLOOKUP(B183,HIS退!B:F,5,FALSE)</f>
        <v>#N/A</v>
      </c>
      <c r="O183" t="e">
        <f t="shared" si="4"/>
        <v>#N/A</v>
      </c>
      <c r="P183" s="38" t="e">
        <f>VLOOKUP(F183,支付宝退!L:N,3,FALSE)</f>
        <v>#N/A</v>
      </c>
      <c r="Q183" t="e">
        <f t="shared" si="5"/>
        <v>#N/A</v>
      </c>
    </row>
    <row r="184" spans="1:17" ht="14.25">
      <c r="A184" t="s">
        <v>4486</v>
      </c>
      <c r="B184" t="s">
        <v>4487</v>
      </c>
      <c r="C184" t="s">
        <v>1721</v>
      </c>
      <c r="D184" t="s">
        <v>1722</v>
      </c>
      <c r="F184" s="15">
        <v>164</v>
      </c>
      <c r="G184" t="s">
        <v>1934</v>
      </c>
      <c r="H184" t="s">
        <v>1189</v>
      </c>
      <c r="I184" t="s">
        <v>1913</v>
      </c>
      <c r="J184" t="s">
        <v>1914</v>
      </c>
      <c r="K184" t="s">
        <v>1910</v>
      </c>
      <c r="L184" t="s">
        <v>2279</v>
      </c>
      <c r="M184" t="s">
        <v>2280</v>
      </c>
      <c r="N184" t="e">
        <f>VLOOKUP(B184,HIS退!B:F,5,FALSE)</f>
        <v>#N/A</v>
      </c>
      <c r="O184" t="e">
        <f t="shared" si="4"/>
        <v>#N/A</v>
      </c>
      <c r="P184" s="38" t="e">
        <f>VLOOKUP(F184,支付宝退!L:N,3,FALSE)</f>
        <v>#N/A</v>
      </c>
      <c r="Q184" t="e">
        <f t="shared" si="5"/>
        <v>#N/A</v>
      </c>
    </row>
    <row r="185" spans="1:17" ht="14.25">
      <c r="A185" t="s">
        <v>4488</v>
      </c>
      <c r="B185" t="s">
        <v>4489</v>
      </c>
      <c r="C185" t="s">
        <v>1724</v>
      </c>
      <c r="D185" t="s">
        <v>1725</v>
      </c>
      <c r="F185" s="15">
        <v>60</v>
      </c>
      <c r="G185" t="s">
        <v>1908</v>
      </c>
      <c r="H185" t="s">
        <v>1189</v>
      </c>
      <c r="I185" t="s">
        <v>1913</v>
      </c>
      <c r="J185" t="s">
        <v>1914</v>
      </c>
      <c r="K185" t="s">
        <v>1910</v>
      </c>
      <c r="L185" t="s">
        <v>2281</v>
      </c>
      <c r="M185" t="s">
        <v>2282</v>
      </c>
      <c r="N185" t="e">
        <f>VLOOKUP(B185,HIS退!B:F,5,FALSE)</f>
        <v>#N/A</v>
      </c>
      <c r="O185" t="e">
        <f t="shared" si="4"/>
        <v>#N/A</v>
      </c>
      <c r="P185" s="38" t="e">
        <f>VLOOKUP(F185,支付宝退!L:N,3,FALSE)</f>
        <v>#N/A</v>
      </c>
      <c r="Q185" t="e">
        <f t="shared" si="5"/>
        <v>#N/A</v>
      </c>
    </row>
    <row r="186" spans="1:17" ht="14.25">
      <c r="A186" t="s">
        <v>4490</v>
      </c>
      <c r="B186" t="s">
        <v>4491</v>
      </c>
      <c r="C186" t="s">
        <v>1727</v>
      </c>
      <c r="D186" t="s">
        <v>1728</v>
      </c>
      <c r="F186" s="15">
        <v>27</v>
      </c>
      <c r="G186" t="s">
        <v>1908</v>
      </c>
      <c r="H186" t="s">
        <v>1189</v>
      </c>
      <c r="I186" t="s">
        <v>1913</v>
      </c>
      <c r="J186" t="s">
        <v>1914</v>
      </c>
      <c r="K186" t="s">
        <v>1910</v>
      </c>
      <c r="L186" t="s">
        <v>2283</v>
      </c>
      <c r="M186" t="s">
        <v>2284</v>
      </c>
      <c r="N186" t="e">
        <f>VLOOKUP(B186,HIS退!B:F,5,FALSE)</f>
        <v>#N/A</v>
      </c>
      <c r="O186" t="e">
        <f t="shared" si="4"/>
        <v>#N/A</v>
      </c>
      <c r="P186" s="38" t="e">
        <f>VLOOKUP(F186,支付宝退!L:N,3,FALSE)</f>
        <v>#N/A</v>
      </c>
      <c r="Q186" t="e">
        <f t="shared" si="5"/>
        <v>#N/A</v>
      </c>
    </row>
    <row r="187" spans="1:17" ht="14.25">
      <c r="A187" t="s">
        <v>4492</v>
      </c>
      <c r="B187" t="s">
        <v>4493</v>
      </c>
      <c r="C187" t="s">
        <v>1730</v>
      </c>
      <c r="D187" t="s">
        <v>1731</v>
      </c>
      <c r="F187" s="15">
        <v>101</v>
      </c>
      <c r="G187" t="s">
        <v>1908</v>
      </c>
      <c r="H187" t="s">
        <v>1189</v>
      </c>
      <c r="I187" t="s">
        <v>1913</v>
      </c>
      <c r="J187" t="s">
        <v>1914</v>
      </c>
      <c r="K187" t="s">
        <v>1910</v>
      </c>
      <c r="L187" t="s">
        <v>2285</v>
      </c>
      <c r="M187" t="s">
        <v>2286</v>
      </c>
      <c r="N187" t="e">
        <f>VLOOKUP(B187,HIS退!B:F,5,FALSE)</f>
        <v>#N/A</v>
      </c>
      <c r="O187" t="e">
        <f t="shared" si="4"/>
        <v>#N/A</v>
      </c>
      <c r="P187" s="38" t="e">
        <f>VLOOKUP(F187,支付宝退!L:N,3,FALSE)</f>
        <v>#N/A</v>
      </c>
      <c r="Q187" t="e">
        <f t="shared" si="5"/>
        <v>#N/A</v>
      </c>
    </row>
    <row r="188" spans="1:17" ht="14.25">
      <c r="A188" t="s">
        <v>4494</v>
      </c>
      <c r="B188" t="s">
        <v>4495</v>
      </c>
      <c r="C188" t="s">
        <v>1733</v>
      </c>
      <c r="D188" t="s">
        <v>1734</v>
      </c>
      <c r="F188" s="15">
        <v>540</v>
      </c>
      <c r="G188" t="s">
        <v>1934</v>
      </c>
      <c r="H188" t="s">
        <v>1189</v>
      </c>
      <c r="I188" t="s">
        <v>1913</v>
      </c>
      <c r="J188" t="s">
        <v>1914</v>
      </c>
      <c r="K188" t="s">
        <v>1910</v>
      </c>
      <c r="L188" t="s">
        <v>2287</v>
      </c>
      <c r="M188" t="s">
        <v>2288</v>
      </c>
      <c r="N188" t="e">
        <f>VLOOKUP(B188,HIS退!B:F,5,FALSE)</f>
        <v>#N/A</v>
      </c>
      <c r="O188" t="e">
        <f t="shared" si="4"/>
        <v>#N/A</v>
      </c>
      <c r="P188" s="38" t="e">
        <f>VLOOKUP(F188,支付宝退!L:N,3,FALSE)</f>
        <v>#N/A</v>
      </c>
      <c r="Q188" t="e">
        <f t="shared" si="5"/>
        <v>#N/A</v>
      </c>
    </row>
    <row r="189" spans="1:17" ht="14.25">
      <c r="A189" t="s">
        <v>4496</v>
      </c>
      <c r="B189" t="s">
        <v>4497</v>
      </c>
      <c r="C189" t="s">
        <v>1736</v>
      </c>
      <c r="D189" t="s">
        <v>1737</v>
      </c>
      <c r="F189" s="15">
        <v>31</v>
      </c>
      <c r="G189" t="s">
        <v>1934</v>
      </c>
      <c r="H189" t="s">
        <v>1189</v>
      </c>
      <c r="I189" t="s">
        <v>1913</v>
      </c>
      <c r="J189" t="s">
        <v>1914</v>
      </c>
      <c r="K189" t="s">
        <v>1910</v>
      </c>
      <c r="L189" t="s">
        <v>2289</v>
      </c>
      <c r="M189" t="s">
        <v>2290</v>
      </c>
      <c r="N189" t="e">
        <f>VLOOKUP(B189,HIS退!B:F,5,FALSE)</f>
        <v>#N/A</v>
      </c>
      <c r="O189" t="e">
        <f t="shared" si="4"/>
        <v>#N/A</v>
      </c>
      <c r="P189" s="38" t="e">
        <f>VLOOKUP(F189,支付宝退!L:N,3,FALSE)</f>
        <v>#N/A</v>
      </c>
      <c r="Q189" t="e">
        <f t="shared" si="5"/>
        <v>#N/A</v>
      </c>
    </row>
    <row r="190" spans="1:17" ht="14.25">
      <c r="A190" t="s">
        <v>4498</v>
      </c>
      <c r="B190" t="s">
        <v>4499</v>
      </c>
      <c r="C190" t="s">
        <v>1739</v>
      </c>
      <c r="D190" t="s">
        <v>1740</v>
      </c>
      <c r="F190" s="15">
        <v>50</v>
      </c>
      <c r="G190" t="s">
        <v>1934</v>
      </c>
      <c r="H190" t="s">
        <v>1189</v>
      </c>
      <c r="I190" t="s">
        <v>1913</v>
      </c>
      <c r="J190" t="s">
        <v>1914</v>
      </c>
      <c r="K190" t="s">
        <v>1910</v>
      </c>
      <c r="L190" t="s">
        <v>2291</v>
      </c>
      <c r="M190" t="s">
        <v>2292</v>
      </c>
      <c r="N190" t="e">
        <f>VLOOKUP(B190,HIS退!B:F,5,FALSE)</f>
        <v>#N/A</v>
      </c>
      <c r="O190" t="e">
        <f t="shared" si="4"/>
        <v>#N/A</v>
      </c>
      <c r="P190" s="38" t="e">
        <f>VLOOKUP(F190,支付宝退!L:N,3,FALSE)</f>
        <v>#N/A</v>
      </c>
      <c r="Q190" t="e">
        <f t="shared" si="5"/>
        <v>#N/A</v>
      </c>
    </row>
    <row r="191" spans="1:17" ht="14.25">
      <c r="A191" t="s">
        <v>4500</v>
      </c>
      <c r="B191" t="s">
        <v>4501</v>
      </c>
      <c r="C191" t="s">
        <v>1743</v>
      </c>
      <c r="D191" t="s">
        <v>1744</v>
      </c>
      <c r="F191" s="15">
        <v>250</v>
      </c>
      <c r="G191" t="s">
        <v>1934</v>
      </c>
      <c r="H191" t="s">
        <v>1189</v>
      </c>
      <c r="I191" t="s">
        <v>1913</v>
      </c>
      <c r="J191" t="s">
        <v>1914</v>
      </c>
      <c r="K191" t="s">
        <v>1910</v>
      </c>
      <c r="L191" t="s">
        <v>2293</v>
      </c>
      <c r="M191" t="s">
        <v>2294</v>
      </c>
      <c r="N191" t="e">
        <f>VLOOKUP(B191,HIS退!B:F,5,FALSE)</f>
        <v>#N/A</v>
      </c>
      <c r="O191" t="e">
        <f t="shared" si="4"/>
        <v>#N/A</v>
      </c>
      <c r="P191" s="38" t="e">
        <f>VLOOKUP(F191,支付宝退!L:N,3,FALSE)</f>
        <v>#N/A</v>
      </c>
      <c r="Q191" t="e">
        <f t="shared" si="5"/>
        <v>#N/A</v>
      </c>
    </row>
    <row r="192" spans="1:17" ht="14.25">
      <c r="A192" t="s">
        <v>4502</v>
      </c>
      <c r="B192" t="s">
        <v>4503</v>
      </c>
      <c r="C192" t="s">
        <v>1746</v>
      </c>
      <c r="D192" t="s">
        <v>1747</v>
      </c>
      <c r="F192" s="15">
        <v>14</v>
      </c>
      <c r="G192" t="s">
        <v>1908</v>
      </c>
      <c r="H192" t="s">
        <v>1189</v>
      </c>
      <c r="I192" t="s">
        <v>1913</v>
      </c>
      <c r="J192" t="s">
        <v>1914</v>
      </c>
      <c r="K192" t="s">
        <v>1910</v>
      </c>
      <c r="L192" t="s">
        <v>2295</v>
      </c>
      <c r="M192" t="s">
        <v>2296</v>
      </c>
      <c r="N192" t="e">
        <f>VLOOKUP(B192,HIS退!B:F,5,FALSE)</f>
        <v>#N/A</v>
      </c>
      <c r="O192" t="e">
        <f t="shared" si="4"/>
        <v>#N/A</v>
      </c>
      <c r="P192" s="38" t="e">
        <f>VLOOKUP(F192,支付宝退!L:N,3,FALSE)</f>
        <v>#N/A</v>
      </c>
      <c r="Q192" t="e">
        <f t="shared" si="5"/>
        <v>#N/A</v>
      </c>
    </row>
    <row r="193" spans="1:17" ht="14.25">
      <c r="A193" t="s">
        <v>4504</v>
      </c>
      <c r="B193" t="s">
        <v>4505</v>
      </c>
      <c r="C193" t="s">
        <v>1749</v>
      </c>
      <c r="D193" t="s">
        <v>1750</v>
      </c>
      <c r="F193" s="15">
        <v>200</v>
      </c>
      <c r="G193" t="s">
        <v>1934</v>
      </c>
      <c r="H193" t="s">
        <v>1189</v>
      </c>
      <c r="I193" t="s">
        <v>1913</v>
      </c>
      <c r="J193" t="s">
        <v>1914</v>
      </c>
      <c r="K193" t="s">
        <v>1910</v>
      </c>
      <c r="L193" t="s">
        <v>2297</v>
      </c>
      <c r="M193" t="s">
        <v>2298</v>
      </c>
      <c r="N193" t="e">
        <f>VLOOKUP(B193,HIS退!B:F,5,FALSE)</f>
        <v>#N/A</v>
      </c>
      <c r="O193" t="e">
        <f t="shared" si="4"/>
        <v>#N/A</v>
      </c>
      <c r="P193" s="38" t="e">
        <f>VLOOKUP(F193,支付宝退!L:N,3,FALSE)</f>
        <v>#N/A</v>
      </c>
      <c r="Q193" t="e">
        <f t="shared" si="5"/>
        <v>#N/A</v>
      </c>
    </row>
    <row r="194" spans="1:17" ht="14.25">
      <c r="A194" t="s">
        <v>4506</v>
      </c>
      <c r="B194" t="s">
        <v>4507</v>
      </c>
      <c r="C194" t="s">
        <v>1753</v>
      </c>
      <c r="D194" t="s">
        <v>1754</v>
      </c>
      <c r="F194" s="15">
        <v>412</v>
      </c>
      <c r="G194" t="s">
        <v>1934</v>
      </c>
      <c r="H194" t="s">
        <v>1189</v>
      </c>
      <c r="I194" t="s">
        <v>1913</v>
      </c>
      <c r="J194" t="s">
        <v>1914</v>
      </c>
      <c r="K194" t="s">
        <v>1910</v>
      </c>
      <c r="L194" t="s">
        <v>2299</v>
      </c>
      <c r="M194" t="s">
        <v>2300</v>
      </c>
      <c r="N194" t="e">
        <f>VLOOKUP(B194,HIS退!B:F,5,FALSE)</f>
        <v>#N/A</v>
      </c>
      <c r="O194" t="e">
        <f t="shared" ref="O194:O257" si="6">IF(N194=G194*-1,"",1)</f>
        <v>#N/A</v>
      </c>
      <c r="P194" s="38" t="e">
        <f>VLOOKUP(F194,支付宝退!L:N,3,FALSE)</f>
        <v>#N/A</v>
      </c>
      <c r="Q194" t="e">
        <f t="shared" ref="Q194:Q257" si="7">IF(P194=G194*-1,"",1)</f>
        <v>#N/A</v>
      </c>
    </row>
    <row r="195" spans="1:17" ht="14.25">
      <c r="A195" t="s">
        <v>4508</v>
      </c>
      <c r="B195" t="s">
        <v>4509</v>
      </c>
      <c r="C195" t="s">
        <v>1756</v>
      </c>
      <c r="D195" t="s">
        <v>1757</v>
      </c>
      <c r="F195" s="15">
        <v>126</v>
      </c>
      <c r="G195" t="s">
        <v>1908</v>
      </c>
      <c r="H195" t="s">
        <v>1189</v>
      </c>
      <c r="I195" t="s">
        <v>1913</v>
      </c>
      <c r="J195" t="s">
        <v>1914</v>
      </c>
      <c r="K195" t="s">
        <v>1910</v>
      </c>
      <c r="L195" t="s">
        <v>2301</v>
      </c>
      <c r="M195" t="s">
        <v>2302</v>
      </c>
      <c r="N195" t="e">
        <f>VLOOKUP(B195,HIS退!B:F,5,FALSE)</f>
        <v>#N/A</v>
      </c>
      <c r="O195" t="e">
        <f t="shared" si="6"/>
        <v>#N/A</v>
      </c>
      <c r="P195" s="38" t="e">
        <f>VLOOKUP(F195,支付宝退!L:N,3,FALSE)</f>
        <v>#N/A</v>
      </c>
      <c r="Q195" t="e">
        <f t="shared" si="7"/>
        <v>#N/A</v>
      </c>
    </row>
    <row r="196" spans="1:17" ht="14.25">
      <c r="A196" t="s">
        <v>4510</v>
      </c>
      <c r="B196" t="s">
        <v>4511</v>
      </c>
      <c r="C196" t="s">
        <v>1759</v>
      </c>
      <c r="D196" t="s">
        <v>1760</v>
      </c>
      <c r="F196" s="15">
        <v>92</v>
      </c>
      <c r="G196" t="s">
        <v>1908</v>
      </c>
      <c r="H196" t="s">
        <v>1189</v>
      </c>
      <c r="I196" t="s">
        <v>1913</v>
      </c>
      <c r="J196" t="s">
        <v>1914</v>
      </c>
      <c r="K196" t="s">
        <v>1910</v>
      </c>
      <c r="L196" t="s">
        <v>2303</v>
      </c>
      <c r="M196" t="s">
        <v>2304</v>
      </c>
      <c r="N196" t="e">
        <f>VLOOKUP(B196,HIS退!B:F,5,FALSE)</f>
        <v>#N/A</v>
      </c>
      <c r="O196" t="e">
        <f t="shared" si="6"/>
        <v>#N/A</v>
      </c>
      <c r="P196" s="38" t="e">
        <f>VLOOKUP(F196,支付宝退!L:N,3,FALSE)</f>
        <v>#N/A</v>
      </c>
      <c r="Q196" t="e">
        <f t="shared" si="7"/>
        <v>#N/A</v>
      </c>
    </row>
    <row r="197" spans="1:17" ht="14.25">
      <c r="A197" t="s">
        <v>4512</v>
      </c>
      <c r="B197" t="s">
        <v>4513</v>
      </c>
      <c r="C197" t="s">
        <v>1762</v>
      </c>
      <c r="D197" t="s">
        <v>1763</v>
      </c>
      <c r="F197" s="15">
        <v>20</v>
      </c>
      <c r="G197" t="s">
        <v>1908</v>
      </c>
      <c r="H197" t="s">
        <v>1189</v>
      </c>
      <c r="I197" t="s">
        <v>1913</v>
      </c>
      <c r="J197" t="s">
        <v>1914</v>
      </c>
      <c r="K197" t="s">
        <v>1910</v>
      </c>
      <c r="L197" t="s">
        <v>2305</v>
      </c>
      <c r="M197" t="s">
        <v>2306</v>
      </c>
      <c r="N197" t="e">
        <f>VLOOKUP(B197,HIS退!B:F,5,FALSE)</f>
        <v>#N/A</v>
      </c>
      <c r="O197" t="e">
        <f t="shared" si="6"/>
        <v>#N/A</v>
      </c>
      <c r="P197" s="38" t="e">
        <f>VLOOKUP(F197,支付宝退!L:N,3,FALSE)</f>
        <v>#N/A</v>
      </c>
      <c r="Q197" t="e">
        <f t="shared" si="7"/>
        <v>#N/A</v>
      </c>
    </row>
    <row r="198" spans="1:17" ht="14.25">
      <c r="A198" t="s">
        <v>4514</v>
      </c>
      <c r="B198" t="s">
        <v>4515</v>
      </c>
      <c r="C198" t="s">
        <v>1765</v>
      </c>
      <c r="D198" t="s">
        <v>1766</v>
      </c>
      <c r="F198" s="15">
        <v>2</v>
      </c>
      <c r="G198" t="s">
        <v>1908</v>
      </c>
      <c r="H198" t="s">
        <v>1189</v>
      </c>
      <c r="I198" t="s">
        <v>1913</v>
      </c>
      <c r="J198" t="s">
        <v>1914</v>
      </c>
      <c r="K198" t="s">
        <v>1910</v>
      </c>
      <c r="L198" t="s">
        <v>2307</v>
      </c>
      <c r="M198" t="s">
        <v>2308</v>
      </c>
      <c r="N198" t="e">
        <f>VLOOKUP(B198,HIS退!B:F,5,FALSE)</f>
        <v>#N/A</v>
      </c>
      <c r="O198" t="e">
        <f t="shared" si="6"/>
        <v>#N/A</v>
      </c>
      <c r="P198" s="38" t="e">
        <f>VLOOKUP(F198,支付宝退!L:N,3,FALSE)</f>
        <v>#N/A</v>
      </c>
      <c r="Q198" t="e">
        <f t="shared" si="7"/>
        <v>#N/A</v>
      </c>
    </row>
    <row r="199" spans="1:17" ht="14.25">
      <c r="A199" t="s">
        <v>4516</v>
      </c>
      <c r="B199" t="s">
        <v>4517</v>
      </c>
      <c r="C199" t="s">
        <v>1768</v>
      </c>
      <c r="D199" t="s">
        <v>1769</v>
      </c>
      <c r="F199" s="15">
        <v>200</v>
      </c>
      <c r="G199" t="s">
        <v>1908</v>
      </c>
      <c r="H199" t="s">
        <v>1189</v>
      </c>
      <c r="I199" t="s">
        <v>1913</v>
      </c>
      <c r="J199" t="s">
        <v>1914</v>
      </c>
      <c r="K199" t="s">
        <v>1910</v>
      </c>
      <c r="L199" t="s">
        <v>2309</v>
      </c>
      <c r="M199" t="s">
        <v>2310</v>
      </c>
      <c r="N199" t="e">
        <f>VLOOKUP(B199,HIS退!B:F,5,FALSE)</f>
        <v>#N/A</v>
      </c>
      <c r="O199" t="e">
        <f t="shared" si="6"/>
        <v>#N/A</v>
      </c>
      <c r="P199" s="38" t="e">
        <f>VLOOKUP(F199,支付宝退!L:N,3,FALSE)</f>
        <v>#N/A</v>
      </c>
      <c r="Q199" t="e">
        <f t="shared" si="7"/>
        <v>#N/A</v>
      </c>
    </row>
    <row r="200" spans="1:17" ht="14.25">
      <c r="A200" t="s">
        <v>4518</v>
      </c>
      <c r="B200" t="s">
        <v>4519</v>
      </c>
      <c r="C200" t="s">
        <v>1771</v>
      </c>
      <c r="D200" t="s">
        <v>1772</v>
      </c>
      <c r="F200" s="15">
        <v>92</v>
      </c>
      <c r="G200" t="s">
        <v>1908</v>
      </c>
      <c r="H200" t="s">
        <v>1189</v>
      </c>
      <c r="I200" t="s">
        <v>1913</v>
      </c>
      <c r="J200" t="s">
        <v>1914</v>
      </c>
      <c r="K200" t="s">
        <v>1910</v>
      </c>
      <c r="L200" t="s">
        <v>2311</v>
      </c>
      <c r="M200" t="s">
        <v>2312</v>
      </c>
      <c r="N200" t="e">
        <f>VLOOKUP(B200,HIS退!B:F,5,FALSE)</f>
        <v>#N/A</v>
      </c>
      <c r="O200" t="e">
        <f t="shared" si="6"/>
        <v>#N/A</v>
      </c>
      <c r="P200" s="38" t="e">
        <f>VLOOKUP(F200,支付宝退!L:N,3,FALSE)</f>
        <v>#N/A</v>
      </c>
      <c r="Q200" t="e">
        <f t="shared" si="7"/>
        <v>#N/A</v>
      </c>
    </row>
    <row r="201" spans="1:17" ht="14.25">
      <c r="A201" t="s">
        <v>4520</v>
      </c>
      <c r="B201" t="s">
        <v>4521</v>
      </c>
      <c r="C201" t="s">
        <v>1774</v>
      </c>
      <c r="D201" t="s">
        <v>1775</v>
      </c>
      <c r="F201" s="15">
        <v>354</v>
      </c>
      <c r="G201" t="s">
        <v>1908</v>
      </c>
      <c r="H201" t="s">
        <v>1189</v>
      </c>
      <c r="I201" t="s">
        <v>1913</v>
      </c>
      <c r="J201" t="s">
        <v>1914</v>
      </c>
      <c r="K201" t="s">
        <v>1910</v>
      </c>
      <c r="L201" t="s">
        <v>2313</v>
      </c>
      <c r="M201" t="s">
        <v>2314</v>
      </c>
      <c r="N201" t="e">
        <f>VLOOKUP(B201,HIS退!B:F,5,FALSE)</f>
        <v>#N/A</v>
      </c>
      <c r="O201" t="e">
        <f t="shared" si="6"/>
        <v>#N/A</v>
      </c>
      <c r="P201" s="38" t="e">
        <f>VLOOKUP(F201,支付宝退!L:N,3,FALSE)</f>
        <v>#N/A</v>
      </c>
      <c r="Q201" t="e">
        <f t="shared" si="7"/>
        <v>#N/A</v>
      </c>
    </row>
    <row r="202" spans="1:17" ht="14.25">
      <c r="A202" t="s">
        <v>4522</v>
      </c>
      <c r="B202" t="s">
        <v>4523</v>
      </c>
      <c r="C202" t="s">
        <v>1777</v>
      </c>
      <c r="D202" t="s">
        <v>1778</v>
      </c>
      <c r="F202" s="15">
        <v>100</v>
      </c>
      <c r="G202" t="s">
        <v>1908</v>
      </c>
      <c r="H202" t="s">
        <v>1189</v>
      </c>
      <c r="I202" t="s">
        <v>1913</v>
      </c>
      <c r="J202" t="s">
        <v>1914</v>
      </c>
      <c r="K202" t="s">
        <v>1910</v>
      </c>
      <c r="L202" t="s">
        <v>2315</v>
      </c>
      <c r="M202" t="s">
        <v>2316</v>
      </c>
      <c r="N202" t="e">
        <f>VLOOKUP(B202,HIS退!B:F,5,FALSE)</f>
        <v>#N/A</v>
      </c>
      <c r="O202" t="e">
        <f t="shared" si="6"/>
        <v>#N/A</v>
      </c>
      <c r="P202" s="38" t="e">
        <f>VLOOKUP(F202,支付宝退!L:N,3,FALSE)</f>
        <v>#N/A</v>
      </c>
      <c r="Q202" t="e">
        <f t="shared" si="7"/>
        <v>#N/A</v>
      </c>
    </row>
    <row r="203" spans="1:17" ht="14.25">
      <c r="A203" t="s">
        <v>4524</v>
      </c>
      <c r="B203" t="s">
        <v>4525</v>
      </c>
      <c r="C203" t="s">
        <v>1780</v>
      </c>
      <c r="D203" t="s">
        <v>1781</v>
      </c>
      <c r="F203" s="15">
        <v>300</v>
      </c>
      <c r="G203" t="s">
        <v>1908</v>
      </c>
      <c r="H203" t="s">
        <v>1189</v>
      </c>
      <c r="I203" t="s">
        <v>1913</v>
      </c>
      <c r="J203" t="s">
        <v>1914</v>
      </c>
      <c r="K203" t="s">
        <v>1910</v>
      </c>
      <c r="L203" t="s">
        <v>2317</v>
      </c>
      <c r="M203" t="s">
        <v>2318</v>
      </c>
      <c r="N203" t="e">
        <f>VLOOKUP(B203,HIS退!B:F,5,FALSE)</f>
        <v>#N/A</v>
      </c>
      <c r="O203" t="e">
        <f t="shared" si="6"/>
        <v>#N/A</v>
      </c>
      <c r="P203" s="38" t="e">
        <f>VLOOKUP(F203,支付宝退!L:N,3,FALSE)</f>
        <v>#N/A</v>
      </c>
      <c r="Q203" t="e">
        <f t="shared" si="7"/>
        <v>#N/A</v>
      </c>
    </row>
    <row r="204" spans="1:17" ht="14.25">
      <c r="A204" t="s">
        <v>4526</v>
      </c>
      <c r="B204" t="s">
        <v>4527</v>
      </c>
      <c r="C204" t="s">
        <v>1783</v>
      </c>
      <c r="D204" t="s">
        <v>1781</v>
      </c>
      <c r="F204" s="15">
        <v>62</v>
      </c>
      <c r="G204" t="s">
        <v>1908</v>
      </c>
      <c r="H204" t="s">
        <v>1189</v>
      </c>
      <c r="I204" t="s">
        <v>1913</v>
      </c>
      <c r="J204" t="s">
        <v>1914</v>
      </c>
      <c r="K204" t="s">
        <v>1910</v>
      </c>
      <c r="L204" t="s">
        <v>2319</v>
      </c>
      <c r="M204" t="s">
        <v>2320</v>
      </c>
      <c r="N204" t="e">
        <f>VLOOKUP(B204,HIS退!B:F,5,FALSE)</f>
        <v>#N/A</v>
      </c>
      <c r="O204" t="e">
        <f t="shared" si="6"/>
        <v>#N/A</v>
      </c>
      <c r="P204" s="38" t="e">
        <f>VLOOKUP(F204,支付宝退!L:N,3,FALSE)</f>
        <v>#N/A</v>
      </c>
      <c r="Q204" t="e">
        <f t="shared" si="7"/>
        <v>#N/A</v>
      </c>
    </row>
    <row r="205" spans="1:17" ht="14.25">
      <c r="A205" t="s">
        <v>4528</v>
      </c>
      <c r="B205" t="s">
        <v>4529</v>
      </c>
      <c r="C205" t="s">
        <v>1784</v>
      </c>
      <c r="D205" t="s">
        <v>1785</v>
      </c>
      <c r="F205" s="15">
        <v>200</v>
      </c>
      <c r="G205" t="s">
        <v>1908</v>
      </c>
      <c r="H205" t="s">
        <v>1189</v>
      </c>
      <c r="I205" t="s">
        <v>1913</v>
      </c>
      <c r="J205" t="s">
        <v>1914</v>
      </c>
      <c r="K205" t="s">
        <v>1910</v>
      </c>
      <c r="L205" t="s">
        <v>2321</v>
      </c>
      <c r="M205" t="s">
        <v>2322</v>
      </c>
      <c r="N205" t="e">
        <f>VLOOKUP(B205,HIS退!B:F,5,FALSE)</f>
        <v>#N/A</v>
      </c>
      <c r="O205" t="e">
        <f t="shared" si="6"/>
        <v>#N/A</v>
      </c>
      <c r="P205" s="38" t="e">
        <f>VLOOKUP(F205,支付宝退!L:N,3,FALSE)</f>
        <v>#N/A</v>
      </c>
      <c r="Q205" t="e">
        <f t="shared" si="7"/>
        <v>#N/A</v>
      </c>
    </row>
    <row r="206" spans="1:17" ht="14.25">
      <c r="A206" t="s">
        <v>4530</v>
      </c>
      <c r="B206" t="s">
        <v>4531</v>
      </c>
      <c r="C206" t="s">
        <v>1787</v>
      </c>
      <c r="D206" t="s">
        <v>1788</v>
      </c>
      <c r="F206" s="15">
        <v>164</v>
      </c>
      <c r="G206" t="s">
        <v>1934</v>
      </c>
      <c r="H206" t="s">
        <v>1189</v>
      </c>
      <c r="I206" t="s">
        <v>1913</v>
      </c>
      <c r="J206" t="s">
        <v>1914</v>
      </c>
      <c r="K206" t="s">
        <v>1910</v>
      </c>
      <c r="L206" t="s">
        <v>2323</v>
      </c>
      <c r="M206" t="s">
        <v>2324</v>
      </c>
      <c r="N206" t="e">
        <f>VLOOKUP(B206,HIS退!B:F,5,FALSE)</f>
        <v>#N/A</v>
      </c>
      <c r="O206" t="e">
        <f t="shared" si="6"/>
        <v>#N/A</v>
      </c>
      <c r="P206" s="38" t="e">
        <f>VLOOKUP(F206,支付宝退!L:N,3,FALSE)</f>
        <v>#N/A</v>
      </c>
      <c r="Q206" t="e">
        <f t="shared" si="7"/>
        <v>#N/A</v>
      </c>
    </row>
    <row r="207" spans="1:17" ht="14.25">
      <c r="A207" t="s">
        <v>4532</v>
      </c>
      <c r="B207" t="s">
        <v>4533</v>
      </c>
      <c r="C207" t="s">
        <v>1790</v>
      </c>
      <c r="D207" t="s">
        <v>1791</v>
      </c>
      <c r="F207" s="15">
        <v>100</v>
      </c>
      <c r="G207" t="s">
        <v>1908</v>
      </c>
      <c r="H207" t="s">
        <v>1189</v>
      </c>
      <c r="I207" t="s">
        <v>1913</v>
      </c>
      <c r="J207" t="s">
        <v>1914</v>
      </c>
      <c r="K207" t="s">
        <v>1910</v>
      </c>
      <c r="L207" t="s">
        <v>2325</v>
      </c>
      <c r="M207" t="s">
        <v>2326</v>
      </c>
      <c r="N207" t="e">
        <f>VLOOKUP(B207,HIS退!B:F,5,FALSE)</f>
        <v>#N/A</v>
      </c>
      <c r="O207" t="e">
        <f t="shared" si="6"/>
        <v>#N/A</v>
      </c>
      <c r="P207" s="38" t="e">
        <f>VLOOKUP(F207,支付宝退!L:N,3,FALSE)</f>
        <v>#N/A</v>
      </c>
      <c r="Q207" t="e">
        <f t="shared" si="7"/>
        <v>#N/A</v>
      </c>
    </row>
    <row r="208" spans="1:17" ht="14.25">
      <c r="A208" t="s">
        <v>4534</v>
      </c>
      <c r="B208" t="s">
        <v>4535</v>
      </c>
      <c r="C208" t="s">
        <v>1793</v>
      </c>
      <c r="D208" t="s">
        <v>1794</v>
      </c>
      <c r="F208" s="15">
        <v>95</v>
      </c>
      <c r="G208" t="s">
        <v>1908</v>
      </c>
      <c r="H208" t="s">
        <v>1189</v>
      </c>
      <c r="I208" t="s">
        <v>1913</v>
      </c>
      <c r="J208" t="s">
        <v>1914</v>
      </c>
      <c r="K208" t="s">
        <v>1910</v>
      </c>
      <c r="L208" t="s">
        <v>2327</v>
      </c>
      <c r="M208" t="s">
        <v>2328</v>
      </c>
      <c r="N208" t="e">
        <f>VLOOKUP(B208,HIS退!B:F,5,FALSE)</f>
        <v>#N/A</v>
      </c>
      <c r="O208" t="e">
        <f t="shared" si="6"/>
        <v>#N/A</v>
      </c>
      <c r="P208" s="38" t="e">
        <f>VLOOKUP(F208,支付宝退!L:N,3,FALSE)</f>
        <v>#N/A</v>
      </c>
      <c r="Q208" t="e">
        <f t="shared" si="7"/>
        <v>#N/A</v>
      </c>
    </row>
    <row r="209" spans="1:17" ht="14.25">
      <c r="A209" t="s">
        <v>4536</v>
      </c>
      <c r="B209" t="s">
        <v>4537</v>
      </c>
      <c r="C209" t="s">
        <v>1279</v>
      </c>
      <c r="D209" t="s">
        <v>1280</v>
      </c>
      <c r="F209" s="15">
        <v>80</v>
      </c>
      <c r="G209" t="s">
        <v>1934</v>
      </c>
      <c r="H209" t="s">
        <v>1189</v>
      </c>
      <c r="I209" t="s">
        <v>1913</v>
      </c>
      <c r="J209" t="s">
        <v>1914</v>
      </c>
      <c r="K209" t="s">
        <v>1910</v>
      </c>
      <c r="L209" t="s">
        <v>2329</v>
      </c>
      <c r="M209" t="s">
        <v>2330</v>
      </c>
      <c r="N209" t="e">
        <f>VLOOKUP(B209,HIS退!B:F,5,FALSE)</f>
        <v>#N/A</v>
      </c>
      <c r="O209" t="e">
        <f t="shared" si="6"/>
        <v>#N/A</v>
      </c>
      <c r="P209" s="38" t="e">
        <f>VLOOKUP(F209,支付宝退!L:N,3,FALSE)</f>
        <v>#N/A</v>
      </c>
      <c r="Q209" t="e">
        <f t="shared" si="7"/>
        <v>#N/A</v>
      </c>
    </row>
    <row r="210" spans="1:17" ht="14.25">
      <c r="A210" t="s">
        <v>4538</v>
      </c>
      <c r="B210" t="s">
        <v>4539</v>
      </c>
      <c r="C210" t="s">
        <v>1796</v>
      </c>
      <c r="D210" t="s">
        <v>1797</v>
      </c>
      <c r="F210" s="15">
        <v>21</v>
      </c>
      <c r="G210" t="s">
        <v>1934</v>
      </c>
      <c r="H210" t="s">
        <v>1189</v>
      </c>
      <c r="I210" t="s">
        <v>1913</v>
      </c>
      <c r="J210" t="s">
        <v>1914</v>
      </c>
      <c r="K210" t="s">
        <v>1910</v>
      </c>
      <c r="L210" t="s">
        <v>2331</v>
      </c>
      <c r="M210" t="s">
        <v>2332</v>
      </c>
      <c r="N210" t="e">
        <f>VLOOKUP(B210,HIS退!B:F,5,FALSE)</f>
        <v>#N/A</v>
      </c>
      <c r="O210" t="e">
        <f t="shared" si="6"/>
        <v>#N/A</v>
      </c>
      <c r="P210" s="38" t="e">
        <f>VLOOKUP(F210,支付宝退!L:N,3,FALSE)</f>
        <v>#N/A</v>
      </c>
      <c r="Q210" t="e">
        <f t="shared" si="7"/>
        <v>#N/A</v>
      </c>
    </row>
    <row r="211" spans="1:17" ht="14.25">
      <c r="A211" t="s">
        <v>4540</v>
      </c>
      <c r="B211" t="s">
        <v>4541</v>
      </c>
      <c r="C211" t="s">
        <v>1799</v>
      </c>
      <c r="D211" t="s">
        <v>1675</v>
      </c>
      <c r="F211" s="15">
        <v>69</v>
      </c>
      <c r="G211" t="s">
        <v>1934</v>
      </c>
      <c r="H211" t="s">
        <v>1189</v>
      </c>
      <c r="I211" t="s">
        <v>1913</v>
      </c>
      <c r="J211" t="s">
        <v>1914</v>
      </c>
      <c r="K211" t="s">
        <v>1910</v>
      </c>
      <c r="L211" t="s">
        <v>2333</v>
      </c>
      <c r="M211" t="s">
        <v>2334</v>
      </c>
      <c r="N211" t="e">
        <f>VLOOKUP(B211,HIS退!B:F,5,FALSE)</f>
        <v>#N/A</v>
      </c>
      <c r="O211" t="e">
        <f t="shared" si="6"/>
        <v>#N/A</v>
      </c>
      <c r="P211" s="38" t="e">
        <f>VLOOKUP(F211,支付宝退!L:N,3,FALSE)</f>
        <v>#N/A</v>
      </c>
      <c r="Q211" t="e">
        <f t="shared" si="7"/>
        <v>#N/A</v>
      </c>
    </row>
    <row r="212" spans="1:17" ht="14.25">
      <c r="A212" t="s">
        <v>4542</v>
      </c>
      <c r="B212" t="s">
        <v>4543</v>
      </c>
      <c r="C212" t="s">
        <v>1800</v>
      </c>
      <c r="D212" t="s">
        <v>1801</v>
      </c>
      <c r="F212" s="15">
        <v>200</v>
      </c>
      <c r="G212" t="s">
        <v>1908</v>
      </c>
      <c r="H212" t="s">
        <v>1189</v>
      </c>
      <c r="I212" t="s">
        <v>1913</v>
      </c>
      <c r="J212" t="s">
        <v>1914</v>
      </c>
      <c r="K212" t="s">
        <v>1910</v>
      </c>
      <c r="L212" t="s">
        <v>2335</v>
      </c>
      <c r="M212" t="s">
        <v>2336</v>
      </c>
      <c r="N212" t="e">
        <f>VLOOKUP(B212,HIS退!B:F,5,FALSE)</f>
        <v>#N/A</v>
      </c>
      <c r="O212" t="e">
        <f t="shared" si="6"/>
        <v>#N/A</v>
      </c>
      <c r="P212" s="38" t="e">
        <f>VLOOKUP(F212,支付宝退!L:N,3,FALSE)</f>
        <v>#N/A</v>
      </c>
      <c r="Q212" t="e">
        <f t="shared" si="7"/>
        <v>#N/A</v>
      </c>
    </row>
    <row r="213" spans="1:17" ht="14.25">
      <c r="A213" t="s">
        <v>4544</v>
      </c>
      <c r="B213" t="s">
        <v>4545</v>
      </c>
      <c r="C213" t="s">
        <v>1803</v>
      </c>
      <c r="D213" t="s">
        <v>1804</v>
      </c>
      <c r="F213" s="15">
        <v>200</v>
      </c>
      <c r="G213" t="s">
        <v>1934</v>
      </c>
      <c r="H213" t="s">
        <v>1189</v>
      </c>
      <c r="I213" t="s">
        <v>1913</v>
      </c>
      <c r="J213" t="s">
        <v>1914</v>
      </c>
      <c r="K213" t="s">
        <v>1910</v>
      </c>
      <c r="L213" t="s">
        <v>2337</v>
      </c>
      <c r="M213" t="s">
        <v>2338</v>
      </c>
      <c r="N213" t="e">
        <f>VLOOKUP(B213,HIS退!B:F,5,FALSE)</f>
        <v>#N/A</v>
      </c>
      <c r="O213" t="e">
        <f t="shared" si="6"/>
        <v>#N/A</v>
      </c>
      <c r="P213" s="38" t="e">
        <f>VLOOKUP(F213,支付宝退!L:N,3,FALSE)</f>
        <v>#N/A</v>
      </c>
      <c r="Q213" t="e">
        <f t="shared" si="7"/>
        <v>#N/A</v>
      </c>
    </row>
    <row r="214" spans="1:17" ht="14.25">
      <c r="A214" t="s">
        <v>4546</v>
      </c>
      <c r="B214" t="s">
        <v>4547</v>
      </c>
      <c r="C214" t="s">
        <v>1807</v>
      </c>
      <c r="D214" t="s">
        <v>1808</v>
      </c>
      <c r="F214" s="15">
        <v>70</v>
      </c>
      <c r="G214" t="s">
        <v>1908</v>
      </c>
      <c r="H214" t="s">
        <v>1189</v>
      </c>
      <c r="I214" t="s">
        <v>1913</v>
      </c>
      <c r="J214" t="s">
        <v>1914</v>
      </c>
      <c r="K214" t="s">
        <v>1910</v>
      </c>
      <c r="L214" t="s">
        <v>2339</v>
      </c>
      <c r="M214" t="s">
        <v>2340</v>
      </c>
      <c r="N214" t="e">
        <f>VLOOKUP(B214,HIS退!B:F,5,FALSE)</f>
        <v>#N/A</v>
      </c>
      <c r="O214" t="e">
        <f t="shared" si="6"/>
        <v>#N/A</v>
      </c>
      <c r="P214" s="38" t="e">
        <f>VLOOKUP(F214,支付宝退!L:N,3,FALSE)</f>
        <v>#N/A</v>
      </c>
      <c r="Q214" t="e">
        <f t="shared" si="7"/>
        <v>#N/A</v>
      </c>
    </row>
    <row r="215" spans="1:17" ht="14.25">
      <c r="A215" t="s">
        <v>4548</v>
      </c>
      <c r="B215" t="s">
        <v>4549</v>
      </c>
      <c r="C215" t="s">
        <v>1810</v>
      </c>
      <c r="D215" t="s">
        <v>1811</v>
      </c>
      <c r="F215" s="15">
        <v>100</v>
      </c>
      <c r="G215" t="s">
        <v>1934</v>
      </c>
      <c r="H215" t="s">
        <v>1189</v>
      </c>
      <c r="I215" t="s">
        <v>1913</v>
      </c>
      <c r="J215" t="s">
        <v>1914</v>
      </c>
      <c r="K215" t="s">
        <v>1910</v>
      </c>
      <c r="L215" t="s">
        <v>2341</v>
      </c>
      <c r="M215" t="s">
        <v>2342</v>
      </c>
      <c r="N215" t="e">
        <f>VLOOKUP(B215,HIS退!B:F,5,FALSE)</f>
        <v>#N/A</v>
      </c>
      <c r="O215" t="e">
        <f t="shared" si="6"/>
        <v>#N/A</v>
      </c>
      <c r="P215" s="38" t="e">
        <f>VLOOKUP(F215,支付宝退!L:N,3,FALSE)</f>
        <v>#N/A</v>
      </c>
      <c r="Q215" t="e">
        <f t="shared" si="7"/>
        <v>#N/A</v>
      </c>
    </row>
    <row r="216" spans="1:17" ht="14.25">
      <c r="A216" t="s">
        <v>4550</v>
      </c>
      <c r="B216" t="s">
        <v>4551</v>
      </c>
      <c r="C216" t="s">
        <v>1813</v>
      </c>
      <c r="D216" t="s">
        <v>1814</v>
      </c>
      <c r="F216" s="15">
        <v>496</v>
      </c>
      <c r="G216" t="s">
        <v>1908</v>
      </c>
      <c r="H216" t="s">
        <v>1189</v>
      </c>
      <c r="I216" t="s">
        <v>1913</v>
      </c>
      <c r="J216" t="s">
        <v>1914</v>
      </c>
      <c r="K216" t="s">
        <v>1910</v>
      </c>
      <c r="L216" t="s">
        <v>2343</v>
      </c>
      <c r="M216" t="s">
        <v>2344</v>
      </c>
      <c r="N216" t="e">
        <f>VLOOKUP(B216,HIS退!B:F,5,FALSE)</f>
        <v>#N/A</v>
      </c>
      <c r="O216" t="e">
        <f t="shared" si="6"/>
        <v>#N/A</v>
      </c>
      <c r="P216" s="38" t="e">
        <f>VLOOKUP(F216,支付宝退!L:N,3,FALSE)</f>
        <v>#N/A</v>
      </c>
      <c r="Q216" t="e">
        <f t="shared" si="7"/>
        <v>#N/A</v>
      </c>
    </row>
    <row r="217" spans="1:17" ht="14.25">
      <c r="A217" t="s">
        <v>4552</v>
      </c>
      <c r="B217" t="s">
        <v>4553</v>
      </c>
      <c r="C217" t="s">
        <v>1816</v>
      </c>
      <c r="D217" t="s">
        <v>1193</v>
      </c>
      <c r="F217" s="15">
        <v>1</v>
      </c>
      <c r="G217" t="s">
        <v>1908</v>
      </c>
      <c r="H217" t="s">
        <v>1189</v>
      </c>
      <c r="I217" t="s">
        <v>1913</v>
      </c>
      <c r="J217" t="s">
        <v>1914</v>
      </c>
      <c r="K217" t="s">
        <v>1910</v>
      </c>
      <c r="L217" t="s">
        <v>2345</v>
      </c>
      <c r="M217" t="s">
        <v>2346</v>
      </c>
      <c r="N217" t="e">
        <f>VLOOKUP(B217,HIS退!B:F,5,FALSE)</f>
        <v>#N/A</v>
      </c>
      <c r="O217" t="e">
        <f t="shared" si="6"/>
        <v>#N/A</v>
      </c>
      <c r="P217" s="38" t="e">
        <f>VLOOKUP(F217,支付宝退!L:N,3,FALSE)</f>
        <v>#N/A</v>
      </c>
      <c r="Q217" t="e">
        <f t="shared" si="7"/>
        <v>#N/A</v>
      </c>
    </row>
    <row r="218" spans="1:17" ht="14.25">
      <c r="A218" t="s">
        <v>4554</v>
      </c>
      <c r="B218" t="s">
        <v>4555</v>
      </c>
      <c r="C218" t="s">
        <v>1817</v>
      </c>
      <c r="D218" t="s">
        <v>1818</v>
      </c>
      <c r="F218" s="15">
        <v>496</v>
      </c>
      <c r="G218" t="s">
        <v>1934</v>
      </c>
      <c r="H218" t="s">
        <v>1189</v>
      </c>
      <c r="I218" t="s">
        <v>1913</v>
      </c>
      <c r="J218" t="s">
        <v>1914</v>
      </c>
      <c r="K218" t="s">
        <v>1910</v>
      </c>
      <c r="L218" t="s">
        <v>2347</v>
      </c>
      <c r="M218" t="s">
        <v>2348</v>
      </c>
      <c r="N218" t="e">
        <f>VLOOKUP(B218,HIS退!B:F,5,FALSE)</f>
        <v>#N/A</v>
      </c>
      <c r="O218" t="e">
        <f t="shared" si="6"/>
        <v>#N/A</v>
      </c>
      <c r="P218" s="38" t="e">
        <f>VLOOKUP(F218,支付宝退!L:N,3,FALSE)</f>
        <v>#N/A</v>
      </c>
      <c r="Q218" t="e">
        <f t="shared" si="7"/>
        <v>#N/A</v>
      </c>
    </row>
    <row r="219" spans="1:17" ht="14.25">
      <c r="A219" t="s">
        <v>4556</v>
      </c>
      <c r="B219" t="s">
        <v>4557</v>
      </c>
      <c r="C219" t="s">
        <v>1820</v>
      </c>
      <c r="D219" t="s">
        <v>1821</v>
      </c>
      <c r="F219" s="15">
        <v>31</v>
      </c>
      <c r="G219" t="s">
        <v>1934</v>
      </c>
      <c r="H219" t="s">
        <v>1189</v>
      </c>
      <c r="I219" t="s">
        <v>1913</v>
      </c>
      <c r="J219" t="s">
        <v>1914</v>
      </c>
      <c r="K219" t="s">
        <v>1910</v>
      </c>
      <c r="L219" t="s">
        <v>2349</v>
      </c>
      <c r="M219" t="s">
        <v>2350</v>
      </c>
      <c r="N219" t="e">
        <f>VLOOKUP(B219,HIS退!B:F,5,FALSE)</f>
        <v>#N/A</v>
      </c>
      <c r="O219" t="e">
        <f t="shared" si="6"/>
        <v>#N/A</v>
      </c>
      <c r="P219" s="38" t="e">
        <f>VLOOKUP(F219,支付宝退!L:N,3,FALSE)</f>
        <v>#N/A</v>
      </c>
      <c r="Q219" t="e">
        <f t="shared" si="7"/>
        <v>#N/A</v>
      </c>
    </row>
    <row r="220" spans="1:17" ht="14.25">
      <c r="A220" t="s">
        <v>4558</v>
      </c>
      <c r="B220" t="s">
        <v>4559</v>
      </c>
      <c r="C220" t="s">
        <v>1823</v>
      </c>
      <c r="D220" t="s">
        <v>1824</v>
      </c>
      <c r="F220" s="15">
        <v>700</v>
      </c>
      <c r="G220" t="s">
        <v>1908</v>
      </c>
      <c r="H220" t="s">
        <v>1189</v>
      </c>
      <c r="I220" t="s">
        <v>1913</v>
      </c>
      <c r="J220" t="s">
        <v>1914</v>
      </c>
      <c r="K220" t="s">
        <v>1910</v>
      </c>
      <c r="L220" t="s">
        <v>2351</v>
      </c>
      <c r="M220" t="s">
        <v>2352</v>
      </c>
      <c r="N220" t="e">
        <f>VLOOKUP(B220,HIS退!B:F,5,FALSE)</f>
        <v>#N/A</v>
      </c>
      <c r="O220" t="e">
        <f t="shared" si="6"/>
        <v>#N/A</v>
      </c>
      <c r="P220" s="38" t="e">
        <f>VLOOKUP(F220,支付宝退!L:N,3,FALSE)</f>
        <v>#N/A</v>
      </c>
      <c r="Q220" t="e">
        <f t="shared" si="7"/>
        <v>#N/A</v>
      </c>
    </row>
    <row r="221" spans="1:17" ht="14.25">
      <c r="A221" t="s">
        <v>4560</v>
      </c>
      <c r="B221" t="s">
        <v>4561</v>
      </c>
      <c r="C221" t="s">
        <v>1826</v>
      </c>
      <c r="D221" t="s">
        <v>1193</v>
      </c>
      <c r="F221" s="15">
        <v>1</v>
      </c>
      <c r="G221" t="s">
        <v>1908</v>
      </c>
      <c r="H221" t="s">
        <v>1189</v>
      </c>
      <c r="I221" t="s">
        <v>1913</v>
      </c>
      <c r="J221" t="s">
        <v>1914</v>
      </c>
      <c r="K221" t="s">
        <v>1910</v>
      </c>
      <c r="L221" t="s">
        <v>2353</v>
      </c>
      <c r="M221" t="s">
        <v>2354</v>
      </c>
      <c r="N221" t="e">
        <f>VLOOKUP(B221,HIS退!B:F,5,FALSE)</f>
        <v>#N/A</v>
      </c>
      <c r="O221" t="e">
        <f t="shared" si="6"/>
        <v>#N/A</v>
      </c>
      <c r="P221" s="38" t="e">
        <f>VLOOKUP(F221,支付宝退!L:N,3,FALSE)</f>
        <v>#N/A</v>
      </c>
      <c r="Q221" t="e">
        <f t="shared" si="7"/>
        <v>#N/A</v>
      </c>
    </row>
    <row r="222" spans="1:17" ht="14.25">
      <c r="A222" t="s">
        <v>4562</v>
      </c>
      <c r="B222" t="s">
        <v>4563</v>
      </c>
      <c r="C222" t="s">
        <v>1827</v>
      </c>
      <c r="D222" t="s">
        <v>1828</v>
      </c>
      <c r="F222" s="15">
        <v>100</v>
      </c>
      <c r="G222" t="s">
        <v>1908</v>
      </c>
      <c r="H222" t="s">
        <v>1189</v>
      </c>
      <c r="I222" t="s">
        <v>1913</v>
      </c>
      <c r="J222" t="s">
        <v>1914</v>
      </c>
      <c r="K222" t="s">
        <v>1910</v>
      </c>
      <c r="L222" t="s">
        <v>2355</v>
      </c>
      <c r="M222" t="s">
        <v>2356</v>
      </c>
      <c r="N222" t="e">
        <f>VLOOKUP(B222,HIS退!B:F,5,FALSE)</f>
        <v>#N/A</v>
      </c>
      <c r="O222" t="e">
        <f t="shared" si="6"/>
        <v>#N/A</v>
      </c>
      <c r="P222" s="38" t="e">
        <f>VLOOKUP(F222,支付宝退!L:N,3,FALSE)</f>
        <v>#N/A</v>
      </c>
      <c r="Q222" t="e">
        <f t="shared" si="7"/>
        <v>#N/A</v>
      </c>
    </row>
    <row r="223" spans="1:17" ht="14.25">
      <c r="A223" t="s">
        <v>4564</v>
      </c>
      <c r="B223" t="s">
        <v>4565</v>
      </c>
      <c r="C223" t="s">
        <v>1830</v>
      </c>
      <c r="D223" t="s">
        <v>1831</v>
      </c>
      <c r="F223" s="15">
        <v>500</v>
      </c>
      <c r="G223" t="s">
        <v>1934</v>
      </c>
      <c r="H223" t="s">
        <v>1189</v>
      </c>
      <c r="I223" t="s">
        <v>1913</v>
      </c>
      <c r="J223" t="s">
        <v>1914</v>
      </c>
      <c r="K223" t="s">
        <v>1910</v>
      </c>
      <c r="L223" t="s">
        <v>2357</v>
      </c>
      <c r="M223" t="s">
        <v>2358</v>
      </c>
      <c r="N223" t="e">
        <f>VLOOKUP(B223,HIS退!B:F,5,FALSE)</f>
        <v>#N/A</v>
      </c>
      <c r="O223" t="e">
        <f t="shared" si="6"/>
        <v>#N/A</v>
      </c>
      <c r="P223" s="38" t="e">
        <f>VLOOKUP(F223,支付宝退!L:N,3,FALSE)</f>
        <v>#N/A</v>
      </c>
      <c r="Q223" t="e">
        <f t="shared" si="7"/>
        <v>#N/A</v>
      </c>
    </row>
    <row r="224" spans="1:17" ht="14.25">
      <c r="A224" t="s">
        <v>4566</v>
      </c>
      <c r="B224" t="s">
        <v>4567</v>
      </c>
      <c r="C224" t="s">
        <v>1833</v>
      </c>
      <c r="D224" t="s">
        <v>1834</v>
      </c>
      <c r="F224" s="15">
        <v>1200</v>
      </c>
      <c r="G224" t="s">
        <v>1908</v>
      </c>
      <c r="H224" t="s">
        <v>1189</v>
      </c>
      <c r="I224" t="s">
        <v>1913</v>
      </c>
      <c r="J224" t="s">
        <v>1914</v>
      </c>
      <c r="K224" t="s">
        <v>1910</v>
      </c>
      <c r="L224" t="s">
        <v>2359</v>
      </c>
      <c r="M224" t="s">
        <v>2360</v>
      </c>
      <c r="N224" t="e">
        <f>VLOOKUP(B224,HIS退!B:F,5,FALSE)</f>
        <v>#N/A</v>
      </c>
      <c r="O224" t="e">
        <f t="shared" si="6"/>
        <v>#N/A</v>
      </c>
      <c r="P224" s="38" t="e">
        <f>VLOOKUP(F224,支付宝退!L:N,3,FALSE)</f>
        <v>#N/A</v>
      </c>
      <c r="Q224" t="e">
        <f t="shared" si="7"/>
        <v>#N/A</v>
      </c>
    </row>
    <row r="225" spans="1:17" ht="14.25">
      <c r="A225" t="s">
        <v>2991</v>
      </c>
      <c r="B225" t="s">
        <v>4568</v>
      </c>
      <c r="C225" t="s">
        <v>1836</v>
      </c>
      <c r="D225" t="s">
        <v>1834</v>
      </c>
      <c r="F225" s="15">
        <v>1500</v>
      </c>
      <c r="G225" t="s">
        <v>1908</v>
      </c>
      <c r="H225" t="s">
        <v>1189</v>
      </c>
      <c r="I225" t="s">
        <v>1913</v>
      </c>
      <c r="J225" t="s">
        <v>1914</v>
      </c>
      <c r="K225" t="s">
        <v>1910</v>
      </c>
      <c r="L225" t="s">
        <v>2361</v>
      </c>
      <c r="M225" t="s">
        <v>2362</v>
      </c>
      <c r="N225" t="e">
        <f>VLOOKUP(B225,HIS退!B:F,5,FALSE)</f>
        <v>#N/A</v>
      </c>
      <c r="O225" t="e">
        <f t="shared" si="6"/>
        <v>#N/A</v>
      </c>
      <c r="P225" s="38" t="e">
        <f>VLOOKUP(F225,支付宝退!L:N,3,FALSE)</f>
        <v>#N/A</v>
      </c>
      <c r="Q225" t="e">
        <f t="shared" si="7"/>
        <v>#N/A</v>
      </c>
    </row>
    <row r="226" spans="1:17" ht="14.25">
      <c r="A226" t="s">
        <v>4569</v>
      </c>
      <c r="B226" t="s">
        <v>4570</v>
      </c>
      <c r="C226" t="s">
        <v>1837</v>
      </c>
      <c r="D226" t="s">
        <v>1834</v>
      </c>
      <c r="F226" s="15">
        <v>64</v>
      </c>
      <c r="G226" t="s">
        <v>1908</v>
      </c>
      <c r="H226" t="s">
        <v>1189</v>
      </c>
      <c r="I226" t="s">
        <v>1913</v>
      </c>
      <c r="J226" t="s">
        <v>1914</v>
      </c>
      <c r="K226" t="s">
        <v>1910</v>
      </c>
      <c r="L226" t="s">
        <v>2363</v>
      </c>
      <c r="M226" t="s">
        <v>2364</v>
      </c>
      <c r="N226" t="e">
        <f>VLOOKUP(B226,HIS退!B:F,5,FALSE)</f>
        <v>#N/A</v>
      </c>
      <c r="O226" t="e">
        <f t="shared" si="6"/>
        <v>#N/A</v>
      </c>
      <c r="P226" s="38" t="e">
        <f>VLOOKUP(F226,支付宝退!L:N,3,FALSE)</f>
        <v>#N/A</v>
      </c>
      <c r="Q226" t="e">
        <f t="shared" si="7"/>
        <v>#N/A</v>
      </c>
    </row>
    <row r="227" spans="1:17" ht="14.25">
      <c r="A227" t="s">
        <v>4571</v>
      </c>
      <c r="B227" t="s">
        <v>4572</v>
      </c>
      <c r="C227" t="s">
        <v>1838</v>
      </c>
      <c r="D227" t="s">
        <v>1839</v>
      </c>
      <c r="F227" s="15">
        <v>1000</v>
      </c>
      <c r="G227" t="s">
        <v>1908</v>
      </c>
      <c r="H227" t="s">
        <v>1189</v>
      </c>
      <c r="I227" t="s">
        <v>1913</v>
      </c>
      <c r="J227" t="s">
        <v>1914</v>
      </c>
      <c r="K227" t="s">
        <v>1910</v>
      </c>
      <c r="L227" t="s">
        <v>2365</v>
      </c>
      <c r="M227" t="s">
        <v>2366</v>
      </c>
      <c r="N227" t="e">
        <f>VLOOKUP(B227,HIS退!B:F,5,FALSE)</f>
        <v>#N/A</v>
      </c>
      <c r="O227" t="e">
        <f t="shared" si="6"/>
        <v>#N/A</v>
      </c>
      <c r="P227" s="38" t="e">
        <f>VLOOKUP(F227,支付宝退!L:N,3,FALSE)</f>
        <v>#N/A</v>
      </c>
      <c r="Q227" t="e">
        <f t="shared" si="7"/>
        <v>#N/A</v>
      </c>
    </row>
    <row r="228" spans="1:17" ht="14.25">
      <c r="A228" t="s">
        <v>4573</v>
      </c>
      <c r="B228" t="s">
        <v>4574</v>
      </c>
      <c r="C228" t="s">
        <v>1841</v>
      </c>
      <c r="D228" t="s">
        <v>1842</v>
      </c>
      <c r="F228" s="15">
        <v>24</v>
      </c>
      <c r="G228" t="s">
        <v>1908</v>
      </c>
      <c r="H228" t="s">
        <v>1189</v>
      </c>
      <c r="I228" t="s">
        <v>1913</v>
      </c>
      <c r="J228" t="s">
        <v>1914</v>
      </c>
      <c r="K228" t="s">
        <v>1910</v>
      </c>
      <c r="L228" t="s">
        <v>2367</v>
      </c>
      <c r="M228" t="s">
        <v>2368</v>
      </c>
      <c r="N228" t="e">
        <f>VLOOKUP(B228,HIS退!B:F,5,FALSE)</f>
        <v>#N/A</v>
      </c>
      <c r="O228" t="e">
        <f t="shared" si="6"/>
        <v>#N/A</v>
      </c>
      <c r="P228" s="38" t="e">
        <f>VLOOKUP(F228,支付宝退!L:N,3,FALSE)</f>
        <v>#N/A</v>
      </c>
      <c r="Q228" t="e">
        <f t="shared" si="7"/>
        <v>#N/A</v>
      </c>
    </row>
    <row r="229" spans="1:17" ht="14.25">
      <c r="A229" t="s">
        <v>4575</v>
      </c>
      <c r="B229" t="s">
        <v>4576</v>
      </c>
      <c r="C229" t="s">
        <v>1845</v>
      </c>
      <c r="D229" t="s">
        <v>1846</v>
      </c>
      <c r="F229" s="15">
        <v>50</v>
      </c>
      <c r="G229" t="s">
        <v>1934</v>
      </c>
      <c r="H229" t="s">
        <v>1189</v>
      </c>
      <c r="I229" t="s">
        <v>1913</v>
      </c>
      <c r="J229" t="s">
        <v>1914</v>
      </c>
      <c r="K229" t="s">
        <v>1910</v>
      </c>
      <c r="L229" t="s">
        <v>2369</v>
      </c>
      <c r="M229" t="s">
        <v>2370</v>
      </c>
      <c r="N229" t="e">
        <f>VLOOKUP(B229,HIS退!B:F,5,FALSE)</f>
        <v>#N/A</v>
      </c>
      <c r="O229" t="e">
        <f t="shared" si="6"/>
        <v>#N/A</v>
      </c>
      <c r="P229" s="38" t="e">
        <f>VLOOKUP(F229,支付宝退!L:N,3,FALSE)</f>
        <v>#N/A</v>
      </c>
      <c r="Q229" t="e">
        <f t="shared" si="7"/>
        <v>#N/A</v>
      </c>
    </row>
    <row r="230" spans="1:17" ht="14.25">
      <c r="A230" t="s">
        <v>4577</v>
      </c>
      <c r="B230" t="s">
        <v>4578</v>
      </c>
      <c r="C230" t="s">
        <v>2371</v>
      </c>
      <c r="D230" t="s">
        <v>2372</v>
      </c>
      <c r="F230" s="15">
        <v>182</v>
      </c>
      <c r="G230" t="s">
        <v>1908</v>
      </c>
      <c r="H230" t="s">
        <v>1189</v>
      </c>
      <c r="I230" t="s">
        <v>1919</v>
      </c>
      <c r="J230" t="s">
        <v>1919</v>
      </c>
      <c r="K230" t="s">
        <v>1910</v>
      </c>
      <c r="L230" t="s">
        <v>2373</v>
      </c>
      <c r="M230" t="s">
        <v>2374</v>
      </c>
      <c r="N230" t="e">
        <f>VLOOKUP(B230,HIS退!B:F,5,FALSE)</f>
        <v>#N/A</v>
      </c>
      <c r="O230" t="e">
        <f t="shared" si="6"/>
        <v>#N/A</v>
      </c>
      <c r="P230" s="38" t="e">
        <f>VLOOKUP(F230,支付宝退!L:N,3,FALSE)</f>
        <v>#N/A</v>
      </c>
      <c r="Q230" t="e">
        <f t="shared" si="7"/>
        <v>#N/A</v>
      </c>
    </row>
    <row r="231" spans="1:17" ht="14.25">
      <c r="A231" t="s">
        <v>4579</v>
      </c>
      <c r="B231" t="s">
        <v>4578</v>
      </c>
      <c r="C231" t="s">
        <v>2371</v>
      </c>
      <c r="D231" t="s">
        <v>2372</v>
      </c>
      <c r="F231" s="15">
        <v>182</v>
      </c>
      <c r="G231" t="s">
        <v>1908</v>
      </c>
      <c r="H231" t="s">
        <v>1189</v>
      </c>
      <c r="I231" t="s">
        <v>1919</v>
      </c>
      <c r="J231" t="s">
        <v>1919</v>
      </c>
      <c r="K231" t="s">
        <v>1910</v>
      </c>
      <c r="L231" t="s">
        <v>2375</v>
      </c>
      <c r="M231" t="s">
        <v>2376</v>
      </c>
      <c r="N231" t="e">
        <f>VLOOKUP(B231,HIS退!B:F,5,FALSE)</f>
        <v>#N/A</v>
      </c>
      <c r="O231" t="e">
        <f t="shared" si="6"/>
        <v>#N/A</v>
      </c>
      <c r="P231" s="38" t="e">
        <f>VLOOKUP(F231,支付宝退!L:N,3,FALSE)</f>
        <v>#N/A</v>
      </c>
      <c r="Q231" t="e">
        <f t="shared" si="7"/>
        <v>#N/A</v>
      </c>
    </row>
    <row r="232" spans="1:17" ht="14.25">
      <c r="A232" t="s">
        <v>4580</v>
      </c>
      <c r="B232" t="s">
        <v>4578</v>
      </c>
      <c r="C232" t="s">
        <v>2371</v>
      </c>
      <c r="D232" t="s">
        <v>2372</v>
      </c>
      <c r="F232" s="15">
        <v>182</v>
      </c>
      <c r="G232" t="s">
        <v>1908</v>
      </c>
      <c r="H232" t="s">
        <v>1189</v>
      </c>
      <c r="I232" t="s">
        <v>1919</v>
      </c>
      <c r="J232" t="s">
        <v>1919</v>
      </c>
      <c r="K232" t="s">
        <v>1910</v>
      </c>
      <c r="L232" t="s">
        <v>2377</v>
      </c>
      <c r="M232" t="s">
        <v>2378</v>
      </c>
      <c r="N232" t="e">
        <f>VLOOKUP(B232,HIS退!B:F,5,FALSE)</f>
        <v>#N/A</v>
      </c>
      <c r="O232" t="e">
        <f t="shared" si="6"/>
        <v>#N/A</v>
      </c>
      <c r="P232" s="38" t="e">
        <f>VLOOKUP(F232,支付宝退!L:N,3,FALSE)</f>
        <v>#N/A</v>
      </c>
      <c r="Q232" t="e">
        <f t="shared" si="7"/>
        <v>#N/A</v>
      </c>
    </row>
    <row r="233" spans="1:17" ht="14.25">
      <c r="A233" t="s">
        <v>4581</v>
      </c>
      <c r="B233" t="s">
        <v>4582</v>
      </c>
      <c r="C233" t="s">
        <v>1848</v>
      </c>
      <c r="D233" t="s">
        <v>1849</v>
      </c>
      <c r="F233" s="15">
        <v>194</v>
      </c>
      <c r="G233" t="s">
        <v>1934</v>
      </c>
      <c r="H233" t="s">
        <v>1189</v>
      </c>
      <c r="I233" t="s">
        <v>1913</v>
      </c>
      <c r="J233" t="s">
        <v>1914</v>
      </c>
      <c r="K233" t="s">
        <v>1910</v>
      </c>
      <c r="L233" t="s">
        <v>2379</v>
      </c>
      <c r="M233" t="s">
        <v>2380</v>
      </c>
      <c r="N233" t="e">
        <f>VLOOKUP(B233,HIS退!B:F,5,FALSE)</f>
        <v>#N/A</v>
      </c>
      <c r="O233" t="e">
        <f t="shared" si="6"/>
        <v>#N/A</v>
      </c>
      <c r="P233" s="38" t="e">
        <f>VLOOKUP(F233,支付宝退!L:N,3,FALSE)</f>
        <v>#N/A</v>
      </c>
      <c r="Q233" t="e">
        <f t="shared" si="7"/>
        <v>#N/A</v>
      </c>
    </row>
    <row r="234" spans="1:17" ht="14.25">
      <c r="A234" t="s">
        <v>4583</v>
      </c>
      <c r="B234" t="s">
        <v>4584</v>
      </c>
      <c r="C234" t="s">
        <v>1851</v>
      </c>
      <c r="D234" t="s">
        <v>1852</v>
      </c>
      <c r="F234" s="15">
        <v>20</v>
      </c>
      <c r="G234" t="s">
        <v>1908</v>
      </c>
      <c r="H234" t="s">
        <v>1189</v>
      </c>
      <c r="I234" t="s">
        <v>1913</v>
      </c>
      <c r="J234" t="s">
        <v>1914</v>
      </c>
      <c r="K234" t="s">
        <v>1910</v>
      </c>
      <c r="L234" t="s">
        <v>2381</v>
      </c>
      <c r="M234" t="s">
        <v>2382</v>
      </c>
      <c r="N234" t="e">
        <f>VLOOKUP(B234,HIS退!B:F,5,FALSE)</f>
        <v>#N/A</v>
      </c>
      <c r="O234" t="e">
        <f t="shared" si="6"/>
        <v>#N/A</v>
      </c>
      <c r="P234" s="38" t="e">
        <f>VLOOKUP(F234,支付宝退!L:N,3,FALSE)</f>
        <v>#N/A</v>
      </c>
      <c r="Q234" t="e">
        <f t="shared" si="7"/>
        <v>#N/A</v>
      </c>
    </row>
    <row r="235" spans="1:17" ht="14.25">
      <c r="A235" t="s">
        <v>4585</v>
      </c>
      <c r="B235" t="s">
        <v>4586</v>
      </c>
      <c r="C235" t="s">
        <v>1854</v>
      </c>
      <c r="D235" t="s">
        <v>1855</v>
      </c>
      <c r="F235" s="15">
        <v>8</v>
      </c>
      <c r="G235" t="s">
        <v>1908</v>
      </c>
      <c r="H235" t="s">
        <v>1189</v>
      </c>
      <c r="I235" t="s">
        <v>1913</v>
      </c>
      <c r="J235" t="s">
        <v>1914</v>
      </c>
      <c r="K235" t="s">
        <v>1910</v>
      </c>
      <c r="L235" t="s">
        <v>2383</v>
      </c>
      <c r="M235" t="s">
        <v>2384</v>
      </c>
      <c r="N235" t="e">
        <f>VLOOKUP(B235,HIS退!B:F,5,FALSE)</f>
        <v>#N/A</v>
      </c>
      <c r="O235" t="e">
        <f t="shared" si="6"/>
        <v>#N/A</v>
      </c>
      <c r="P235" s="38" t="e">
        <f>VLOOKUP(F235,支付宝退!L:N,3,FALSE)</f>
        <v>#N/A</v>
      </c>
      <c r="Q235" t="e">
        <f t="shared" si="7"/>
        <v>#N/A</v>
      </c>
    </row>
    <row r="236" spans="1:17" ht="14.25">
      <c r="A236" t="s">
        <v>4587</v>
      </c>
      <c r="B236" t="s">
        <v>4588</v>
      </c>
      <c r="C236" t="s">
        <v>1857</v>
      </c>
      <c r="D236" t="s">
        <v>1858</v>
      </c>
      <c r="F236" s="15">
        <v>500</v>
      </c>
      <c r="G236" t="s">
        <v>1934</v>
      </c>
      <c r="H236" t="s">
        <v>1189</v>
      </c>
      <c r="I236" t="s">
        <v>1913</v>
      </c>
      <c r="J236" t="s">
        <v>1914</v>
      </c>
      <c r="K236" t="s">
        <v>1910</v>
      </c>
      <c r="L236" t="s">
        <v>2385</v>
      </c>
      <c r="M236" t="s">
        <v>2386</v>
      </c>
      <c r="N236" t="e">
        <f>VLOOKUP(B236,HIS退!B:F,5,FALSE)</f>
        <v>#N/A</v>
      </c>
      <c r="O236" t="e">
        <f t="shared" si="6"/>
        <v>#N/A</v>
      </c>
      <c r="P236" s="38" t="e">
        <f>VLOOKUP(F236,支付宝退!L:N,3,FALSE)</f>
        <v>#N/A</v>
      </c>
      <c r="Q236" t="e">
        <f t="shared" si="7"/>
        <v>#N/A</v>
      </c>
    </row>
    <row r="237" spans="1:17" ht="14.25">
      <c r="A237" t="s">
        <v>4589</v>
      </c>
      <c r="B237" t="s">
        <v>4590</v>
      </c>
      <c r="C237" t="s">
        <v>2387</v>
      </c>
      <c r="D237" t="s">
        <v>2388</v>
      </c>
      <c r="F237" s="15">
        <v>30</v>
      </c>
      <c r="G237" t="s">
        <v>1934</v>
      </c>
      <c r="H237" t="s">
        <v>1189</v>
      </c>
      <c r="I237" t="s">
        <v>1919</v>
      </c>
      <c r="J237" t="s">
        <v>1919</v>
      </c>
      <c r="K237" t="s">
        <v>1910</v>
      </c>
      <c r="L237" t="s">
        <v>2389</v>
      </c>
      <c r="M237" t="s">
        <v>2390</v>
      </c>
      <c r="N237" t="e">
        <f>VLOOKUP(B237,HIS退!B:F,5,FALSE)</f>
        <v>#N/A</v>
      </c>
      <c r="O237" t="e">
        <f t="shared" si="6"/>
        <v>#N/A</v>
      </c>
      <c r="P237" s="38" t="e">
        <f>VLOOKUP(F237,支付宝退!L:N,3,FALSE)</f>
        <v>#N/A</v>
      </c>
      <c r="Q237" t="e">
        <f t="shared" si="7"/>
        <v>#N/A</v>
      </c>
    </row>
    <row r="238" spans="1:17" ht="14.25">
      <c r="A238" t="s">
        <v>4591</v>
      </c>
      <c r="B238" t="s">
        <v>4590</v>
      </c>
      <c r="C238" t="s">
        <v>2387</v>
      </c>
      <c r="D238" t="s">
        <v>2388</v>
      </c>
      <c r="F238" s="15">
        <v>30</v>
      </c>
      <c r="G238" t="s">
        <v>1934</v>
      </c>
      <c r="H238" t="s">
        <v>1189</v>
      </c>
      <c r="I238" t="s">
        <v>1919</v>
      </c>
      <c r="J238" t="s">
        <v>1919</v>
      </c>
      <c r="K238" t="s">
        <v>1910</v>
      </c>
      <c r="L238" t="s">
        <v>2391</v>
      </c>
      <c r="M238" t="s">
        <v>2392</v>
      </c>
      <c r="N238" t="e">
        <f>VLOOKUP(B238,HIS退!B:F,5,FALSE)</f>
        <v>#N/A</v>
      </c>
      <c r="O238" t="e">
        <f t="shared" si="6"/>
        <v>#N/A</v>
      </c>
      <c r="P238" s="38" t="e">
        <f>VLOOKUP(F238,支付宝退!L:N,3,FALSE)</f>
        <v>#N/A</v>
      </c>
      <c r="Q238" t="e">
        <f t="shared" si="7"/>
        <v>#N/A</v>
      </c>
    </row>
    <row r="239" spans="1:17" ht="14.25">
      <c r="A239" t="s">
        <v>4592</v>
      </c>
      <c r="B239" t="s">
        <v>4593</v>
      </c>
      <c r="C239" t="s">
        <v>2393</v>
      </c>
      <c r="D239" t="s">
        <v>2394</v>
      </c>
      <c r="F239" s="15">
        <v>992</v>
      </c>
      <c r="G239" t="s">
        <v>1934</v>
      </c>
      <c r="H239" t="s">
        <v>1189</v>
      </c>
      <c r="I239" t="s">
        <v>1919</v>
      </c>
      <c r="J239" t="s">
        <v>1919</v>
      </c>
      <c r="K239" t="s">
        <v>1910</v>
      </c>
      <c r="L239" t="s">
        <v>2395</v>
      </c>
      <c r="M239" t="s">
        <v>2396</v>
      </c>
      <c r="N239" t="e">
        <f>VLOOKUP(B239,HIS退!B:F,5,FALSE)</f>
        <v>#N/A</v>
      </c>
      <c r="O239" t="e">
        <f t="shared" si="6"/>
        <v>#N/A</v>
      </c>
      <c r="P239" s="38" t="e">
        <f>VLOOKUP(F239,支付宝退!L:N,3,FALSE)</f>
        <v>#N/A</v>
      </c>
      <c r="Q239" t="e">
        <f t="shared" si="7"/>
        <v>#N/A</v>
      </c>
    </row>
    <row r="240" spans="1:17" ht="14.25">
      <c r="A240" t="s">
        <v>4594</v>
      </c>
      <c r="B240" t="s">
        <v>4593</v>
      </c>
      <c r="C240" t="s">
        <v>2393</v>
      </c>
      <c r="D240" t="s">
        <v>2394</v>
      </c>
      <c r="F240" s="15">
        <v>992</v>
      </c>
      <c r="G240" t="s">
        <v>1934</v>
      </c>
      <c r="H240" t="s">
        <v>1189</v>
      </c>
      <c r="I240" t="s">
        <v>1919</v>
      </c>
      <c r="J240" t="s">
        <v>1919</v>
      </c>
      <c r="K240" t="s">
        <v>1910</v>
      </c>
      <c r="L240" t="s">
        <v>2397</v>
      </c>
      <c r="M240" t="s">
        <v>2398</v>
      </c>
      <c r="N240" t="e">
        <f>VLOOKUP(B240,HIS退!B:F,5,FALSE)</f>
        <v>#N/A</v>
      </c>
      <c r="O240" t="e">
        <f t="shared" si="6"/>
        <v>#N/A</v>
      </c>
      <c r="P240" s="38" t="e">
        <f>VLOOKUP(F240,支付宝退!L:N,3,FALSE)</f>
        <v>#N/A</v>
      </c>
      <c r="Q240" t="e">
        <f t="shared" si="7"/>
        <v>#N/A</v>
      </c>
    </row>
    <row r="241" spans="1:17" ht="14.25">
      <c r="A241" t="s">
        <v>4595</v>
      </c>
      <c r="B241" t="s">
        <v>4593</v>
      </c>
      <c r="C241" t="s">
        <v>2393</v>
      </c>
      <c r="D241" t="s">
        <v>2394</v>
      </c>
      <c r="F241" s="15">
        <v>992</v>
      </c>
      <c r="G241" t="s">
        <v>1934</v>
      </c>
      <c r="H241" t="s">
        <v>1189</v>
      </c>
      <c r="I241" t="s">
        <v>1919</v>
      </c>
      <c r="J241" t="s">
        <v>1919</v>
      </c>
      <c r="K241" t="s">
        <v>1910</v>
      </c>
      <c r="L241" t="s">
        <v>2399</v>
      </c>
      <c r="M241" t="s">
        <v>2400</v>
      </c>
      <c r="N241" t="e">
        <f>VLOOKUP(B241,HIS退!B:F,5,FALSE)</f>
        <v>#N/A</v>
      </c>
      <c r="O241" t="e">
        <f t="shared" si="6"/>
        <v>#N/A</v>
      </c>
      <c r="P241" s="38" t="e">
        <f>VLOOKUP(F241,支付宝退!L:N,3,FALSE)</f>
        <v>#N/A</v>
      </c>
      <c r="Q241" t="e">
        <f t="shared" si="7"/>
        <v>#N/A</v>
      </c>
    </row>
    <row r="242" spans="1:17" ht="14.25">
      <c r="A242" t="s">
        <v>4596</v>
      </c>
      <c r="B242" t="s">
        <v>4593</v>
      </c>
      <c r="C242" t="s">
        <v>2393</v>
      </c>
      <c r="D242" t="s">
        <v>2394</v>
      </c>
      <c r="F242" s="15">
        <v>992</v>
      </c>
      <c r="G242" t="s">
        <v>1908</v>
      </c>
      <c r="H242" t="s">
        <v>1189</v>
      </c>
      <c r="I242" t="s">
        <v>1919</v>
      </c>
      <c r="J242" t="s">
        <v>1919</v>
      </c>
      <c r="K242" t="s">
        <v>1910</v>
      </c>
      <c r="L242" t="s">
        <v>2401</v>
      </c>
      <c r="M242" t="s">
        <v>2402</v>
      </c>
      <c r="N242" t="e">
        <f>VLOOKUP(B242,HIS退!B:F,5,FALSE)</f>
        <v>#N/A</v>
      </c>
      <c r="O242" t="e">
        <f t="shared" si="6"/>
        <v>#N/A</v>
      </c>
      <c r="P242" s="38" t="e">
        <f>VLOOKUP(F242,支付宝退!L:N,3,FALSE)</f>
        <v>#N/A</v>
      </c>
      <c r="Q242" t="e">
        <f t="shared" si="7"/>
        <v>#N/A</v>
      </c>
    </row>
    <row r="243" spans="1:17" ht="14.25">
      <c r="A243" t="s">
        <v>4597</v>
      </c>
      <c r="B243" t="s">
        <v>4593</v>
      </c>
      <c r="C243" t="s">
        <v>2393</v>
      </c>
      <c r="D243" t="s">
        <v>2394</v>
      </c>
      <c r="F243" s="15">
        <v>992</v>
      </c>
      <c r="G243" t="s">
        <v>1934</v>
      </c>
      <c r="H243" t="s">
        <v>1189</v>
      </c>
      <c r="I243" t="s">
        <v>1919</v>
      </c>
      <c r="J243" t="s">
        <v>1919</v>
      </c>
      <c r="K243" t="s">
        <v>1910</v>
      </c>
      <c r="L243" t="s">
        <v>2403</v>
      </c>
      <c r="M243" t="s">
        <v>2404</v>
      </c>
      <c r="N243" t="e">
        <f>VLOOKUP(B243,HIS退!B:F,5,FALSE)</f>
        <v>#N/A</v>
      </c>
      <c r="O243" t="e">
        <f t="shared" si="6"/>
        <v>#N/A</v>
      </c>
      <c r="P243" s="38" t="e">
        <f>VLOOKUP(F243,支付宝退!L:N,3,FALSE)</f>
        <v>#N/A</v>
      </c>
      <c r="Q243" t="e">
        <f t="shared" si="7"/>
        <v>#N/A</v>
      </c>
    </row>
    <row r="244" spans="1:17" ht="14.25">
      <c r="A244" t="s">
        <v>4598</v>
      </c>
      <c r="B244" t="s">
        <v>4599</v>
      </c>
      <c r="C244" t="s">
        <v>1860</v>
      </c>
      <c r="D244" t="s">
        <v>1861</v>
      </c>
      <c r="F244" s="15">
        <v>700</v>
      </c>
      <c r="G244" t="s">
        <v>1908</v>
      </c>
      <c r="H244" t="s">
        <v>1189</v>
      </c>
      <c r="I244" t="s">
        <v>1913</v>
      </c>
      <c r="J244" t="s">
        <v>1914</v>
      </c>
      <c r="K244" t="s">
        <v>1910</v>
      </c>
      <c r="L244" t="s">
        <v>2405</v>
      </c>
      <c r="M244" t="s">
        <v>2406</v>
      </c>
      <c r="N244" t="e">
        <f>VLOOKUP(B244,HIS退!B:F,5,FALSE)</f>
        <v>#N/A</v>
      </c>
      <c r="O244" t="e">
        <f t="shared" si="6"/>
        <v>#N/A</v>
      </c>
      <c r="P244" s="38" t="e">
        <f>VLOOKUP(F244,支付宝退!L:N,3,FALSE)</f>
        <v>#N/A</v>
      </c>
      <c r="Q244" t="e">
        <f t="shared" si="7"/>
        <v>#N/A</v>
      </c>
    </row>
    <row r="245" spans="1:17" ht="14.25">
      <c r="A245" t="s">
        <v>4600</v>
      </c>
      <c r="B245" t="s">
        <v>4601</v>
      </c>
      <c r="C245" t="s">
        <v>1863</v>
      </c>
      <c r="D245" t="s">
        <v>1864</v>
      </c>
      <c r="F245" s="15">
        <v>10</v>
      </c>
      <c r="G245" t="s">
        <v>1908</v>
      </c>
      <c r="H245" t="s">
        <v>1189</v>
      </c>
      <c r="I245" t="s">
        <v>1913</v>
      </c>
      <c r="J245" t="s">
        <v>1914</v>
      </c>
      <c r="K245" t="s">
        <v>1910</v>
      </c>
      <c r="L245" t="s">
        <v>2407</v>
      </c>
      <c r="M245" t="s">
        <v>2408</v>
      </c>
      <c r="N245" t="e">
        <f>VLOOKUP(B245,HIS退!B:F,5,FALSE)</f>
        <v>#N/A</v>
      </c>
      <c r="O245" t="e">
        <f t="shared" si="6"/>
        <v>#N/A</v>
      </c>
      <c r="P245" s="38" t="e">
        <f>VLOOKUP(F245,支付宝退!L:N,3,FALSE)</f>
        <v>#N/A</v>
      </c>
      <c r="Q245" t="e">
        <f t="shared" si="7"/>
        <v>#N/A</v>
      </c>
    </row>
    <row r="246" spans="1:17" ht="14.25">
      <c r="A246" t="s">
        <v>4602</v>
      </c>
      <c r="B246" t="s">
        <v>4603</v>
      </c>
      <c r="C246" t="s">
        <v>1866</v>
      </c>
      <c r="D246" t="s">
        <v>1867</v>
      </c>
      <c r="F246" s="15">
        <v>866</v>
      </c>
      <c r="G246" t="s">
        <v>1934</v>
      </c>
      <c r="H246" t="s">
        <v>1189</v>
      </c>
      <c r="I246" t="s">
        <v>1913</v>
      </c>
      <c r="J246" t="s">
        <v>1914</v>
      </c>
      <c r="K246" t="s">
        <v>1910</v>
      </c>
      <c r="L246" t="s">
        <v>2409</v>
      </c>
      <c r="M246" t="s">
        <v>2410</v>
      </c>
      <c r="N246" t="e">
        <f>VLOOKUP(B246,HIS退!B:F,5,FALSE)</f>
        <v>#N/A</v>
      </c>
      <c r="O246" t="e">
        <f t="shared" si="6"/>
        <v>#N/A</v>
      </c>
      <c r="P246" s="38" t="e">
        <f>VLOOKUP(F246,支付宝退!L:N,3,FALSE)</f>
        <v>#N/A</v>
      </c>
      <c r="Q246" t="e">
        <f t="shared" si="7"/>
        <v>#N/A</v>
      </c>
    </row>
    <row r="247" spans="1:17" ht="14.25">
      <c r="A247" t="s">
        <v>4604</v>
      </c>
      <c r="B247" t="s">
        <v>4605</v>
      </c>
      <c r="C247" t="s">
        <v>1869</v>
      </c>
      <c r="D247" t="s">
        <v>1870</v>
      </c>
      <c r="F247" s="15">
        <v>9999</v>
      </c>
      <c r="G247" t="s">
        <v>1908</v>
      </c>
      <c r="H247" t="s">
        <v>1189</v>
      </c>
      <c r="I247" t="s">
        <v>1913</v>
      </c>
      <c r="J247" t="s">
        <v>1914</v>
      </c>
      <c r="K247" t="s">
        <v>1910</v>
      </c>
      <c r="L247" t="s">
        <v>2411</v>
      </c>
      <c r="M247" t="s">
        <v>2412</v>
      </c>
      <c r="N247" t="e">
        <f>VLOOKUP(B247,HIS退!B:F,5,FALSE)</f>
        <v>#N/A</v>
      </c>
      <c r="O247" t="e">
        <f t="shared" si="6"/>
        <v>#N/A</v>
      </c>
      <c r="P247" s="38" t="e">
        <f>VLOOKUP(F247,支付宝退!L:N,3,FALSE)</f>
        <v>#N/A</v>
      </c>
      <c r="Q247" t="e">
        <f t="shared" si="7"/>
        <v>#N/A</v>
      </c>
    </row>
    <row r="248" spans="1:17" ht="14.25">
      <c r="A248" t="s">
        <v>4606</v>
      </c>
      <c r="B248" t="s">
        <v>4607</v>
      </c>
      <c r="C248" t="s">
        <v>1872</v>
      </c>
      <c r="D248" t="s">
        <v>1873</v>
      </c>
      <c r="F248" s="15">
        <v>2</v>
      </c>
      <c r="G248" t="s">
        <v>1934</v>
      </c>
      <c r="H248" t="s">
        <v>1189</v>
      </c>
      <c r="I248" t="s">
        <v>1913</v>
      </c>
      <c r="J248" t="s">
        <v>1914</v>
      </c>
      <c r="K248" t="s">
        <v>1910</v>
      </c>
      <c r="L248" t="s">
        <v>2413</v>
      </c>
      <c r="M248" t="s">
        <v>2414</v>
      </c>
      <c r="N248" t="e">
        <f>VLOOKUP(B248,HIS退!B:F,5,FALSE)</f>
        <v>#N/A</v>
      </c>
      <c r="O248" t="e">
        <f t="shared" si="6"/>
        <v>#N/A</v>
      </c>
      <c r="P248" s="38" t="e">
        <f>VLOOKUP(F248,支付宝退!L:N,3,FALSE)</f>
        <v>#N/A</v>
      </c>
      <c r="Q248" t="e">
        <f t="shared" si="7"/>
        <v>#N/A</v>
      </c>
    </row>
    <row r="249" spans="1:17" ht="14.25">
      <c r="A249" t="s">
        <v>4608</v>
      </c>
      <c r="B249" t="s">
        <v>4609</v>
      </c>
      <c r="C249" t="s">
        <v>2415</v>
      </c>
      <c r="D249" t="s">
        <v>2416</v>
      </c>
      <c r="F249" s="15">
        <v>252</v>
      </c>
      <c r="G249" t="s">
        <v>1908</v>
      </c>
      <c r="H249" t="s">
        <v>1189</v>
      </c>
      <c r="I249" t="s">
        <v>1919</v>
      </c>
      <c r="J249" t="s">
        <v>1919</v>
      </c>
      <c r="K249" t="s">
        <v>1910</v>
      </c>
      <c r="L249" t="s">
        <v>2417</v>
      </c>
      <c r="M249" t="s">
        <v>2418</v>
      </c>
      <c r="N249" t="e">
        <f>VLOOKUP(B249,HIS退!B:F,5,FALSE)</f>
        <v>#N/A</v>
      </c>
      <c r="O249" t="e">
        <f t="shared" si="6"/>
        <v>#N/A</v>
      </c>
      <c r="P249" s="38" t="e">
        <f>VLOOKUP(F249,支付宝退!L:N,3,FALSE)</f>
        <v>#N/A</v>
      </c>
      <c r="Q249" t="e">
        <f t="shared" si="7"/>
        <v>#N/A</v>
      </c>
    </row>
    <row r="250" spans="1:17" ht="14.25">
      <c r="A250" t="s">
        <v>4610</v>
      </c>
      <c r="B250" t="s">
        <v>4611</v>
      </c>
      <c r="C250" t="s">
        <v>1876</v>
      </c>
      <c r="D250" t="s">
        <v>1877</v>
      </c>
      <c r="F250" s="15">
        <v>14</v>
      </c>
      <c r="G250" t="s">
        <v>1908</v>
      </c>
      <c r="H250" t="s">
        <v>1189</v>
      </c>
      <c r="I250" t="s">
        <v>1913</v>
      </c>
      <c r="J250" t="s">
        <v>1914</v>
      </c>
      <c r="K250" t="s">
        <v>1910</v>
      </c>
      <c r="L250" t="s">
        <v>2419</v>
      </c>
      <c r="M250" t="s">
        <v>2420</v>
      </c>
      <c r="N250" t="e">
        <f>VLOOKUP(B250,HIS退!B:F,5,FALSE)</f>
        <v>#N/A</v>
      </c>
      <c r="O250" t="e">
        <f t="shared" si="6"/>
        <v>#N/A</v>
      </c>
      <c r="P250" s="38" t="e">
        <f>VLOOKUP(F250,支付宝退!L:N,3,FALSE)</f>
        <v>#N/A</v>
      </c>
      <c r="Q250" t="e">
        <f t="shared" si="7"/>
        <v>#N/A</v>
      </c>
    </row>
    <row r="251" spans="1:17" ht="14.25">
      <c r="A251" t="s">
        <v>4612</v>
      </c>
      <c r="B251" t="s">
        <v>4613</v>
      </c>
      <c r="C251" t="s">
        <v>1872</v>
      </c>
      <c r="D251" t="s">
        <v>1873</v>
      </c>
      <c r="F251" s="15">
        <v>108</v>
      </c>
      <c r="G251" t="s">
        <v>1908</v>
      </c>
      <c r="H251" t="s">
        <v>1189</v>
      </c>
      <c r="I251" t="s">
        <v>1913</v>
      </c>
      <c r="J251" t="s">
        <v>1914</v>
      </c>
      <c r="K251" t="s">
        <v>1910</v>
      </c>
      <c r="L251" t="s">
        <v>2421</v>
      </c>
      <c r="M251" t="s">
        <v>2422</v>
      </c>
      <c r="N251" t="e">
        <f>VLOOKUP(B251,HIS退!B:F,5,FALSE)</f>
        <v>#N/A</v>
      </c>
      <c r="O251" t="e">
        <f t="shared" si="6"/>
        <v>#N/A</v>
      </c>
      <c r="P251" s="38" t="e">
        <f>VLOOKUP(F251,支付宝退!L:N,3,FALSE)</f>
        <v>#N/A</v>
      </c>
      <c r="Q251" t="e">
        <f t="shared" si="7"/>
        <v>#N/A</v>
      </c>
    </row>
    <row r="252" spans="1:17" ht="14.25">
      <c r="A252" t="s">
        <v>4614</v>
      </c>
      <c r="B252" t="s">
        <v>4615</v>
      </c>
      <c r="C252" t="s">
        <v>1880</v>
      </c>
      <c r="D252" t="s">
        <v>1881</v>
      </c>
      <c r="F252" s="15">
        <v>200</v>
      </c>
      <c r="G252" t="s">
        <v>1934</v>
      </c>
      <c r="H252" t="s">
        <v>1189</v>
      </c>
      <c r="I252" t="s">
        <v>1913</v>
      </c>
      <c r="J252" t="s">
        <v>1914</v>
      </c>
      <c r="K252" t="s">
        <v>1910</v>
      </c>
      <c r="L252" t="s">
        <v>2423</v>
      </c>
      <c r="M252" t="s">
        <v>2424</v>
      </c>
      <c r="N252" t="e">
        <f>VLOOKUP(B252,HIS退!B:F,5,FALSE)</f>
        <v>#N/A</v>
      </c>
      <c r="O252" t="e">
        <f t="shared" si="6"/>
        <v>#N/A</v>
      </c>
      <c r="P252" s="38" t="e">
        <f>VLOOKUP(F252,支付宝退!L:N,3,FALSE)</f>
        <v>#N/A</v>
      </c>
      <c r="Q252" t="e">
        <f t="shared" si="7"/>
        <v>#N/A</v>
      </c>
    </row>
    <row r="253" spans="1:17" ht="14.25">
      <c r="A253" t="s">
        <v>4616</v>
      </c>
      <c r="B253" t="s">
        <v>4617</v>
      </c>
      <c r="C253" t="s">
        <v>1883</v>
      </c>
      <c r="D253" t="s">
        <v>1884</v>
      </c>
      <c r="F253" s="15">
        <v>38</v>
      </c>
      <c r="G253" t="s">
        <v>1908</v>
      </c>
      <c r="H253" t="s">
        <v>1189</v>
      </c>
      <c r="I253" t="s">
        <v>1913</v>
      </c>
      <c r="J253" t="s">
        <v>1914</v>
      </c>
      <c r="K253" t="s">
        <v>1910</v>
      </c>
      <c r="L253" t="s">
        <v>2425</v>
      </c>
      <c r="M253" t="s">
        <v>2426</v>
      </c>
      <c r="N253" t="e">
        <f>VLOOKUP(B253,HIS退!B:F,5,FALSE)</f>
        <v>#N/A</v>
      </c>
      <c r="O253" t="e">
        <f t="shared" si="6"/>
        <v>#N/A</v>
      </c>
      <c r="P253" s="38" t="e">
        <f>VLOOKUP(F253,支付宝退!L:N,3,FALSE)</f>
        <v>#N/A</v>
      </c>
      <c r="Q253" t="e">
        <f t="shared" si="7"/>
        <v>#N/A</v>
      </c>
    </row>
    <row r="254" spans="1:17" ht="14.25">
      <c r="A254" t="s">
        <v>4618</v>
      </c>
      <c r="B254" t="s">
        <v>4619</v>
      </c>
      <c r="C254" t="s">
        <v>1886</v>
      </c>
      <c r="D254" t="s">
        <v>1887</v>
      </c>
      <c r="F254" s="15">
        <v>5500</v>
      </c>
      <c r="G254" t="s">
        <v>1934</v>
      </c>
      <c r="H254" t="s">
        <v>1189</v>
      </c>
      <c r="I254" t="s">
        <v>1913</v>
      </c>
      <c r="J254" t="s">
        <v>1914</v>
      </c>
      <c r="K254" t="s">
        <v>1910</v>
      </c>
      <c r="L254" t="s">
        <v>2427</v>
      </c>
      <c r="M254" t="s">
        <v>2428</v>
      </c>
      <c r="N254" t="e">
        <f>VLOOKUP(B254,HIS退!B:F,5,FALSE)</f>
        <v>#N/A</v>
      </c>
      <c r="O254" t="e">
        <f t="shared" si="6"/>
        <v>#N/A</v>
      </c>
      <c r="P254" s="38" t="e">
        <f>VLOOKUP(F254,支付宝退!L:N,3,FALSE)</f>
        <v>#N/A</v>
      </c>
      <c r="Q254" t="e">
        <f t="shared" si="7"/>
        <v>#N/A</v>
      </c>
    </row>
    <row r="255" spans="1:17" ht="14.25">
      <c r="A255" t="s">
        <v>4620</v>
      </c>
      <c r="B255" t="s">
        <v>4621</v>
      </c>
      <c r="C255" t="s">
        <v>1889</v>
      </c>
      <c r="D255" t="s">
        <v>1890</v>
      </c>
      <c r="F255" s="15">
        <v>307</v>
      </c>
      <c r="G255" t="s">
        <v>1934</v>
      </c>
      <c r="H255" t="s">
        <v>1189</v>
      </c>
      <c r="I255" t="s">
        <v>1913</v>
      </c>
      <c r="J255" t="s">
        <v>1914</v>
      </c>
      <c r="K255" t="s">
        <v>1910</v>
      </c>
      <c r="L255" t="s">
        <v>2429</v>
      </c>
      <c r="M255" t="s">
        <v>2430</v>
      </c>
      <c r="N255" t="e">
        <f>VLOOKUP(B255,HIS退!B:F,5,FALSE)</f>
        <v>#N/A</v>
      </c>
      <c r="O255" t="e">
        <f t="shared" si="6"/>
        <v>#N/A</v>
      </c>
      <c r="P255" s="38" t="e">
        <f>VLOOKUP(F255,支付宝退!L:N,3,FALSE)</f>
        <v>#N/A</v>
      </c>
      <c r="Q255" t="e">
        <f t="shared" si="7"/>
        <v>#N/A</v>
      </c>
    </row>
    <row r="256" spans="1:17" ht="14.25">
      <c r="A256" t="s">
        <v>4622</v>
      </c>
      <c r="B256" t="s">
        <v>4623</v>
      </c>
      <c r="C256" t="s">
        <v>1892</v>
      </c>
      <c r="D256" t="s">
        <v>1893</v>
      </c>
      <c r="F256" s="15">
        <v>500</v>
      </c>
      <c r="G256" t="s">
        <v>1908</v>
      </c>
      <c r="H256" t="s">
        <v>1189</v>
      </c>
      <c r="I256" t="s">
        <v>1913</v>
      </c>
      <c r="J256" t="s">
        <v>1914</v>
      </c>
      <c r="K256" t="s">
        <v>1910</v>
      </c>
      <c r="L256" t="s">
        <v>2431</v>
      </c>
      <c r="M256" t="s">
        <v>2432</v>
      </c>
      <c r="N256" t="e">
        <f>VLOOKUP(B256,HIS退!B:F,5,FALSE)</f>
        <v>#N/A</v>
      </c>
      <c r="O256" t="e">
        <f t="shared" si="6"/>
        <v>#N/A</v>
      </c>
      <c r="P256" s="38" t="e">
        <f>VLOOKUP(F256,支付宝退!L:N,3,FALSE)</f>
        <v>#N/A</v>
      </c>
      <c r="Q256" t="e">
        <f t="shared" si="7"/>
        <v>#N/A</v>
      </c>
    </row>
    <row r="257" spans="1:17" ht="14.25">
      <c r="A257" t="s">
        <v>4624</v>
      </c>
      <c r="B257" t="s">
        <v>4625</v>
      </c>
      <c r="D257" t="s">
        <v>2433</v>
      </c>
      <c r="F257" s="15">
        <v>4000</v>
      </c>
      <c r="G257" t="s">
        <v>1908</v>
      </c>
      <c r="H257" t="s">
        <v>1189</v>
      </c>
      <c r="I257" t="s">
        <v>2434</v>
      </c>
      <c r="J257" t="s">
        <v>1909</v>
      </c>
      <c r="K257" t="s">
        <v>1910</v>
      </c>
      <c r="L257" t="s">
        <v>2435</v>
      </c>
      <c r="M257" t="s">
        <v>2436</v>
      </c>
      <c r="N257" t="e">
        <f>VLOOKUP(B257,HIS退!B:F,5,FALSE)</f>
        <v>#N/A</v>
      </c>
      <c r="O257" t="e">
        <f t="shared" si="6"/>
        <v>#N/A</v>
      </c>
      <c r="P257" s="38" t="e">
        <f>VLOOKUP(F257,支付宝退!L:N,3,FALSE)</f>
        <v>#N/A</v>
      </c>
      <c r="Q257" t="e">
        <f t="shared" si="7"/>
        <v>#N/A</v>
      </c>
    </row>
    <row r="258" spans="1:17" ht="14.25">
      <c r="A258" t="s">
        <v>4626</v>
      </c>
      <c r="B258" t="s">
        <v>4627</v>
      </c>
      <c r="D258" t="s">
        <v>2433</v>
      </c>
      <c r="F258" s="15">
        <v>3650</v>
      </c>
      <c r="G258" t="s">
        <v>1908</v>
      </c>
      <c r="H258" t="s">
        <v>1189</v>
      </c>
      <c r="I258" t="s">
        <v>2434</v>
      </c>
      <c r="J258" t="s">
        <v>1909</v>
      </c>
      <c r="K258" t="s">
        <v>1910</v>
      </c>
      <c r="L258" t="s">
        <v>2437</v>
      </c>
      <c r="M258" t="s">
        <v>2438</v>
      </c>
      <c r="N258" t="e">
        <f>VLOOKUP(B258,HIS退!B:F,5,FALSE)</f>
        <v>#N/A</v>
      </c>
      <c r="O258" t="e">
        <f t="shared" ref="O258:O273" si="8">IF(N258=G258*-1,"",1)</f>
        <v>#N/A</v>
      </c>
      <c r="P258" s="38" t="e">
        <f>VLOOKUP(F258,支付宝退!L:N,3,FALSE)</f>
        <v>#N/A</v>
      </c>
      <c r="Q258" t="e">
        <f t="shared" ref="Q258:Q273" si="9">IF(P258=G258*-1,"",1)</f>
        <v>#N/A</v>
      </c>
    </row>
    <row r="259" spans="1:17" ht="14.25">
      <c r="A259" t="s">
        <v>4628</v>
      </c>
      <c r="B259" t="s">
        <v>4629</v>
      </c>
      <c r="D259" t="s">
        <v>2433</v>
      </c>
      <c r="F259" s="15">
        <v>3650</v>
      </c>
      <c r="G259" t="s">
        <v>1908</v>
      </c>
      <c r="H259" t="s">
        <v>1189</v>
      </c>
      <c r="I259" t="s">
        <v>2434</v>
      </c>
      <c r="J259" t="s">
        <v>1909</v>
      </c>
      <c r="K259" t="s">
        <v>1910</v>
      </c>
      <c r="L259" t="s">
        <v>2439</v>
      </c>
      <c r="M259" t="s">
        <v>2440</v>
      </c>
      <c r="N259" t="e">
        <f>VLOOKUP(B259,HIS退!B:F,5,FALSE)</f>
        <v>#N/A</v>
      </c>
      <c r="O259" t="e">
        <f t="shared" si="8"/>
        <v>#N/A</v>
      </c>
      <c r="P259" s="38" t="e">
        <f>VLOOKUP(F259,支付宝退!L:N,3,FALSE)</f>
        <v>#N/A</v>
      </c>
      <c r="Q259" t="e">
        <f t="shared" si="9"/>
        <v>#N/A</v>
      </c>
    </row>
    <row r="260" spans="1:17" ht="14.25">
      <c r="A260" t="s">
        <v>4630</v>
      </c>
      <c r="B260" t="s">
        <v>4631</v>
      </c>
      <c r="D260" t="s">
        <v>2433</v>
      </c>
      <c r="F260" s="15">
        <v>3600</v>
      </c>
      <c r="G260" t="s">
        <v>1908</v>
      </c>
      <c r="H260" t="s">
        <v>1189</v>
      </c>
      <c r="I260" t="s">
        <v>2434</v>
      </c>
      <c r="J260" t="s">
        <v>1909</v>
      </c>
      <c r="K260" t="s">
        <v>1910</v>
      </c>
      <c r="L260" t="s">
        <v>2441</v>
      </c>
      <c r="M260" t="s">
        <v>2442</v>
      </c>
      <c r="N260" t="e">
        <f>VLOOKUP(B260,HIS退!B:F,5,FALSE)</f>
        <v>#N/A</v>
      </c>
      <c r="O260" t="e">
        <f t="shared" si="8"/>
        <v>#N/A</v>
      </c>
      <c r="P260" s="38" t="e">
        <f>VLOOKUP(F260,支付宝退!L:N,3,FALSE)</f>
        <v>#N/A</v>
      </c>
      <c r="Q260" t="e">
        <f t="shared" si="9"/>
        <v>#N/A</v>
      </c>
    </row>
    <row r="261" spans="1:17" ht="14.25">
      <c r="A261" t="s">
        <v>4632</v>
      </c>
      <c r="B261" t="s">
        <v>4633</v>
      </c>
      <c r="D261" t="s">
        <v>2433</v>
      </c>
      <c r="F261" s="15">
        <v>3600</v>
      </c>
      <c r="G261" t="s">
        <v>1908</v>
      </c>
      <c r="H261" t="s">
        <v>1189</v>
      </c>
      <c r="I261" t="s">
        <v>2434</v>
      </c>
      <c r="J261" t="s">
        <v>1909</v>
      </c>
      <c r="K261" t="s">
        <v>1910</v>
      </c>
      <c r="L261" t="s">
        <v>2443</v>
      </c>
      <c r="M261" t="s">
        <v>2444</v>
      </c>
      <c r="N261" t="e">
        <f>VLOOKUP(B261,HIS退!B:F,5,FALSE)</f>
        <v>#N/A</v>
      </c>
      <c r="O261" t="e">
        <f t="shared" si="8"/>
        <v>#N/A</v>
      </c>
      <c r="P261" s="38" t="e">
        <f>VLOOKUP(F261,支付宝退!L:N,3,FALSE)</f>
        <v>#N/A</v>
      </c>
      <c r="Q261" t="e">
        <f t="shared" si="9"/>
        <v>#N/A</v>
      </c>
    </row>
    <row r="262" spans="1:17" ht="14.25">
      <c r="A262" t="s">
        <v>4634</v>
      </c>
      <c r="B262" t="s">
        <v>4635</v>
      </c>
      <c r="D262" t="s">
        <v>2433</v>
      </c>
      <c r="F262" s="15">
        <v>3500</v>
      </c>
      <c r="G262" t="s">
        <v>1908</v>
      </c>
      <c r="H262" t="s">
        <v>1189</v>
      </c>
      <c r="I262" t="s">
        <v>2434</v>
      </c>
      <c r="J262" t="s">
        <v>1909</v>
      </c>
      <c r="K262" t="s">
        <v>1910</v>
      </c>
      <c r="L262" t="s">
        <v>2445</v>
      </c>
      <c r="M262" t="s">
        <v>2446</v>
      </c>
      <c r="N262" t="e">
        <f>VLOOKUP(B262,HIS退!B:F,5,FALSE)</f>
        <v>#N/A</v>
      </c>
      <c r="O262" t="e">
        <f t="shared" si="8"/>
        <v>#N/A</v>
      </c>
      <c r="P262" s="38" t="e">
        <f>VLOOKUP(F262,支付宝退!L:N,3,FALSE)</f>
        <v>#N/A</v>
      </c>
      <c r="Q262" t="e">
        <f t="shared" si="9"/>
        <v>#N/A</v>
      </c>
    </row>
    <row r="263" spans="1:17" ht="14.25">
      <c r="A263" t="s">
        <v>4636</v>
      </c>
      <c r="B263" t="s">
        <v>4637</v>
      </c>
      <c r="D263" t="s">
        <v>2433</v>
      </c>
      <c r="F263" s="15">
        <v>3500</v>
      </c>
      <c r="G263" t="s">
        <v>1908</v>
      </c>
      <c r="H263" t="s">
        <v>1189</v>
      </c>
      <c r="I263" t="s">
        <v>2434</v>
      </c>
      <c r="J263" t="s">
        <v>1909</v>
      </c>
      <c r="K263" t="s">
        <v>1910</v>
      </c>
      <c r="L263" t="s">
        <v>2447</v>
      </c>
      <c r="M263" t="s">
        <v>2448</v>
      </c>
      <c r="N263" t="e">
        <f>VLOOKUP(B263,HIS退!B:F,5,FALSE)</f>
        <v>#N/A</v>
      </c>
      <c r="O263" t="e">
        <f t="shared" si="8"/>
        <v>#N/A</v>
      </c>
      <c r="P263" s="38" t="e">
        <f>VLOOKUP(F263,支付宝退!L:N,3,FALSE)</f>
        <v>#N/A</v>
      </c>
      <c r="Q263" t="e">
        <f t="shared" si="9"/>
        <v>#N/A</v>
      </c>
    </row>
    <row r="264" spans="1:17" ht="14.25">
      <c r="A264" t="s">
        <v>4638</v>
      </c>
      <c r="B264" t="s">
        <v>4639</v>
      </c>
      <c r="D264" t="s">
        <v>2433</v>
      </c>
      <c r="F264" s="15">
        <v>3500</v>
      </c>
      <c r="G264" t="s">
        <v>1908</v>
      </c>
      <c r="H264" t="s">
        <v>1189</v>
      </c>
      <c r="I264" t="s">
        <v>2434</v>
      </c>
      <c r="J264" t="s">
        <v>1909</v>
      </c>
      <c r="K264" t="s">
        <v>1910</v>
      </c>
      <c r="L264" t="s">
        <v>2449</v>
      </c>
      <c r="M264" t="s">
        <v>2450</v>
      </c>
      <c r="N264" t="e">
        <f>VLOOKUP(B264,HIS退!B:F,5,FALSE)</f>
        <v>#N/A</v>
      </c>
      <c r="O264" t="e">
        <f t="shared" si="8"/>
        <v>#N/A</v>
      </c>
      <c r="P264" s="38" t="e">
        <f>VLOOKUP(F264,支付宝退!L:N,3,FALSE)</f>
        <v>#N/A</v>
      </c>
      <c r="Q264" t="e">
        <f t="shared" si="9"/>
        <v>#N/A</v>
      </c>
    </row>
    <row r="265" spans="1:17" ht="14.25">
      <c r="A265" t="s">
        <v>4640</v>
      </c>
      <c r="B265" t="s">
        <v>4641</v>
      </c>
      <c r="D265" t="s">
        <v>2433</v>
      </c>
      <c r="F265" s="15">
        <v>3500</v>
      </c>
      <c r="G265" t="s">
        <v>1908</v>
      </c>
      <c r="H265" t="s">
        <v>1189</v>
      </c>
      <c r="I265" t="s">
        <v>2434</v>
      </c>
      <c r="J265" t="s">
        <v>1909</v>
      </c>
      <c r="K265" t="s">
        <v>1910</v>
      </c>
      <c r="L265" t="s">
        <v>2451</v>
      </c>
      <c r="M265" t="s">
        <v>2452</v>
      </c>
      <c r="N265" t="e">
        <f>VLOOKUP(B265,HIS退!B:F,5,FALSE)</f>
        <v>#N/A</v>
      </c>
      <c r="O265" t="e">
        <f t="shared" si="8"/>
        <v>#N/A</v>
      </c>
      <c r="P265" s="38" t="e">
        <f>VLOOKUP(F265,支付宝退!L:N,3,FALSE)</f>
        <v>#N/A</v>
      </c>
      <c r="Q265" t="e">
        <f t="shared" si="9"/>
        <v>#N/A</v>
      </c>
    </row>
    <row r="266" spans="1:17" ht="14.25">
      <c r="A266" t="s">
        <v>4642</v>
      </c>
      <c r="B266" t="s">
        <v>4643</v>
      </c>
      <c r="D266" t="s">
        <v>2433</v>
      </c>
      <c r="F266" s="15">
        <v>3600</v>
      </c>
      <c r="G266" t="s">
        <v>1908</v>
      </c>
      <c r="H266" t="s">
        <v>1189</v>
      </c>
      <c r="I266" t="s">
        <v>2434</v>
      </c>
      <c r="J266" t="s">
        <v>1909</v>
      </c>
      <c r="K266" t="s">
        <v>1910</v>
      </c>
      <c r="L266" t="s">
        <v>2453</v>
      </c>
      <c r="M266" t="s">
        <v>2454</v>
      </c>
      <c r="N266" t="e">
        <f>VLOOKUP(B266,HIS退!B:F,5,FALSE)</f>
        <v>#N/A</v>
      </c>
      <c r="O266" t="e">
        <f t="shared" si="8"/>
        <v>#N/A</v>
      </c>
      <c r="P266" s="38" t="e">
        <f>VLOOKUP(F266,支付宝退!L:N,3,FALSE)</f>
        <v>#N/A</v>
      </c>
      <c r="Q266" t="e">
        <f t="shared" si="9"/>
        <v>#N/A</v>
      </c>
    </row>
    <row r="267" spans="1:17" ht="14.25">
      <c r="A267" t="s">
        <v>4644</v>
      </c>
      <c r="B267" t="s">
        <v>4645</v>
      </c>
      <c r="D267" t="s">
        <v>2433</v>
      </c>
      <c r="F267" s="15">
        <v>3600</v>
      </c>
      <c r="G267" t="s">
        <v>1908</v>
      </c>
      <c r="H267" t="s">
        <v>1189</v>
      </c>
      <c r="I267" t="s">
        <v>2434</v>
      </c>
      <c r="J267" t="s">
        <v>1909</v>
      </c>
      <c r="K267" t="s">
        <v>1910</v>
      </c>
      <c r="L267" t="s">
        <v>2455</v>
      </c>
      <c r="M267" t="s">
        <v>2456</v>
      </c>
      <c r="N267" t="e">
        <f>VLOOKUP(B267,HIS退!B:F,5,FALSE)</f>
        <v>#N/A</v>
      </c>
      <c r="O267" t="e">
        <f t="shared" si="8"/>
        <v>#N/A</v>
      </c>
      <c r="P267" s="38" t="e">
        <f>VLOOKUP(F267,支付宝退!L:N,3,FALSE)</f>
        <v>#N/A</v>
      </c>
      <c r="Q267" t="e">
        <f t="shared" si="9"/>
        <v>#N/A</v>
      </c>
    </row>
    <row r="268" spans="1:17" ht="14.25">
      <c r="A268" t="s">
        <v>4646</v>
      </c>
      <c r="B268" t="s">
        <v>4647</v>
      </c>
      <c r="D268" t="s">
        <v>2433</v>
      </c>
      <c r="F268" s="15">
        <v>3600</v>
      </c>
      <c r="G268" t="s">
        <v>1908</v>
      </c>
      <c r="H268" t="s">
        <v>1189</v>
      </c>
      <c r="I268" t="s">
        <v>2434</v>
      </c>
      <c r="J268" t="s">
        <v>1909</v>
      </c>
      <c r="K268" t="s">
        <v>1910</v>
      </c>
      <c r="L268" t="s">
        <v>2457</v>
      </c>
      <c r="M268" t="s">
        <v>2458</v>
      </c>
      <c r="N268" t="e">
        <f>VLOOKUP(B268,HIS退!B:F,5,FALSE)</f>
        <v>#N/A</v>
      </c>
      <c r="O268" t="e">
        <f t="shared" si="8"/>
        <v>#N/A</v>
      </c>
      <c r="P268" s="38" t="e">
        <f>VLOOKUP(F268,支付宝退!L:N,3,FALSE)</f>
        <v>#N/A</v>
      </c>
      <c r="Q268" t="e">
        <f t="shared" si="9"/>
        <v>#N/A</v>
      </c>
    </row>
    <row r="269" spans="1:17" ht="14.25">
      <c r="A269" t="s">
        <v>4648</v>
      </c>
      <c r="B269" t="s">
        <v>4649</v>
      </c>
      <c r="D269" t="s">
        <v>2433</v>
      </c>
      <c r="F269" s="15">
        <v>3600</v>
      </c>
      <c r="G269" t="s">
        <v>1908</v>
      </c>
      <c r="H269" t="s">
        <v>1189</v>
      </c>
      <c r="I269" t="s">
        <v>2434</v>
      </c>
      <c r="J269" t="s">
        <v>1909</v>
      </c>
      <c r="K269" t="s">
        <v>1910</v>
      </c>
      <c r="L269" t="s">
        <v>2459</v>
      </c>
      <c r="M269" t="s">
        <v>2460</v>
      </c>
      <c r="N269" t="e">
        <f>VLOOKUP(B269,HIS退!B:F,5,FALSE)</f>
        <v>#N/A</v>
      </c>
      <c r="O269" t="e">
        <f t="shared" si="8"/>
        <v>#N/A</v>
      </c>
      <c r="P269" s="38" t="e">
        <f>VLOOKUP(F269,支付宝退!L:N,3,FALSE)</f>
        <v>#N/A</v>
      </c>
      <c r="Q269" t="e">
        <f t="shared" si="9"/>
        <v>#N/A</v>
      </c>
    </row>
    <row r="270" spans="1:17" ht="14.25">
      <c r="A270" t="s">
        <v>4650</v>
      </c>
      <c r="B270" t="s">
        <v>4651</v>
      </c>
      <c r="C270" t="s">
        <v>1895</v>
      </c>
      <c r="D270" t="s">
        <v>1685</v>
      </c>
      <c r="F270" s="15">
        <v>811</v>
      </c>
      <c r="G270" t="s">
        <v>1934</v>
      </c>
      <c r="H270" t="s">
        <v>1189</v>
      </c>
      <c r="I270" t="s">
        <v>1913</v>
      </c>
      <c r="J270" t="s">
        <v>1914</v>
      </c>
      <c r="K270" t="s">
        <v>1910</v>
      </c>
      <c r="L270" t="s">
        <v>2461</v>
      </c>
      <c r="M270" t="s">
        <v>2462</v>
      </c>
      <c r="N270" t="e">
        <f>VLOOKUP(B270,HIS退!B:F,5,FALSE)</f>
        <v>#N/A</v>
      </c>
      <c r="O270" t="e">
        <f t="shared" si="8"/>
        <v>#N/A</v>
      </c>
      <c r="P270" s="38" t="e">
        <f>VLOOKUP(F270,支付宝退!L:N,3,FALSE)</f>
        <v>#N/A</v>
      </c>
      <c r="Q270" t="e">
        <f t="shared" si="9"/>
        <v>#N/A</v>
      </c>
    </row>
    <row r="271" spans="1:17" ht="14.25">
      <c r="A271" t="s">
        <v>4652</v>
      </c>
      <c r="B271" t="s">
        <v>4653</v>
      </c>
      <c r="D271" t="s">
        <v>2433</v>
      </c>
      <c r="F271" s="15">
        <v>3600</v>
      </c>
      <c r="G271" t="s">
        <v>1934</v>
      </c>
      <c r="H271" t="s">
        <v>1189</v>
      </c>
      <c r="I271" t="s">
        <v>2434</v>
      </c>
      <c r="J271" t="s">
        <v>1909</v>
      </c>
      <c r="K271" t="s">
        <v>1910</v>
      </c>
      <c r="L271" t="s">
        <v>2463</v>
      </c>
      <c r="M271" t="s">
        <v>2464</v>
      </c>
      <c r="N271" t="e">
        <f>VLOOKUP(B271,HIS退!B:F,5,FALSE)</f>
        <v>#N/A</v>
      </c>
      <c r="O271" t="e">
        <f t="shared" si="8"/>
        <v>#N/A</v>
      </c>
      <c r="P271" s="38" t="e">
        <f>VLOOKUP(F271,支付宝退!L:N,3,FALSE)</f>
        <v>#N/A</v>
      </c>
      <c r="Q271" t="e">
        <f t="shared" si="9"/>
        <v>#N/A</v>
      </c>
    </row>
    <row r="272" spans="1:17" ht="14.25">
      <c r="A272" t="s">
        <v>4654</v>
      </c>
      <c r="B272" t="s">
        <v>4655</v>
      </c>
      <c r="C272" t="s">
        <v>1896</v>
      </c>
      <c r="D272" t="s">
        <v>1897</v>
      </c>
      <c r="F272" s="15">
        <v>10</v>
      </c>
      <c r="G272" t="s">
        <v>1934</v>
      </c>
      <c r="H272" t="s">
        <v>1189</v>
      </c>
      <c r="I272" t="s">
        <v>1913</v>
      </c>
      <c r="J272" t="s">
        <v>1914</v>
      </c>
      <c r="K272" t="s">
        <v>1910</v>
      </c>
      <c r="L272" t="s">
        <v>2465</v>
      </c>
      <c r="M272" t="s">
        <v>2466</v>
      </c>
      <c r="N272" t="e">
        <f>VLOOKUP(B272,HIS退!B:F,5,FALSE)</f>
        <v>#N/A</v>
      </c>
      <c r="O272" t="e">
        <f t="shared" si="8"/>
        <v>#N/A</v>
      </c>
      <c r="P272" s="38" t="e">
        <f>VLOOKUP(F272,支付宝退!L:N,3,FALSE)</f>
        <v>#N/A</v>
      </c>
      <c r="Q272" t="e">
        <f t="shared" si="9"/>
        <v>#N/A</v>
      </c>
    </row>
    <row r="273" spans="1:17" ht="14.25">
      <c r="A273" t="s">
        <v>4656</v>
      </c>
      <c r="B273" t="s">
        <v>4657</v>
      </c>
      <c r="C273" t="s">
        <v>1899</v>
      </c>
      <c r="D273" t="s">
        <v>1900</v>
      </c>
      <c r="F273" s="15">
        <v>600</v>
      </c>
      <c r="G273" t="s">
        <v>1934</v>
      </c>
      <c r="H273" t="s">
        <v>1189</v>
      </c>
      <c r="I273" t="s">
        <v>1913</v>
      </c>
      <c r="J273" t="s">
        <v>1914</v>
      </c>
      <c r="K273" t="s">
        <v>1910</v>
      </c>
      <c r="L273" t="s">
        <v>2467</v>
      </c>
      <c r="M273" t="s">
        <v>2468</v>
      </c>
      <c r="N273" t="e">
        <f>VLOOKUP(B273,HIS退!B:F,5,FALSE)</f>
        <v>#N/A</v>
      </c>
      <c r="O273" t="e">
        <f t="shared" si="8"/>
        <v>#N/A</v>
      </c>
      <c r="P273" s="38" t="e">
        <f>VLOOKUP(F273,支付宝退!L:N,3,FALSE)</f>
        <v>#N/A</v>
      </c>
      <c r="Q273" t="e">
        <f t="shared" si="9"/>
        <v>#N/A</v>
      </c>
    </row>
    <row r="274" spans="1:17" ht="14.25">
      <c r="A274" t="s">
        <v>4658</v>
      </c>
      <c r="B274" t="s">
        <v>2805</v>
      </c>
      <c r="C274" t="s">
        <v>2671</v>
      </c>
      <c r="D274" t="s">
        <v>2672</v>
      </c>
      <c r="F274" s="15">
        <v>280</v>
      </c>
      <c r="G274" t="s">
        <v>1908</v>
      </c>
      <c r="H274" t="s">
        <v>1189</v>
      </c>
      <c r="I274" t="s">
        <v>1913</v>
      </c>
      <c r="J274" t="s">
        <v>1914</v>
      </c>
      <c r="K274" t="s">
        <v>1910</v>
      </c>
      <c r="L274" t="s">
        <v>2806</v>
      </c>
      <c r="M274" t="s">
        <v>2807</v>
      </c>
      <c r="N274" t="e">
        <f>VLOOKUP(B274,HIS退!B:F,5,FALSE)</f>
        <v>#N/A</v>
      </c>
      <c r="P274" s="38" t="e">
        <f>VLOOKUP(F274,支付宝退!L:N,3,FALSE)</f>
        <v>#N/A</v>
      </c>
    </row>
    <row r="275" spans="1:17" ht="14.25">
      <c r="A275" t="s">
        <v>4659</v>
      </c>
      <c r="B275" t="s">
        <v>2808</v>
      </c>
      <c r="C275" t="s">
        <v>2674</v>
      </c>
      <c r="D275" t="s">
        <v>2675</v>
      </c>
      <c r="F275" s="15">
        <v>197</v>
      </c>
      <c r="G275" t="s">
        <v>1908</v>
      </c>
      <c r="H275" t="s">
        <v>1189</v>
      </c>
      <c r="I275" t="s">
        <v>1913</v>
      </c>
      <c r="J275" t="s">
        <v>1914</v>
      </c>
      <c r="K275" t="s">
        <v>1910</v>
      </c>
      <c r="L275" t="s">
        <v>2809</v>
      </c>
      <c r="M275" t="s">
        <v>2810</v>
      </c>
      <c r="N275" t="e">
        <f>VLOOKUP(B275,HIS退!B:F,5,FALSE)</f>
        <v>#N/A</v>
      </c>
      <c r="P275" s="38" t="e">
        <f>VLOOKUP(F275,支付宝退!L:N,3,FALSE)</f>
        <v>#N/A</v>
      </c>
    </row>
    <row r="276" spans="1:17" ht="14.25">
      <c r="A276" t="s">
        <v>4660</v>
      </c>
      <c r="B276" t="s">
        <v>2811</v>
      </c>
      <c r="C276" t="s">
        <v>2677</v>
      </c>
      <c r="D276" t="s">
        <v>2678</v>
      </c>
      <c r="F276" s="15">
        <v>260</v>
      </c>
      <c r="G276" t="s">
        <v>1908</v>
      </c>
      <c r="H276" t="s">
        <v>1189</v>
      </c>
      <c r="I276" t="s">
        <v>1913</v>
      </c>
      <c r="J276" t="s">
        <v>1914</v>
      </c>
      <c r="K276" t="s">
        <v>1910</v>
      </c>
      <c r="L276" t="s">
        <v>2812</v>
      </c>
      <c r="M276" t="s">
        <v>2813</v>
      </c>
      <c r="N276" t="e">
        <f>VLOOKUP(B276,HIS退!B:F,5,FALSE)</f>
        <v>#N/A</v>
      </c>
      <c r="P276" s="38" t="e">
        <f>VLOOKUP(F276,支付宝退!L:N,3,FALSE)</f>
        <v>#N/A</v>
      </c>
    </row>
    <row r="277" spans="1:17" ht="14.25">
      <c r="A277" t="s">
        <v>4661</v>
      </c>
      <c r="B277" t="s">
        <v>2814</v>
      </c>
      <c r="C277" t="s">
        <v>2680</v>
      </c>
      <c r="D277" t="s">
        <v>2681</v>
      </c>
      <c r="F277" s="15">
        <v>300</v>
      </c>
      <c r="G277" t="s">
        <v>1908</v>
      </c>
      <c r="H277" t="s">
        <v>1189</v>
      </c>
      <c r="I277" t="s">
        <v>1913</v>
      </c>
      <c r="J277" t="s">
        <v>1914</v>
      </c>
      <c r="K277" t="s">
        <v>1910</v>
      </c>
      <c r="L277" t="s">
        <v>2815</v>
      </c>
      <c r="M277" t="s">
        <v>2816</v>
      </c>
      <c r="N277" t="e">
        <f>VLOOKUP(B277,HIS退!B:F,5,FALSE)</f>
        <v>#N/A</v>
      </c>
      <c r="P277" s="38" t="e">
        <f>VLOOKUP(F277,支付宝退!L:N,3,FALSE)</f>
        <v>#N/A</v>
      </c>
    </row>
    <row r="278" spans="1:17" ht="14.25">
      <c r="A278" t="s">
        <v>4662</v>
      </c>
      <c r="B278" t="s">
        <v>2817</v>
      </c>
      <c r="C278" t="s">
        <v>2683</v>
      </c>
      <c r="D278" t="s">
        <v>2684</v>
      </c>
      <c r="F278" s="15">
        <v>290</v>
      </c>
      <c r="G278" t="s">
        <v>1908</v>
      </c>
      <c r="H278" t="s">
        <v>1189</v>
      </c>
      <c r="I278" t="s">
        <v>1913</v>
      </c>
      <c r="J278" t="s">
        <v>1914</v>
      </c>
      <c r="K278" t="s">
        <v>1910</v>
      </c>
      <c r="L278" t="s">
        <v>2818</v>
      </c>
      <c r="M278" t="s">
        <v>2819</v>
      </c>
      <c r="N278" t="e">
        <f>VLOOKUP(B278,HIS退!B:F,5,FALSE)</f>
        <v>#N/A</v>
      </c>
      <c r="P278" s="38" t="e">
        <f>VLOOKUP(F278,支付宝退!L:N,3,FALSE)</f>
        <v>#N/A</v>
      </c>
    </row>
    <row r="279" spans="1:17" ht="14.25">
      <c r="A279" t="s">
        <v>4663</v>
      </c>
      <c r="B279" t="s">
        <v>2820</v>
      </c>
      <c r="C279" t="s">
        <v>2686</v>
      </c>
      <c r="D279" t="s">
        <v>2687</v>
      </c>
      <c r="F279" s="15">
        <v>200</v>
      </c>
      <c r="G279" t="s">
        <v>1908</v>
      </c>
      <c r="H279" t="s">
        <v>1189</v>
      </c>
      <c r="I279" t="s">
        <v>1913</v>
      </c>
      <c r="J279" t="s">
        <v>1914</v>
      </c>
      <c r="K279" t="s">
        <v>1910</v>
      </c>
      <c r="L279" t="s">
        <v>2821</v>
      </c>
      <c r="M279" t="s">
        <v>2822</v>
      </c>
      <c r="N279" t="e">
        <f>VLOOKUP(B279,HIS退!B:F,5,FALSE)</f>
        <v>#N/A</v>
      </c>
      <c r="P279" s="38" t="e">
        <f>VLOOKUP(F279,支付宝退!L:N,3,FALSE)</f>
        <v>#N/A</v>
      </c>
    </row>
    <row r="280" spans="1:17" ht="14.25">
      <c r="A280" t="s">
        <v>4664</v>
      </c>
      <c r="B280" t="s">
        <v>2823</v>
      </c>
      <c r="C280" t="s">
        <v>2689</v>
      </c>
      <c r="D280" t="s">
        <v>2690</v>
      </c>
      <c r="F280" s="15">
        <v>396</v>
      </c>
      <c r="G280" t="s">
        <v>1908</v>
      </c>
      <c r="H280" t="s">
        <v>1189</v>
      </c>
      <c r="I280" t="s">
        <v>1913</v>
      </c>
      <c r="J280" t="s">
        <v>1914</v>
      </c>
      <c r="K280" t="s">
        <v>1910</v>
      </c>
      <c r="L280" t="s">
        <v>2824</v>
      </c>
      <c r="M280" t="s">
        <v>2825</v>
      </c>
      <c r="N280" t="e">
        <f>VLOOKUP(B280,HIS退!B:F,5,FALSE)</f>
        <v>#N/A</v>
      </c>
      <c r="P280" s="38" t="e">
        <f>VLOOKUP(F280,支付宝退!L:N,3,FALSE)</f>
        <v>#N/A</v>
      </c>
    </row>
    <row r="281" spans="1:17" ht="14.25">
      <c r="A281" t="s">
        <v>4665</v>
      </c>
      <c r="B281" t="s">
        <v>2826</v>
      </c>
      <c r="C281" t="s">
        <v>2692</v>
      </c>
      <c r="D281" t="s">
        <v>2693</v>
      </c>
      <c r="F281" s="15">
        <v>511</v>
      </c>
      <c r="G281" t="s">
        <v>1934</v>
      </c>
      <c r="H281" t="s">
        <v>1189</v>
      </c>
      <c r="I281" t="s">
        <v>1913</v>
      </c>
      <c r="J281" t="s">
        <v>1914</v>
      </c>
      <c r="K281" t="s">
        <v>1910</v>
      </c>
      <c r="L281" t="s">
        <v>2827</v>
      </c>
      <c r="M281" t="s">
        <v>2828</v>
      </c>
      <c r="N281" t="e">
        <f>VLOOKUP(B281,HIS退!B:F,5,FALSE)</f>
        <v>#N/A</v>
      </c>
      <c r="P281" s="38" t="e">
        <f>VLOOKUP(F281,支付宝退!L:N,3,FALSE)</f>
        <v>#N/A</v>
      </c>
    </row>
    <row r="282" spans="1:17" ht="14.25">
      <c r="A282" t="s">
        <v>4666</v>
      </c>
      <c r="B282" t="s">
        <v>2829</v>
      </c>
      <c r="C282" t="s">
        <v>2694</v>
      </c>
      <c r="D282" t="s">
        <v>2695</v>
      </c>
      <c r="F282" s="15">
        <v>196</v>
      </c>
      <c r="G282" t="s">
        <v>1934</v>
      </c>
      <c r="H282" t="s">
        <v>1189</v>
      </c>
      <c r="I282" t="s">
        <v>1913</v>
      </c>
      <c r="J282" t="s">
        <v>1914</v>
      </c>
      <c r="K282" t="s">
        <v>1910</v>
      </c>
      <c r="L282" t="s">
        <v>2830</v>
      </c>
      <c r="M282" t="s">
        <v>2831</v>
      </c>
      <c r="N282" t="e">
        <f>VLOOKUP(B282,HIS退!B:F,5,FALSE)</f>
        <v>#N/A</v>
      </c>
      <c r="P282" s="38" t="e">
        <f>VLOOKUP(F282,支付宝退!L:N,3,FALSE)</f>
        <v>#N/A</v>
      </c>
    </row>
    <row r="283" spans="1:17" ht="14.25">
      <c r="A283" t="s">
        <v>4667</v>
      </c>
      <c r="B283" t="s">
        <v>2832</v>
      </c>
      <c r="C283" t="s">
        <v>2697</v>
      </c>
      <c r="D283" t="s">
        <v>2698</v>
      </c>
      <c r="F283" s="15">
        <v>5000</v>
      </c>
      <c r="G283" t="s">
        <v>1934</v>
      </c>
      <c r="H283" t="s">
        <v>1189</v>
      </c>
      <c r="I283" t="s">
        <v>1913</v>
      </c>
      <c r="J283" t="s">
        <v>1914</v>
      </c>
      <c r="K283" t="s">
        <v>1910</v>
      </c>
      <c r="L283" t="s">
        <v>2833</v>
      </c>
      <c r="M283" t="s">
        <v>2834</v>
      </c>
      <c r="N283" t="e">
        <f>VLOOKUP(B283,HIS退!B:F,5,FALSE)</f>
        <v>#N/A</v>
      </c>
      <c r="P283" s="38" t="e">
        <f>VLOOKUP(F283,支付宝退!L:N,3,FALSE)</f>
        <v>#N/A</v>
      </c>
    </row>
    <row r="284" spans="1:17" ht="14.25">
      <c r="A284" t="s">
        <v>4668</v>
      </c>
      <c r="B284" t="s">
        <v>2835</v>
      </c>
      <c r="C284" t="s">
        <v>2836</v>
      </c>
      <c r="D284" t="s">
        <v>2698</v>
      </c>
      <c r="F284" s="15">
        <v>1854</v>
      </c>
      <c r="G284" t="s">
        <v>1934</v>
      </c>
      <c r="H284" t="s">
        <v>1189</v>
      </c>
      <c r="I284" t="s">
        <v>2434</v>
      </c>
      <c r="J284" t="s">
        <v>1909</v>
      </c>
      <c r="K284" t="s">
        <v>1910</v>
      </c>
      <c r="L284" t="s">
        <v>2837</v>
      </c>
      <c r="M284" t="s">
        <v>2838</v>
      </c>
    </row>
    <row r="285" spans="1:17" ht="14.25">
      <c r="A285" t="s">
        <v>4669</v>
      </c>
      <c r="B285" t="s">
        <v>2839</v>
      </c>
      <c r="C285" t="s">
        <v>2836</v>
      </c>
      <c r="D285" t="s">
        <v>2698</v>
      </c>
      <c r="F285" s="15">
        <v>1854</v>
      </c>
      <c r="G285" t="s">
        <v>1934</v>
      </c>
      <c r="H285" t="s">
        <v>1189</v>
      </c>
      <c r="I285" t="s">
        <v>1919</v>
      </c>
      <c r="J285" t="s">
        <v>1919</v>
      </c>
      <c r="K285" t="s">
        <v>1910</v>
      </c>
      <c r="L285" t="s">
        <v>2840</v>
      </c>
      <c r="M285" t="s">
        <v>2841</v>
      </c>
    </row>
    <row r="286" spans="1:17" ht="14.25">
      <c r="A286" t="s">
        <v>4670</v>
      </c>
      <c r="B286" t="s">
        <v>2842</v>
      </c>
      <c r="C286" t="s">
        <v>1883</v>
      </c>
      <c r="D286" t="s">
        <v>1884</v>
      </c>
      <c r="F286" s="15">
        <v>232</v>
      </c>
      <c r="G286" t="s">
        <v>1908</v>
      </c>
      <c r="H286" t="s">
        <v>1189</v>
      </c>
      <c r="I286" t="s">
        <v>1913</v>
      </c>
      <c r="J286" t="s">
        <v>1914</v>
      </c>
      <c r="K286" t="s">
        <v>1910</v>
      </c>
      <c r="L286" t="s">
        <v>2843</v>
      </c>
      <c r="M286" t="s">
        <v>2844</v>
      </c>
      <c r="N286" t="e">
        <f>VLOOKUP(B286,HIS退!B:F,5,FALSE)</f>
        <v>#N/A</v>
      </c>
      <c r="P286" s="38" t="e">
        <f>VLOOKUP(F286,支付宝退!L:N,3,FALSE)</f>
        <v>#N/A</v>
      </c>
    </row>
    <row r="287" spans="1:17" ht="14.25">
      <c r="A287" t="s">
        <v>4671</v>
      </c>
      <c r="B287" t="s">
        <v>2845</v>
      </c>
      <c r="C287" t="s">
        <v>2700</v>
      </c>
      <c r="D287" t="s">
        <v>2701</v>
      </c>
      <c r="F287" s="15">
        <v>96</v>
      </c>
      <c r="G287" t="s">
        <v>1908</v>
      </c>
      <c r="H287" t="s">
        <v>1189</v>
      </c>
      <c r="I287" t="s">
        <v>1913</v>
      </c>
      <c r="J287" t="s">
        <v>1914</v>
      </c>
      <c r="K287" t="s">
        <v>1910</v>
      </c>
      <c r="L287" t="s">
        <v>2846</v>
      </c>
      <c r="M287" t="s">
        <v>2847</v>
      </c>
      <c r="N287" t="e">
        <f>VLOOKUP(B287,HIS退!B:F,5,FALSE)</f>
        <v>#N/A</v>
      </c>
      <c r="P287" s="38" t="e">
        <f>VLOOKUP(F287,支付宝退!L:N,3,FALSE)</f>
        <v>#N/A</v>
      </c>
    </row>
    <row r="288" spans="1:17" ht="14.25">
      <c r="A288" t="s">
        <v>4672</v>
      </c>
      <c r="B288" t="s">
        <v>2848</v>
      </c>
      <c r="C288" t="s">
        <v>2703</v>
      </c>
      <c r="D288" t="s">
        <v>2704</v>
      </c>
      <c r="F288" s="15">
        <v>162</v>
      </c>
      <c r="G288" t="s">
        <v>1908</v>
      </c>
      <c r="H288" t="s">
        <v>1189</v>
      </c>
      <c r="I288" t="s">
        <v>1913</v>
      </c>
      <c r="J288" t="s">
        <v>1914</v>
      </c>
      <c r="K288" t="s">
        <v>1910</v>
      </c>
      <c r="L288" t="s">
        <v>2849</v>
      </c>
      <c r="M288" t="s">
        <v>2850</v>
      </c>
      <c r="N288" t="e">
        <f>VLOOKUP(B288,HIS退!B:F,5,FALSE)</f>
        <v>#N/A</v>
      </c>
      <c r="P288" s="38" t="e">
        <f>VLOOKUP(F288,支付宝退!L:N,3,FALSE)</f>
        <v>#N/A</v>
      </c>
    </row>
    <row r="289" spans="1:16" ht="14.25">
      <c r="A289" t="s">
        <v>4673</v>
      </c>
      <c r="B289" t="s">
        <v>2851</v>
      </c>
      <c r="C289" t="s">
        <v>2706</v>
      </c>
      <c r="D289" t="s">
        <v>2707</v>
      </c>
      <c r="F289" s="15">
        <v>150</v>
      </c>
      <c r="G289" t="s">
        <v>1908</v>
      </c>
      <c r="H289" t="s">
        <v>1189</v>
      </c>
      <c r="I289" t="s">
        <v>1913</v>
      </c>
      <c r="J289" t="s">
        <v>1914</v>
      </c>
      <c r="K289" t="s">
        <v>1910</v>
      </c>
      <c r="L289" t="s">
        <v>2852</v>
      </c>
      <c r="M289" t="s">
        <v>2853</v>
      </c>
      <c r="N289" t="e">
        <f>VLOOKUP(B289,HIS退!B:F,5,FALSE)</f>
        <v>#N/A</v>
      </c>
      <c r="P289" s="38" t="e">
        <f>VLOOKUP(F289,支付宝退!L:N,3,FALSE)</f>
        <v>#N/A</v>
      </c>
    </row>
    <row r="290" spans="1:16" ht="14.25">
      <c r="A290" t="s">
        <v>4674</v>
      </c>
      <c r="B290" t="s">
        <v>2854</v>
      </c>
      <c r="C290" t="s">
        <v>2709</v>
      </c>
      <c r="D290" t="s">
        <v>2710</v>
      </c>
      <c r="F290" s="15">
        <v>50</v>
      </c>
      <c r="G290" t="s">
        <v>1908</v>
      </c>
      <c r="H290" t="s">
        <v>1189</v>
      </c>
      <c r="I290" t="s">
        <v>1913</v>
      </c>
      <c r="J290" t="s">
        <v>1914</v>
      </c>
      <c r="K290" t="s">
        <v>1910</v>
      </c>
      <c r="L290" t="s">
        <v>2855</v>
      </c>
      <c r="M290" t="s">
        <v>2856</v>
      </c>
      <c r="N290" t="e">
        <f>VLOOKUP(B290,HIS退!B:F,5,FALSE)</f>
        <v>#N/A</v>
      </c>
      <c r="P290" s="38" t="e">
        <f>VLOOKUP(F290,支付宝退!L:N,3,FALSE)</f>
        <v>#N/A</v>
      </c>
    </row>
    <row r="291" spans="1:16" ht="14.25">
      <c r="A291" t="s">
        <v>4675</v>
      </c>
      <c r="B291" t="s">
        <v>2857</v>
      </c>
      <c r="C291" t="s">
        <v>2712</v>
      </c>
      <c r="D291" t="s">
        <v>2713</v>
      </c>
      <c r="F291" s="15">
        <v>20</v>
      </c>
      <c r="G291" t="s">
        <v>1934</v>
      </c>
      <c r="H291" t="s">
        <v>1189</v>
      </c>
      <c r="I291" t="s">
        <v>1913</v>
      </c>
      <c r="J291" t="s">
        <v>1914</v>
      </c>
      <c r="K291" t="s">
        <v>1910</v>
      </c>
      <c r="L291" t="s">
        <v>2858</v>
      </c>
      <c r="M291" t="s">
        <v>2859</v>
      </c>
      <c r="N291" t="e">
        <f>VLOOKUP(B291,HIS退!B:F,5,FALSE)</f>
        <v>#N/A</v>
      </c>
      <c r="P291" s="38" t="e">
        <f>VLOOKUP(F291,支付宝退!L:N,3,FALSE)</f>
        <v>#N/A</v>
      </c>
    </row>
    <row r="292" spans="1:16" ht="14.25">
      <c r="A292" t="s">
        <v>4676</v>
      </c>
      <c r="B292" t="s">
        <v>2860</v>
      </c>
      <c r="C292" t="s">
        <v>2715</v>
      </c>
      <c r="D292" t="s">
        <v>2716</v>
      </c>
      <c r="F292" s="15">
        <v>200</v>
      </c>
      <c r="G292" t="s">
        <v>1934</v>
      </c>
      <c r="H292" t="s">
        <v>1189</v>
      </c>
      <c r="I292" t="s">
        <v>1913</v>
      </c>
      <c r="J292" t="s">
        <v>1914</v>
      </c>
      <c r="K292" t="s">
        <v>1910</v>
      </c>
      <c r="L292" t="s">
        <v>2861</v>
      </c>
      <c r="M292" t="s">
        <v>2862</v>
      </c>
      <c r="N292" t="e">
        <f>VLOOKUP(B292,HIS退!B:F,5,FALSE)</f>
        <v>#N/A</v>
      </c>
      <c r="P292" s="38" t="e">
        <f>VLOOKUP(F292,支付宝退!L:N,3,FALSE)</f>
        <v>#N/A</v>
      </c>
    </row>
    <row r="293" spans="1:16" ht="14.25">
      <c r="A293" t="s">
        <v>4677</v>
      </c>
      <c r="B293" t="s">
        <v>2863</v>
      </c>
      <c r="C293" t="s">
        <v>2719</v>
      </c>
      <c r="D293" t="s">
        <v>2720</v>
      </c>
      <c r="F293" s="15">
        <v>177</v>
      </c>
      <c r="G293" t="s">
        <v>1908</v>
      </c>
      <c r="H293" t="s">
        <v>1189</v>
      </c>
      <c r="I293" t="s">
        <v>1913</v>
      </c>
      <c r="J293" t="s">
        <v>1914</v>
      </c>
      <c r="K293" t="s">
        <v>1910</v>
      </c>
      <c r="L293" t="s">
        <v>2864</v>
      </c>
      <c r="M293" t="s">
        <v>2865</v>
      </c>
      <c r="N293" t="e">
        <f>VLOOKUP(B293,HIS退!B:F,5,FALSE)</f>
        <v>#N/A</v>
      </c>
      <c r="P293" s="38" t="e">
        <f>VLOOKUP(F293,支付宝退!L:N,3,FALSE)</f>
        <v>#N/A</v>
      </c>
    </row>
    <row r="294" spans="1:16" ht="14.25">
      <c r="A294" t="s">
        <v>4678</v>
      </c>
      <c r="B294" t="s">
        <v>2866</v>
      </c>
      <c r="C294" t="s">
        <v>2722</v>
      </c>
      <c r="D294" t="s">
        <v>2723</v>
      </c>
      <c r="F294" s="15">
        <v>400</v>
      </c>
      <c r="G294" t="s">
        <v>1934</v>
      </c>
      <c r="H294" t="s">
        <v>1189</v>
      </c>
      <c r="I294" t="s">
        <v>1913</v>
      </c>
      <c r="J294" t="s">
        <v>1914</v>
      </c>
      <c r="K294" t="s">
        <v>1910</v>
      </c>
      <c r="L294" t="s">
        <v>2867</v>
      </c>
      <c r="M294" t="s">
        <v>2868</v>
      </c>
      <c r="N294" t="e">
        <f>VLOOKUP(B294,HIS退!B:F,5,FALSE)</f>
        <v>#N/A</v>
      </c>
      <c r="P294" s="38" t="e">
        <f>VLOOKUP(F294,支付宝退!L:N,3,FALSE)</f>
        <v>#N/A</v>
      </c>
    </row>
    <row r="295" spans="1:16" ht="14.25">
      <c r="A295" t="s">
        <v>4679</v>
      </c>
      <c r="B295" t="s">
        <v>2869</v>
      </c>
      <c r="C295" t="s">
        <v>2725</v>
      </c>
      <c r="D295" t="s">
        <v>2726</v>
      </c>
      <c r="F295" s="15">
        <v>877</v>
      </c>
      <c r="G295" t="s">
        <v>1908</v>
      </c>
      <c r="H295" t="s">
        <v>1189</v>
      </c>
      <c r="I295" t="s">
        <v>1913</v>
      </c>
      <c r="J295" t="s">
        <v>1914</v>
      </c>
      <c r="K295" t="s">
        <v>1910</v>
      </c>
      <c r="L295" t="s">
        <v>2870</v>
      </c>
      <c r="M295" t="s">
        <v>2871</v>
      </c>
      <c r="N295" t="e">
        <f>VLOOKUP(B295,HIS退!B:F,5,FALSE)</f>
        <v>#N/A</v>
      </c>
      <c r="P295" s="38" t="e">
        <f>VLOOKUP(F295,支付宝退!L:N,3,FALSE)</f>
        <v>#N/A</v>
      </c>
    </row>
    <row r="296" spans="1:16" ht="14.25">
      <c r="A296" t="s">
        <v>4680</v>
      </c>
      <c r="B296" t="s">
        <v>2872</v>
      </c>
      <c r="C296" t="s">
        <v>2728</v>
      </c>
      <c r="D296" t="s">
        <v>2729</v>
      </c>
      <c r="F296" s="15">
        <v>20</v>
      </c>
      <c r="G296" t="s">
        <v>1934</v>
      </c>
      <c r="H296" t="s">
        <v>1189</v>
      </c>
      <c r="I296" t="s">
        <v>1913</v>
      </c>
      <c r="J296" t="s">
        <v>1914</v>
      </c>
      <c r="K296" t="s">
        <v>1910</v>
      </c>
      <c r="L296" t="s">
        <v>2873</v>
      </c>
      <c r="M296" t="s">
        <v>2874</v>
      </c>
      <c r="N296" t="e">
        <f>VLOOKUP(B296,HIS退!B:F,5,FALSE)</f>
        <v>#N/A</v>
      </c>
      <c r="P296" s="38" t="e">
        <f>VLOOKUP(F296,支付宝退!L:N,3,FALSE)</f>
        <v>#N/A</v>
      </c>
    </row>
    <row r="297" spans="1:16" ht="14.25">
      <c r="A297" t="s">
        <v>4681</v>
      </c>
      <c r="B297" t="s">
        <v>2875</v>
      </c>
      <c r="C297" t="s">
        <v>2731</v>
      </c>
      <c r="D297" t="s">
        <v>2732</v>
      </c>
      <c r="F297" s="15">
        <v>174</v>
      </c>
      <c r="G297" t="s">
        <v>1934</v>
      </c>
      <c r="H297" t="s">
        <v>1189</v>
      </c>
      <c r="I297" t="s">
        <v>1913</v>
      </c>
      <c r="J297" t="s">
        <v>1914</v>
      </c>
      <c r="K297" t="s">
        <v>1910</v>
      </c>
      <c r="L297" t="s">
        <v>2876</v>
      </c>
      <c r="M297" t="s">
        <v>2877</v>
      </c>
      <c r="N297" t="e">
        <f>VLOOKUP(B297,HIS退!B:F,5,FALSE)</f>
        <v>#N/A</v>
      </c>
      <c r="P297" s="38" t="e">
        <f>VLOOKUP(F297,支付宝退!L:N,3,FALSE)</f>
        <v>#N/A</v>
      </c>
    </row>
    <row r="298" spans="1:16" ht="14.25">
      <c r="A298" t="s">
        <v>4682</v>
      </c>
      <c r="B298" t="s">
        <v>2878</v>
      </c>
      <c r="C298" t="s">
        <v>2734</v>
      </c>
      <c r="D298" t="s">
        <v>2735</v>
      </c>
      <c r="F298" s="15">
        <v>1259</v>
      </c>
      <c r="G298" t="s">
        <v>1908</v>
      </c>
      <c r="H298" t="s">
        <v>1189</v>
      </c>
      <c r="I298" t="s">
        <v>1913</v>
      </c>
      <c r="J298" t="s">
        <v>1914</v>
      </c>
      <c r="K298" t="s">
        <v>1910</v>
      </c>
      <c r="L298" t="s">
        <v>2879</v>
      </c>
      <c r="M298" t="s">
        <v>2880</v>
      </c>
      <c r="N298" t="e">
        <f>VLOOKUP(B298,HIS退!B:F,5,FALSE)</f>
        <v>#N/A</v>
      </c>
      <c r="P298" s="38" t="e">
        <f>VLOOKUP(F298,支付宝退!L:N,3,FALSE)</f>
        <v>#N/A</v>
      </c>
    </row>
    <row r="299" spans="1:16" ht="14.25">
      <c r="A299" t="s">
        <v>4683</v>
      </c>
      <c r="B299" t="s">
        <v>2881</v>
      </c>
      <c r="C299" t="s">
        <v>2737</v>
      </c>
      <c r="D299" t="s">
        <v>2738</v>
      </c>
      <c r="F299" s="15">
        <v>1950</v>
      </c>
      <c r="G299" t="s">
        <v>1934</v>
      </c>
      <c r="H299" t="s">
        <v>1189</v>
      </c>
      <c r="I299" t="s">
        <v>1913</v>
      </c>
      <c r="J299" t="s">
        <v>1914</v>
      </c>
      <c r="K299" t="s">
        <v>1910</v>
      </c>
      <c r="L299" t="s">
        <v>2882</v>
      </c>
      <c r="M299" t="s">
        <v>2883</v>
      </c>
      <c r="N299" t="e">
        <f>VLOOKUP(B299,HIS退!B:F,5,FALSE)</f>
        <v>#N/A</v>
      </c>
      <c r="P299" s="38" t="e">
        <f>VLOOKUP(F299,支付宝退!L:N,3,FALSE)</f>
        <v>#N/A</v>
      </c>
    </row>
    <row r="300" spans="1:16" ht="14.25">
      <c r="A300" t="s">
        <v>4684</v>
      </c>
      <c r="B300" t="s">
        <v>2884</v>
      </c>
      <c r="C300" t="s">
        <v>2740</v>
      </c>
      <c r="D300" t="s">
        <v>2741</v>
      </c>
      <c r="F300" s="15">
        <v>74</v>
      </c>
      <c r="G300" t="s">
        <v>1934</v>
      </c>
      <c r="H300" t="s">
        <v>1189</v>
      </c>
      <c r="I300" t="s">
        <v>1913</v>
      </c>
      <c r="J300" t="s">
        <v>1914</v>
      </c>
      <c r="K300" t="s">
        <v>1910</v>
      </c>
      <c r="L300" t="s">
        <v>2885</v>
      </c>
      <c r="M300" t="s">
        <v>2886</v>
      </c>
      <c r="N300" t="e">
        <f>VLOOKUP(B300,HIS退!B:F,5,FALSE)</f>
        <v>#N/A</v>
      </c>
      <c r="P300" s="38" t="e">
        <f>VLOOKUP(F300,支付宝退!L:N,3,FALSE)</f>
        <v>#N/A</v>
      </c>
    </row>
    <row r="301" spans="1:16" ht="14.25">
      <c r="A301" t="s">
        <v>4685</v>
      </c>
      <c r="B301" t="s">
        <v>2887</v>
      </c>
      <c r="C301" t="s">
        <v>2743</v>
      </c>
      <c r="D301" t="s">
        <v>2744</v>
      </c>
      <c r="F301" s="15">
        <v>200</v>
      </c>
      <c r="G301" t="s">
        <v>1934</v>
      </c>
      <c r="H301" t="s">
        <v>1189</v>
      </c>
      <c r="I301" t="s">
        <v>1913</v>
      </c>
      <c r="J301" t="s">
        <v>1914</v>
      </c>
      <c r="K301" t="s">
        <v>1910</v>
      </c>
      <c r="L301" t="s">
        <v>2888</v>
      </c>
      <c r="M301" t="s">
        <v>2889</v>
      </c>
      <c r="N301" t="e">
        <f>VLOOKUP(B301,HIS退!B:F,5,FALSE)</f>
        <v>#N/A</v>
      </c>
      <c r="P301" s="38" t="e">
        <f>VLOOKUP(F301,支付宝退!L:N,3,FALSE)</f>
        <v>#N/A</v>
      </c>
    </row>
    <row r="302" spans="1:16" ht="14.25">
      <c r="A302" t="s">
        <v>4686</v>
      </c>
      <c r="B302" t="s">
        <v>2890</v>
      </c>
      <c r="C302" t="s">
        <v>2746</v>
      </c>
      <c r="D302" t="s">
        <v>2747</v>
      </c>
      <c r="F302" s="15">
        <v>1000</v>
      </c>
      <c r="G302" t="s">
        <v>1908</v>
      </c>
      <c r="H302" t="s">
        <v>1189</v>
      </c>
      <c r="I302" t="s">
        <v>1913</v>
      </c>
      <c r="J302" t="s">
        <v>1914</v>
      </c>
      <c r="K302" t="s">
        <v>1910</v>
      </c>
      <c r="L302" t="s">
        <v>2891</v>
      </c>
      <c r="M302" t="s">
        <v>2892</v>
      </c>
      <c r="N302" t="e">
        <f>VLOOKUP(B302,HIS退!B:F,5,FALSE)</f>
        <v>#N/A</v>
      </c>
      <c r="P302" s="38" t="e">
        <f>VLOOKUP(F302,支付宝退!L:N,3,FALSE)</f>
        <v>#N/A</v>
      </c>
    </row>
    <row r="303" spans="1:16" ht="14.25">
      <c r="A303" t="s">
        <v>4687</v>
      </c>
      <c r="B303" t="s">
        <v>2893</v>
      </c>
      <c r="C303" t="s">
        <v>2749</v>
      </c>
      <c r="D303" t="s">
        <v>2750</v>
      </c>
      <c r="F303" s="15">
        <v>1441</v>
      </c>
      <c r="G303" t="s">
        <v>1934</v>
      </c>
      <c r="H303" t="s">
        <v>1189</v>
      </c>
      <c r="I303" t="s">
        <v>1913</v>
      </c>
      <c r="J303" t="s">
        <v>1914</v>
      </c>
      <c r="K303" t="s">
        <v>1910</v>
      </c>
      <c r="L303" t="s">
        <v>2894</v>
      </c>
      <c r="M303" t="s">
        <v>2895</v>
      </c>
      <c r="N303" t="e">
        <f>VLOOKUP(B303,HIS退!B:F,5,FALSE)</f>
        <v>#N/A</v>
      </c>
      <c r="P303" s="38" t="e">
        <f>VLOOKUP(F303,支付宝退!L:N,3,FALSE)</f>
        <v>#N/A</v>
      </c>
    </row>
    <row r="304" spans="1:16" ht="14.25">
      <c r="A304" t="s">
        <v>4688</v>
      </c>
      <c r="B304" t="s">
        <v>2896</v>
      </c>
      <c r="C304" t="s">
        <v>2752</v>
      </c>
      <c r="D304" t="s">
        <v>2753</v>
      </c>
      <c r="F304" s="15">
        <v>392</v>
      </c>
      <c r="G304" t="s">
        <v>1934</v>
      </c>
      <c r="H304" t="s">
        <v>1189</v>
      </c>
      <c r="I304" t="s">
        <v>1913</v>
      </c>
      <c r="J304" t="s">
        <v>1914</v>
      </c>
      <c r="K304" t="s">
        <v>1910</v>
      </c>
      <c r="L304" t="s">
        <v>2897</v>
      </c>
      <c r="M304" t="s">
        <v>2898</v>
      </c>
      <c r="N304" t="e">
        <f>VLOOKUP(B304,HIS退!B:F,5,FALSE)</f>
        <v>#N/A</v>
      </c>
      <c r="P304" s="38" t="e">
        <f>VLOOKUP(F304,支付宝退!L:N,3,FALSE)</f>
        <v>#N/A</v>
      </c>
    </row>
    <row r="305" spans="1:16" ht="14.25">
      <c r="A305" t="s">
        <v>4689</v>
      </c>
      <c r="B305" t="s">
        <v>2899</v>
      </c>
      <c r="C305" t="s">
        <v>2755</v>
      </c>
      <c r="D305" t="s">
        <v>2756</v>
      </c>
      <c r="F305" s="15">
        <v>112</v>
      </c>
      <c r="G305" t="s">
        <v>1934</v>
      </c>
      <c r="H305" t="s">
        <v>1189</v>
      </c>
      <c r="I305" t="s">
        <v>1913</v>
      </c>
      <c r="J305" t="s">
        <v>1914</v>
      </c>
      <c r="K305" t="s">
        <v>1910</v>
      </c>
      <c r="L305" t="s">
        <v>2900</v>
      </c>
      <c r="M305" t="s">
        <v>2901</v>
      </c>
      <c r="N305" t="e">
        <f>VLOOKUP(B305,HIS退!B:F,5,FALSE)</f>
        <v>#N/A</v>
      </c>
      <c r="P305" s="38" t="e">
        <f>VLOOKUP(F305,支付宝退!L:N,3,FALSE)</f>
        <v>#N/A</v>
      </c>
    </row>
    <row r="306" spans="1:16" ht="14.25">
      <c r="A306" t="s">
        <v>4690</v>
      </c>
      <c r="B306" t="s">
        <v>2902</v>
      </c>
      <c r="C306" t="s">
        <v>2758</v>
      </c>
      <c r="D306" t="s">
        <v>2759</v>
      </c>
      <c r="F306" s="15">
        <v>192</v>
      </c>
      <c r="G306" t="s">
        <v>1934</v>
      </c>
      <c r="H306" t="s">
        <v>1189</v>
      </c>
      <c r="I306" t="s">
        <v>1913</v>
      </c>
      <c r="J306" t="s">
        <v>1914</v>
      </c>
      <c r="K306" t="s">
        <v>1910</v>
      </c>
      <c r="L306" t="s">
        <v>2903</v>
      </c>
      <c r="M306" t="s">
        <v>2904</v>
      </c>
      <c r="N306" t="e">
        <f>VLOOKUP(B306,HIS退!B:F,5,FALSE)</f>
        <v>#N/A</v>
      </c>
      <c r="P306" s="38" t="e">
        <f>VLOOKUP(F306,支付宝退!L:N,3,FALSE)</f>
        <v>#N/A</v>
      </c>
    </row>
    <row r="307" spans="1:16" ht="14.25">
      <c r="A307" t="s">
        <v>4691</v>
      </c>
      <c r="B307" t="s">
        <v>2905</v>
      </c>
      <c r="C307" t="s">
        <v>2761</v>
      </c>
      <c r="D307" t="s">
        <v>2762</v>
      </c>
      <c r="F307" s="15">
        <v>300</v>
      </c>
      <c r="G307" t="s">
        <v>1908</v>
      </c>
      <c r="H307" t="s">
        <v>1189</v>
      </c>
      <c r="I307" t="s">
        <v>1913</v>
      </c>
      <c r="J307" t="s">
        <v>1914</v>
      </c>
      <c r="K307" t="s">
        <v>1910</v>
      </c>
      <c r="L307" t="s">
        <v>2906</v>
      </c>
      <c r="M307" t="s">
        <v>2907</v>
      </c>
      <c r="N307" t="e">
        <f>VLOOKUP(B307,HIS退!B:F,5,FALSE)</f>
        <v>#N/A</v>
      </c>
      <c r="P307" s="38" t="e">
        <f>VLOOKUP(F307,支付宝退!L:N,3,FALSE)</f>
        <v>#N/A</v>
      </c>
    </row>
    <row r="308" spans="1:16" ht="14.25">
      <c r="A308" t="s">
        <v>4692</v>
      </c>
      <c r="B308" t="s">
        <v>2908</v>
      </c>
      <c r="C308" t="s">
        <v>2764</v>
      </c>
      <c r="D308" t="s">
        <v>2765</v>
      </c>
      <c r="F308" s="15">
        <v>72</v>
      </c>
      <c r="G308" t="s">
        <v>1934</v>
      </c>
      <c r="H308" t="s">
        <v>1189</v>
      </c>
      <c r="I308" t="s">
        <v>1913</v>
      </c>
      <c r="J308" t="s">
        <v>1914</v>
      </c>
      <c r="K308" t="s">
        <v>1910</v>
      </c>
      <c r="L308" t="s">
        <v>2909</v>
      </c>
      <c r="M308" t="s">
        <v>2910</v>
      </c>
      <c r="N308" t="e">
        <f>VLOOKUP(B308,HIS退!B:F,5,FALSE)</f>
        <v>#N/A</v>
      </c>
      <c r="P308" s="38" t="e">
        <f>VLOOKUP(F308,支付宝退!L:N,3,FALSE)</f>
        <v>#N/A</v>
      </c>
    </row>
    <row r="309" spans="1:16" ht="14.25">
      <c r="A309" t="s">
        <v>4693</v>
      </c>
      <c r="B309" t="s">
        <v>2911</v>
      </c>
      <c r="C309" t="s">
        <v>2767</v>
      </c>
      <c r="D309" t="s">
        <v>2768</v>
      </c>
      <c r="F309" s="15">
        <v>9880</v>
      </c>
      <c r="G309" t="s">
        <v>1934</v>
      </c>
      <c r="H309" t="s">
        <v>1189</v>
      </c>
      <c r="I309" t="s">
        <v>1913</v>
      </c>
      <c r="J309" t="s">
        <v>1914</v>
      </c>
      <c r="K309" t="s">
        <v>1910</v>
      </c>
      <c r="L309" t="s">
        <v>2912</v>
      </c>
      <c r="M309" t="s">
        <v>2913</v>
      </c>
      <c r="N309" t="e">
        <f>VLOOKUP(B309,HIS退!B:F,5,FALSE)</f>
        <v>#N/A</v>
      </c>
      <c r="P309" s="38" t="e">
        <f>VLOOKUP(F309,支付宝退!L:N,3,FALSE)</f>
        <v>#N/A</v>
      </c>
    </row>
    <row r="310" spans="1:16" ht="14.25">
      <c r="A310" t="s">
        <v>4694</v>
      </c>
      <c r="B310" t="s">
        <v>2914</v>
      </c>
      <c r="C310" t="s">
        <v>2770</v>
      </c>
      <c r="D310" t="s">
        <v>2771</v>
      </c>
      <c r="F310" s="15">
        <v>64</v>
      </c>
      <c r="G310" t="s">
        <v>1908</v>
      </c>
      <c r="H310" t="s">
        <v>1189</v>
      </c>
      <c r="I310" t="s">
        <v>1913</v>
      </c>
      <c r="J310" t="s">
        <v>1914</v>
      </c>
      <c r="K310" t="s">
        <v>1910</v>
      </c>
      <c r="L310" t="s">
        <v>2915</v>
      </c>
      <c r="M310" t="s">
        <v>2916</v>
      </c>
      <c r="N310" t="e">
        <f>VLOOKUP(B310,HIS退!B:F,5,FALSE)</f>
        <v>#N/A</v>
      </c>
      <c r="P310" s="38" t="e">
        <f>VLOOKUP(F310,支付宝退!L:N,3,FALSE)</f>
        <v>#N/A</v>
      </c>
    </row>
    <row r="311" spans="1:16" ht="14.25">
      <c r="A311" t="s">
        <v>4695</v>
      </c>
      <c r="B311" t="s">
        <v>2917</v>
      </c>
      <c r="C311" t="s">
        <v>2918</v>
      </c>
      <c r="D311" t="s">
        <v>2919</v>
      </c>
      <c r="F311" s="15">
        <v>11</v>
      </c>
      <c r="G311" t="s">
        <v>1934</v>
      </c>
      <c r="H311" t="s">
        <v>1189</v>
      </c>
      <c r="I311" t="s">
        <v>1919</v>
      </c>
      <c r="J311" t="s">
        <v>1919</v>
      </c>
      <c r="K311" t="s">
        <v>1910</v>
      </c>
      <c r="L311" t="s">
        <v>2920</v>
      </c>
      <c r="M311" t="s">
        <v>2921</v>
      </c>
    </row>
    <row r="312" spans="1:16" ht="14.25">
      <c r="A312" t="s">
        <v>4696</v>
      </c>
      <c r="B312" t="s">
        <v>2917</v>
      </c>
      <c r="C312" t="s">
        <v>2918</v>
      </c>
      <c r="D312" t="s">
        <v>2919</v>
      </c>
      <c r="F312" s="15">
        <v>11</v>
      </c>
      <c r="G312" t="s">
        <v>1934</v>
      </c>
      <c r="H312" t="s">
        <v>1189</v>
      </c>
      <c r="I312" t="s">
        <v>1919</v>
      </c>
      <c r="J312" t="s">
        <v>1919</v>
      </c>
      <c r="K312" t="s">
        <v>1910</v>
      </c>
      <c r="L312" t="s">
        <v>2922</v>
      </c>
      <c r="M312" t="s">
        <v>2923</v>
      </c>
    </row>
    <row r="313" spans="1:16" ht="14.25">
      <c r="A313" t="s">
        <v>4697</v>
      </c>
      <c r="B313" t="s">
        <v>2917</v>
      </c>
      <c r="C313" t="s">
        <v>2918</v>
      </c>
      <c r="D313" t="s">
        <v>2919</v>
      </c>
      <c r="F313" s="15">
        <v>11</v>
      </c>
      <c r="G313" t="s">
        <v>1934</v>
      </c>
      <c r="H313" t="s">
        <v>1189</v>
      </c>
      <c r="I313" t="s">
        <v>1919</v>
      </c>
      <c r="J313" t="s">
        <v>1919</v>
      </c>
      <c r="K313" t="s">
        <v>1910</v>
      </c>
      <c r="L313" t="s">
        <v>2924</v>
      </c>
      <c r="M313" t="s">
        <v>2925</v>
      </c>
    </row>
    <row r="314" spans="1:16" ht="14.25">
      <c r="A314" t="s">
        <v>4698</v>
      </c>
      <c r="B314" t="s">
        <v>2917</v>
      </c>
      <c r="C314" t="s">
        <v>2918</v>
      </c>
      <c r="D314" t="s">
        <v>2919</v>
      </c>
      <c r="F314" s="15">
        <v>11</v>
      </c>
      <c r="G314" t="s">
        <v>1934</v>
      </c>
      <c r="H314" t="s">
        <v>1189</v>
      </c>
      <c r="I314" t="s">
        <v>1919</v>
      </c>
      <c r="J314" t="s">
        <v>1919</v>
      </c>
      <c r="K314" t="s">
        <v>1910</v>
      </c>
      <c r="L314" t="s">
        <v>2926</v>
      </c>
      <c r="M314" t="s">
        <v>2927</v>
      </c>
    </row>
    <row r="315" spans="1:16" ht="14.25">
      <c r="A315" t="s">
        <v>4699</v>
      </c>
      <c r="B315" t="s">
        <v>2917</v>
      </c>
      <c r="C315" t="s">
        <v>2918</v>
      </c>
      <c r="D315" t="s">
        <v>2919</v>
      </c>
      <c r="F315" s="15">
        <v>11</v>
      </c>
      <c r="G315" t="s">
        <v>1934</v>
      </c>
      <c r="H315" t="s">
        <v>1189</v>
      </c>
      <c r="I315" t="s">
        <v>1919</v>
      </c>
      <c r="J315" t="s">
        <v>1919</v>
      </c>
      <c r="K315" t="s">
        <v>1910</v>
      </c>
      <c r="L315" t="s">
        <v>2928</v>
      </c>
      <c r="M315" t="s">
        <v>2929</v>
      </c>
    </row>
    <row r="316" spans="1:16" ht="14.25">
      <c r="A316" t="s">
        <v>4700</v>
      </c>
      <c r="B316" t="s">
        <v>2930</v>
      </c>
      <c r="C316" t="s">
        <v>2931</v>
      </c>
      <c r="D316" t="s">
        <v>2932</v>
      </c>
      <c r="F316" s="15">
        <v>20</v>
      </c>
      <c r="G316" t="s">
        <v>1908</v>
      </c>
      <c r="H316" t="s">
        <v>1189</v>
      </c>
      <c r="I316" t="s">
        <v>1919</v>
      </c>
      <c r="J316" t="s">
        <v>1919</v>
      </c>
      <c r="K316" t="s">
        <v>1910</v>
      </c>
      <c r="L316" t="s">
        <v>2933</v>
      </c>
      <c r="M316" t="s">
        <v>2934</v>
      </c>
    </row>
    <row r="317" spans="1:16" ht="14.25">
      <c r="A317" t="s">
        <v>4701</v>
      </c>
      <c r="B317" t="s">
        <v>2930</v>
      </c>
      <c r="C317" t="s">
        <v>2931</v>
      </c>
      <c r="D317" t="s">
        <v>2932</v>
      </c>
      <c r="F317" s="15">
        <v>20</v>
      </c>
      <c r="G317" t="s">
        <v>1908</v>
      </c>
      <c r="H317" t="s">
        <v>1189</v>
      </c>
      <c r="I317" t="s">
        <v>1919</v>
      </c>
      <c r="J317" t="s">
        <v>1919</v>
      </c>
      <c r="K317" t="s">
        <v>1910</v>
      </c>
      <c r="L317" t="s">
        <v>2935</v>
      </c>
      <c r="M317" t="s">
        <v>2936</v>
      </c>
    </row>
    <row r="318" spans="1:16" ht="14.25">
      <c r="A318" t="s">
        <v>4702</v>
      </c>
      <c r="B318" t="s">
        <v>2930</v>
      </c>
      <c r="C318" t="s">
        <v>2931</v>
      </c>
      <c r="D318" t="s">
        <v>2932</v>
      </c>
      <c r="F318" s="15">
        <v>20</v>
      </c>
      <c r="G318" t="s">
        <v>1908</v>
      </c>
      <c r="H318" t="s">
        <v>1189</v>
      </c>
      <c r="I318" t="s">
        <v>1919</v>
      </c>
      <c r="J318" t="s">
        <v>1919</v>
      </c>
      <c r="K318" t="s">
        <v>1910</v>
      </c>
      <c r="L318" t="s">
        <v>2937</v>
      </c>
      <c r="M318" t="s">
        <v>2938</v>
      </c>
    </row>
    <row r="319" spans="1:16" ht="14.25">
      <c r="A319" t="s">
        <v>4703</v>
      </c>
      <c r="B319" t="s">
        <v>2939</v>
      </c>
      <c r="C319" t="s">
        <v>2773</v>
      </c>
      <c r="D319" t="s">
        <v>2774</v>
      </c>
      <c r="F319" s="15">
        <v>16</v>
      </c>
      <c r="G319" t="s">
        <v>1908</v>
      </c>
      <c r="H319" t="s">
        <v>1189</v>
      </c>
      <c r="I319" t="s">
        <v>1913</v>
      </c>
      <c r="J319" t="s">
        <v>1914</v>
      </c>
      <c r="K319" t="s">
        <v>1910</v>
      </c>
      <c r="L319" t="s">
        <v>2940</v>
      </c>
      <c r="M319" t="s">
        <v>2941</v>
      </c>
      <c r="N319" t="e">
        <f>VLOOKUP(B319,HIS退!B:F,5,FALSE)</f>
        <v>#N/A</v>
      </c>
      <c r="P319" s="38" t="e">
        <f>VLOOKUP(F319,支付宝退!L:N,3,FALSE)</f>
        <v>#N/A</v>
      </c>
    </row>
    <row r="320" spans="1:16" ht="14.25">
      <c r="A320" t="s">
        <v>4704</v>
      </c>
      <c r="B320" t="s">
        <v>2942</v>
      </c>
      <c r="C320" t="s">
        <v>2776</v>
      </c>
      <c r="D320" t="s">
        <v>2777</v>
      </c>
      <c r="F320" s="15">
        <v>64</v>
      </c>
      <c r="G320" t="s">
        <v>1934</v>
      </c>
      <c r="H320" t="s">
        <v>1189</v>
      </c>
      <c r="I320" t="s">
        <v>1913</v>
      </c>
      <c r="J320" t="s">
        <v>1914</v>
      </c>
      <c r="K320" t="s">
        <v>1910</v>
      </c>
      <c r="L320" t="s">
        <v>2943</v>
      </c>
      <c r="M320" t="s">
        <v>2944</v>
      </c>
      <c r="N320" t="e">
        <f>VLOOKUP(B320,HIS退!B:F,5,FALSE)</f>
        <v>#N/A</v>
      </c>
      <c r="P320" s="38" t="e">
        <f>VLOOKUP(F320,支付宝退!L:N,3,FALSE)</f>
        <v>#N/A</v>
      </c>
    </row>
    <row r="321" spans="1:16" ht="14.25">
      <c r="A321" t="s">
        <v>4705</v>
      </c>
      <c r="B321" t="s">
        <v>2945</v>
      </c>
      <c r="C321" t="s">
        <v>2779</v>
      </c>
      <c r="D321" t="s">
        <v>2780</v>
      </c>
      <c r="F321" s="15">
        <v>423</v>
      </c>
      <c r="G321" t="s">
        <v>1934</v>
      </c>
      <c r="H321" t="s">
        <v>1189</v>
      </c>
      <c r="I321" t="s">
        <v>1913</v>
      </c>
      <c r="J321" t="s">
        <v>1914</v>
      </c>
      <c r="K321" t="s">
        <v>1910</v>
      </c>
      <c r="L321" t="s">
        <v>2946</v>
      </c>
      <c r="M321" t="s">
        <v>2947</v>
      </c>
      <c r="N321" t="e">
        <f>VLOOKUP(B321,HIS退!B:F,5,FALSE)</f>
        <v>#N/A</v>
      </c>
      <c r="P321" s="38" t="e">
        <f>VLOOKUP(F321,支付宝退!L:N,3,FALSE)</f>
        <v>#N/A</v>
      </c>
    </row>
    <row r="322" spans="1:16" ht="14.25">
      <c r="A322" t="s">
        <v>4706</v>
      </c>
      <c r="B322" t="s">
        <v>2948</v>
      </c>
      <c r="C322" t="s">
        <v>1491</v>
      </c>
      <c r="D322" t="s">
        <v>1489</v>
      </c>
      <c r="F322" s="15">
        <v>207</v>
      </c>
      <c r="G322" t="s">
        <v>1908</v>
      </c>
      <c r="H322" t="s">
        <v>1189</v>
      </c>
      <c r="I322" t="s">
        <v>1913</v>
      </c>
      <c r="J322" t="s">
        <v>1914</v>
      </c>
      <c r="K322" t="s">
        <v>1910</v>
      </c>
      <c r="L322" t="s">
        <v>2949</v>
      </c>
      <c r="M322" t="s">
        <v>2950</v>
      </c>
      <c r="N322" t="e">
        <f>VLOOKUP(B322,HIS退!B:F,5,FALSE)</f>
        <v>#N/A</v>
      </c>
      <c r="P322" s="38" t="e">
        <f>VLOOKUP(F322,支付宝退!L:N,3,FALSE)</f>
        <v>#N/A</v>
      </c>
    </row>
    <row r="323" spans="1:16" ht="14.25">
      <c r="A323" t="s">
        <v>4707</v>
      </c>
      <c r="B323" t="s">
        <v>2951</v>
      </c>
      <c r="C323" t="s">
        <v>2782</v>
      </c>
      <c r="D323" t="s">
        <v>1489</v>
      </c>
      <c r="F323" s="15">
        <v>177</v>
      </c>
      <c r="G323" t="s">
        <v>1908</v>
      </c>
      <c r="H323" t="s">
        <v>1189</v>
      </c>
      <c r="I323" t="s">
        <v>1913</v>
      </c>
      <c r="J323" t="s">
        <v>1914</v>
      </c>
      <c r="K323" t="s">
        <v>1910</v>
      </c>
      <c r="L323" t="s">
        <v>2952</v>
      </c>
      <c r="M323" t="s">
        <v>2953</v>
      </c>
      <c r="N323" t="e">
        <f>VLOOKUP(B323,HIS退!B:F,5,FALSE)</f>
        <v>#N/A</v>
      </c>
      <c r="P323" s="38" t="e">
        <f>VLOOKUP(F323,支付宝退!L:N,3,FALSE)</f>
        <v>#N/A</v>
      </c>
    </row>
    <row r="324" spans="1:16" ht="14.25">
      <c r="A324" t="s">
        <v>4708</v>
      </c>
      <c r="B324" t="s">
        <v>2954</v>
      </c>
      <c r="C324" t="s">
        <v>2783</v>
      </c>
      <c r="D324" t="s">
        <v>2784</v>
      </c>
      <c r="F324" s="15">
        <v>301</v>
      </c>
      <c r="G324" t="s">
        <v>1908</v>
      </c>
      <c r="H324" t="s">
        <v>1189</v>
      </c>
      <c r="I324" t="s">
        <v>1913</v>
      </c>
      <c r="J324" t="s">
        <v>1914</v>
      </c>
      <c r="K324" t="s">
        <v>1910</v>
      </c>
      <c r="L324" t="s">
        <v>2955</v>
      </c>
      <c r="M324" t="s">
        <v>2956</v>
      </c>
      <c r="N324" t="e">
        <f>VLOOKUP(B324,HIS退!B:F,5,FALSE)</f>
        <v>#N/A</v>
      </c>
      <c r="P324" s="38" t="e">
        <f>VLOOKUP(F324,支付宝退!L:N,3,FALSE)</f>
        <v>#N/A</v>
      </c>
    </row>
    <row r="325" spans="1:16" ht="14.25">
      <c r="A325" t="s">
        <v>4709</v>
      </c>
      <c r="B325" t="s">
        <v>2957</v>
      </c>
      <c r="C325" t="s">
        <v>2786</v>
      </c>
      <c r="D325" t="s">
        <v>2787</v>
      </c>
      <c r="F325" s="15">
        <v>424</v>
      </c>
      <c r="G325" t="s">
        <v>1908</v>
      </c>
      <c r="H325" t="s">
        <v>1189</v>
      </c>
      <c r="I325" t="s">
        <v>1913</v>
      </c>
      <c r="J325" t="s">
        <v>1914</v>
      </c>
      <c r="K325" t="s">
        <v>1910</v>
      </c>
      <c r="L325" t="s">
        <v>2958</v>
      </c>
      <c r="M325" t="s">
        <v>2959</v>
      </c>
      <c r="N325" t="e">
        <f>VLOOKUP(B325,HIS退!B:F,5,FALSE)</f>
        <v>#N/A</v>
      </c>
      <c r="P325" s="38" t="e">
        <f>VLOOKUP(F325,支付宝退!L:N,3,FALSE)</f>
        <v>#N/A</v>
      </c>
    </row>
    <row r="326" spans="1:16" ht="14.25">
      <c r="A326" t="s">
        <v>4710</v>
      </c>
      <c r="B326" t="s">
        <v>2960</v>
      </c>
      <c r="C326" t="s">
        <v>2790</v>
      </c>
      <c r="D326" t="s">
        <v>2791</v>
      </c>
      <c r="F326" s="15">
        <v>96</v>
      </c>
      <c r="G326" t="s">
        <v>1908</v>
      </c>
      <c r="H326" t="s">
        <v>1189</v>
      </c>
      <c r="I326" t="s">
        <v>1913</v>
      </c>
      <c r="J326" t="s">
        <v>1914</v>
      </c>
      <c r="K326" t="s">
        <v>1910</v>
      </c>
      <c r="L326" t="s">
        <v>2961</v>
      </c>
      <c r="M326" t="s">
        <v>2962</v>
      </c>
      <c r="N326" t="e">
        <f>VLOOKUP(B326,HIS退!B:F,5,FALSE)</f>
        <v>#N/A</v>
      </c>
      <c r="P326" s="38" t="e">
        <f>VLOOKUP(F326,支付宝退!L:N,3,FALSE)</f>
        <v>#N/A</v>
      </c>
    </row>
    <row r="327" spans="1:16" ht="14.25">
      <c r="A327" t="s">
        <v>4711</v>
      </c>
      <c r="B327" t="s">
        <v>2963</v>
      </c>
      <c r="C327" t="s">
        <v>2793</v>
      </c>
      <c r="D327" t="s">
        <v>2794</v>
      </c>
      <c r="F327" s="15">
        <v>75</v>
      </c>
      <c r="G327" t="s">
        <v>1908</v>
      </c>
      <c r="H327" t="s">
        <v>1189</v>
      </c>
      <c r="I327" t="s">
        <v>1913</v>
      </c>
      <c r="J327" t="s">
        <v>1914</v>
      </c>
      <c r="K327" t="s">
        <v>1910</v>
      </c>
      <c r="L327" t="s">
        <v>2964</v>
      </c>
      <c r="M327" t="s">
        <v>2965</v>
      </c>
      <c r="N327" t="e">
        <f>VLOOKUP(B327,HIS退!B:F,5,FALSE)</f>
        <v>#N/A</v>
      </c>
      <c r="P327" s="38" t="e">
        <f>VLOOKUP(F327,支付宝退!L:N,3,FALSE)</f>
        <v>#N/A</v>
      </c>
    </row>
    <row r="328" spans="1:16" ht="14.25">
      <c r="A328" t="s">
        <v>4712</v>
      </c>
      <c r="B328" t="s">
        <v>2966</v>
      </c>
      <c r="C328" t="s">
        <v>2967</v>
      </c>
      <c r="D328" t="s">
        <v>2968</v>
      </c>
      <c r="F328" s="15">
        <v>9000</v>
      </c>
      <c r="G328" t="s">
        <v>1908</v>
      </c>
      <c r="H328" t="s">
        <v>1189</v>
      </c>
      <c r="I328" t="s">
        <v>1919</v>
      </c>
      <c r="J328" t="s">
        <v>1919</v>
      </c>
      <c r="K328" t="s">
        <v>1910</v>
      </c>
      <c r="L328" t="s">
        <v>2969</v>
      </c>
      <c r="M328" t="s">
        <v>2970</v>
      </c>
    </row>
    <row r="329" spans="1:16" ht="14.25">
      <c r="A329" t="s">
        <v>4713</v>
      </c>
      <c r="B329" t="s">
        <v>2966</v>
      </c>
      <c r="C329" t="s">
        <v>2967</v>
      </c>
      <c r="D329" t="s">
        <v>2968</v>
      </c>
      <c r="F329" s="15">
        <v>9000</v>
      </c>
      <c r="G329" t="s">
        <v>1908</v>
      </c>
      <c r="H329" t="s">
        <v>1189</v>
      </c>
      <c r="I329" t="s">
        <v>1919</v>
      </c>
      <c r="J329" t="s">
        <v>1919</v>
      </c>
      <c r="K329" t="s">
        <v>1910</v>
      </c>
      <c r="L329" t="s">
        <v>2971</v>
      </c>
      <c r="M329" t="s">
        <v>2972</v>
      </c>
    </row>
    <row r="330" spans="1:16" ht="14.25">
      <c r="A330" t="s">
        <v>4714</v>
      </c>
      <c r="B330" t="s">
        <v>2966</v>
      </c>
      <c r="C330" t="s">
        <v>2967</v>
      </c>
      <c r="D330" t="s">
        <v>2968</v>
      </c>
      <c r="F330" s="15">
        <v>9000</v>
      </c>
      <c r="G330" t="s">
        <v>1908</v>
      </c>
      <c r="H330" t="s">
        <v>1189</v>
      </c>
      <c r="I330" t="s">
        <v>1919</v>
      </c>
      <c r="J330" t="s">
        <v>1919</v>
      </c>
      <c r="K330" t="s">
        <v>1910</v>
      </c>
      <c r="L330" t="s">
        <v>2973</v>
      </c>
      <c r="M330" t="s">
        <v>2974</v>
      </c>
    </row>
    <row r="331" spans="1:16" ht="14.25">
      <c r="A331" t="s">
        <v>4715</v>
      </c>
      <c r="B331" t="s">
        <v>2975</v>
      </c>
      <c r="C331" t="s">
        <v>2796</v>
      </c>
      <c r="D331" t="s">
        <v>2797</v>
      </c>
      <c r="F331" s="15">
        <v>25</v>
      </c>
      <c r="G331" t="s">
        <v>1908</v>
      </c>
      <c r="H331" t="s">
        <v>1189</v>
      </c>
      <c r="I331" t="s">
        <v>1913</v>
      </c>
      <c r="J331" t="s">
        <v>1914</v>
      </c>
      <c r="K331" t="s">
        <v>1910</v>
      </c>
      <c r="L331" t="s">
        <v>2976</v>
      </c>
      <c r="M331" t="s">
        <v>2977</v>
      </c>
      <c r="N331" t="e">
        <f>VLOOKUP(B331,HIS退!B:F,5,FALSE)</f>
        <v>#N/A</v>
      </c>
      <c r="P331" s="38" t="e">
        <f>VLOOKUP(F331,支付宝退!L:N,3,FALSE)</f>
        <v>#N/A</v>
      </c>
    </row>
    <row r="332" spans="1:16" ht="14.25">
      <c r="A332" t="s">
        <v>4716</v>
      </c>
      <c r="B332" t="s">
        <v>2978</v>
      </c>
      <c r="C332" t="s">
        <v>2799</v>
      </c>
      <c r="D332" t="s">
        <v>2800</v>
      </c>
      <c r="F332" s="15">
        <v>50</v>
      </c>
      <c r="G332" t="s">
        <v>1934</v>
      </c>
      <c r="H332" t="s">
        <v>1189</v>
      </c>
      <c r="I332" t="s">
        <v>1913</v>
      </c>
      <c r="J332" t="s">
        <v>1914</v>
      </c>
      <c r="K332" t="s">
        <v>1910</v>
      </c>
      <c r="L332" t="s">
        <v>2979</v>
      </c>
      <c r="M332" t="s">
        <v>2980</v>
      </c>
      <c r="N332" t="e">
        <f>VLOOKUP(B332,HIS退!B:F,5,FALSE)</f>
        <v>#N/A</v>
      </c>
      <c r="P332" s="38" t="e">
        <f>VLOOKUP(F332,支付宝退!L:N,3,FALSE)</f>
        <v>#N/A</v>
      </c>
    </row>
    <row r="333" spans="1:16" ht="14.25">
      <c r="A333" t="s">
        <v>4717</v>
      </c>
      <c r="B333" t="s">
        <v>2981</v>
      </c>
      <c r="C333" t="s">
        <v>2802</v>
      </c>
      <c r="D333" t="s">
        <v>2803</v>
      </c>
      <c r="F333" s="15">
        <v>1030</v>
      </c>
      <c r="G333" t="s">
        <v>1934</v>
      </c>
      <c r="H333" t="s">
        <v>1189</v>
      </c>
      <c r="I333" t="s">
        <v>1913</v>
      </c>
      <c r="J333" t="s">
        <v>1914</v>
      </c>
      <c r="K333" t="s">
        <v>1910</v>
      </c>
      <c r="L333" t="s">
        <v>2982</v>
      </c>
      <c r="M333" t="s">
        <v>2983</v>
      </c>
      <c r="N333" t="e">
        <f>VLOOKUP(B333,HIS退!B:F,5,FALSE)</f>
        <v>#N/A</v>
      </c>
      <c r="P333" s="38" t="e">
        <f>VLOOKUP(F333,支付宝退!L:N,3,FALSE)</f>
        <v>#N/A</v>
      </c>
    </row>
    <row r="334" spans="1:16" ht="14.25">
      <c r="A334" t="s">
        <v>4718</v>
      </c>
      <c r="B334" t="s">
        <v>2966</v>
      </c>
      <c r="C334" t="s">
        <v>2967</v>
      </c>
      <c r="D334" t="s">
        <v>2968</v>
      </c>
      <c r="F334" s="15">
        <v>9000</v>
      </c>
      <c r="G334" t="s">
        <v>1908</v>
      </c>
      <c r="H334" t="s">
        <v>1189</v>
      </c>
      <c r="I334" t="s">
        <v>1919</v>
      </c>
      <c r="J334" t="s">
        <v>1919</v>
      </c>
      <c r="K334" t="s">
        <v>1910</v>
      </c>
      <c r="L334" t="s">
        <v>4719</v>
      </c>
      <c r="M334" t="s">
        <v>4720</v>
      </c>
    </row>
    <row r="335" spans="1:16" ht="14.25">
      <c r="A335" t="s">
        <v>4721</v>
      </c>
      <c r="B335" t="s">
        <v>4722</v>
      </c>
      <c r="C335" t="s">
        <v>4723</v>
      </c>
      <c r="D335" t="s">
        <v>4724</v>
      </c>
      <c r="F335" s="15">
        <v>366</v>
      </c>
      <c r="G335" t="s">
        <v>1934</v>
      </c>
      <c r="H335" t="s">
        <v>1189</v>
      </c>
      <c r="I335" t="s">
        <v>1919</v>
      </c>
      <c r="J335" t="s">
        <v>1919</v>
      </c>
      <c r="K335" t="s">
        <v>1910</v>
      </c>
      <c r="L335" t="s">
        <v>4725</v>
      </c>
      <c r="M335" t="s">
        <v>4726</v>
      </c>
    </row>
    <row r="336" spans="1:16" ht="14.25">
      <c r="A336" t="s">
        <v>4727</v>
      </c>
      <c r="B336" t="s">
        <v>4722</v>
      </c>
      <c r="C336" t="s">
        <v>4723</v>
      </c>
      <c r="D336" t="s">
        <v>4724</v>
      </c>
      <c r="F336" s="15">
        <v>360</v>
      </c>
      <c r="G336" t="s">
        <v>1934</v>
      </c>
      <c r="H336" t="s">
        <v>1189</v>
      </c>
      <c r="I336" t="s">
        <v>1919</v>
      </c>
      <c r="J336" t="s">
        <v>1919</v>
      </c>
      <c r="K336" t="s">
        <v>1910</v>
      </c>
      <c r="L336" t="s">
        <v>4728</v>
      </c>
      <c r="M336" t="s">
        <v>4729</v>
      </c>
    </row>
    <row r="337" spans="1:13" ht="14.25">
      <c r="A337" t="s">
        <v>4730</v>
      </c>
      <c r="B337" t="s">
        <v>4731</v>
      </c>
      <c r="C337" t="s">
        <v>2993</v>
      </c>
      <c r="D337" t="s">
        <v>2994</v>
      </c>
      <c r="F337" s="15">
        <v>550</v>
      </c>
      <c r="G337" t="s">
        <v>1908</v>
      </c>
      <c r="H337" t="s">
        <v>1189</v>
      </c>
      <c r="I337" t="s">
        <v>1913</v>
      </c>
      <c r="J337" t="s">
        <v>1914</v>
      </c>
      <c r="K337" t="s">
        <v>1910</v>
      </c>
      <c r="L337" t="s">
        <v>4732</v>
      </c>
      <c r="M337" t="s">
        <v>4733</v>
      </c>
    </row>
    <row r="338" spans="1:13" ht="14.25">
      <c r="A338" t="s">
        <v>4734</v>
      </c>
      <c r="B338" t="s">
        <v>4735</v>
      </c>
      <c r="C338" t="s">
        <v>2996</v>
      </c>
      <c r="D338" t="s">
        <v>2997</v>
      </c>
      <c r="F338" s="15">
        <v>1592</v>
      </c>
      <c r="G338" t="s">
        <v>1908</v>
      </c>
      <c r="H338" t="s">
        <v>1189</v>
      </c>
      <c r="I338" t="s">
        <v>1913</v>
      </c>
      <c r="J338" t="s">
        <v>1914</v>
      </c>
      <c r="K338" t="s">
        <v>1910</v>
      </c>
      <c r="L338" t="s">
        <v>4736</v>
      </c>
      <c r="M338" t="s">
        <v>4737</v>
      </c>
    </row>
    <row r="339" spans="1:13" ht="14.25">
      <c r="A339" t="s">
        <v>4738</v>
      </c>
      <c r="B339" t="s">
        <v>4739</v>
      </c>
      <c r="C339" t="s">
        <v>4740</v>
      </c>
      <c r="D339" t="s">
        <v>4741</v>
      </c>
      <c r="F339" s="15">
        <v>87</v>
      </c>
      <c r="G339" t="s">
        <v>1934</v>
      </c>
      <c r="H339" t="s">
        <v>1189</v>
      </c>
      <c r="I339" t="s">
        <v>1919</v>
      </c>
      <c r="J339" t="s">
        <v>1919</v>
      </c>
      <c r="K339" t="s">
        <v>1910</v>
      </c>
      <c r="L339" t="s">
        <v>4742</v>
      </c>
      <c r="M339" t="s">
        <v>4743</v>
      </c>
    </row>
    <row r="340" spans="1:13" ht="14.25">
      <c r="A340" t="s">
        <v>4744</v>
      </c>
      <c r="B340" t="s">
        <v>4739</v>
      </c>
      <c r="C340" t="s">
        <v>4740</v>
      </c>
      <c r="D340" t="s">
        <v>4741</v>
      </c>
      <c r="F340" s="15">
        <v>87</v>
      </c>
      <c r="G340" t="s">
        <v>1934</v>
      </c>
      <c r="H340" t="s">
        <v>1189</v>
      </c>
      <c r="I340" t="s">
        <v>1919</v>
      </c>
      <c r="J340" t="s">
        <v>1919</v>
      </c>
      <c r="K340" t="s">
        <v>1910</v>
      </c>
      <c r="L340" t="s">
        <v>4745</v>
      </c>
      <c r="M340" t="s">
        <v>4746</v>
      </c>
    </row>
    <row r="341" spans="1:13" ht="14.25">
      <c r="A341" t="s">
        <v>4747</v>
      </c>
      <c r="B341" t="s">
        <v>2966</v>
      </c>
      <c r="C341" t="s">
        <v>2967</v>
      </c>
      <c r="D341" t="s">
        <v>2968</v>
      </c>
      <c r="F341" s="15">
        <v>8500</v>
      </c>
      <c r="G341" t="s">
        <v>1934</v>
      </c>
      <c r="H341" t="s">
        <v>1189</v>
      </c>
      <c r="I341" t="s">
        <v>1919</v>
      </c>
      <c r="J341" t="s">
        <v>1919</v>
      </c>
      <c r="K341" t="s">
        <v>1910</v>
      </c>
      <c r="L341" t="s">
        <v>4748</v>
      </c>
      <c r="M341" t="s">
        <v>4749</v>
      </c>
    </row>
    <row r="342" spans="1:13" ht="14.25">
      <c r="A342" t="s">
        <v>4750</v>
      </c>
      <c r="B342" t="s">
        <v>2966</v>
      </c>
      <c r="C342" t="s">
        <v>2967</v>
      </c>
      <c r="D342" t="s">
        <v>2968</v>
      </c>
      <c r="F342" s="15">
        <v>9000</v>
      </c>
      <c r="G342" t="s">
        <v>1934</v>
      </c>
      <c r="H342" t="s">
        <v>1189</v>
      </c>
      <c r="I342" t="s">
        <v>1919</v>
      </c>
      <c r="J342" t="s">
        <v>1919</v>
      </c>
      <c r="K342" t="s">
        <v>1910</v>
      </c>
      <c r="L342" t="s">
        <v>4751</v>
      </c>
      <c r="M342" t="s">
        <v>4752</v>
      </c>
    </row>
    <row r="343" spans="1:13" ht="14.25">
      <c r="A343" t="s">
        <v>4753</v>
      </c>
      <c r="B343" t="s">
        <v>2966</v>
      </c>
      <c r="C343" t="s">
        <v>2967</v>
      </c>
      <c r="D343" t="s">
        <v>2968</v>
      </c>
      <c r="F343" s="15">
        <v>9000</v>
      </c>
      <c r="G343" t="s">
        <v>1934</v>
      </c>
      <c r="H343" t="s">
        <v>1189</v>
      </c>
      <c r="I343" t="s">
        <v>1919</v>
      </c>
      <c r="J343" t="s">
        <v>1919</v>
      </c>
      <c r="K343" t="s">
        <v>1910</v>
      </c>
      <c r="L343" t="s">
        <v>4754</v>
      </c>
      <c r="M343" t="s">
        <v>4755</v>
      </c>
    </row>
    <row r="344" spans="1:13" ht="14.25">
      <c r="A344" t="s">
        <v>4756</v>
      </c>
      <c r="B344" t="s">
        <v>4739</v>
      </c>
      <c r="C344" t="s">
        <v>4740</v>
      </c>
      <c r="D344" t="s">
        <v>4741</v>
      </c>
      <c r="F344" s="15">
        <v>87</v>
      </c>
      <c r="G344" t="s">
        <v>1934</v>
      </c>
      <c r="H344" t="s">
        <v>1189</v>
      </c>
      <c r="I344" t="s">
        <v>1919</v>
      </c>
      <c r="J344" t="s">
        <v>1919</v>
      </c>
      <c r="K344" t="s">
        <v>1910</v>
      </c>
      <c r="L344" t="s">
        <v>4757</v>
      </c>
      <c r="M344" t="s">
        <v>4758</v>
      </c>
    </row>
    <row r="345" spans="1:13" ht="14.25">
      <c r="A345" t="s">
        <v>4759</v>
      </c>
      <c r="B345" t="s">
        <v>4760</v>
      </c>
      <c r="C345" t="s">
        <v>2999</v>
      </c>
      <c r="D345" t="s">
        <v>3000</v>
      </c>
      <c r="F345" s="15">
        <v>711</v>
      </c>
      <c r="G345" t="s">
        <v>1908</v>
      </c>
      <c r="H345" t="s">
        <v>1189</v>
      </c>
      <c r="I345" t="s">
        <v>1913</v>
      </c>
      <c r="J345" t="s">
        <v>1914</v>
      </c>
      <c r="K345" t="s">
        <v>1910</v>
      </c>
      <c r="L345" t="s">
        <v>4761</v>
      </c>
      <c r="M345" t="s">
        <v>4762</v>
      </c>
    </row>
    <row r="346" spans="1:13" ht="14.25">
      <c r="A346" t="s">
        <v>4763</v>
      </c>
      <c r="B346" t="s">
        <v>4764</v>
      </c>
      <c r="C346" t="s">
        <v>3002</v>
      </c>
      <c r="D346" t="s">
        <v>3003</v>
      </c>
      <c r="F346" s="15">
        <v>10</v>
      </c>
      <c r="G346" t="s">
        <v>1934</v>
      </c>
      <c r="H346" t="s">
        <v>1189</v>
      </c>
      <c r="I346" t="s">
        <v>1913</v>
      </c>
      <c r="J346" t="s">
        <v>1914</v>
      </c>
      <c r="K346" t="s">
        <v>1910</v>
      </c>
      <c r="L346" t="s">
        <v>4765</v>
      </c>
      <c r="M346" t="s">
        <v>4766</v>
      </c>
    </row>
    <row r="347" spans="1:13" ht="14.25">
      <c r="A347" t="s">
        <v>4767</v>
      </c>
      <c r="B347" t="s">
        <v>4768</v>
      </c>
      <c r="C347" t="s">
        <v>4769</v>
      </c>
      <c r="D347" t="s">
        <v>4770</v>
      </c>
      <c r="F347" s="15">
        <v>7</v>
      </c>
      <c r="G347" t="s">
        <v>1934</v>
      </c>
      <c r="H347" t="s">
        <v>1189</v>
      </c>
      <c r="I347" t="s">
        <v>1919</v>
      </c>
      <c r="J347" t="s">
        <v>1919</v>
      </c>
      <c r="K347" t="s">
        <v>1910</v>
      </c>
      <c r="L347" t="s">
        <v>4771</v>
      </c>
      <c r="M347" t="s">
        <v>4772</v>
      </c>
    </row>
    <row r="348" spans="1:13" ht="14.25">
      <c r="A348" t="s">
        <v>4773</v>
      </c>
      <c r="B348" t="s">
        <v>4768</v>
      </c>
      <c r="C348" t="s">
        <v>4769</v>
      </c>
      <c r="D348" t="s">
        <v>4770</v>
      </c>
      <c r="F348" s="15">
        <v>7</v>
      </c>
      <c r="G348" t="s">
        <v>1934</v>
      </c>
      <c r="H348" t="s">
        <v>1189</v>
      </c>
      <c r="I348" t="s">
        <v>1919</v>
      </c>
      <c r="J348" t="s">
        <v>1919</v>
      </c>
      <c r="K348" t="s">
        <v>1910</v>
      </c>
      <c r="L348" t="s">
        <v>4774</v>
      </c>
      <c r="M348" t="s">
        <v>4775</v>
      </c>
    </row>
    <row r="349" spans="1:13" ht="14.25">
      <c r="A349" t="s">
        <v>4776</v>
      </c>
      <c r="B349" t="s">
        <v>4777</v>
      </c>
      <c r="C349" t="s">
        <v>3005</v>
      </c>
      <c r="D349" t="s">
        <v>3006</v>
      </c>
      <c r="F349" s="15">
        <v>257</v>
      </c>
      <c r="G349" t="s">
        <v>1934</v>
      </c>
      <c r="H349" t="s">
        <v>1189</v>
      </c>
      <c r="I349" t="s">
        <v>1913</v>
      </c>
      <c r="J349" t="s">
        <v>1914</v>
      </c>
      <c r="K349" t="s">
        <v>1910</v>
      </c>
      <c r="L349" t="s">
        <v>4778</v>
      </c>
      <c r="M349" t="s">
        <v>4779</v>
      </c>
    </row>
    <row r="350" spans="1:13" ht="14.25">
      <c r="A350" t="s">
        <v>4780</v>
      </c>
      <c r="B350" t="s">
        <v>4781</v>
      </c>
      <c r="C350" t="s">
        <v>3008</v>
      </c>
      <c r="D350" t="s">
        <v>3009</v>
      </c>
      <c r="F350" s="15">
        <v>15</v>
      </c>
      <c r="G350" t="s">
        <v>1908</v>
      </c>
      <c r="H350" t="s">
        <v>1189</v>
      </c>
      <c r="I350" t="s">
        <v>1913</v>
      </c>
      <c r="J350" t="s">
        <v>1914</v>
      </c>
      <c r="K350" t="s">
        <v>1910</v>
      </c>
      <c r="L350" t="s">
        <v>4782</v>
      </c>
      <c r="M350" t="s">
        <v>4783</v>
      </c>
    </row>
    <row r="351" spans="1:13" ht="14.25">
      <c r="A351" t="s">
        <v>4784</v>
      </c>
      <c r="B351" t="s">
        <v>4785</v>
      </c>
      <c r="C351" t="s">
        <v>3011</v>
      </c>
      <c r="D351" t="s">
        <v>3012</v>
      </c>
      <c r="F351" s="15">
        <v>500</v>
      </c>
      <c r="G351" t="s">
        <v>1908</v>
      </c>
      <c r="H351" t="s">
        <v>1189</v>
      </c>
      <c r="I351" t="s">
        <v>1913</v>
      </c>
      <c r="J351" t="s">
        <v>1914</v>
      </c>
      <c r="K351" t="s">
        <v>1910</v>
      </c>
      <c r="L351" t="s">
        <v>4786</v>
      </c>
      <c r="M351" t="s">
        <v>4787</v>
      </c>
    </row>
    <row r="352" spans="1:13" ht="14.25">
      <c r="A352" t="s">
        <v>4788</v>
      </c>
      <c r="B352" t="s">
        <v>4789</v>
      </c>
      <c r="C352" t="s">
        <v>3164</v>
      </c>
      <c r="D352" t="s">
        <v>3165</v>
      </c>
      <c r="F352" s="15">
        <v>4000</v>
      </c>
      <c r="G352" t="s">
        <v>1934</v>
      </c>
      <c r="H352" t="s">
        <v>1189</v>
      </c>
      <c r="I352" t="s">
        <v>1919</v>
      </c>
      <c r="J352" t="s">
        <v>1919</v>
      </c>
      <c r="K352" t="s">
        <v>1910</v>
      </c>
      <c r="L352" t="s">
        <v>4790</v>
      </c>
      <c r="M352" t="s">
        <v>4791</v>
      </c>
    </row>
    <row r="353" spans="1:13" ht="14.25">
      <c r="A353" t="s">
        <v>4792</v>
      </c>
      <c r="B353" t="s">
        <v>4789</v>
      </c>
      <c r="C353" t="s">
        <v>3164</v>
      </c>
      <c r="D353" t="s">
        <v>3165</v>
      </c>
      <c r="F353" s="15">
        <v>4000</v>
      </c>
      <c r="G353" t="s">
        <v>1934</v>
      </c>
      <c r="H353" t="s">
        <v>1189</v>
      </c>
      <c r="I353" t="s">
        <v>1919</v>
      </c>
      <c r="J353" t="s">
        <v>1919</v>
      </c>
      <c r="K353" t="s">
        <v>1910</v>
      </c>
      <c r="L353" t="s">
        <v>4793</v>
      </c>
      <c r="M353" t="s">
        <v>4794</v>
      </c>
    </row>
    <row r="354" spans="1:13" ht="14.25">
      <c r="A354" t="s">
        <v>4795</v>
      </c>
      <c r="B354" t="s">
        <v>4789</v>
      </c>
      <c r="C354" t="s">
        <v>3164</v>
      </c>
      <c r="D354" t="s">
        <v>3165</v>
      </c>
      <c r="F354" s="15">
        <v>4000</v>
      </c>
      <c r="G354" t="s">
        <v>1934</v>
      </c>
      <c r="H354" t="s">
        <v>1189</v>
      </c>
      <c r="I354" t="s">
        <v>1919</v>
      </c>
      <c r="J354" t="s">
        <v>1919</v>
      </c>
      <c r="K354" t="s">
        <v>1910</v>
      </c>
      <c r="L354" t="s">
        <v>4796</v>
      </c>
      <c r="M354" t="s">
        <v>4797</v>
      </c>
    </row>
    <row r="355" spans="1:13" ht="14.25">
      <c r="A355" t="s">
        <v>4798</v>
      </c>
      <c r="B355" t="s">
        <v>4789</v>
      </c>
      <c r="C355" t="s">
        <v>3164</v>
      </c>
      <c r="D355" t="s">
        <v>3165</v>
      </c>
      <c r="F355" s="15">
        <v>4000</v>
      </c>
      <c r="G355" t="s">
        <v>1934</v>
      </c>
      <c r="H355" t="s">
        <v>1189</v>
      </c>
      <c r="I355" t="s">
        <v>1919</v>
      </c>
      <c r="J355" t="s">
        <v>1919</v>
      </c>
      <c r="K355" t="s">
        <v>1910</v>
      </c>
      <c r="L355" t="s">
        <v>4799</v>
      </c>
      <c r="M355" t="s">
        <v>4800</v>
      </c>
    </row>
    <row r="356" spans="1:13" ht="14.25">
      <c r="A356" t="s">
        <v>4801</v>
      </c>
      <c r="B356" t="s">
        <v>4802</v>
      </c>
      <c r="C356" t="s">
        <v>3014</v>
      </c>
      <c r="D356" t="s">
        <v>3015</v>
      </c>
      <c r="F356" s="15">
        <v>2000</v>
      </c>
      <c r="G356" t="s">
        <v>1908</v>
      </c>
      <c r="H356" t="s">
        <v>1189</v>
      </c>
      <c r="I356" t="s">
        <v>1913</v>
      </c>
      <c r="J356" t="s">
        <v>1914</v>
      </c>
      <c r="K356" t="s">
        <v>1910</v>
      </c>
      <c r="L356" t="s">
        <v>4803</v>
      </c>
      <c r="M356" t="s">
        <v>4804</v>
      </c>
    </row>
    <row r="357" spans="1:13" ht="14.25">
      <c r="A357" t="s">
        <v>4805</v>
      </c>
      <c r="B357" t="s">
        <v>4806</v>
      </c>
      <c r="C357" t="s">
        <v>3017</v>
      </c>
      <c r="D357" t="s">
        <v>3018</v>
      </c>
      <c r="F357" s="15">
        <v>186</v>
      </c>
      <c r="G357" t="s">
        <v>1908</v>
      </c>
      <c r="H357" t="s">
        <v>1189</v>
      </c>
      <c r="I357" t="s">
        <v>1913</v>
      </c>
      <c r="J357" t="s">
        <v>1914</v>
      </c>
      <c r="K357" t="s">
        <v>1910</v>
      </c>
      <c r="L357" t="s">
        <v>4807</v>
      </c>
      <c r="M357" t="s">
        <v>4808</v>
      </c>
    </row>
    <row r="358" spans="1:13" ht="14.25">
      <c r="A358" t="s">
        <v>4809</v>
      </c>
      <c r="B358" t="s">
        <v>4810</v>
      </c>
      <c r="C358" t="s">
        <v>3020</v>
      </c>
      <c r="D358" t="s">
        <v>3021</v>
      </c>
      <c r="F358" s="15">
        <v>109</v>
      </c>
      <c r="G358" t="s">
        <v>1908</v>
      </c>
      <c r="H358" t="s">
        <v>1189</v>
      </c>
      <c r="I358" t="s">
        <v>1913</v>
      </c>
      <c r="J358" t="s">
        <v>1914</v>
      </c>
      <c r="K358" t="s">
        <v>1910</v>
      </c>
      <c r="L358" t="s">
        <v>4811</v>
      </c>
      <c r="M358" t="s">
        <v>4812</v>
      </c>
    </row>
    <row r="359" spans="1:13" ht="14.25">
      <c r="A359" t="s">
        <v>4813</v>
      </c>
      <c r="B359" t="s">
        <v>4814</v>
      </c>
      <c r="C359" t="s">
        <v>3023</v>
      </c>
      <c r="D359" t="s">
        <v>3024</v>
      </c>
      <c r="F359" s="15">
        <v>4280</v>
      </c>
      <c r="G359" t="s">
        <v>1908</v>
      </c>
      <c r="H359" t="s">
        <v>1189</v>
      </c>
      <c r="I359" t="s">
        <v>1913</v>
      </c>
      <c r="J359" t="s">
        <v>1914</v>
      </c>
      <c r="K359" t="s">
        <v>1910</v>
      </c>
      <c r="L359" t="s">
        <v>4815</v>
      </c>
      <c r="M359" t="s">
        <v>4816</v>
      </c>
    </row>
    <row r="360" spans="1:13" ht="14.25">
      <c r="A360" t="s">
        <v>4817</v>
      </c>
      <c r="B360" t="s">
        <v>4818</v>
      </c>
      <c r="C360" t="s">
        <v>3026</v>
      </c>
      <c r="D360" t="s">
        <v>3027</v>
      </c>
      <c r="F360" s="15">
        <v>500</v>
      </c>
      <c r="G360" t="s">
        <v>1908</v>
      </c>
      <c r="H360" t="s">
        <v>1189</v>
      </c>
      <c r="I360" t="s">
        <v>1913</v>
      </c>
      <c r="J360" t="s">
        <v>1914</v>
      </c>
      <c r="K360" t="s">
        <v>1910</v>
      </c>
      <c r="L360" t="s">
        <v>4819</v>
      </c>
      <c r="M360" t="s">
        <v>4820</v>
      </c>
    </row>
    <row r="361" spans="1:13" ht="14.25">
      <c r="A361" t="s">
        <v>4821</v>
      </c>
      <c r="B361" t="s">
        <v>4822</v>
      </c>
      <c r="C361" t="s">
        <v>3029</v>
      </c>
      <c r="D361" t="s">
        <v>3030</v>
      </c>
      <c r="F361" s="15">
        <v>100</v>
      </c>
      <c r="G361" t="s">
        <v>1908</v>
      </c>
      <c r="H361" t="s">
        <v>1189</v>
      </c>
      <c r="I361" t="s">
        <v>1913</v>
      </c>
      <c r="J361" t="s">
        <v>1914</v>
      </c>
      <c r="K361" t="s">
        <v>1910</v>
      </c>
      <c r="L361" t="s">
        <v>4823</v>
      </c>
      <c r="M361" t="s">
        <v>4824</v>
      </c>
    </row>
    <row r="362" spans="1:13" ht="14.25">
      <c r="A362" t="s">
        <v>4825</v>
      </c>
      <c r="B362" t="s">
        <v>4826</v>
      </c>
      <c r="C362" t="s">
        <v>3032</v>
      </c>
      <c r="D362" t="s">
        <v>3033</v>
      </c>
      <c r="F362" s="15">
        <v>10</v>
      </c>
      <c r="G362" t="s">
        <v>1908</v>
      </c>
      <c r="H362" t="s">
        <v>1189</v>
      </c>
      <c r="I362" t="s">
        <v>1913</v>
      </c>
      <c r="J362" t="s">
        <v>1914</v>
      </c>
      <c r="K362" t="s">
        <v>1910</v>
      </c>
      <c r="L362" t="s">
        <v>4827</v>
      </c>
      <c r="M362" t="s">
        <v>4828</v>
      </c>
    </row>
    <row r="363" spans="1:13" ht="14.25">
      <c r="A363" t="s">
        <v>4829</v>
      </c>
      <c r="B363" t="s">
        <v>4830</v>
      </c>
      <c r="C363" t="s">
        <v>3035</v>
      </c>
      <c r="D363" t="s">
        <v>3033</v>
      </c>
      <c r="F363" s="15">
        <v>92</v>
      </c>
      <c r="G363" t="s">
        <v>1908</v>
      </c>
      <c r="H363" t="s">
        <v>1189</v>
      </c>
      <c r="I363" t="s">
        <v>1913</v>
      </c>
      <c r="J363" t="s">
        <v>1914</v>
      </c>
      <c r="K363" t="s">
        <v>1910</v>
      </c>
      <c r="L363" t="s">
        <v>4831</v>
      </c>
      <c r="M363" t="s">
        <v>4832</v>
      </c>
    </row>
    <row r="364" spans="1:13" ht="14.25">
      <c r="A364" t="s">
        <v>4833</v>
      </c>
      <c r="B364" t="s">
        <v>4834</v>
      </c>
      <c r="C364" t="s">
        <v>3036</v>
      </c>
      <c r="D364" t="s">
        <v>3037</v>
      </c>
      <c r="F364" s="15">
        <v>72</v>
      </c>
      <c r="G364" t="s">
        <v>1934</v>
      </c>
      <c r="H364" t="s">
        <v>1189</v>
      </c>
      <c r="I364" t="s">
        <v>1913</v>
      </c>
      <c r="J364" t="s">
        <v>1914</v>
      </c>
      <c r="K364" t="s">
        <v>1910</v>
      </c>
      <c r="L364" t="s">
        <v>4835</v>
      </c>
      <c r="M364" t="s">
        <v>4836</v>
      </c>
    </row>
    <row r="365" spans="1:13" ht="14.25">
      <c r="A365" t="s">
        <v>4837</v>
      </c>
      <c r="B365" t="s">
        <v>4838</v>
      </c>
      <c r="C365" t="s">
        <v>3039</v>
      </c>
      <c r="D365" t="s">
        <v>3040</v>
      </c>
      <c r="F365" s="15">
        <v>507</v>
      </c>
      <c r="G365" t="s">
        <v>1934</v>
      </c>
      <c r="H365" t="s">
        <v>1189</v>
      </c>
      <c r="I365" t="s">
        <v>1913</v>
      </c>
      <c r="J365" t="s">
        <v>1914</v>
      </c>
      <c r="K365" t="s">
        <v>1910</v>
      </c>
      <c r="L365" t="s">
        <v>4839</v>
      </c>
      <c r="M365" t="s">
        <v>4840</v>
      </c>
    </row>
    <row r="366" spans="1:13" ht="14.25">
      <c r="A366" t="s">
        <v>4841</v>
      </c>
      <c r="B366" t="s">
        <v>4842</v>
      </c>
      <c r="C366" t="s">
        <v>3042</v>
      </c>
      <c r="D366" t="s">
        <v>3043</v>
      </c>
      <c r="F366" s="15">
        <v>194</v>
      </c>
      <c r="G366" t="s">
        <v>1934</v>
      </c>
      <c r="H366" t="s">
        <v>1189</v>
      </c>
      <c r="I366" t="s">
        <v>1913</v>
      </c>
      <c r="J366" t="s">
        <v>1914</v>
      </c>
      <c r="K366" t="s">
        <v>1910</v>
      </c>
      <c r="L366" t="s">
        <v>4843</v>
      </c>
      <c r="M366" t="s">
        <v>4844</v>
      </c>
    </row>
    <row r="367" spans="1:13" ht="14.25">
      <c r="A367" t="s">
        <v>4845</v>
      </c>
      <c r="B367" t="s">
        <v>4789</v>
      </c>
      <c r="C367" t="s">
        <v>3164</v>
      </c>
      <c r="D367" t="s">
        <v>3165</v>
      </c>
      <c r="F367" s="15">
        <v>4000</v>
      </c>
      <c r="G367" t="s">
        <v>1934</v>
      </c>
      <c r="H367" t="s">
        <v>1189</v>
      </c>
      <c r="I367" t="s">
        <v>1919</v>
      </c>
      <c r="J367" t="s">
        <v>1919</v>
      </c>
      <c r="K367" t="s">
        <v>1910</v>
      </c>
      <c r="L367" t="s">
        <v>4846</v>
      </c>
      <c r="M367" t="s">
        <v>4847</v>
      </c>
    </row>
    <row r="368" spans="1:13" ht="14.25">
      <c r="A368" t="s">
        <v>4848</v>
      </c>
      <c r="B368" t="s">
        <v>2966</v>
      </c>
      <c r="C368" t="s">
        <v>2967</v>
      </c>
      <c r="D368" t="s">
        <v>2968</v>
      </c>
      <c r="F368" s="15">
        <v>9000</v>
      </c>
      <c r="G368" t="s">
        <v>1908</v>
      </c>
      <c r="H368" t="s">
        <v>1189</v>
      </c>
      <c r="I368" t="s">
        <v>1919</v>
      </c>
      <c r="J368" t="s">
        <v>1919</v>
      </c>
      <c r="K368" t="s">
        <v>1910</v>
      </c>
      <c r="L368" t="s">
        <v>4849</v>
      </c>
      <c r="M368" t="s">
        <v>4850</v>
      </c>
    </row>
    <row r="369" spans="1:13" ht="14.25">
      <c r="A369" t="s">
        <v>4851</v>
      </c>
      <c r="B369" t="s">
        <v>4852</v>
      </c>
      <c r="C369" t="s">
        <v>3045</v>
      </c>
      <c r="D369" t="s">
        <v>3046</v>
      </c>
      <c r="F369" s="15">
        <v>1000</v>
      </c>
      <c r="G369" t="s">
        <v>1908</v>
      </c>
      <c r="H369" t="s">
        <v>1189</v>
      </c>
      <c r="I369" t="s">
        <v>1913</v>
      </c>
      <c r="J369" t="s">
        <v>1914</v>
      </c>
      <c r="K369" t="s">
        <v>1910</v>
      </c>
      <c r="L369" t="s">
        <v>4853</v>
      </c>
      <c r="M369" t="s">
        <v>4854</v>
      </c>
    </row>
    <row r="370" spans="1:13" ht="14.25">
      <c r="A370" t="s">
        <v>4855</v>
      </c>
      <c r="B370" t="s">
        <v>4856</v>
      </c>
      <c r="C370" t="s">
        <v>3048</v>
      </c>
      <c r="D370" t="s">
        <v>3046</v>
      </c>
      <c r="F370" s="15">
        <v>71</v>
      </c>
      <c r="G370" t="s">
        <v>1908</v>
      </c>
      <c r="H370" t="s">
        <v>1189</v>
      </c>
      <c r="I370" t="s">
        <v>1913</v>
      </c>
      <c r="J370" t="s">
        <v>1914</v>
      </c>
      <c r="K370" t="s">
        <v>1910</v>
      </c>
      <c r="L370" t="s">
        <v>4857</v>
      </c>
      <c r="M370" t="s">
        <v>4858</v>
      </c>
    </row>
    <row r="371" spans="1:13" ht="14.25">
      <c r="A371" t="s">
        <v>4859</v>
      </c>
      <c r="B371" t="s">
        <v>4860</v>
      </c>
      <c r="C371" t="s">
        <v>3049</v>
      </c>
      <c r="D371" t="s">
        <v>3050</v>
      </c>
      <c r="F371" s="15">
        <v>92</v>
      </c>
      <c r="G371" t="s">
        <v>1934</v>
      </c>
      <c r="H371" t="s">
        <v>1189</v>
      </c>
      <c r="I371" t="s">
        <v>1913</v>
      </c>
      <c r="J371" t="s">
        <v>1914</v>
      </c>
      <c r="K371" t="s">
        <v>1910</v>
      </c>
      <c r="L371" t="s">
        <v>4861</v>
      </c>
      <c r="M371" t="s">
        <v>4862</v>
      </c>
    </row>
    <row r="372" spans="1:13" ht="14.25">
      <c r="A372" t="s">
        <v>4863</v>
      </c>
      <c r="B372" t="s">
        <v>2966</v>
      </c>
      <c r="C372" t="s">
        <v>2967</v>
      </c>
      <c r="D372" t="s">
        <v>2968</v>
      </c>
      <c r="F372" s="15">
        <v>9000</v>
      </c>
      <c r="G372" t="s">
        <v>1908</v>
      </c>
      <c r="H372" t="s">
        <v>1189</v>
      </c>
      <c r="I372" t="s">
        <v>1919</v>
      </c>
      <c r="J372" t="s">
        <v>1919</v>
      </c>
      <c r="K372" t="s">
        <v>1910</v>
      </c>
      <c r="L372" t="s">
        <v>4864</v>
      </c>
      <c r="M372" t="s">
        <v>4865</v>
      </c>
    </row>
    <row r="373" spans="1:13" ht="14.25">
      <c r="A373" t="s">
        <v>4866</v>
      </c>
      <c r="B373" t="s">
        <v>4867</v>
      </c>
      <c r="C373" t="s">
        <v>2967</v>
      </c>
      <c r="D373" t="s">
        <v>2968</v>
      </c>
      <c r="F373" s="15">
        <v>9000</v>
      </c>
      <c r="G373" t="s">
        <v>1908</v>
      </c>
      <c r="H373" t="s">
        <v>1189</v>
      </c>
      <c r="I373" t="s">
        <v>1913</v>
      </c>
      <c r="J373" t="s">
        <v>1914</v>
      </c>
      <c r="K373" t="s">
        <v>1910</v>
      </c>
      <c r="L373" t="s">
        <v>4868</v>
      </c>
      <c r="M373" t="s">
        <v>4869</v>
      </c>
    </row>
    <row r="374" spans="1:13" ht="14.25">
      <c r="A374" t="s">
        <v>4870</v>
      </c>
      <c r="B374" t="s">
        <v>4871</v>
      </c>
      <c r="C374" t="s">
        <v>3053</v>
      </c>
      <c r="D374" t="s">
        <v>3054</v>
      </c>
      <c r="F374" s="15">
        <v>12</v>
      </c>
      <c r="G374" t="s">
        <v>1908</v>
      </c>
      <c r="H374" t="s">
        <v>1189</v>
      </c>
      <c r="I374" t="s">
        <v>1913</v>
      </c>
      <c r="J374" t="s">
        <v>1914</v>
      </c>
      <c r="K374" t="s">
        <v>1910</v>
      </c>
      <c r="L374" t="s">
        <v>4872</v>
      </c>
      <c r="M374" t="s">
        <v>4873</v>
      </c>
    </row>
    <row r="375" spans="1:13" ht="14.25">
      <c r="A375" t="s">
        <v>4874</v>
      </c>
      <c r="B375" t="s">
        <v>4875</v>
      </c>
      <c r="C375" t="s">
        <v>4876</v>
      </c>
      <c r="D375" t="s">
        <v>4877</v>
      </c>
      <c r="F375" s="15">
        <v>500</v>
      </c>
      <c r="G375" t="s">
        <v>1934</v>
      </c>
      <c r="H375" t="s">
        <v>1189</v>
      </c>
      <c r="I375" t="s">
        <v>1919</v>
      </c>
      <c r="J375" t="s">
        <v>1919</v>
      </c>
      <c r="K375" t="s">
        <v>1910</v>
      </c>
      <c r="L375" t="s">
        <v>4878</v>
      </c>
      <c r="M375" t="s">
        <v>4879</v>
      </c>
    </row>
    <row r="376" spans="1:13" ht="14.25">
      <c r="A376" t="s">
        <v>4880</v>
      </c>
      <c r="B376" t="s">
        <v>4875</v>
      </c>
      <c r="C376" t="s">
        <v>4876</v>
      </c>
      <c r="D376" t="s">
        <v>4877</v>
      </c>
      <c r="F376" s="15">
        <v>500</v>
      </c>
      <c r="G376" t="s">
        <v>1934</v>
      </c>
      <c r="H376" t="s">
        <v>1189</v>
      </c>
      <c r="I376" t="s">
        <v>1919</v>
      </c>
      <c r="J376" t="s">
        <v>1919</v>
      </c>
      <c r="K376" t="s">
        <v>1910</v>
      </c>
      <c r="L376" t="s">
        <v>4881</v>
      </c>
      <c r="M376" t="s">
        <v>4882</v>
      </c>
    </row>
    <row r="377" spans="1:13" ht="14.25">
      <c r="A377" t="s">
        <v>4883</v>
      </c>
      <c r="B377" t="s">
        <v>4875</v>
      </c>
      <c r="C377" t="s">
        <v>4876</v>
      </c>
      <c r="D377" t="s">
        <v>4877</v>
      </c>
      <c r="F377" s="15">
        <v>500</v>
      </c>
      <c r="G377" t="s">
        <v>1934</v>
      </c>
      <c r="H377" t="s">
        <v>1189</v>
      </c>
      <c r="I377" t="s">
        <v>1919</v>
      </c>
      <c r="J377" t="s">
        <v>1919</v>
      </c>
      <c r="K377" t="s">
        <v>1910</v>
      </c>
      <c r="L377" t="s">
        <v>4884</v>
      </c>
      <c r="M377" t="s">
        <v>4885</v>
      </c>
    </row>
    <row r="378" spans="1:13" ht="14.25">
      <c r="A378" t="s">
        <v>4886</v>
      </c>
      <c r="B378" t="s">
        <v>4887</v>
      </c>
      <c r="C378" t="s">
        <v>3056</v>
      </c>
      <c r="D378" t="s">
        <v>3057</v>
      </c>
      <c r="F378" s="15">
        <v>48</v>
      </c>
      <c r="G378" t="s">
        <v>1908</v>
      </c>
      <c r="H378" t="s">
        <v>1189</v>
      </c>
      <c r="I378" t="s">
        <v>1913</v>
      </c>
      <c r="J378" t="s">
        <v>1914</v>
      </c>
      <c r="K378" t="s">
        <v>1910</v>
      </c>
      <c r="L378" t="s">
        <v>4888</v>
      </c>
      <c r="M378" t="s">
        <v>4889</v>
      </c>
    </row>
    <row r="379" spans="1:13" ht="14.25">
      <c r="A379" t="s">
        <v>4890</v>
      </c>
      <c r="B379" t="s">
        <v>4891</v>
      </c>
      <c r="C379" t="s">
        <v>3059</v>
      </c>
      <c r="D379" t="s">
        <v>3060</v>
      </c>
      <c r="F379" s="15">
        <v>143</v>
      </c>
      <c r="G379" t="s">
        <v>1934</v>
      </c>
      <c r="H379" t="s">
        <v>1189</v>
      </c>
      <c r="I379" t="s">
        <v>1913</v>
      </c>
      <c r="J379" t="s">
        <v>1914</v>
      </c>
      <c r="K379" t="s">
        <v>1910</v>
      </c>
      <c r="L379" t="s">
        <v>4892</v>
      </c>
      <c r="M379" t="s">
        <v>4893</v>
      </c>
    </row>
    <row r="380" spans="1:13" ht="14.25">
      <c r="A380" t="s">
        <v>4894</v>
      </c>
      <c r="B380" t="s">
        <v>4875</v>
      </c>
      <c r="C380" t="s">
        <v>4876</v>
      </c>
      <c r="D380" t="s">
        <v>4877</v>
      </c>
      <c r="F380" s="15">
        <v>500</v>
      </c>
      <c r="G380" t="s">
        <v>1908</v>
      </c>
      <c r="H380" t="s">
        <v>1189</v>
      </c>
      <c r="I380" t="s">
        <v>1919</v>
      </c>
      <c r="J380" t="s">
        <v>1919</v>
      </c>
      <c r="K380" t="s">
        <v>1910</v>
      </c>
      <c r="L380" t="s">
        <v>4895</v>
      </c>
      <c r="M380" t="s">
        <v>4896</v>
      </c>
    </row>
    <row r="381" spans="1:13" ht="14.25">
      <c r="A381" t="s">
        <v>4897</v>
      </c>
      <c r="B381" t="s">
        <v>4875</v>
      </c>
      <c r="C381" t="s">
        <v>4876</v>
      </c>
      <c r="D381" t="s">
        <v>4877</v>
      </c>
      <c r="F381" s="15">
        <v>500</v>
      </c>
      <c r="G381" t="s">
        <v>1934</v>
      </c>
      <c r="H381" t="s">
        <v>1189</v>
      </c>
      <c r="I381" t="s">
        <v>1919</v>
      </c>
      <c r="J381" t="s">
        <v>1919</v>
      </c>
      <c r="K381" t="s">
        <v>1910</v>
      </c>
      <c r="L381" t="s">
        <v>4898</v>
      </c>
      <c r="M381" t="s">
        <v>4899</v>
      </c>
    </row>
    <row r="382" spans="1:13" ht="14.25">
      <c r="A382" t="s">
        <v>4900</v>
      </c>
      <c r="B382" t="s">
        <v>4875</v>
      </c>
      <c r="C382" t="s">
        <v>4876</v>
      </c>
      <c r="D382" t="s">
        <v>4877</v>
      </c>
      <c r="F382" s="15">
        <v>500</v>
      </c>
      <c r="G382" t="s">
        <v>1934</v>
      </c>
      <c r="H382" t="s">
        <v>1189</v>
      </c>
      <c r="I382" t="s">
        <v>1919</v>
      </c>
      <c r="J382" t="s">
        <v>1919</v>
      </c>
      <c r="K382" t="s">
        <v>1910</v>
      </c>
      <c r="L382" t="s">
        <v>4901</v>
      </c>
      <c r="M382" t="s">
        <v>4902</v>
      </c>
    </row>
    <row r="383" spans="1:13" ht="14.25">
      <c r="A383" t="s">
        <v>4903</v>
      </c>
      <c r="B383" t="s">
        <v>4904</v>
      </c>
      <c r="C383" t="s">
        <v>3062</v>
      </c>
      <c r="D383" t="s">
        <v>3063</v>
      </c>
      <c r="F383" s="15">
        <v>294</v>
      </c>
      <c r="G383" t="s">
        <v>1934</v>
      </c>
      <c r="H383" t="s">
        <v>1189</v>
      </c>
      <c r="I383" t="s">
        <v>1913</v>
      </c>
      <c r="J383" t="s">
        <v>1914</v>
      </c>
      <c r="K383" t="s">
        <v>1910</v>
      </c>
      <c r="L383" t="s">
        <v>4905</v>
      </c>
      <c r="M383" t="s">
        <v>4906</v>
      </c>
    </row>
    <row r="384" spans="1:13" ht="14.25">
      <c r="A384" t="s">
        <v>4907</v>
      </c>
      <c r="B384" t="s">
        <v>4908</v>
      </c>
      <c r="C384" t="s">
        <v>3065</v>
      </c>
      <c r="D384" t="s">
        <v>3066</v>
      </c>
      <c r="F384" s="15">
        <v>300</v>
      </c>
      <c r="G384" t="s">
        <v>1908</v>
      </c>
      <c r="H384" t="s">
        <v>1189</v>
      </c>
      <c r="I384" t="s">
        <v>1913</v>
      </c>
      <c r="J384" t="s">
        <v>1914</v>
      </c>
      <c r="K384" t="s">
        <v>1910</v>
      </c>
      <c r="L384" t="s">
        <v>4909</v>
      </c>
      <c r="M384" t="s">
        <v>4910</v>
      </c>
    </row>
    <row r="385" spans="1:13" ht="14.25">
      <c r="A385" t="s">
        <v>4911</v>
      </c>
      <c r="B385" t="s">
        <v>4912</v>
      </c>
      <c r="C385" t="s">
        <v>3068</v>
      </c>
      <c r="D385" t="s">
        <v>3069</v>
      </c>
      <c r="F385" s="15">
        <v>200</v>
      </c>
      <c r="G385" t="s">
        <v>1908</v>
      </c>
      <c r="H385" t="s">
        <v>1189</v>
      </c>
      <c r="I385" t="s">
        <v>1913</v>
      </c>
      <c r="J385" t="s">
        <v>1914</v>
      </c>
      <c r="K385" t="s">
        <v>1910</v>
      </c>
      <c r="L385" t="s">
        <v>4913</v>
      </c>
      <c r="M385" t="s">
        <v>4914</v>
      </c>
    </row>
    <row r="386" spans="1:13" ht="14.25">
      <c r="A386" t="s">
        <v>4915</v>
      </c>
      <c r="B386" t="s">
        <v>4916</v>
      </c>
      <c r="C386" t="s">
        <v>3071</v>
      </c>
      <c r="D386" t="s">
        <v>3072</v>
      </c>
      <c r="F386" s="15">
        <v>295</v>
      </c>
      <c r="G386" t="s">
        <v>1908</v>
      </c>
      <c r="H386" t="s">
        <v>1189</v>
      </c>
      <c r="I386" t="s">
        <v>1913</v>
      </c>
      <c r="J386" t="s">
        <v>1914</v>
      </c>
      <c r="K386" t="s">
        <v>1910</v>
      </c>
      <c r="L386" t="s">
        <v>4917</v>
      </c>
      <c r="M386" t="s">
        <v>4918</v>
      </c>
    </row>
    <row r="387" spans="1:13" ht="14.25">
      <c r="A387" t="s">
        <v>4919</v>
      </c>
      <c r="B387" t="s">
        <v>4920</v>
      </c>
      <c r="C387" t="s">
        <v>3074</v>
      </c>
      <c r="D387" t="s">
        <v>3075</v>
      </c>
      <c r="F387" s="15">
        <v>50</v>
      </c>
      <c r="G387" t="s">
        <v>1934</v>
      </c>
      <c r="H387" t="s">
        <v>1189</v>
      </c>
      <c r="I387" t="s">
        <v>1913</v>
      </c>
      <c r="J387" t="s">
        <v>1914</v>
      </c>
      <c r="K387" t="s">
        <v>1910</v>
      </c>
      <c r="L387" t="s">
        <v>4921</v>
      </c>
      <c r="M387" t="s">
        <v>4922</v>
      </c>
    </row>
    <row r="388" spans="1:13" ht="14.25">
      <c r="A388" t="s">
        <v>4923</v>
      </c>
      <c r="B388" t="s">
        <v>4924</v>
      </c>
      <c r="C388" t="s">
        <v>3077</v>
      </c>
      <c r="D388" t="s">
        <v>3075</v>
      </c>
      <c r="F388" s="15">
        <v>244</v>
      </c>
      <c r="G388" t="s">
        <v>1934</v>
      </c>
      <c r="H388" t="s">
        <v>1189</v>
      </c>
      <c r="I388" t="s">
        <v>1913</v>
      </c>
      <c r="J388" t="s">
        <v>1914</v>
      </c>
      <c r="K388" t="s">
        <v>1910</v>
      </c>
      <c r="L388" t="s">
        <v>4925</v>
      </c>
      <c r="M388" t="s">
        <v>4926</v>
      </c>
    </row>
    <row r="389" spans="1:13" ht="14.25">
      <c r="A389" t="s">
        <v>4927</v>
      </c>
      <c r="B389" t="s">
        <v>4928</v>
      </c>
      <c r="C389" t="s">
        <v>3078</v>
      </c>
      <c r="D389" t="s">
        <v>3079</v>
      </c>
      <c r="F389" s="15">
        <v>117</v>
      </c>
      <c r="G389" t="s">
        <v>1908</v>
      </c>
      <c r="H389" t="s">
        <v>1189</v>
      </c>
      <c r="I389" t="s">
        <v>1913</v>
      </c>
      <c r="J389" t="s">
        <v>1914</v>
      </c>
      <c r="K389" t="s">
        <v>1910</v>
      </c>
      <c r="L389" t="s">
        <v>4929</v>
      </c>
      <c r="M389" t="s">
        <v>4930</v>
      </c>
    </row>
    <row r="390" spans="1:13" ht="14.25">
      <c r="A390" t="s">
        <v>4931</v>
      </c>
      <c r="B390" t="s">
        <v>4932</v>
      </c>
      <c r="C390" t="s">
        <v>3081</v>
      </c>
      <c r="D390" t="s">
        <v>3082</v>
      </c>
      <c r="F390" s="15">
        <v>3200</v>
      </c>
      <c r="G390" t="s">
        <v>1934</v>
      </c>
      <c r="H390" t="s">
        <v>1189</v>
      </c>
      <c r="I390" t="s">
        <v>1913</v>
      </c>
      <c r="J390" t="s">
        <v>1914</v>
      </c>
      <c r="K390" t="s">
        <v>1910</v>
      </c>
      <c r="L390" t="s">
        <v>4933</v>
      </c>
      <c r="M390" t="s">
        <v>4934</v>
      </c>
    </row>
    <row r="391" spans="1:13" ht="14.25">
      <c r="A391" t="s">
        <v>4935</v>
      </c>
      <c r="B391" t="s">
        <v>4936</v>
      </c>
      <c r="C391" t="s">
        <v>3084</v>
      </c>
      <c r="D391" t="s">
        <v>3085</v>
      </c>
      <c r="F391" s="15">
        <v>600</v>
      </c>
      <c r="G391" t="s">
        <v>1908</v>
      </c>
      <c r="H391" t="s">
        <v>1189</v>
      </c>
      <c r="I391" t="s">
        <v>1913</v>
      </c>
      <c r="J391" t="s">
        <v>1914</v>
      </c>
      <c r="K391" t="s">
        <v>1910</v>
      </c>
      <c r="L391" t="s">
        <v>4937</v>
      </c>
      <c r="M391" t="s">
        <v>4938</v>
      </c>
    </row>
    <row r="392" spans="1:13" ht="14.25">
      <c r="A392" t="s">
        <v>4939</v>
      </c>
      <c r="B392" t="s">
        <v>4940</v>
      </c>
      <c r="C392" t="s">
        <v>3087</v>
      </c>
      <c r="D392" t="s">
        <v>3088</v>
      </c>
      <c r="F392" s="15">
        <v>96</v>
      </c>
      <c r="G392" t="s">
        <v>1908</v>
      </c>
      <c r="H392" t="s">
        <v>1189</v>
      </c>
      <c r="I392" t="s">
        <v>1913</v>
      </c>
      <c r="J392" t="s">
        <v>1914</v>
      </c>
      <c r="K392" t="s">
        <v>1910</v>
      </c>
      <c r="L392" t="s">
        <v>4941</v>
      </c>
      <c r="M392" t="s">
        <v>4942</v>
      </c>
    </row>
    <row r="393" spans="1:13" ht="14.25">
      <c r="A393" t="s">
        <v>4943</v>
      </c>
      <c r="B393" t="s">
        <v>4944</v>
      </c>
      <c r="C393" t="s">
        <v>3090</v>
      </c>
      <c r="D393" t="s">
        <v>3091</v>
      </c>
      <c r="F393" s="15">
        <v>362</v>
      </c>
      <c r="G393" t="s">
        <v>1934</v>
      </c>
      <c r="H393" t="s">
        <v>1189</v>
      </c>
      <c r="I393" t="s">
        <v>1913</v>
      </c>
      <c r="J393" t="s">
        <v>1914</v>
      </c>
      <c r="K393" t="s">
        <v>1910</v>
      </c>
      <c r="L393" t="s">
        <v>4945</v>
      </c>
      <c r="M393" t="s">
        <v>4946</v>
      </c>
    </row>
    <row r="394" spans="1:13" ht="14.25">
      <c r="A394" t="s">
        <v>4947</v>
      </c>
      <c r="B394" t="s">
        <v>4948</v>
      </c>
      <c r="C394" t="s">
        <v>3095</v>
      </c>
      <c r="D394" t="s">
        <v>3096</v>
      </c>
      <c r="F394" s="15">
        <v>10</v>
      </c>
      <c r="G394" t="s">
        <v>1934</v>
      </c>
      <c r="H394" t="s">
        <v>1189</v>
      </c>
      <c r="I394" t="s">
        <v>1913</v>
      </c>
      <c r="J394" t="s">
        <v>1914</v>
      </c>
      <c r="K394" t="s">
        <v>1910</v>
      </c>
      <c r="L394" t="s">
        <v>4949</v>
      </c>
      <c r="M394" t="s">
        <v>4950</v>
      </c>
    </row>
    <row r="395" spans="1:13" ht="14.25">
      <c r="A395" t="s">
        <v>4951</v>
      </c>
      <c r="B395" t="s">
        <v>4952</v>
      </c>
      <c r="C395" t="s">
        <v>3113</v>
      </c>
      <c r="D395" t="s">
        <v>3093</v>
      </c>
      <c r="F395" s="15">
        <v>500</v>
      </c>
      <c r="G395" t="s">
        <v>1908</v>
      </c>
      <c r="H395" t="s">
        <v>1189</v>
      </c>
      <c r="I395" t="s">
        <v>2434</v>
      </c>
      <c r="J395" t="s">
        <v>1909</v>
      </c>
      <c r="K395" t="s">
        <v>1910</v>
      </c>
      <c r="L395" t="s">
        <v>4953</v>
      </c>
      <c r="M395" t="s">
        <v>4954</v>
      </c>
    </row>
    <row r="396" spans="1:13" ht="14.25">
      <c r="A396" t="s">
        <v>4955</v>
      </c>
      <c r="B396" t="s">
        <v>4789</v>
      </c>
      <c r="C396" t="s">
        <v>3164</v>
      </c>
      <c r="D396" t="s">
        <v>3165</v>
      </c>
      <c r="F396" s="15">
        <v>4000</v>
      </c>
      <c r="G396" t="s">
        <v>1934</v>
      </c>
      <c r="H396" t="s">
        <v>1189</v>
      </c>
      <c r="I396" t="s">
        <v>1919</v>
      </c>
      <c r="J396" t="s">
        <v>1919</v>
      </c>
      <c r="K396" t="s">
        <v>1910</v>
      </c>
      <c r="L396" t="s">
        <v>4956</v>
      </c>
      <c r="M396" t="s">
        <v>4957</v>
      </c>
    </row>
    <row r="397" spans="1:13" ht="14.25">
      <c r="A397" t="s">
        <v>4958</v>
      </c>
      <c r="B397" t="s">
        <v>4789</v>
      </c>
      <c r="C397" t="s">
        <v>3164</v>
      </c>
      <c r="D397" t="s">
        <v>3165</v>
      </c>
      <c r="F397" s="15">
        <v>4000</v>
      </c>
      <c r="G397" t="s">
        <v>1934</v>
      </c>
      <c r="H397" t="s">
        <v>1189</v>
      </c>
      <c r="I397" t="s">
        <v>1919</v>
      </c>
      <c r="J397" t="s">
        <v>1919</v>
      </c>
      <c r="K397" t="s">
        <v>1910</v>
      </c>
      <c r="L397" t="s">
        <v>4959</v>
      </c>
      <c r="M397" t="s">
        <v>4960</v>
      </c>
    </row>
    <row r="398" spans="1:13" ht="14.25">
      <c r="A398" t="s">
        <v>4961</v>
      </c>
      <c r="B398" t="s">
        <v>4962</v>
      </c>
      <c r="C398" t="s">
        <v>3098</v>
      </c>
      <c r="D398" t="s">
        <v>3099</v>
      </c>
      <c r="F398" s="15">
        <v>37</v>
      </c>
      <c r="G398" t="s">
        <v>1908</v>
      </c>
      <c r="H398" t="s">
        <v>1189</v>
      </c>
      <c r="I398" t="s">
        <v>1913</v>
      </c>
      <c r="J398" t="s">
        <v>1914</v>
      </c>
      <c r="K398" t="s">
        <v>1910</v>
      </c>
      <c r="L398" t="s">
        <v>4963</v>
      </c>
      <c r="M398" t="s">
        <v>4964</v>
      </c>
    </row>
    <row r="399" spans="1:13" ht="14.25">
      <c r="A399" t="s">
        <v>4965</v>
      </c>
      <c r="B399" t="s">
        <v>4966</v>
      </c>
      <c r="C399" t="s">
        <v>3101</v>
      </c>
      <c r="D399" t="s">
        <v>3102</v>
      </c>
      <c r="F399" s="15">
        <v>96</v>
      </c>
      <c r="G399" t="s">
        <v>1934</v>
      </c>
      <c r="H399" t="s">
        <v>1189</v>
      </c>
      <c r="I399" t="s">
        <v>1919</v>
      </c>
      <c r="J399" t="s">
        <v>1919</v>
      </c>
      <c r="K399" t="s">
        <v>1910</v>
      </c>
      <c r="L399" t="s">
        <v>4967</v>
      </c>
      <c r="M399" t="s">
        <v>4968</v>
      </c>
    </row>
    <row r="400" spans="1:13" ht="14.25">
      <c r="A400" t="s">
        <v>4969</v>
      </c>
      <c r="B400" t="s">
        <v>4966</v>
      </c>
      <c r="C400" t="s">
        <v>3101</v>
      </c>
      <c r="D400" t="s">
        <v>3102</v>
      </c>
      <c r="F400" s="15">
        <v>90</v>
      </c>
      <c r="G400" t="s">
        <v>1934</v>
      </c>
      <c r="H400" t="s">
        <v>1189</v>
      </c>
      <c r="I400" t="s">
        <v>1919</v>
      </c>
      <c r="J400" t="s">
        <v>1919</v>
      </c>
      <c r="K400" t="s">
        <v>1910</v>
      </c>
      <c r="L400" t="s">
        <v>4970</v>
      </c>
      <c r="M400" t="s">
        <v>4971</v>
      </c>
    </row>
    <row r="401" spans="1:13" ht="14.25">
      <c r="A401" t="s">
        <v>4972</v>
      </c>
      <c r="B401" t="s">
        <v>4966</v>
      </c>
      <c r="C401" t="s">
        <v>3101</v>
      </c>
      <c r="D401" t="s">
        <v>3102</v>
      </c>
      <c r="F401" s="15">
        <v>96</v>
      </c>
      <c r="G401" t="s">
        <v>1908</v>
      </c>
      <c r="H401" t="s">
        <v>1189</v>
      </c>
      <c r="I401" t="s">
        <v>1919</v>
      </c>
      <c r="J401" t="s">
        <v>1919</v>
      </c>
      <c r="K401" t="s">
        <v>1910</v>
      </c>
      <c r="L401" t="s">
        <v>4973</v>
      </c>
      <c r="M401" t="s">
        <v>4974</v>
      </c>
    </row>
    <row r="402" spans="1:13" ht="14.25">
      <c r="A402" t="s">
        <v>4975</v>
      </c>
      <c r="B402" t="s">
        <v>4966</v>
      </c>
      <c r="C402" t="s">
        <v>3101</v>
      </c>
      <c r="D402" t="s">
        <v>3102</v>
      </c>
      <c r="F402" s="15">
        <v>96</v>
      </c>
      <c r="G402" t="s">
        <v>1908</v>
      </c>
      <c r="H402" t="s">
        <v>1189</v>
      </c>
      <c r="I402" t="s">
        <v>1919</v>
      </c>
      <c r="J402" t="s">
        <v>1919</v>
      </c>
      <c r="K402" t="s">
        <v>1910</v>
      </c>
      <c r="L402" t="s">
        <v>4976</v>
      </c>
      <c r="M402" t="s">
        <v>4977</v>
      </c>
    </row>
    <row r="403" spans="1:13" ht="14.25">
      <c r="A403" t="s">
        <v>4978</v>
      </c>
      <c r="B403" t="s">
        <v>4979</v>
      </c>
      <c r="C403" t="s">
        <v>3101</v>
      </c>
      <c r="D403" t="s">
        <v>3102</v>
      </c>
      <c r="F403" s="15">
        <v>96</v>
      </c>
      <c r="G403" t="s">
        <v>1908</v>
      </c>
      <c r="H403" t="s">
        <v>1189</v>
      </c>
      <c r="I403" t="s">
        <v>1913</v>
      </c>
      <c r="J403" t="s">
        <v>1914</v>
      </c>
      <c r="K403" t="s">
        <v>1910</v>
      </c>
      <c r="L403" t="s">
        <v>4980</v>
      </c>
      <c r="M403" t="s">
        <v>4981</v>
      </c>
    </row>
    <row r="404" spans="1:13" ht="14.25">
      <c r="A404" t="s">
        <v>4982</v>
      </c>
      <c r="B404" t="s">
        <v>4983</v>
      </c>
      <c r="C404" t="s">
        <v>3104</v>
      </c>
      <c r="D404" t="s">
        <v>3105</v>
      </c>
      <c r="F404" s="15">
        <v>159</v>
      </c>
      <c r="G404" t="s">
        <v>1908</v>
      </c>
      <c r="H404" t="s">
        <v>1189</v>
      </c>
      <c r="I404" t="s">
        <v>1913</v>
      </c>
      <c r="J404" t="s">
        <v>1914</v>
      </c>
      <c r="K404" t="s">
        <v>1910</v>
      </c>
      <c r="L404" t="s">
        <v>4984</v>
      </c>
      <c r="M404" t="s">
        <v>4985</v>
      </c>
    </row>
    <row r="405" spans="1:13" ht="14.25">
      <c r="A405" t="s">
        <v>4986</v>
      </c>
      <c r="B405" t="s">
        <v>4987</v>
      </c>
      <c r="C405" t="s">
        <v>3107</v>
      </c>
      <c r="D405" t="s">
        <v>3108</v>
      </c>
      <c r="F405" s="15">
        <v>1186</v>
      </c>
      <c r="G405" t="s">
        <v>1908</v>
      </c>
      <c r="H405" t="s">
        <v>1189</v>
      </c>
      <c r="I405" t="s">
        <v>1913</v>
      </c>
      <c r="J405" t="s">
        <v>1914</v>
      </c>
      <c r="K405" t="s">
        <v>1910</v>
      </c>
      <c r="L405" t="s">
        <v>4988</v>
      </c>
      <c r="M405" t="s">
        <v>4989</v>
      </c>
    </row>
    <row r="406" spans="1:13" ht="14.25">
      <c r="A406" t="s">
        <v>4990</v>
      </c>
      <c r="B406" t="s">
        <v>4991</v>
      </c>
      <c r="C406" t="s">
        <v>3110</v>
      </c>
      <c r="D406" t="s">
        <v>3111</v>
      </c>
      <c r="F406" s="15">
        <v>100</v>
      </c>
      <c r="G406" t="s">
        <v>1908</v>
      </c>
      <c r="H406" t="s">
        <v>1189</v>
      </c>
      <c r="I406" t="s">
        <v>1913</v>
      </c>
      <c r="J406" t="s">
        <v>1914</v>
      </c>
      <c r="K406" t="s">
        <v>1910</v>
      </c>
      <c r="L406" t="s">
        <v>4992</v>
      </c>
      <c r="M406" t="s">
        <v>4993</v>
      </c>
    </row>
    <row r="407" spans="1:13" ht="14.25">
      <c r="A407" t="s">
        <v>4994</v>
      </c>
      <c r="B407" t="s">
        <v>4995</v>
      </c>
      <c r="C407" t="s">
        <v>3113</v>
      </c>
      <c r="D407" t="s">
        <v>3093</v>
      </c>
      <c r="F407" s="15">
        <v>500</v>
      </c>
      <c r="G407" t="s">
        <v>1908</v>
      </c>
      <c r="H407" t="s">
        <v>1189</v>
      </c>
      <c r="I407" t="s">
        <v>1913</v>
      </c>
      <c r="J407" t="s">
        <v>1914</v>
      </c>
      <c r="K407" t="s">
        <v>1910</v>
      </c>
      <c r="L407" t="s">
        <v>4996</v>
      </c>
      <c r="M407" t="s">
        <v>4997</v>
      </c>
    </row>
    <row r="408" spans="1:13" ht="14.25">
      <c r="A408" t="s">
        <v>4998</v>
      </c>
      <c r="B408" t="s">
        <v>4999</v>
      </c>
      <c r="C408" t="s">
        <v>3114</v>
      </c>
      <c r="D408" t="s">
        <v>3115</v>
      </c>
      <c r="F408" s="15">
        <v>200</v>
      </c>
      <c r="G408" t="s">
        <v>1908</v>
      </c>
      <c r="H408" t="s">
        <v>1189</v>
      </c>
      <c r="I408" t="s">
        <v>1913</v>
      </c>
      <c r="J408" t="s">
        <v>1914</v>
      </c>
      <c r="K408" t="s">
        <v>1910</v>
      </c>
      <c r="L408" t="s">
        <v>5000</v>
      </c>
      <c r="M408" t="s">
        <v>5001</v>
      </c>
    </row>
    <row r="409" spans="1:13" ht="14.25">
      <c r="A409" t="s">
        <v>5002</v>
      </c>
      <c r="B409" t="s">
        <v>5003</v>
      </c>
      <c r="C409" t="s">
        <v>3114</v>
      </c>
      <c r="D409" t="s">
        <v>3115</v>
      </c>
      <c r="F409" s="15">
        <v>1800</v>
      </c>
      <c r="G409" t="s">
        <v>1908</v>
      </c>
      <c r="H409" t="s">
        <v>1189</v>
      </c>
      <c r="I409" t="s">
        <v>1913</v>
      </c>
      <c r="J409" t="s">
        <v>1914</v>
      </c>
      <c r="K409" t="s">
        <v>1910</v>
      </c>
      <c r="L409" t="s">
        <v>5004</v>
      </c>
      <c r="M409" t="s">
        <v>5005</v>
      </c>
    </row>
    <row r="410" spans="1:13" ht="14.25">
      <c r="A410" t="s">
        <v>5006</v>
      </c>
      <c r="B410" t="s">
        <v>5007</v>
      </c>
      <c r="C410" t="s">
        <v>3117</v>
      </c>
      <c r="D410" t="s">
        <v>3115</v>
      </c>
      <c r="F410" s="15">
        <v>235</v>
      </c>
      <c r="G410" t="s">
        <v>1908</v>
      </c>
      <c r="H410" t="s">
        <v>1189</v>
      </c>
      <c r="I410" t="s">
        <v>1913</v>
      </c>
      <c r="J410" t="s">
        <v>1914</v>
      </c>
      <c r="K410" t="s">
        <v>1910</v>
      </c>
      <c r="L410" t="s">
        <v>5008</v>
      </c>
      <c r="M410" t="s">
        <v>5009</v>
      </c>
    </row>
    <row r="411" spans="1:13" ht="14.25">
      <c r="A411" t="s">
        <v>5010</v>
      </c>
      <c r="B411" t="s">
        <v>5011</v>
      </c>
      <c r="C411" t="s">
        <v>3118</v>
      </c>
      <c r="D411" t="s">
        <v>3119</v>
      </c>
      <c r="F411" s="15">
        <v>905</v>
      </c>
      <c r="G411" t="s">
        <v>1908</v>
      </c>
      <c r="H411" t="s">
        <v>1189</v>
      </c>
      <c r="I411" t="s">
        <v>1913</v>
      </c>
      <c r="J411" t="s">
        <v>1914</v>
      </c>
      <c r="K411" t="s">
        <v>1910</v>
      </c>
      <c r="L411" t="s">
        <v>5012</v>
      </c>
      <c r="M411" t="s">
        <v>5013</v>
      </c>
    </row>
    <row r="412" spans="1:13" ht="14.25">
      <c r="A412" t="s">
        <v>5014</v>
      </c>
      <c r="B412" t="s">
        <v>5015</v>
      </c>
      <c r="C412" t="s">
        <v>3121</v>
      </c>
      <c r="D412" t="s">
        <v>3122</v>
      </c>
      <c r="F412" s="15">
        <v>71</v>
      </c>
      <c r="G412" t="s">
        <v>1934</v>
      </c>
      <c r="H412" t="s">
        <v>1189</v>
      </c>
      <c r="I412" t="s">
        <v>1913</v>
      </c>
      <c r="J412" t="s">
        <v>1914</v>
      </c>
      <c r="K412" t="s">
        <v>1910</v>
      </c>
      <c r="L412" t="s">
        <v>5016</v>
      </c>
      <c r="M412" t="s">
        <v>5017</v>
      </c>
    </row>
    <row r="413" spans="1:13" ht="14.25">
      <c r="A413" t="s">
        <v>5018</v>
      </c>
      <c r="B413" t="s">
        <v>5019</v>
      </c>
      <c r="C413" t="s">
        <v>3124</v>
      </c>
      <c r="D413" t="s">
        <v>3125</v>
      </c>
      <c r="F413" s="15">
        <v>171</v>
      </c>
      <c r="G413" t="s">
        <v>1934</v>
      </c>
      <c r="H413" t="s">
        <v>1189</v>
      </c>
      <c r="I413" t="s">
        <v>1913</v>
      </c>
      <c r="J413" t="s">
        <v>1914</v>
      </c>
      <c r="K413" t="s">
        <v>1910</v>
      </c>
      <c r="L413" t="s">
        <v>5020</v>
      </c>
      <c r="M413" t="s">
        <v>5021</v>
      </c>
    </row>
    <row r="414" spans="1:13" ht="14.25">
      <c r="A414" t="s">
        <v>5022</v>
      </c>
      <c r="B414" t="s">
        <v>5023</v>
      </c>
      <c r="C414" t="s">
        <v>3127</v>
      </c>
      <c r="D414" t="s">
        <v>3128</v>
      </c>
      <c r="F414" s="15">
        <v>222</v>
      </c>
      <c r="G414" t="s">
        <v>1908</v>
      </c>
      <c r="H414" t="s">
        <v>1189</v>
      </c>
      <c r="I414" t="s">
        <v>1913</v>
      </c>
      <c r="J414" t="s">
        <v>1914</v>
      </c>
      <c r="K414" t="s">
        <v>1910</v>
      </c>
      <c r="L414" t="s">
        <v>5024</v>
      </c>
      <c r="M414" t="s">
        <v>5025</v>
      </c>
    </row>
    <row r="415" spans="1:13" ht="14.25">
      <c r="A415" t="s">
        <v>5026</v>
      </c>
      <c r="B415" t="s">
        <v>5027</v>
      </c>
      <c r="C415" t="s">
        <v>3130</v>
      </c>
      <c r="D415" t="s">
        <v>3131</v>
      </c>
      <c r="F415" s="15">
        <v>200</v>
      </c>
      <c r="G415" t="s">
        <v>1908</v>
      </c>
      <c r="H415" t="s">
        <v>1189</v>
      </c>
      <c r="I415" t="s">
        <v>1913</v>
      </c>
      <c r="J415" t="s">
        <v>1914</v>
      </c>
      <c r="K415" t="s">
        <v>1910</v>
      </c>
      <c r="L415" t="s">
        <v>5028</v>
      </c>
      <c r="M415" t="s">
        <v>5029</v>
      </c>
    </row>
    <row r="416" spans="1:13" ht="14.25">
      <c r="A416" t="s">
        <v>5030</v>
      </c>
      <c r="B416" t="s">
        <v>5031</v>
      </c>
      <c r="C416" t="s">
        <v>3133</v>
      </c>
      <c r="D416" t="s">
        <v>3131</v>
      </c>
      <c r="F416" s="15">
        <v>200</v>
      </c>
      <c r="G416" t="s">
        <v>1908</v>
      </c>
      <c r="H416" t="s">
        <v>1189</v>
      </c>
      <c r="I416" t="s">
        <v>1913</v>
      </c>
      <c r="J416" t="s">
        <v>1914</v>
      </c>
      <c r="K416" t="s">
        <v>1910</v>
      </c>
      <c r="L416" t="s">
        <v>5032</v>
      </c>
      <c r="M416" t="s">
        <v>5033</v>
      </c>
    </row>
    <row r="417" spans="1:13" ht="14.25">
      <c r="A417" t="s">
        <v>5034</v>
      </c>
      <c r="B417" t="s">
        <v>5035</v>
      </c>
      <c r="C417" t="s">
        <v>3133</v>
      </c>
      <c r="D417" t="s">
        <v>3131</v>
      </c>
      <c r="F417" s="15">
        <v>330</v>
      </c>
      <c r="G417" t="s">
        <v>1908</v>
      </c>
      <c r="H417" t="s">
        <v>1189</v>
      </c>
      <c r="I417" t="s">
        <v>1913</v>
      </c>
      <c r="J417" t="s">
        <v>1914</v>
      </c>
      <c r="K417" t="s">
        <v>1910</v>
      </c>
      <c r="L417" t="s">
        <v>5036</v>
      </c>
      <c r="M417" t="s">
        <v>5037</v>
      </c>
    </row>
    <row r="418" spans="1:13" ht="14.25">
      <c r="A418" t="s">
        <v>5038</v>
      </c>
      <c r="B418" t="s">
        <v>5039</v>
      </c>
      <c r="C418" t="s">
        <v>5040</v>
      </c>
      <c r="D418" t="s">
        <v>5041</v>
      </c>
      <c r="F418" s="15">
        <v>174</v>
      </c>
      <c r="G418" t="s">
        <v>1908</v>
      </c>
      <c r="H418" t="s">
        <v>1189</v>
      </c>
      <c r="I418" t="s">
        <v>1919</v>
      </c>
      <c r="J418" t="s">
        <v>1919</v>
      </c>
      <c r="K418" t="s">
        <v>1910</v>
      </c>
      <c r="L418" t="s">
        <v>5042</v>
      </c>
      <c r="M418" t="s">
        <v>5043</v>
      </c>
    </row>
    <row r="419" spans="1:13" ht="14.25">
      <c r="A419" t="s">
        <v>5044</v>
      </c>
      <c r="B419" t="s">
        <v>5045</v>
      </c>
      <c r="C419" t="s">
        <v>3134</v>
      </c>
      <c r="D419" t="s">
        <v>3135</v>
      </c>
      <c r="F419" s="15">
        <v>19</v>
      </c>
      <c r="G419" t="s">
        <v>1908</v>
      </c>
      <c r="H419" t="s">
        <v>1189</v>
      </c>
      <c r="I419" t="s">
        <v>1913</v>
      </c>
      <c r="J419" t="s">
        <v>1914</v>
      </c>
      <c r="K419" t="s">
        <v>1910</v>
      </c>
      <c r="L419" t="s">
        <v>5046</v>
      </c>
      <c r="M419" t="s">
        <v>5047</v>
      </c>
    </row>
    <row r="420" spans="1:13" ht="14.25">
      <c r="A420" t="s">
        <v>5048</v>
      </c>
      <c r="B420" t="s">
        <v>5049</v>
      </c>
      <c r="C420" t="s">
        <v>3137</v>
      </c>
      <c r="D420" t="s">
        <v>3138</v>
      </c>
      <c r="F420" s="15">
        <v>25</v>
      </c>
      <c r="G420" t="s">
        <v>1908</v>
      </c>
      <c r="H420" t="s">
        <v>1189</v>
      </c>
      <c r="I420" t="s">
        <v>1913</v>
      </c>
      <c r="J420" t="s">
        <v>1914</v>
      </c>
      <c r="K420" t="s">
        <v>1910</v>
      </c>
      <c r="L420" t="s">
        <v>5050</v>
      </c>
      <c r="M420" t="s">
        <v>5051</v>
      </c>
    </row>
    <row r="421" spans="1:13" ht="14.25">
      <c r="A421" t="s">
        <v>5052</v>
      </c>
      <c r="B421" t="s">
        <v>5053</v>
      </c>
      <c r="C421" t="s">
        <v>3140</v>
      </c>
      <c r="D421" t="s">
        <v>3141</v>
      </c>
      <c r="F421" s="15">
        <v>100</v>
      </c>
      <c r="G421" t="s">
        <v>1908</v>
      </c>
      <c r="H421" t="s">
        <v>1189</v>
      </c>
      <c r="I421" t="s">
        <v>1913</v>
      </c>
      <c r="J421" t="s">
        <v>1914</v>
      </c>
      <c r="K421" t="s">
        <v>1910</v>
      </c>
      <c r="L421" t="s">
        <v>5054</v>
      </c>
      <c r="M421" t="s">
        <v>5055</v>
      </c>
    </row>
    <row r="422" spans="1:13" ht="14.25">
      <c r="A422" t="s">
        <v>5056</v>
      </c>
      <c r="B422" t="s">
        <v>5057</v>
      </c>
      <c r="C422" t="s">
        <v>3143</v>
      </c>
      <c r="D422" t="s">
        <v>3141</v>
      </c>
      <c r="F422" s="15">
        <v>94</v>
      </c>
      <c r="G422" t="s">
        <v>1934</v>
      </c>
      <c r="H422" t="s">
        <v>1189</v>
      </c>
      <c r="I422" t="s">
        <v>1913</v>
      </c>
      <c r="J422" t="s">
        <v>1914</v>
      </c>
      <c r="K422" t="s">
        <v>1910</v>
      </c>
      <c r="L422" t="s">
        <v>5058</v>
      </c>
      <c r="M422" t="s">
        <v>5059</v>
      </c>
    </row>
    <row r="423" spans="1:13" ht="14.25">
      <c r="A423" t="s">
        <v>5060</v>
      </c>
      <c r="B423" t="s">
        <v>4789</v>
      </c>
      <c r="C423" t="s">
        <v>3164</v>
      </c>
      <c r="D423" t="s">
        <v>3165</v>
      </c>
      <c r="F423" s="15">
        <v>4000</v>
      </c>
      <c r="G423" t="s">
        <v>1934</v>
      </c>
      <c r="H423" t="s">
        <v>1189</v>
      </c>
      <c r="I423" t="s">
        <v>1919</v>
      </c>
      <c r="J423" t="s">
        <v>1919</v>
      </c>
      <c r="K423" t="s">
        <v>1910</v>
      </c>
      <c r="L423" t="s">
        <v>5061</v>
      </c>
      <c r="M423" t="s">
        <v>5062</v>
      </c>
    </row>
    <row r="424" spans="1:13" ht="14.25">
      <c r="A424" t="s">
        <v>5063</v>
      </c>
      <c r="B424" t="s">
        <v>4789</v>
      </c>
      <c r="C424" t="s">
        <v>3164</v>
      </c>
      <c r="D424" t="s">
        <v>3165</v>
      </c>
      <c r="F424" s="15">
        <v>4000</v>
      </c>
      <c r="G424" t="s">
        <v>1934</v>
      </c>
      <c r="H424" t="s">
        <v>1189</v>
      </c>
      <c r="I424" t="s">
        <v>1919</v>
      </c>
      <c r="J424" t="s">
        <v>1919</v>
      </c>
      <c r="K424" t="s">
        <v>1910</v>
      </c>
      <c r="L424" t="s">
        <v>5064</v>
      </c>
      <c r="M424" t="s">
        <v>5065</v>
      </c>
    </row>
    <row r="425" spans="1:13" ht="14.25">
      <c r="A425" t="s">
        <v>5066</v>
      </c>
      <c r="B425" t="s">
        <v>4789</v>
      </c>
      <c r="C425" t="s">
        <v>3164</v>
      </c>
      <c r="D425" t="s">
        <v>3165</v>
      </c>
      <c r="F425" s="15">
        <v>4000</v>
      </c>
      <c r="G425" t="s">
        <v>1934</v>
      </c>
      <c r="H425" t="s">
        <v>1189</v>
      </c>
      <c r="I425" t="s">
        <v>1919</v>
      </c>
      <c r="J425" t="s">
        <v>1919</v>
      </c>
      <c r="K425" t="s">
        <v>1910</v>
      </c>
      <c r="L425" t="s">
        <v>5067</v>
      </c>
      <c r="M425" t="s">
        <v>5068</v>
      </c>
    </row>
    <row r="426" spans="1:13" ht="14.25">
      <c r="A426" t="s">
        <v>5069</v>
      </c>
      <c r="B426" t="s">
        <v>5070</v>
      </c>
      <c r="C426" t="s">
        <v>3182</v>
      </c>
      <c r="D426" t="s">
        <v>3138</v>
      </c>
      <c r="F426" s="15">
        <v>1000</v>
      </c>
      <c r="G426" t="s">
        <v>1908</v>
      </c>
      <c r="H426" t="s">
        <v>1189</v>
      </c>
      <c r="I426" t="s">
        <v>2434</v>
      </c>
      <c r="J426" t="s">
        <v>1909</v>
      </c>
      <c r="K426" t="s">
        <v>1910</v>
      </c>
      <c r="L426" t="s">
        <v>5071</v>
      </c>
      <c r="M426" t="s">
        <v>5072</v>
      </c>
    </row>
    <row r="427" spans="1:13" ht="14.25">
      <c r="A427" t="s">
        <v>5073</v>
      </c>
      <c r="B427" t="s">
        <v>5074</v>
      </c>
      <c r="C427" t="s">
        <v>3144</v>
      </c>
      <c r="D427" t="s">
        <v>3145</v>
      </c>
      <c r="F427" s="15">
        <v>648</v>
      </c>
      <c r="G427" t="s">
        <v>1908</v>
      </c>
      <c r="H427" t="s">
        <v>1189</v>
      </c>
      <c r="I427" t="s">
        <v>1913</v>
      </c>
      <c r="J427" t="s">
        <v>1914</v>
      </c>
      <c r="K427" t="s">
        <v>1910</v>
      </c>
      <c r="L427" t="s">
        <v>5075</v>
      </c>
      <c r="M427" t="s">
        <v>5076</v>
      </c>
    </row>
    <row r="428" spans="1:13" ht="14.25">
      <c r="A428" t="s">
        <v>5077</v>
      </c>
      <c r="B428" t="s">
        <v>5078</v>
      </c>
      <c r="C428" t="s">
        <v>3147</v>
      </c>
      <c r="D428" t="s">
        <v>3148</v>
      </c>
      <c r="F428" s="15">
        <v>400</v>
      </c>
      <c r="G428" t="s">
        <v>1908</v>
      </c>
      <c r="H428" t="s">
        <v>1189</v>
      </c>
      <c r="I428" t="s">
        <v>1913</v>
      </c>
      <c r="J428" t="s">
        <v>1914</v>
      </c>
      <c r="K428" t="s">
        <v>1910</v>
      </c>
      <c r="L428" t="s">
        <v>5079</v>
      </c>
      <c r="M428" t="s">
        <v>5080</v>
      </c>
    </row>
    <row r="429" spans="1:13" ht="14.25">
      <c r="A429" t="s">
        <v>5081</v>
      </c>
      <c r="B429" t="s">
        <v>5082</v>
      </c>
      <c r="C429" t="s">
        <v>3150</v>
      </c>
      <c r="D429" t="s">
        <v>3151</v>
      </c>
      <c r="F429" s="15">
        <v>300</v>
      </c>
      <c r="G429" t="s">
        <v>1934</v>
      </c>
      <c r="H429" t="s">
        <v>1189</v>
      </c>
      <c r="I429" t="s">
        <v>1913</v>
      </c>
      <c r="J429" t="s">
        <v>1914</v>
      </c>
      <c r="K429" t="s">
        <v>1910</v>
      </c>
      <c r="L429" t="s">
        <v>5083</v>
      </c>
      <c r="M429" t="s">
        <v>5084</v>
      </c>
    </row>
    <row r="430" spans="1:13" ht="14.25">
      <c r="A430" t="s">
        <v>5085</v>
      </c>
      <c r="B430" t="s">
        <v>5086</v>
      </c>
      <c r="C430" t="s">
        <v>3152</v>
      </c>
      <c r="D430" t="s">
        <v>3153</v>
      </c>
      <c r="F430" s="15">
        <v>105</v>
      </c>
      <c r="G430" t="s">
        <v>1908</v>
      </c>
      <c r="H430" t="s">
        <v>1189</v>
      </c>
      <c r="I430" t="s">
        <v>1913</v>
      </c>
      <c r="J430" t="s">
        <v>1914</v>
      </c>
      <c r="K430" t="s">
        <v>1910</v>
      </c>
      <c r="L430" t="s">
        <v>5087</v>
      </c>
      <c r="M430" t="s">
        <v>5088</v>
      </c>
    </row>
    <row r="431" spans="1:13" ht="14.25">
      <c r="A431" t="s">
        <v>5089</v>
      </c>
      <c r="B431" t="s">
        <v>4789</v>
      </c>
      <c r="C431" t="s">
        <v>3164</v>
      </c>
      <c r="D431" t="s">
        <v>3165</v>
      </c>
      <c r="F431" s="15">
        <v>4000</v>
      </c>
      <c r="G431" t="s">
        <v>1934</v>
      </c>
      <c r="H431" t="s">
        <v>1189</v>
      </c>
      <c r="I431" t="s">
        <v>1919</v>
      </c>
      <c r="J431" t="s">
        <v>1919</v>
      </c>
      <c r="K431" t="s">
        <v>1910</v>
      </c>
      <c r="L431" t="s">
        <v>5090</v>
      </c>
      <c r="M431" t="s">
        <v>5091</v>
      </c>
    </row>
    <row r="432" spans="1:13" ht="14.25">
      <c r="A432" t="s">
        <v>5092</v>
      </c>
      <c r="B432" t="s">
        <v>5093</v>
      </c>
      <c r="C432" t="s">
        <v>3155</v>
      </c>
      <c r="D432" t="s">
        <v>3156</v>
      </c>
      <c r="F432" s="15">
        <v>86</v>
      </c>
      <c r="G432" t="s">
        <v>1908</v>
      </c>
      <c r="H432" t="s">
        <v>1189</v>
      </c>
      <c r="I432" t="s">
        <v>1913</v>
      </c>
      <c r="J432" t="s">
        <v>1914</v>
      </c>
      <c r="K432" t="s">
        <v>1910</v>
      </c>
      <c r="L432" t="s">
        <v>5094</v>
      </c>
      <c r="M432" t="s">
        <v>5095</v>
      </c>
    </row>
    <row r="433" spans="1:13" ht="14.25">
      <c r="A433" t="s">
        <v>5096</v>
      </c>
      <c r="B433" t="s">
        <v>4789</v>
      </c>
      <c r="C433" t="s">
        <v>3164</v>
      </c>
      <c r="D433" t="s">
        <v>3165</v>
      </c>
      <c r="F433" s="15">
        <v>4000</v>
      </c>
      <c r="G433" t="s">
        <v>1934</v>
      </c>
      <c r="H433" t="s">
        <v>1189</v>
      </c>
      <c r="I433" t="s">
        <v>1919</v>
      </c>
      <c r="J433" t="s">
        <v>1919</v>
      </c>
      <c r="K433" t="s">
        <v>1910</v>
      </c>
      <c r="L433" t="s">
        <v>5097</v>
      </c>
      <c r="M433" t="s">
        <v>5098</v>
      </c>
    </row>
    <row r="434" spans="1:13" ht="14.25">
      <c r="A434" t="s">
        <v>5099</v>
      </c>
      <c r="B434" t="s">
        <v>5100</v>
      </c>
      <c r="C434" t="s">
        <v>3158</v>
      </c>
      <c r="D434" t="s">
        <v>3159</v>
      </c>
      <c r="F434" s="15">
        <v>178</v>
      </c>
      <c r="G434" t="s">
        <v>1908</v>
      </c>
      <c r="H434" t="s">
        <v>1189</v>
      </c>
      <c r="I434" t="s">
        <v>1913</v>
      </c>
      <c r="J434" t="s">
        <v>1914</v>
      </c>
      <c r="K434" t="s">
        <v>1910</v>
      </c>
      <c r="L434" t="s">
        <v>5101</v>
      </c>
      <c r="M434" t="s">
        <v>5102</v>
      </c>
    </row>
    <row r="435" spans="1:13" ht="14.25">
      <c r="A435" t="s">
        <v>5103</v>
      </c>
      <c r="B435" t="s">
        <v>4789</v>
      </c>
      <c r="C435" t="s">
        <v>3164</v>
      </c>
      <c r="D435" t="s">
        <v>3165</v>
      </c>
      <c r="F435" s="15">
        <v>4000</v>
      </c>
      <c r="G435" t="s">
        <v>1934</v>
      </c>
      <c r="H435" t="s">
        <v>1189</v>
      </c>
      <c r="I435" t="s">
        <v>1919</v>
      </c>
      <c r="J435" t="s">
        <v>1919</v>
      </c>
      <c r="K435" t="s">
        <v>1910</v>
      </c>
      <c r="L435" t="s">
        <v>5104</v>
      </c>
      <c r="M435" t="s">
        <v>5105</v>
      </c>
    </row>
    <row r="436" spans="1:13" ht="14.25">
      <c r="A436" t="s">
        <v>5106</v>
      </c>
      <c r="B436" t="s">
        <v>4789</v>
      </c>
      <c r="C436" t="s">
        <v>3164</v>
      </c>
      <c r="D436" t="s">
        <v>3165</v>
      </c>
      <c r="F436" s="15">
        <v>4000</v>
      </c>
      <c r="G436" t="s">
        <v>1934</v>
      </c>
      <c r="H436" t="s">
        <v>1189</v>
      </c>
      <c r="I436" t="s">
        <v>1919</v>
      </c>
      <c r="J436" t="s">
        <v>1919</v>
      </c>
      <c r="K436" t="s">
        <v>1910</v>
      </c>
      <c r="L436" t="s">
        <v>5107</v>
      </c>
      <c r="M436" t="s">
        <v>5108</v>
      </c>
    </row>
    <row r="437" spans="1:13" ht="14.25">
      <c r="A437" t="s">
        <v>5109</v>
      </c>
      <c r="B437" t="s">
        <v>5110</v>
      </c>
      <c r="C437" t="s">
        <v>3161</v>
      </c>
      <c r="D437" t="s">
        <v>3162</v>
      </c>
      <c r="F437" s="15">
        <v>300</v>
      </c>
      <c r="G437" t="s">
        <v>1908</v>
      </c>
      <c r="H437" t="s">
        <v>1189</v>
      </c>
      <c r="I437" t="s">
        <v>1913</v>
      </c>
      <c r="J437" t="s">
        <v>1914</v>
      </c>
      <c r="K437" t="s">
        <v>1910</v>
      </c>
      <c r="L437" t="s">
        <v>5111</v>
      </c>
      <c r="M437" t="s">
        <v>5112</v>
      </c>
    </row>
    <row r="438" spans="1:13" ht="14.25">
      <c r="A438" t="s">
        <v>5113</v>
      </c>
      <c r="B438" t="s">
        <v>5114</v>
      </c>
      <c r="C438" t="s">
        <v>3164</v>
      </c>
      <c r="D438" t="s">
        <v>3165</v>
      </c>
      <c r="F438" s="15">
        <v>4000</v>
      </c>
      <c r="G438" t="s">
        <v>1934</v>
      </c>
      <c r="H438" t="s">
        <v>1189</v>
      </c>
      <c r="I438" t="s">
        <v>1913</v>
      </c>
      <c r="J438" t="s">
        <v>1914</v>
      </c>
      <c r="K438" t="s">
        <v>1910</v>
      </c>
      <c r="L438" t="s">
        <v>5115</v>
      </c>
      <c r="M438" t="s">
        <v>5116</v>
      </c>
    </row>
    <row r="439" spans="1:13" ht="14.25">
      <c r="A439" t="s">
        <v>5117</v>
      </c>
      <c r="B439" t="s">
        <v>5118</v>
      </c>
      <c r="C439" t="s">
        <v>3167</v>
      </c>
      <c r="D439" t="s">
        <v>3168</v>
      </c>
      <c r="F439" s="15">
        <v>143</v>
      </c>
      <c r="G439" t="s">
        <v>1908</v>
      </c>
      <c r="H439" t="s">
        <v>1189</v>
      </c>
      <c r="I439" t="s">
        <v>1913</v>
      </c>
      <c r="J439" t="s">
        <v>1914</v>
      </c>
      <c r="K439" t="s">
        <v>1910</v>
      </c>
      <c r="L439" t="s">
        <v>5119</v>
      </c>
      <c r="M439" t="s">
        <v>5120</v>
      </c>
    </row>
    <row r="440" spans="1:13" ht="14.25">
      <c r="A440" t="s">
        <v>5121</v>
      </c>
      <c r="B440" t="s">
        <v>5122</v>
      </c>
      <c r="C440" t="s">
        <v>5123</v>
      </c>
      <c r="D440" t="s">
        <v>5124</v>
      </c>
      <c r="F440" s="15">
        <v>26</v>
      </c>
      <c r="G440" t="s">
        <v>1908</v>
      </c>
      <c r="H440" t="s">
        <v>1189</v>
      </c>
      <c r="I440" t="s">
        <v>1919</v>
      </c>
      <c r="J440" t="s">
        <v>1919</v>
      </c>
      <c r="K440" t="s">
        <v>1910</v>
      </c>
      <c r="L440" t="s">
        <v>5125</v>
      </c>
      <c r="M440" t="s">
        <v>5126</v>
      </c>
    </row>
    <row r="441" spans="1:13" ht="14.25">
      <c r="A441" t="s">
        <v>5127</v>
      </c>
      <c r="B441" t="s">
        <v>5128</v>
      </c>
      <c r="C441" t="s">
        <v>5129</v>
      </c>
      <c r="D441" t="s">
        <v>5130</v>
      </c>
      <c r="F441" s="15">
        <v>259</v>
      </c>
      <c r="G441" t="s">
        <v>1908</v>
      </c>
      <c r="H441" t="s">
        <v>1189</v>
      </c>
      <c r="I441" t="s">
        <v>1919</v>
      </c>
      <c r="J441" t="s">
        <v>1919</v>
      </c>
      <c r="K441" t="s">
        <v>1910</v>
      </c>
      <c r="L441" t="s">
        <v>5131</v>
      </c>
      <c r="M441" t="s">
        <v>5132</v>
      </c>
    </row>
    <row r="442" spans="1:13" ht="14.25">
      <c r="A442" t="s">
        <v>5133</v>
      </c>
      <c r="B442" t="s">
        <v>5128</v>
      </c>
      <c r="C442" t="s">
        <v>5129</v>
      </c>
      <c r="D442" t="s">
        <v>5130</v>
      </c>
      <c r="F442" s="15">
        <v>259</v>
      </c>
      <c r="G442" t="s">
        <v>1908</v>
      </c>
      <c r="H442" t="s">
        <v>1189</v>
      </c>
      <c r="I442" t="s">
        <v>1919</v>
      </c>
      <c r="J442" t="s">
        <v>1919</v>
      </c>
      <c r="K442" t="s">
        <v>1910</v>
      </c>
      <c r="L442" t="s">
        <v>5134</v>
      </c>
      <c r="M442" t="s">
        <v>5135</v>
      </c>
    </row>
    <row r="443" spans="1:13" ht="14.25">
      <c r="A443" t="s">
        <v>5136</v>
      </c>
      <c r="B443" t="s">
        <v>5137</v>
      </c>
      <c r="C443" t="s">
        <v>3170</v>
      </c>
      <c r="D443" t="s">
        <v>3171</v>
      </c>
      <c r="F443" s="15">
        <v>80</v>
      </c>
      <c r="G443" t="s">
        <v>1908</v>
      </c>
      <c r="H443" t="s">
        <v>1189</v>
      </c>
      <c r="I443" t="s">
        <v>1913</v>
      </c>
      <c r="J443" t="s">
        <v>1914</v>
      </c>
      <c r="K443" t="s">
        <v>1910</v>
      </c>
      <c r="L443" t="s">
        <v>5138</v>
      </c>
      <c r="M443" t="s">
        <v>5139</v>
      </c>
    </row>
    <row r="444" spans="1:13" ht="14.25">
      <c r="A444" t="s">
        <v>5140</v>
      </c>
      <c r="B444" t="s">
        <v>5141</v>
      </c>
      <c r="C444" t="s">
        <v>3173</v>
      </c>
      <c r="D444" t="s">
        <v>3174</v>
      </c>
      <c r="F444" s="15">
        <v>14</v>
      </c>
      <c r="G444" t="s">
        <v>1908</v>
      </c>
      <c r="H444" t="s">
        <v>1189</v>
      </c>
      <c r="I444" t="s">
        <v>1913</v>
      </c>
      <c r="J444" t="s">
        <v>1914</v>
      </c>
      <c r="K444" t="s">
        <v>1910</v>
      </c>
      <c r="L444" t="s">
        <v>5142</v>
      </c>
      <c r="M444" t="s">
        <v>5143</v>
      </c>
    </row>
    <row r="445" spans="1:13" ht="14.25">
      <c r="A445" t="s">
        <v>5144</v>
      </c>
      <c r="B445" t="s">
        <v>5145</v>
      </c>
      <c r="C445" t="s">
        <v>3176</v>
      </c>
      <c r="D445" t="s">
        <v>3177</v>
      </c>
      <c r="F445" s="15">
        <v>10</v>
      </c>
      <c r="G445" t="s">
        <v>1934</v>
      </c>
      <c r="H445" t="s">
        <v>1189</v>
      </c>
      <c r="I445" t="s">
        <v>1913</v>
      </c>
      <c r="J445" t="s">
        <v>1914</v>
      </c>
      <c r="K445" t="s">
        <v>1910</v>
      </c>
      <c r="L445" t="s">
        <v>5146</v>
      </c>
      <c r="M445" t="s">
        <v>5147</v>
      </c>
    </row>
    <row r="446" spans="1:13" ht="14.25">
      <c r="A446" t="s">
        <v>5148</v>
      </c>
      <c r="B446" t="s">
        <v>5149</v>
      </c>
      <c r="C446" t="s">
        <v>5150</v>
      </c>
      <c r="D446" t="s">
        <v>5151</v>
      </c>
      <c r="F446" s="15">
        <v>200</v>
      </c>
      <c r="G446" t="s">
        <v>1934</v>
      </c>
      <c r="H446" t="s">
        <v>1189</v>
      </c>
      <c r="I446" t="s">
        <v>1919</v>
      </c>
      <c r="J446" t="s">
        <v>1919</v>
      </c>
      <c r="K446" t="s">
        <v>1910</v>
      </c>
      <c r="L446" t="s">
        <v>5152</v>
      </c>
      <c r="M446" t="s">
        <v>5153</v>
      </c>
    </row>
    <row r="447" spans="1:13" ht="14.25">
      <c r="A447" t="s">
        <v>5154</v>
      </c>
      <c r="B447" t="s">
        <v>5155</v>
      </c>
      <c r="C447" t="s">
        <v>5156</v>
      </c>
      <c r="D447" t="s">
        <v>5151</v>
      </c>
      <c r="F447" s="15">
        <v>601</v>
      </c>
      <c r="G447" t="s">
        <v>1934</v>
      </c>
      <c r="H447" t="s">
        <v>1189</v>
      </c>
      <c r="I447" t="s">
        <v>1919</v>
      </c>
      <c r="J447" t="s">
        <v>1919</v>
      </c>
      <c r="K447" t="s">
        <v>1910</v>
      </c>
      <c r="L447" t="s">
        <v>5157</v>
      </c>
      <c r="M447" t="s">
        <v>5158</v>
      </c>
    </row>
    <row r="448" spans="1:13" ht="14.25">
      <c r="A448" t="s">
        <v>5159</v>
      </c>
      <c r="B448" t="s">
        <v>5160</v>
      </c>
      <c r="C448" t="s">
        <v>3179</v>
      </c>
      <c r="D448" t="s">
        <v>3180</v>
      </c>
      <c r="F448" s="15">
        <v>280</v>
      </c>
      <c r="G448" t="s">
        <v>1908</v>
      </c>
      <c r="H448" t="s">
        <v>1189</v>
      </c>
      <c r="I448" t="s">
        <v>1913</v>
      </c>
      <c r="J448" t="s">
        <v>1914</v>
      </c>
      <c r="K448" t="s">
        <v>1910</v>
      </c>
      <c r="L448" t="s">
        <v>5161</v>
      </c>
      <c r="M448" t="s">
        <v>5162</v>
      </c>
    </row>
    <row r="449" spans="1:13" ht="14.25">
      <c r="A449" t="s">
        <v>5163</v>
      </c>
      <c r="B449" t="s">
        <v>5164</v>
      </c>
      <c r="C449" t="s">
        <v>3182</v>
      </c>
      <c r="D449" t="s">
        <v>3138</v>
      </c>
      <c r="F449" s="15">
        <v>1000</v>
      </c>
      <c r="G449" t="s">
        <v>1908</v>
      </c>
      <c r="H449" t="s">
        <v>1189</v>
      </c>
      <c r="I449" t="s">
        <v>1913</v>
      </c>
      <c r="J449" t="s">
        <v>1914</v>
      </c>
      <c r="K449" t="s">
        <v>1910</v>
      </c>
      <c r="L449" t="s">
        <v>5165</v>
      </c>
      <c r="M449" t="s">
        <v>5166</v>
      </c>
    </row>
    <row r="450" spans="1:13" ht="14.25">
      <c r="A450" t="s">
        <v>5167</v>
      </c>
      <c r="B450" t="s">
        <v>5168</v>
      </c>
      <c r="C450" t="s">
        <v>3183</v>
      </c>
      <c r="D450" t="s">
        <v>3184</v>
      </c>
      <c r="F450" s="15">
        <v>229</v>
      </c>
      <c r="G450" t="s">
        <v>1908</v>
      </c>
      <c r="H450" t="s">
        <v>1189</v>
      </c>
      <c r="I450" t="s">
        <v>1913</v>
      </c>
      <c r="J450" t="s">
        <v>1914</v>
      </c>
      <c r="K450" t="s">
        <v>1910</v>
      </c>
      <c r="L450" t="s">
        <v>5169</v>
      </c>
      <c r="M450" t="s">
        <v>5170</v>
      </c>
    </row>
    <row r="451" spans="1:13" ht="14.25">
      <c r="A451" t="s">
        <v>5171</v>
      </c>
      <c r="B451" t="s">
        <v>5172</v>
      </c>
      <c r="C451" t="s">
        <v>3029</v>
      </c>
      <c r="D451" t="s">
        <v>3030</v>
      </c>
      <c r="F451" s="15">
        <v>150</v>
      </c>
      <c r="G451" t="s">
        <v>1934</v>
      </c>
      <c r="H451" t="s">
        <v>1189</v>
      </c>
      <c r="I451" t="s">
        <v>1913</v>
      </c>
      <c r="J451" t="s">
        <v>1914</v>
      </c>
      <c r="K451" t="s">
        <v>1910</v>
      </c>
      <c r="L451" t="s">
        <v>5173</v>
      </c>
      <c r="M451" t="s">
        <v>5174</v>
      </c>
    </row>
    <row r="452" spans="1:13" ht="14.25">
      <c r="A452" t="s">
        <v>5175</v>
      </c>
      <c r="B452" t="s">
        <v>5176</v>
      </c>
      <c r="C452" t="s">
        <v>3186</v>
      </c>
      <c r="D452" t="s">
        <v>3187</v>
      </c>
      <c r="F452" s="15">
        <v>5000</v>
      </c>
      <c r="G452" t="s">
        <v>1908</v>
      </c>
      <c r="H452" t="s">
        <v>1189</v>
      </c>
      <c r="I452" t="s">
        <v>1913</v>
      </c>
      <c r="J452" t="s">
        <v>1914</v>
      </c>
      <c r="K452" t="s">
        <v>1910</v>
      </c>
      <c r="L452" t="s">
        <v>5177</v>
      </c>
      <c r="M452" t="s">
        <v>5178</v>
      </c>
    </row>
    <row r="453" spans="1:13" ht="14.25">
      <c r="A453" t="s">
        <v>5179</v>
      </c>
      <c r="B453" t="s">
        <v>5180</v>
      </c>
      <c r="C453" t="s">
        <v>3189</v>
      </c>
      <c r="D453" t="s">
        <v>3190</v>
      </c>
      <c r="F453" s="15">
        <v>466</v>
      </c>
      <c r="G453" t="s">
        <v>1934</v>
      </c>
      <c r="H453" t="s">
        <v>1189</v>
      </c>
      <c r="I453" t="s">
        <v>1913</v>
      </c>
      <c r="J453" t="s">
        <v>1914</v>
      </c>
      <c r="K453" t="s">
        <v>1910</v>
      </c>
      <c r="L453" t="s">
        <v>5181</v>
      </c>
      <c r="M453" t="s">
        <v>5182</v>
      </c>
    </row>
    <row r="454" spans="1:13" ht="14.25">
      <c r="A454" t="s">
        <v>5183</v>
      </c>
      <c r="B454" t="s">
        <v>5184</v>
      </c>
      <c r="C454" t="s">
        <v>3193</v>
      </c>
      <c r="D454" t="s">
        <v>3194</v>
      </c>
      <c r="F454" s="15">
        <v>20</v>
      </c>
      <c r="G454" t="s">
        <v>1908</v>
      </c>
      <c r="H454" t="s">
        <v>1189</v>
      </c>
      <c r="I454" t="s">
        <v>1913</v>
      </c>
      <c r="J454" t="s">
        <v>1914</v>
      </c>
      <c r="K454" t="s">
        <v>1910</v>
      </c>
      <c r="L454" t="s">
        <v>5185</v>
      </c>
      <c r="M454" t="s">
        <v>5186</v>
      </c>
    </row>
    <row r="455" spans="1:13" ht="14.25">
      <c r="A455" t="s">
        <v>5187</v>
      </c>
      <c r="B455" t="s">
        <v>5188</v>
      </c>
      <c r="C455" t="s">
        <v>3196</v>
      </c>
      <c r="D455" t="s">
        <v>3197</v>
      </c>
      <c r="F455" s="15">
        <v>500</v>
      </c>
      <c r="G455" t="s">
        <v>1908</v>
      </c>
      <c r="H455" t="s">
        <v>1189</v>
      </c>
      <c r="I455" t="s">
        <v>1913</v>
      </c>
      <c r="J455" t="s">
        <v>1914</v>
      </c>
      <c r="K455" t="s">
        <v>1910</v>
      </c>
      <c r="L455" t="s">
        <v>5189</v>
      </c>
      <c r="M455" t="s">
        <v>5190</v>
      </c>
    </row>
    <row r="456" spans="1:13" ht="14.25">
      <c r="A456" t="s">
        <v>5191</v>
      </c>
      <c r="B456" t="s">
        <v>5192</v>
      </c>
      <c r="C456" t="s">
        <v>3210</v>
      </c>
      <c r="D456" t="s">
        <v>3211</v>
      </c>
      <c r="F456" s="15">
        <v>1086</v>
      </c>
      <c r="G456" t="s">
        <v>1908</v>
      </c>
      <c r="H456" t="s">
        <v>1189</v>
      </c>
      <c r="I456" t="s">
        <v>1919</v>
      </c>
      <c r="J456" t="s">
        <v>1919</v>
      </c>
      <c r="K456" t="s">
        <v>1910</v>
      </c>
      <c r="L456" t="s">
        <v>5193</v>
      </c>
      <c r="M456" t="s">
        <v>5194</v>
      </c>
    </row>
    <row r="457" spans="1:13" ht="14.25">
      <c r="A457" t="s">
        <v>5195</v>
      </c>
      <c r="B457" t="s">
        <v>5196</v>
      </c>
      <c r="C457" t="s">
        <v>5197</v>
      </c>
      <c r="D457" t="s">
        <v>3211</v>
      </c>
      <c r="F457" s="15">
        <v>1000</v>
      </c>
      <c r="G457" t="s">
        <v>1908</v>
      </c>
      <c r="H457" t="s">
        <v>1189</v>
      </c>
      <c r="I457" t="s">
        <v>1919</v>
      </c>
      <c r="J457" t="s">
        <v>1919</v>
      </c>
      <c r="K457" t="s">
        <v>1910</v>
      </c>
      <c r="L457" t="s">
        <v>5198</v>
      </c>
      <c r="M457" t="s">
        <v>5199</v>
      </c>
    </row>
    <row r="458" spans="1:13" ht="14.25">
      <c r="A458" t="s">
        <v>5200</v>
      </c>
      <c r="B458" t="s">
        <v>5196</v>
      </c>
      <c r="C458" t="s">
        <v>5197</v>
      </c>
      <c r="D458" t="s">
        <v>3211</v>
      </c>
      <c r="F458" s="15">
        <v>1000</v>
      </c>
      <c r="G458" t="s">
        <v>1908</v>
      </c>
      <c r="H458" t="s">
        <v>1189</v>
      </c>
      <c r="I458" t="s">
        <v>1919</v>
      </c>
      <c r="J458" t="s">
        <v>1919</v>
      </c>
      <c r="K458" t="s">
        <v>1910</v>
      </c>
      <c r="L458" t="s">
        <v>5201</v>
      </c>
      <c r="M458" t="s">
        <v>5202</v>
      </c>
    </row>
    <row r="459" spans="1:13" ht="14.25">
      <c r="A459" t="s">
        <v>5203</v>
      </c>
      <c r="B459" t="s">
        <v>5196</v>
      </c>
      <c r="C459" t="s">
        <v>5197</v>
      </c>
      <c r="D459" t="s">
        <v>3211</v>
      </c>
      <c r="F459" s="15">
        <v>1000</v>
      </c>
      <c r="G459" t="s">
        <v>1908</v>
      </c>
      <c r="H459" t="s">
        <v>1189</v>
      </c>
      <c r="I459" t="s">
        <v>1919</v>
      </c>
      <c r="J459" t="s">
        <v>1919</v>
      </c>
      <c r="K459" t="s">
        <v>1910</v>
      </c>
      <c r="L459" t="s">
        <v>5204</v>
      </c>
      <c r="M459" t="s">
        <v>5205</v>
      </c>
    </row>
    <row r="460" spans="1:13" ht="14.25">
      <c r="A460" t="s">
        <v>5206</v>
      </c>
      <c r="B460" t="s">
        <v>5192</v>
      </c>
      <c r="C460" t="s">
        <v>3210</v>
      </c>
      <c r="D460" t="s">
        <v>3211</v>
      </c>
      <c r="F460" s="15">
        <v>86</v>
      </c>
      <c r="G460" t="s">
        <v>1908</v>
      </c>
      <c r="H460" t="s">
        <v>1189</v>
      </c>
      <c r="I460" t="s">
        <v>1919</v>
      </c>
      <c r="J460" t="s">
        <v>1919</v>
      </c>
      <c r="K460" t="s">
        <v>1910</v>
      </c>
      <c r="L460" t="s">
        <v>5207</v>
      </c>
      <c r="M460" t="s">
        <v>5208</v>
      </c>
    </row>
    <row r="461" spans="1:13" ht="14.25">
      <c r="A461" t="s">
        <v>5209</v>
      </c>
      <c r="B461" t="s">
        <v>5196</v>
      </c>
      <c r="C461" t="s">
        <v>5197</v>
      </c>
      <c r="D461" t="s">
        <v>3211</v>
      </c>
      <c r="F461" s="15">
        <v>1000</v>
      </c>
      <c r="G461" t="s">
        <v>1934</v>
      </c>
      <c r="H461" t="s">
        <v>1189</v>
      </c>
      <c r="I461" t="s">
        <v>1919</v>
      </c>
      <c r="J461" t="s">
        <v>1919</v>
      </c>
      <c r="K461" t="s">
        <v>1910</v>
      </c>
      <c r="L461" t="s">
        <v>5210</v>
      </c>
      <c r="M461" t="s">
        <v>5211</v>
      </c>
    </row>
    <row r="462" spans="1:13" ht="14.25">
      <c r="A462" t="s">
        <v>5212</v>
      </c>
      <c r="B462" t="s">
        <v>5196</v>
      </c>
      <c r="C462" t="s">
        <v>5197</v>
      </c>
      <c r="D462" t="s">
        <v>3211</v>
      </c>
      <c r="F462" s="15">
        <v>1000</v>
      </c>
      <c r="G462" t="s">
        <v>1934</v>
      </c>
      <c r="H462" t="s">
        <v>1189</v>
      </c>
      <c r="I462" t="s">
        <v>1919</v>
      </c>
      <c r="J462" t="s">
        <v>1919</v>
      </c>
      <c r="K462" t="s">
        <v>1910</v>
      </c>
      <c r="L462" t="s">
        <v>5213</v>
      </c>
      <c r="M462" t="s">
        <v>5214</v>
      </c>
    </row>
    <row r="463" spans="1:13" ht="14.25">
      <c r="A463" t="s">
        <v>5215</v>
      </c>
      <c r="B463" t="s">
        <v>5196</v>
      </c>
      <c r="C463" t="s">
        <v>5197</v>
      </c>
      <c r="D463" t="s">
        <v>3211</v>
      </c>
      <c r="F463" s="15">
        <v>1000</v>
      </c>
      <c r="G463" t="s">
        <v>1908</v>
      </c>
      <c r="H463" t="s">
        <v>1189</v>
      </c>
      <c r="I463" t="s">
        <v>1919</v>
      </c>
      <c r="J463" t="s">
        <v>1919</v>
      </c>
      <c r="K463" t="s">
        <v>1910</v>
      </c>
      <c r="L463" t="s">
        <v>5216</v>
      </c>
      <c r="M463" t="s">
        <v>5217</v>
      </c>
    </row>
    <row r="464" spans="1:13" ht="14.25">
      <c r="A464" t="s">
        <v>5218</v>
      </c>
      <c r="B464" t="s">
        <v>5196</v>
      </c>
      <c r="C464" t="s">
        <v>5197</v>
      </c>
      <c r="D464" t="s">
        <v>3211</v>
      </c>
      <c r="F464" s="15">
        <v>1000</v>
      </c>
      <c r="G464" t="s">
        <v>1908</v>
      </c>
      <c r="H464" t="s">
        <v>1189</v>
      </c>
      <c r="I464" t="s">
        <v>1919</v>
      </c>
      <c r="J464" t="s">
        <v>1919</v>
      </c>
      <c r="K464" t="s">
        <v>1910</v>
      </c>
      <c r="L464" t="s">
        <v>5219</v>
      </c>
      <c r="M464" t="s">
        <v>5220</v>
      </c>
    </row>
    <row r="465" spans="1:13" ht="14.25">
      <c r="A465" t="s">
        <v>5221</v>
      </c>
      <c r="B465" t="s">
        <v>5196</v>
      </c>
      <c r="C465" t="s">
        <v>5197</v>
      </c>
      <c r="D465" t="s">
        <v>3211</v>
      </c>
      <c r="F465" s="15">
        <v>1000</v>
      </c>
      <c r="G465" t="s">
        <v>1908</v>
      </c>
      <c r="H465" t="s">
        <v>1189</v>
      </c>
      <c r="I465" t="s">
        <v>1919</v>
      </c>
      <c r="J465" t="s">
        <v>1919</v>
      </c>
      <c r="K465" t="s">
        <v>1910</v>
      </c>
      <c r="L465" t="s">
        <v>5222</v>
      </c>
      <c r="M465" t="s">
        <v>5223</v>
      </c>
    </row>
    <row r="466" spans="1:13" ht="14.25">
      <c r="A466" t="s">
        <v>5224</v>
      </c>
      <c r="B466" t="s">
        <v>5196</v>
      </c>
      <c r="C466" t="s">
        <v>5197</v>
      </c>
      <c r="D466" t="s">
        <v>3211</v>
      </c>
      <c r="F466" s="15">
        <v>1000</v>
      </c>
      <c r="G466" t="s">
        <v>1908</v>
      </c>
      <c r="H466" t="s">
        <v>1189</v>
      </c>
      <c r="I466" t="s">
        <v>1919</v>
      </c>
      <c r="J466" t="s">
        <v>1919</v>
      </c>
      <c r="K466" t="s">
        <v>1910</v>
      </c>
      <c r="L466" t="s">
        <v>5225</v>
      </c>
      <c r="M466" t="s">
        <v>5226</v>
      </c>
    </row>
    <row r="467" spans="1:13" ht="14.25">
      <c r="A467" t="s">
        <v>5227</v>
      </c>
      <c r="B467" t="s">
        <v>5228</v>
      </c>
      <c r="C467" t="s">
        <v>5229</v>
      </c>
      <c r="D467" t="s">
        <v>3211</v>
      </c>
      <c r="F467" s="15">
        <v>200</v>
      </c>
      <c r="G467" t="s">
        <v>1908</v>
      </c>
      <c r="H467" t="s">
        <v>1189</v>
      </c>
      <c r="I467" t="s">
        <v>1919</v>
      </c>
      <c r="J467" t="s">
        <v>1919</v>
      </c>
      <c r="K467" t="s">
        <v>1910</v>
      </c>
      <c r="L467" t="s">
        <v>5230</v>
      </c>
      <c r="M467" t="s">
        <v>5231</v>
      </c>
    </row>
    <row r="468" spans="1:13" ht="14.25">
      <c r="A468" t="s">
        <v>5232</v>
      </c>
      <c r="B468" t="s">
        <v>5233</v>
      </c>
      <c r="C468" t="s">
        <v>3200</v>
      </c>
      <c r="D468" t="s">
        <v>3201</v>
      </c>
      <c r="F468" s="15">
        <v>500</v>
      </c>
      <c r="G468" t="s">
        <v>1934</v>
      </c>
      <c r="H468" t="s">
        <v>1189</v>
      </c>
      <c r="I468" t="s">
        <v>1913</v>
      </c>
      <c r="J468" t="s">
        <v>1914</v>
      </c>
      <c r="K468" t="s">
        <v>1910</v>
      </c>
      <c r="L468" t="s">
        <v>5234</v>
      </c>
      <c r="M468" t="s">
        <v>5235</v>
      </c>
    </row>
    <row r="469" spans="1:13" ht="14.25">
      <c r="A469" t="s">
        <v>5236</v>
      </c>
      <c r="B469" t="s">
        <v>5237</v>
      </c>
      <c r="C469" t="s">
        <v>2740</v>
      </c>
      <c r="D469" t="s">
        <v>2741</v>
      </c>
      <c r="F469" s="15">
        <v>122</v>
      </c>
      <c r="G469" t="s">
        <v>1934</v>
      </c>
      <c r="H469" t="s">
        <v>1189</v>
      </c>
      <c r="I469" t="s">
        <v>1919</v>
      </c>
      <c r="J469" t="s">
        <v>1919</v>
      </c>
      <c r="K469" t="s">
        <v>1910</v>
      </c>
      <c r="L469" t="s">
        <v>5238</v>
      </c>
      <c r="M469" t="s">
        <v>5239</v>
      </c>
    </row>
    <row r="470" spans="1:13" ht="14.25">
      <c r="A470" t="s">
        <v>5240</v>
      </c>
      <c r="B470" t="s">
        <v>5196</v>
      </c>
      <c r="C470" t="s">
        <v>5197</v>
      </c>
      <c r="D470" t="s">
        <v>3211</v>
      </c>
      <c r="F470" s="15">
        <v>1000</v>
      </c>
      <c r="G470" t="s">
        <v>1908</v>
      </c>
      <c r="H470" t="s">
        <v>1189</v>
      </c>
      <c r="I470" t="s">
        <v>1919</v>
      </c>
      <c r="J470" t="s">
        <v>1919</v>
      </c>
      <c r="K470" t="s">
        <v>1910</v>
      </c>
      <c r="L470" t="s">
        <v>5241</v>
      </c>
      <c r="M470" t="s">
        <v>5242</v>
      </c>
    </row>
    <row r="471" spans="1:13" ht="14.25">
      <c r="A471" t="s">
        <v>5243</v>
      </c>
      <c r="B471" t="s">
        <v>5228</v>
      </c>
      <c r="C471" t="s">
        <v>5229</v>
      </c>
      <c r="D471" t="s">
        <v>3211</v>
      </c>
      <c r="F471" s="15">
        <v>200</v>
      </c>
      <c r="G471" t="s">
        <v>1908</v>
      </c>
      <c r="H471" t="s">
        <v>1189</v>
      </c>
      <c r="I471" t="s">
        <v>1919</v>
      </c>
      <c r="J471" t="s">
        <v>1919</v>
      </c>
      <c r="K471" t="s">
        <v>1910</v>
      </c>
      <c r="L471" t="s">
        <v>5244</v>
      </c>
      <c r="M471" t="s">
        <v>5245</v>
      </c>
    </row>
    <row r="472" spans="1:13" ht="14.25">
      <c r="A472" t="s">
        <v>5246</v>
      </c>
      <c r="B472" t="s">
        <v>5247</v>
      </c>
      <c r="C472" t="s">
        <v>3203</v>
      </c>
      <c r="D472" t="s">
        <v>3204</v>
      </c>
      <c r="F472" s="15">
        <v>200</v>
      </c>
      <c r="G472" t="s">
        <v>1934</v>
      </c>
      <c r="H472" t="s">
        <v>1189</v>
      </c>
      <c r="I472" t="s">
        <v>1913</v>
      </c>
      <c r="J472" t="s">
        <v>1914</v>
      </c>
      <c r="K472" t="s">
        <v>1910</v>
      </c>
      <c r="L472" t="s">
        <v>5248</v>
      </c>
      <c r="M472" t="s">
        <v>5249</v>
      </c>
    </row>
    <row r="473" spans="1:13" ht="14.25">
      <c r="A473" t="s">
        <v>5250</v>
      </c>
      <c r="B473" t="s">
        <v>5251</v>
      </c>
      <c r="C473" t="s">
        <v>3206</v>
      </c>
      <c r="D473" t="s">
        <v>3207</v>
      </c>
      <c r="F473" s="15">
        <v>5</v>
      </c>
      <c r="G473" t="s">
        <v>1908</v>
      </c>
      <c r="H473" t="s">
        <v>1189</v>
      </c>
      <c r="I473" t="s">
        <v>1913</v>
      </c>
      <c r="J473" t="s">
        <v>1914</v>
      </c>
      <c r="K473" t="s">
        <v>1910</v>
      </c>
      <c r="L473" t="s">
        <v>5252</v>
      </c>
      <c r="M473" t="s">
        <v>5253</v>
      </c>
    </row>
    <row r="474" spans="1:13" ht="14.25">
      <c r="A474" t="s">
        <v>5254</v>
      </c>
      <c r="B474" t="s">
        <v>5192</v>
      </c>
      <c r="C474" t="s">
        <v>3210</v>
      </c>
      <c r="D474" t="s">
        <v>3211</v>
      </c>
      <c r="F474" s="15">
        <v>1086</v>
      </c>
      <c r="G474" t="s">
        <v>1908</v>
      </c>
      <c r="H474" t="s">
        <v>1189</v>
      </c>
      <c r="I474" t="s">
        <v>1919</v>
      </c>
      <c r="J474" t="s">
        <v>1919</v>
      </c>
      <c r="K474" t="s">
        <v>1910</v>
      </c>
      <c r="L474" t="s">
        <v>5255</v>
      </c>
      <c r="M474" t="s">
        <v>5256</v>
      </c>
    </row>
    <row r="475" spans="1:13" ht="14.25">
      <c r="A475" t="s">
        <v>5257</v>
      </c>
      <c r="B475" t="s">
        <v>5258</v>
      </c>
      <c r="C475" t="s">
        <v>3209</v>
      </c>
      <c r="D475" t="s">
        <v>3194</v>
      </c>
      <c r="F475" s="15">
        <v>10</v>
      </c>
      <c r="G475" t="s">
        <v>1934</v>
      </c>
      <c r="H475" t="s">
        <v>1189</v>
      </c>
      <c r="I475" t="s">
        <v>1913</v>
      </c>
      <c r="J475" t="s">
        <v>1914</v>
      </c>
      <c r="K475" t="s">
        <v>1910</v>
      </c>
      <c r="L475" t="s">
        <v>5259</v>
      </c>
      <c r="M475" t="s">
        <v>5260</v>
      </c>
    </row>
    <row r="476" spans="1:13" ht="14.25">
      <c r="A476" t="s">
        <v>5261</v>
      </c>
      <c r="B476" t="s">
        <v>5262</v>
      </c>
      <c r="C476" t="s">
        <v>3210</v>
      </c>
      <c r="D476" t="s">
        <v>3211</v>
      </c>
      <c r="F476" s="15">
        <v>1086</v>
      </c>
      <c r="G476" t="s">
        <v>1908</v>
      </c>
      <c r="H476" t="s">
        <v>1189</v>
      </c>
      <c r="I476" t="s">
        <v>1913</v>
      </c>
      <c r="J476" t="s">
        <v>1914</v>
      </c>
      <c r="K476" t="s">
        <v>1910</v>
      </c>
      <c r="L476" t="s">
        <v>5263</v>
      </c>
      <c r="M476" t="s">
        <v>5264</v>
      </c>
    </row>
    <row r="477" spans="1:13" ht="14.25">
      <c r="A477" t="s">
        <v>5265</v>
      </c>
      <c r="B477" t="s">
        <v>5266</v>
      </c>
      <c r="C477" t="s">
        <v>3213</v>
      </c>
      <c r="D477" t="s">
        <v>3214</v>
      </c>
      <c r="F477" s="15">
        <v>96</v>
      </c>
      <c r="G477" t="s">
        <v>1908</v>
      </c>
      <c r="H477" t="s">
        <v>1189</v>
      </c>
      <c r="I477" t="s">
        <v>1913</v>
      </c>
      <c r="J477" t="s">
        <v>1914</v>
      </c>
      <c r="K477" t="s">
        <v>1910</v>
      </c>
      <c r="L477" t="s">
        <v>5267</v>
      </c>
      <c r="M477" t="s">
        <v>5268</v>
      </c>
    </row>
    <row r="478" spans="1:13" ht="14.25">
      <c r="A478" t="s">
        <v>5269</v>
      </c>
      <c r="B478" t="s">
        <v>5270</v>
      </c>
      <c r="C478" t="s">
        <v>3216</v>
      </c>
      <c r="D478" t="s">
        <v>3217</v>
      </c>
      <c r="F478" s="15">
        <v>709</v>
      </c>
      <c r="G478" t="s">
        <v>1934</v>
      </c>
      <c r="H478" t="s">
        <v>1189</v>
      </c>
      <c r="I478" t="s">
        <v>1913</v>
      </c>
      <c r="J478" t="s">
        <v>1914</v>
      </c>
      <c r="K478" t="s">
        <v>1910</v>
      </c>
      <c r="L478" t="s">
        <v>5271</v>
      </c>
      <c r="M478" t="s">
        <v>5272</v>
      </c>
    </row>
    <row r="479" spans="1:13" ht="14.25">
      <c r="A479" t="s">
        <v>5273</v>
      </c>
      <c r="B479" t="s">
        <v>4875</v>
      </c>
      <c r="C479" t="s">
        <v>4876</v>
      </c>
      <c r="D479" t="s">
        <v>4877</v>
      </c>
      <c r="F479" s="15">
        <v>500</v>
      </c>
      <c r="G479" t="s">
        <v>1908</v>
      </c>
      <c r="H479" t="s">
        <v>1189</v>
      </c>
      <c r="I479" t="s">
        <v>1919</v>
      </c>
      <c r="J479" t="s">
        <v>1919</v>
      </c>
      <c r="K479" t="s">
        <v>1910</v>
      </c>
      <c r="L479" t="s">
        <v>5274</v>
      </c>
      <c r="M479" t="s">
        <v>5275</v>
      </c>
    </row>
    <row r="480" spans="1:13" ht="14.25">
      <c r="A480" t="s">
        <v>5276</v>
      </c>
      <c r="B480" t="s">
        <v>5277</v>
      </c>
      <c r="C480" t="s">
        <v>5278</v>
      </c>
      <c r="D480" t="s">
        <v>5279</v>
      </c>
      <c r="F480" s="15">
        <v>192</v>
      </c>
      <c r="G480" t="s">
        <v>1908</v>
      </c>
      <c r="H480" t="s">
        <v>1189</v>
      </c>
      <c r="I480" t="s">
        <v>1919</v>
      </c>
      <c r="J480" t="s">
        <v>1919</v>
      </c>
      <c r="K480" t="s">
        <v>1910</v>
      </c>
      <c r="L480" t="s">
        <v>5280</v>
      </c>
      <c r="M480" t="s">
        <v>5281</v>
      </c>
    </row>
    <row r="481" spans="1:13" ht="14.25">
      <c r="A481" t="s">
        <v>5282</v>
      </c>
      <c r="B481" t="s">
        <v>5283</v>
      </c>
      <c r="C481" t="s">
        <v>3219</v>
      </c>
      <c r="D481" t="s">
        <v>3220</v>
      </c>
      <c r="F481" s="15">
        <v>17</v>
      </c>
      <c r="G481" t="s">
        <v>1908</v>
      </c>
      <c r="H481" t="s">
        <v>1189</v>
      </c>
      <c r="I481" t="s">
        <v>1913</v>
      </c>
      <c r="J481" t="s">
        <v>1914</v>
      </c>
      <c r="K481" t="s">
        <v>1910</v>
      </c>
      <c r="L481" t="s">
        <v>5284</v>
      </c>
      <c r="M481" t="s">
        <v>5285</v>
      </c>
    </row>
    <row r="482" spans="1:13" ht="14.25">
      <c r="A482" t="s">
        <v>5286</v>
      </c>
      <c r="B482" t="s">
        <v>5287</v>
      </c>
      <c r="C482" t="s">
        <v>5288</v>
      </c>
      <c r="D482" t="s">
        <v>5289</v>
      </c>
      <c r="F482" s="15">
        <v>1000</v>
      </c>
      <c r="G482" t="s">
        <v>1934</v>
      </c>
      <c r="H482" t="s">
        <v>1189</v>
      </c>
      <c r="I482" t="s">
        <v>1919</v>
      </c>
      <c r="J482" t="s">
        <v>1919</v>
      </c>
      <c r="K482" t="s">
        <v>1910</v>
      </c>
      <c r="L482" t="s">
        <v>5290</v>
      </c>
      <c r="M482" t="s">
        <v>5291</v>
      </c>
    </row>
    <row r="483" spans="1:13" ht="14.25">
      <c r="A483" t="s">
        <v>5292</v>
      </c>
      <c r="B483" t="s">
        <v>5287</v>
      </c>
      <c r="C483" t="s">
        <v>5288</v>
      </c>
      <c r="D483" t="s">
        <v>5289</v>
      </c>
      <c r="F483" s="15">
        <v>1000</v>
      </c>
      <c r="G483" t="s">
        <v>1934</v>
      </c>
      <c r="H483" t="s">
        <v>1189</v>
      </c>
      <c r="I483" t="s">
        <v>1919</v>
      </c>
      <c r="J483" t="s">
        <v>1919</v>
      </c>
      <c r="K483" t="s">
        <v>1910</v>
      </c>
      <c r="L483" t="s">
        <v>5293</v>
      </c>
      <c r="M483" t="s">
        <v>5294</v>
      </c>
    </row>
    <row r="484" spans="1:13" ht="14.25">
      <c r="A484" t="s">
        <v>5295</v>
      </c>
      <c r="B484" t="s">
        <v>5296</v>
      </c>
      <c r="C484" t="s">
        <v>5297</v>
      </c>
      <c r="D484" t="s">
        <v>5289</v>
      </c>
      <c r="F484" s="15">
        <v>300</v>
      </c>
      <c r="G484" t="s">
        <v>1934</v>
      </c>
      <c r="H484" t="s">
        <v>1189</v>
      </c>
      <c r="I484" t="s">
        <v>1919</v>
      </c>
      <c r="J484" t="s">
        <v>1919</v>
      </c>
      <c r="K484" t="s">
        <v>1910</v>
      </c>
      <c r="L484" t="s">
        <v>5298</v>
      </c>
      <c r="M484" t="s">
        <v>5299</v>
      </c>
    </row>
    <row r="485" spans="1:13" ht="14.25">
      <c r="A485" t="s">
        <v>5300</v>
      </c>
      <c r="B485" t="s">
        <v>5296</v>
      </c>
      <c r="C485" t="s">
        <v>5297</v>
      </c>
      <c r="D485" t="s">
        <v>5289</v>
      </c>
      <c r="F485" s="15">
        <v>300</v>
      </c>
      <c r="G485" t="s">
        <v>1934</v>
      </c>
      <c r="H485" t="s">
        <v>1189</v>
      </c>
      <c r="I485" t="s">
        <v>1919</v>
      </c>
      <c r="J485" t="s">
        <v>1919</v>
      </c>
      <c r="K485" t="s">
        <v>1910</v>
      </c>
      <c r="L485" t="s">
        <v>5301</v>
      </c>
      <c r="M485" t="s">
        <v>5302</v>
      </c>
    </row>
    <row r="486" spans="1:13" ht="14.25">
      <c r="A486" t="s">
        <v>5303</v>
      </c>
      <c r="B486" t="s">
        <v>5296</v>
      </c>
      <c r="C486" t="s">
        <v>5297</v>
      </c>
      <c r="D486" t="s">
        <v>5289</v>
      </c>
      <c r="F486" s="15">
        <v>300</v>
      </c>
      <c r="G486" t="s">
        <v>1934</v>
      </c>
      <c r="H486" t="s">
        <v>1189</v>
      </c>
      <c r="I486" t="s">
        <v>1919</v>
      </c>
      <c r="J486" t="s">
        <v>1919</v>
      </c>
      <c r="K486" t="s">
        <v>1910</v>
      </c>
      <c r="L486" t="s">
        <v>5304</v>
      </c>
      <c r="M486" t="s">
        <v>5305</v>
      </c>
    </row>
    <row r="487" spans="1:13" ht="14.25">
      <c r="A487" t="s">
        <v>5306</v>
      </c>
      <c r="B487" t="s">
        <v>5296</v>
      </c>
      <c r="C487" t="s">
        <v>5297</v>
      </c>
      <c r="D487" t="s">
        <v>5289</v>
      </c>
      <c r="F487" s="15">
        <v>300</v>
      </c>
      <c r="G487" t="s">
        <v>1934</v>
      </c>
      <c r="H487" t="s">
        <v>1189</v>
      </c>
      <c r="I487" t="s">
        <v>1919</v>
      </c>
      <c r="J487" t="s">
        <v>1919</v>
      </c>
      <c r="K487" t="s">
        <v>1910</v>
      </c>
      <c r="L487" t="s">
        <v>5307</v>
      </c>
      <c r="M487" t="s">
        <v>5308</v>
      </c>
    </row>
    <row r="488" spans="1:13" ht="14.25">
      <c r="A488" t="s">
        <v>5309</v>
      </c>
      <c r="B488" t="s">
        <v>5310</v>
      </c>
      <c r="C488" t="s">
        <v>3222</v>
      </c>
      <c r="D488" t="s">
        <v>3223</v>
      </c>
      <c r="F488" s="15">
        <v>710</v>
      </c>
      <c r="G488" t="s">
        <v>1908</v>
      </c>
      <c r="H488" t="s">
        <v>1189</v>
      </c>
      <c r="I488" t="s">
        <v>1913</v>
      </c>
      <c r="J488" t="s">
        <v>1914</v>
      </c>
      <c r="K488" t="s">
        <v>1910</v>
      </c>
      <c r="L488" t="s">
        <v>5311</v>
      </c>
      <c r="M488" t="s">
        <v>5312</v>
      </c>
    </row>
    <row r="489" spans="1:13" ht="14.25">
      <c r="A489" t="s">
        <v>5313</v>
      </c>
      <c r="B489" t="s">
        <v>5314</v>
      </c>
      <c r="C489" t="s">
        <v>3225</v>
      </c>
      <c r="D489" t="s">
        <v>3226</v>
      </c>
      <c r="F489" s="15">
        <v>91</v>
      </c>
      <c r="G489" t="s">
        <v>1934</v>
      </c>
      <c r="H489" t="s">
        <v>1189</v>
      </c>
      <c r="I489" t="s">
        <v>1913</v>
      </c>
      <c r="J489" t="s">
        <v>1914</v>
      </c>
      <c r="K489" t="s">
        <v>1910</v>
      </c>
      <c r="L489" t="s">
        <v>5315</v>
      </c>
      <c r="M489" t="s">
        <v>5316</v>
      </c>
    </row>
    <row r="490" spans="1:13" ht="14.25">
      <c r="A490" t="s">
        <v>5317</v>
      </c>
      <c r="B490" t="s">
        <v>5318</v>
      </c>
      <c r="C490" t="s">
        <v>3228</v>
      </c>
      <c r="D490" t="s">
        <v>3229</v>
      </c>
      <c r="F490" s="15">
        <v>121</v>
      </c>
      <c r="G490" t="s">
        <v>1934</v>
      </c>
      <c r="H490" t="s">
        <v>1189</v>
      </c>
      <c r="I490" t="s">
        <v>1913</v>
      </c>
      <c r="J490" t="s">
        <v>1914</v>
      </c>
      <c r="K490" t="s">
        <v>1910</v>
      </c>
      <c r="L490" t="s">
        <v>5319</v>
      </c>
      <c r="M490" t="s">
        <v>5320</v>
      </c>
    </row>
    <row r="491" spans="1:13" ht="14.25">
      <c r="A491" t="s">
        <v>5321</v>
      </c>
      <c r="B491" t="s">
        <v>5322</v>
      </c>
      <c r="C491" t="s">
        <v>3231</v>
      </c>
      <c r="D491" t="s">
        <v>3232</v>
      </c>
      <c r="F491" s="15">
        <v>750</v>
      </c>
      <c r="G491" t="s">
        <v>1934</v>
      </c>
      <c r="H491" t="s">
        <v>1189</v>
      </c>
      <c r="I491" t="s">
        <v>1913</v>
      </c>
      <c r="J491" t="s">
        <v>1914</v>
      </c>
      <c r="K491" t="s">
        <v>1910</v>
      </c>
      <c r="L491" t="s">
        <v>5323</v>
      </c>
      <c r="M491" t="s">
        <v>5324</v>
      </c>
    </row>
    <row r="492" spans="1:13" ht="14.25">
      <c r="A492" t="s">
        <v>5325</v>
      </c>
      <c r="B492" t="s">
        <v>5326</v>
      </c>
      <c r="C492" t="s">
        <v>3234</v>
      </c>
      <c r="D492" t="s">
        <v>3235</v>
      </c>
      <c r="F492" s="15">
        <v>125</v>
      </c>
      <c r="G492" t="s">
        <v>1934</v>
      </c>
      <c r="H492" t="s">
        <v>1189</v>
      </c>
      <c r="I492" t="s">
        <v>1913</v>
      </c>
      <c r="J492" t="s">
        <v>1914</v>
      </c>
      <c r="K492" t="s">
        <v>1910</v>
      </c>
      <c r="L492" t="s">
        <v>5327</v>
      </c>
      <c r="M492" t="s">
        <v>5328</v>
      </c>
    </row>
    <row r="493" spans="1:13" ht="14.25">
      <c r="A493" t="s">
        <v>5329</v>
      </c>
      <c r="B493" t="s">
        <v>5330</v>
      </c>
      <c r="C493" t="s">
        <v>3237</v>
      </c>
      <c r="D493" t="s">
        <v>3238</v>
      </c>
      <c r="F493" s="15">
        <v>32</v>
      </c>
      <c r="G493" t="s">
        <v>1908</v>
      </c>
      <c r="H493" t="s">
        <v>1189</v>
      </c>
      <c r="I493" t="s">
        <v>1913</v>
      </c>
      <c r="J493" t="s">
        <v>1914</v>
      </c>
      <c r="K493" t="s">
        <v>1910</v>
      </c>
      <c r="L493" t="s">
        <v>5331</v>
      </c>
      <c r="M493" t="s">
        <v>5332</v>
      </c>
    </row>
    <row r="494" spans="1:13" ht="14.25">
      <c r="A494" t="s">
        <v>5333</v>
      </c>
      <c r="B494" t="s">
        <v>5334</v>
      </c>
      <c r="C494" t="s">
        <v>3240</v>
      </c>
      <c r="D494" t="s">
        <v>3204</v>
      </c>
      <c r="F494" s="15">
        <v>203</v>
      </c>
      <c r="G494" t="s">
        <v>1934</v>
      </c>
      <c r="H494" t="s">
        <v>1189</v>
      </c>
      <c r="I494" t="s">
        <v>1913</v>
      </c>
      <c r="J494" t="s">
        <v>1914</v>
      </c>
      <c r="K494" t="s">
        <v>1910</v>
      </c>
      <c r="L494" t="s">
        <v>5335</v>
      </c>
      <c r="M494" t="s">
        <v>5336</v>
      </c>
    </row>
    <row r="495" spans="1:13" ht="14.25">
      <c r="A495" t="s">
        <v>5337</v>
      </c>
      <c r="B495" t="s">
        <v>5338</v>
      </c>
      <c r="C495" t="s">
        <v>3241</v>
      </c>
      <c r="D495" t="s">
        <v>3242</v>
      </c>
      <c r="F495" s="15">
        <v>253</v>
      </c>
      <c r="G495" t="s">
        <v>1908</v>
      </c>
      <c r="H495" t="s">
        <v>1189</v>
      </c>
      <c r="I495" t="s">
        <v>1913</v>
      </c>
      <c r="J495" t="s">
        <v>1914</v>
      </c>
      <c r="K495" t="s">
        <v>1910</v>
      </c>
      <c r="L495" t="s">
        <v>5339</v>
      </c>
      <c r="M495" t="s">
        <v>5340</v>
      </c>
    </row>
    <row r="496" spans="1:13" ht="14.25">
      <c r="A496" t="s">
        <v>5341</v>
      </c>
      <c r="B496" t="s">
        <v>5342</v>
      </c>
      <c r="C496" t="s">
        <v>3244</v>
      </c>
      <c r="D496" t="s">
        <v>3245</v>
      </c>
      <c r="F496" s="15">
        <v>125</v>
      </c>
      <c r="G496" t="s">
        <v>1908</v>
      </c>
      <c r="H496" t="s">
        <v>1189</v>
      </c>
      <c r="I496" t="s">
        <v>1913</v>
      </c>
      <c r="J496" t="s">
        <v>1914</v>
      </c>
      <c r="K496" t="s">
        <v>1910</v>
      </c>
      <c r="L496" t="s">
        <v>5343</v>
      </c>
      <c r="M496" t="s">
        <v>5344</v>
      </c>
    </row>
    <row r="497" spans="1:13" ht="14.25">
      <c r="A497" t="s">
        <v>5345</v>
      </c>
      <c r="B497" t="s">
        <v>5346</v>
      </c>
      <c r="C497" t="s">
        <v>3292</v>
      </c>
      <c r="D497" t="s">
        <v>3293</v>
      </c>
      <c r="F497" s="15">
        <v>2000</v>
      </c>
      <c r="G497" t="s">
        <v>1934</v>
      </c>
      <c r="H497" t="s">
        <v>1189</v>
      </c>
      <c r="I497" t="s">
        <v>1919</v>
      </c>
      <c r="J497" t="s">
        <v>1919</v>
      </c>
      <c r="K497" t="s">
        <v>1910</v>
      </c>
      <c r="L497" t="s">
        <v>5347</v>
      </c>
      <c r="M497" t="s">
        <v>5348</v>
      </c>
    </row>
    <row r="498" spans="1:13" ht="14.25">
      <c r="A498" t="s">
        <v>5349</v>
      </c>
      <c r="B498" t="s">
        <v>5346</v>
      </c>
      <c r="C498" t="s">
        <v>3292</v>
      </c>
      <c r="D498" t="s">
        <v>3293</v>
      </c>
      <c r="F498" s="15">
        <v>1500</v>
      </c>
      <c r="G498" t="s">
        <v>1934</v>
      </c>
      <c r="H498" t="s">
        <v>1189</v>
      </c>
      <c r="I498" t="s">
        <v>1919</v>
      </c>
      <c r="J498" t="s">
        <v>1919</v>
      </c>
      <c r="K498" t="s">
        <v>1910</v>
      </c>
      <c r="L498" t="s">
        <v>5350</v>
      </c>
      <c r="M498" t="s">
        <v>5351</v>
      </c>
    </row>
    <row r="499" spans="1:13" ht="14.25">
      <c r="A499" t="s">
        <v>5352</v>
      </c>
      <c r="B499" t="s">
        <v>5353</v>
      </c>
      <c r="C499" t="s">
        <v>3247</v>
      </c>
      <c r="D499" t="s">
        <v>3248</v>
      </c>
      <c r="F499" s="15">
        <v>100</v>
      </c>
      <c r="G499" t="s">
        <v>1934</v>
      </c>
      <c r="H499" t="s">
        <v>1189</v>
      </c>
      <c r="I499" t="s">
        <v>1913</v>
      </c>
      <c r="J499" t="s">
        <v>1914</v>
      </c>
      <c r="K499" t="s">
        <v>1910</v>
      </c>
      <c r="L499" t="s">
        <v>5354</v>
      </c>
      <c r="M499" t="s">
        <v>5355</v>
      </c>
    </row>
    <row r="500" spans="1:13" ht="14.25">
      <c r="A500" t="s">
        <v>5356</v>
      </c>
      <c r="B500" t="s">
        <v>5357</v>
      </c>
      <c r="C500" t="s">
        <v>3250</v>
      </c>
      <c r="D500" t="s">
        <v>3251</v>
      </c>
      <c r="F500" s="15">
        <v>200</v>
      </c>
      <c r="G500" t="s">
        <v>1908</v>
      </c>
      <c r="H500" t="s">
        <v>1189</v>
      </c>
      <c r="I500" t="s">
        <v>1913</v>
      </c>
      <c r="J500" t="s">
        <v>1914</v>
      </c>
      <c r="K500" t="s">
        <v>1910</v>
      </c>
      <c r="L500" t="s">
        <v>5358</v>
      </c>
      <c r="M500" t="s">
        <v>5359</v>
      </c>
    </row>
    <row r="501" spans="1:13" ht="14.25">
      <c r="A501" t="s">
        <v>5360</v>
      </c>
      <c r="B501" t="s">
        <v>5361</v>
      </c>
      <c r="C501" t="s">
        <v>3253</v>
      </c>
      <c r="D501" t="s">
        <v>3254</v>
      </c>
      <c r="F501" s="15">
        <v>7</v>
      </c>
      <c r="G501" t="s">
        <v>1934</v>
      </c>
      <c r="H501" t="s">
        <v>1189</v>
      </c>
      <c r="I501" t="s">
        <v>1913</v>
      </c>
      <c r="J501" t="s">
        <v>1914</v>
      </c>
      <c r="K501" t="s">
        <v>1910</v>
      </c>
      <c r="L501" t="s">
        <v>5362</v>
      </c>
      <c r="M501" t="s">
        <v>5363</v>
      </c>
    </row>
    <row r="502" spans="1:13" ht="14.25">
      <c r="A502" t="s">
        <v>5364</v>
      </c>
      <c r="B502" t="s">
        <v>5365</v>
      </c>
      <c r="C502" t="s">
        <v>3256</v>
      </c>
      <c r="D502" t="s">
        <v>1193</v>
      </c>
      <c r="F502" s="15">
        <v>1</v>
      </c>
      <c r="G502" t="s">
        <v>1908</v>
      </c>
      <c r="H502" t="s">
        <v>1189</v>
      </c>
      <c r="I502" t="s">
        <v>1913</v>
      </c>
      <c r="J502" t="s">
        <v>1914</v>
      </c>
      <c r="K502" t="s">
        <v>1910</v>
      </c>
      <c r="L502" t="s">
        <v>5366</v>
      </c>
      <c r="M502" t="s">
        <v>5367</v>
      </c>
    </row>
    <row r="503" spans="1:13" ht="14.25">
      <c r="A503" t="s">
        <v>5368</v>
      </c>
      <c r="B503" t="s">
        <v>5369</v>
      </c>
      <c r="C503" t="s">
        <v>3257</v>
      </c>
      <c r="D503" t="s">
        <v>3258</v>
      </c>
      <c r="F503" s="15">
        <v>192</v>
      </c>
      <c r="G503" t="s">
        <v>1934</v>
      </c>
      <c r="H503" t="s">
        <v>1189</v>
      </c>
      <c r="I503" t="s">
        <v>1913</v>
      </c>
      <c r="J503" t="s">
        <v>1914</v>
      </c>
      <c r="K503" t="s">
        <v>1910</v>
      </c>
      <c r="L503" t="s">
        <v>5370</v>
      </c>
      <c r="M503" t="s">
        <v>5371</v>
      </c>
    </row>
    <row r="504" spans="1:13" ht="14.25">
      <c r="A504" t="s">
        <v>5372</v>
      </c>
      <c r="B504" t="s">
        <v>5373</v>
      </c>
      <c r="C504" t="s">
        <v>3260</v>
      </c>
      <c r="D504" t="s">
        <v>3261</v>
      </c>
      <c r="F504" s="15">
        <v>300</v>
      </c>
      <c r="G504" t="s">
        <v>1934</v>
      </c>
      <c r="H504" t="s">
        <v>1189</v>
      </c>
      <c r="I504" t="s">
        <v>1913</v>
      </c>
      <c r="J504" t="s">
        <v>1914</v>
      </c>
      <c r="K504" t="s">
        <v>1910</v>
      </c>
      <c r="L504" t="s">
        <v>5374</v>
      </c>
      <c r="M504" t="s">
        <v>5375</v>
      </c>
    </row>
    <row r="505" spans="1:13" ht="14.25">
      <c r="A505" t="s">
        <v>5376</v>
      </c>
      <c r="B505" t="s">
        <v>5377</v>
      </c>
      <c r="C505" t="s">
        <v>3263</v>
      </c>
      <c r="D505" t="s">
        <v>3264</v>
      </c>
      <c r="F505" s="15">
        <v>15</v>
      </c>
      <c r="G505" t="s">
        <v>1934</v>
      </c>
      <c r="H505" t="s">
        <v>1189</v>
      </c>
      <c r="I505" t="s">
        <v>1913</v>
      </c>
      <c r="J505" t="s">
        <v>1914</v>
      </c>
      <c r="K505" t="s">
        <v>1910</v>
      </c>
      <c r="L505" t="s">
        <v>5378</v>
      </c>
      <c r="M505" t="s">
        <v>5379</v>
      </c>
    </row>
    <row r="506" spans="1:13" ht="14.25">
      <c r="A506" t="s">
        <v>5380</v>
      </c>
      <c r="B506" t="s">
        <v>5381</v>
      </c>
      <c r="C506" t="s">
        <v>3266</v>
      </c>
      <c r="D506" t="s">
        <v>3267</v>
      </c>
      <c r="F506" s="15">
        <v>1000</v>
      </c>
      <c r="G506" t="s">
        <v>1934</v>
      </c>
      <c r="H506" t="s">
        <v>1189</v>
      </c>
      <c r="I506" t="s">
        <v>1913</v>
      </c>
      <c r="J506" t="s">
        <v>1914</v>
      </c>
      <c r="K506" t="s">
        <v>1910</v>
      </c>
      <c r="L506" t="s">
        <v>5382</v>
      </c>
      <c r="M506" t="s">
        <v>5383</v>
      </c>
    </row>
    <row r="507" spans="1:13" ht="14.25">
      <c r="A507" t="s">
        <v>5384</v>
      </c>
      <c r="B507" t="s">
        <v>5385</v>
      </c>
      <c r="C507" t="s">
        <v>5386</v>
      </c>
      <c r="D507" t="s">
        <v>5387</v>
      </c>
      <c r="F507" s="15">
        <v>1000</v>
      </c>
      <c r="G507" t="s">
        <v>1934</v>
      </c>
      <c r="H507" t="s">
        <v>1189</v>
      </c>
      <c r="I507" t="s">
        <v>1919</v>
      </c>
      <c r="J507" t="s">
        <v>1919</v>
      </c>
      <c r="K507" t="s">
        <v>1910</v>
      </c>
      <c r="L507" t="s">
        <v>5388</v>
      </c>
      <c r="M507" t="s">
        <v>5389</v>
      </c>
    </row>
    <row r="508" spans="1:13" ht="14.25">
      <c r="A508" t="s">
        <v>5390</v>
      </c>
      <c r="B508" t="s">
        <v>5391</v>
      </c>
      <c r="C508" t="s">
        <v>3084</v>
      </c>
      <c r="D508" t="s">
        <v>3085</v>
      </c>
      <c r="F508" s="15">
        <v>35</v>
      </c>
      <c r="G508" t="s">
        <v>1908</v>
      </c>
      <c r="H508" t="s">
        <v>1189</v>
      </c>
      <c r="I508" t="s">
        <v>1913</v>
      </c>
      <c r="J508" t="s">
        <v>1914</v>
      </c>
      <c r="K508" t="s">
        <v>1910</v>
      </c>
      <c r="L508" t="s">
        <v>5392</v>
      </c>
      <c r="M508" t="s">
        <v>5393</v>
      </c>
    </row>
    <row r="509" spans="1:13" ht="14.25">
      <c r="A509" t="s">
        <v>5394</v>
      </c>
      <c r="B509" t="s">
        <v>5395</v>
      </c>
      <c r="C509" t="s">
        <v>3270</v>
      </c>
      <c r="D509" t="s">
        <v>3271</v>
      </c>
      <c r="F509" s="15">
        <v>20</v>
      </c>
      <c r="G509" t="s">
        <v>1934</v>
      </c>
      <c r="H509" t="s">
        <v>1189</v>
      </c>
      <c r="I509" t="s">
        <v>1913</v>
      </c>
      <c r="J509" t="s">
        <v>1914</v>
      </c>
      <c r="K509" t="s">
        <v>1910</v>
      </c>
      <c r="L509" t="s">
        <v>5396</v>
      </c>
      <c r="M509" t="s">
        <v>5397</v>
      </c>
    </row>
    <row r="510" spans="1:13" ht="14.25">
      <c r="A510" t="s">
        <v>5398</v>
      </c>
      <c r="B510" t="s">
        <v>5399</v>
      </c>
      <c r="C510" t="s">
        <v>3273</v>
      </c>
      <c r="D510" t="s">
        <v>3271</v>
      </c>
      <c r="F510" s="15">
        <v>500</v>
      </c>
      <c r="G510" t="s">
        <v>1934</v>
      </c>
      <c r="H510" t="s">
        <v>1189</v>
      </c>
      <c r="I510" t="s">
        <v>1913</v>
      </c>
      <c r="J510" t="s">
        <v>1914</v>
      </c>
      <c r="K510" t="s">
        <v>1910</v>
      </c>
      <c r="L510" t="s">
        <v>5400</v>
      </c>
      <c r="M510" t="s">
        <v>5401</v>
      </c>
    </row>
    <row r="511" spans="1:13" ht="14.25">
      <c r="A511" t="s">
        <v>5402</v>
      </c>
      <c r="B511" t="s">
        <v>5403</v>
      </c>
      <c r="C511" t="s">
        <v>3459</v>
      </c>
      <c r="D511" t="s">
        <v>3460</v>
      </c>
      <c r="F511" s="15">
        <v>9755</v>
      </c>
      <c r="G511" t="s">
        <v>1934</v>
      </c>
      <c r="H511" t="s">
        <v>1189</v>
      </c>
      <c r="I511" t="s">
        <v>1919</v>
      </c>
      <c r="J511" t="s">
        <v>1919</v>
      </c>
      <c r="K511" t="s">
        <v>1910</v>
      </c>
      <c r="L511" t="s">
        <v>5404</v>
      </c>
      <c r="M511" t="s">
        <v>5405</v>
      </c>
    </row>
    <row r="512" spans="1:13" ht="14.25">
      <c r="A512" t="s">
        <v>5406</v>
      </c>
      <c r="B512" t="s">
        <v>5407</v>
      </c>
      <c r="C512" t="s">
        <v>3274</v>
      </c>
      <c r="D512" t="s">
        <v>3275</v>
      </c>
      <c r="F512" s="15">
        <v>80</v>
      </c>
      <c r="G512" t="s">
        <v>1934</v>
      </c>
      <c r="H512" t="s">
        <v>1189</v>
      </c>
      <c r="I512" t="s">
        <v>1913</v>
      </c>
      <c r="J512" t="s">
        <v>1914</v>
      </c>
      <c r="K512" t="s">
        <v>1910</v>
      </c>
      <c r="L512" t="s">
        <v>5408</v>
      </c>
      <c r="M512" t="s">
        <v>5409</v>
      </c>
    </row>
    <row r="513" spans="1:13" ht="14.25">
      <c r="A513" t="s">
        <v>5410</v>
      </c>
      <c r="B513" t="s">
        <v>5411</v>
      </c>
      <c r="C513" t="s">
        <v>3277</v>
      </c>
      <c r="D513" t="s">
        <v>3278</v>
      </c>
      <c r="F513" s="15">
        <v>200</v>
      </c>
      <c r="G513" t="s">
        <v>1908</v>
      </c>
      <c r="H513" t="s">
        <v>1189</v>
      </c>
      <c r="I513" t="s">
        <v>1913</v>
      </c>
      <c r="J513" t="s">
        <v>1914</v>
      </c>
      <c r="K513" t="s">
        <v>1910</v>
      </c>
      <c r="L513" t="s">
        <v>5412</v>
      </c>
      <c r="M513" t="s">
        <v>5413</v>
      </c>
    </row>
    <row r="514" spans="1:13" ht="14.25">
      <c r="A514" t="s">
        <v>5414</v>
      </c>
      <c r="B514" t="s">
        <v>5415</v>
      </c>
      <c r="C514" t="s">
        <v>3280</v>
      </c>
      <c r="D514" t="s">
        <v>3278</v>
      </c>
      <c r="F514" s="15">
        <v>47</v>
      </c>
      <c r="G514" t="s">
        <v>1908</v>
      </c>
      <c r="H514" t="s">
        <v>1189</v>
      </c>
      <c r="I514" t="s">
        <v>1913</v>
      </c>
      <c r="J514" t="s">
        <v>1914</v>
      </c>
      <c r="K514" t="s">
        <v>1910</v>
      </c>
      <c r="L514" t="s">
        <v>5416</v>
      </c>
      <c r="M514" t="s">
        <v>5417</v>
      </c>
    </row>
    <row r="515" spans="1:13" ht="14.25">
      <c r="A515" t="s">
        <v>5418</v>
      </c>
      <c r="B515" t="s">
        <v>5419</v>
      </c>
      <c r="C515" t="s">
        <v>3281</v>
      </c>
      <c r="D515" t="s">
        <v>3282</v>
      </c>
      <c r="F515" s="15">
        <v>74</v>
      </c>
      <c r="G515" t="s">
        <v>1908</v>
      </c>
      <c r="H515" t="s">
        <v>1189</v>
      </c>
      <c r="I515" t="s">
        <v>1913</v>
      </c>
      <c r="J515" t="s">
        <v>1914</v>
      </c>
      <c r="K515" t="s">
        <v>1910</v>
      </c>
      <c r="L515" t="s">
        <v>5420</v>
      </c>
      <c r="M515" t="s">
        <v>5421</v>
      </c>
    </row>
    <row r="516" spans="1:13" ht="14.25">
      <c r="A516" t="s">
        <v>5422</v>
      </c>
      <c r="B516" t="s">
        <v>5423</v>
      </c>
      <c r="C516" t="s">
        <v>3284</v>
      </c>
      <c r="D516" t="s">
        <v>3285</v>
      </c>
      <c r="F516" s="15">
        <v>1000</v>
      </c>
      <c r="G516" t="s">
        <v>1908</v>
      </c>
      <c r="H516" t="s">
        <v>1189</v>
      </c>
      <c r="I516" t="s">
        <v>1913</v>
      </c>
      <c r="J516" t="s">
        <v>1914</v>
      </c>
      <c r="K516" t="s">
        <v>1910</v>
      </c>
      <c r="L516" t="s">
        <v>5424</v>
      </c>
      <c r="M516" t="s">
        <v>5425</v>
      </c>
    </row>
    <row r="517" spans="1:13" ht="14.25">
      <c r="A517" t="s">
        <v>5426</v>
      </c>
      <c r="B517" t="s">
        <v>5427</v>
      </c>
      <c r="C517" t="s">
        <v>3288</v>
      </c>
      <c r="D517" t="s">
        <v>3289</v>
      </c>
      <c r="F517" s="15">
        <v>100</v>
      </c>
      <c r="G517" t="s">
        <v>1908</v>
      </c>
      <c r="H517" t="s">
        <v>1189</v>
      </c>
      <c r="I517" t="s">
        <v>1913</v>
      </c>
      <c r="J517" t="s">
        <v>1914</v>
      </c>
      <c r="K517" t="s">
        <v>1910</v>
      </c>
      <c r="L517" t="s">
        <v>5428</v>
      </c>
      <c r="M517" t="s">
        <v>5429</v>
      </c>
    </row>
    <row r="518" spans="1:13" ht="14.25">
      <c r="A518" t="s">
        <v>3287</v>
      </c>
      <c r="B518" t="s">
        <v>5430</v>
      </c>
      <c r="C518" t="s">
        <v>3291</v>
      </c>
      <c r="D518" t="s">
        <v>3289</v>
      </c>
      <c r="F518" s="15">
        <v>39</v>
      </c>
      <c r="G518" t="s">
        <v>1908</v>
      </c>
      <c r="H518" t="s">
        <v>1189</v>
      </c>
      <c r="I518" t="s">
        <v>1913</v>
      </c>
      <c r="J518" t="s">
        <v>1914</v>
      </c>
      <c r="K518" t="s">
        <v>1910</v>
      </c>
      <c r="L518" t="s">
        <v>5431</v>
      </c>
      <c r="M518" t="s">
        <v>5432</v>
      </c>
    </row>
    <row r="519" spans="1:13" ht="14.25">
      <c r="A519" t="s">
        <v>5433</v>
      </c>
      <c r="B519" t="s">
        <v>5434</v>
      </c>
      <c r="C519" t="s">
        <v>3292</v>
      </c>
      <c r="D519" t="s">
        <v>3293</v>
      </c>
      <c r="F519" s="15">
        <v>2000</v>
      </c>
      <c r="G519" t="s">
        <v>1908</v>
      </c>
      <c r="H519" t="s">
        <v>1189</v>
      </c>
      <c r="I519" t="s">
        <v>1913</v>
      </c>
      <c r="J519" t="s">
        <v>1914</v>
      </c>
      <c r="K519" t="s">
        <v>1910</v>
      </c>
      <c r="L519" t="s">
        <v>5435</v>
      </c>
      <c r="M519" t="s">
        <v>5436</v>
      </c>
    </row>
    <row r="520" spans="1:13" ht="14.25">
      <c r="A520" t="s">
        <v>5437</v>
      </c>
      <c r="B520" t="s">
        <v>5438</v>
      </c>
      <c r="C520" t="s">
        <v>3295</v>
      </c>
      <c r="D520" t="s">
        <v>3293</v>
      </c>
      <c r="F520" s="15">
        <v>1100</v>
      </c>
      <c r="G520" t="s">
        <v>1908</v>
      </c>
      <c r="H520" t="s">
        <v>1189</v>
      </c>
      <c r="I520" t="s">
        <v>1913</v>
      </c>
      <c r="J520" t="s">
        <v>1914</v>
      </c>
      <c r="K520" t="s">
        <v>1910</v>
      </c>
      <c r="L520" t="s">
        <v>5439</v>
      </c>
      <c r="M520" t="s">
        <v>5440</v>
      </c>
    </row>
    <row r="521" spans="1:13" ht="14.25">
      <c r="A521" t="s">
        <v>5441</v>
      </c>
      <c r="B521" t="s">
        <v>5442</v>
      </c>
      <c r="C521" t="s">
        <v>3299</v>
      </c>
      <c r="D521" t="s">
        <v>3300</v>
      </c>
      <c r="F521" s="15">
        <v>92</v>
      </c>
      <c r="G521" t="s">
        <v>1934</v>
      </c>
      <c r="H521" t="s">
        <v>1189</v>
      </c>
      <c r="I521" t="s">
        <v>1913</v>
      </c>
      <c r="J521" t="s">
        <v>1914</v>
      </c>
      <c r="K521" t="s">
        <v>1910</v>
      </c>
      <c r="L521" t="s">
        <v>5443</v>
      </c>
      <c r="M521" t="s">
        <v>5444</v>
      </c>
    </row>
    <row r="522" spans="1:13" ht="14.25">
      <c r="A522" t="s">
        <v>5441</v>
      </c>
      <c r="B522" t="s">
        <v>5445</v>
      </c>
      <c r="C522" t="s">
        <v>3296</v>
      </c>
      <c r="D522" t="s">
        <v>3297</v>
      </c>
      <c r="F522" s="15">
        <v>164</v>
      </c>
      <c r="G522" t="s">
        <v>1908</v>
      </c>
      <c r="H522" t="s">
        <v>1189</v>
      </c>
      <c r="I522" t="s">
        <v>1913</v>
      </c>
      <c r="J522" t="s">
        <v>1914</v>
      </c>
      <c r="K522" t="s">
        <v>1910</v>
      </c>
      <c r="L522" t="s">
        <v>5446</v>
      </c>
      <c r="M522" t="s">
        <v>5447</v>
      </c>
    </row>
    <row r="523" spans="1:13" ht="14.25">
      <c r="A523" t="s">
        <v>5448</v>
      </c>
      <c r="B523" t="s">
        <v>5449</v>
      </c>
      <c r="C523" t="s">
        <v>3302</v>
      </c>
      <c r="D523" t="s">
        <v>3303</v>
      </c>
      <c r="F523" s="15">
        <v>14</v>
      </c>
      <c r="G523" t="s">
        <v>1908</v>
      </c>
      <c r="H523" t="s">
        <v>1189</v>
      </c>
      <c r="I523" t="s">
        <v>1913</v>
      </c>
      <c r="J523" t="s">
        <v>1914</v>
      </c>
      <c r="K523" t="s">
        <v>1910</v>
      </c>
      <c r="L523" t="s">
        <v>5450</v>
      </c>
      <c r="M523" t="s">
        <v>5451</v>
      </c>
    </row>
    <row r="524" spans="1:13" ht="14.25">
      <c r="A524" t="s">
        <v>5452</v>
      </c>
      <c r="B524" t="s">
        <v>5453</v>
      </c>
      <c r="C524" t="s">
        <v>5454</v>
      </c>
      <c r="D524" t="s">
        <v>5455</v>
      </c>
      <c r="F524" s="15">
        <v>95</v>
      </c>
      <c r="G524" t="s">
        <v>1908</v>
      </c>
      <c r="H524" t="s">
        <v>1189</v>
      </c>
      <c r="I524" t="s">
        <v>1919</v>
      </c>
      <c r="J524" t="s">
        <v>1919</v>
      </c>
      <c r="K524" t="s">
        <v>1910</v>
      </c>
      <c r="L524" t="s">
        <v>5456</v>
      </c>
      <c r="M524" t="s">
        <v>5457</v>
      </c>
    </row>
    <row r="525" spans="1:13" ht="14.25">
      <c r="A525" t="s">
        <v>5458</v>
      </c>
      <c r="B525" t="s">
        <v>5459</v>
      </c>
      <c r="C525" t="s">
        <v>3306</v>
      </c>
      <c r="D525" t="s">
        <v>3307</v>
      </c>
      <c r="F525" s="15">
        <v>12</v>
      </c>
      <c r="G525" t="s">
        <v>1934</v>
      </c>
      <c r="H525" t="s">
        <v>1189</v>
      </c>
      <c r="I525" t="s">
        <v>1913</v>
      </c>
      <c r="J525" t="s">
        <v>1914</v>
      </c>
      <c r="K525" t="s">
        <v>1910</v>
      </c>
      <c r="L525" t="s">
        <v>5460</v>
      </c>
      <c r="M525" t="s">
        <v>5461</v>
      </c>
    </row>
    <row r="526" spans="1:13" ht="14.25">
      <c r="A526" t="s">
        <v>5462</v>
      </c>
      <c r="B526" t="s">
        <v>5463</v>
      </c>
      <c r="C526" t="s">
        <v>3310</v>
      </c>
      <c r="D526" t="s">
        <v>3311</v>
      </c>
      <c r="F526" s="15">
        <v>194</v>
      </c>
      <c r="G526" t="s">
        <v>1934</v>
      </c>
      <c r="H526" t="s">
        <v>1189</v>
      </c>
      <c r="I526" t="s">
        <v>1913</v>
      </c>
      <c r="J526" t="s">
        <v>1914</v>
      </c>
      <c r="K526" t="s">
        <v>1910</v>
      </c>
      <c r="L526" t="s">
        <v>5464</v>
      </c>
      <c r="M526" t="s">
        <v>5465</v>
      </c>
    </row>
    <row r="527" spans="1:13" ht="14.25">
      <c r="A527" t="s">
        <v>5466</v>
      </c>
      <c r="B527" t="s">
        <v>5467</v>
      </c>
      <c r="C527" t="s">
        <v>3313</v>
      </c>
      <c r="D527" t="s">
        <v>3314</v>
      </c>
      <c r="F527" s="15">
        <v>1000</v>
      </c>
      <c r="G527" t="s">
        <v>1908</v>
      </c>
      <c r="H527" t="s">
        <v>1189</v>
      </c>
      <c r="I527" t="s">
        <v>1913</v>
      </c>
      <c r="J527" t="s">
        <v>1914</v>
      </c>
      <c r="K527" t="s">
        <v>1910</v>
      </c>
      <c r="L527" t="s">
        <v>5468</v>
      </c>
      <c r="M527" t="s">
        <v>5469</v>
      </c>
    </row>
    <row r="528" spans="1:13" ht="14.25">
      <c r="A528" t="s">
        <v>5470</v>
      </c>
      <c r="B528" t="s">
        <v>5471</v>
      </c>
      <c r="C528" t="s">
        <v>3316</v>
      </c>
      <c r="D528" t="s">
        <v>3317</v>
      </c>
      <c r="F528" s="15">
        <v>900</v>
      </c>
      <c r="G528" t="s">
        <v>1908</v>
      </c>
      <c r="H528" t="s">
        <v>1189</v>
      </c>
      <c r="I528" t="s">
        <v>1913</v>
      </c>
      <c r="J528" t="s">
        <v>1914</v>
      </c>
      <c r="K528" t="s">
        <v>1910</v>
      </c>
      <c r="L528" t="s">
        <v>5472</v>
      </c>
      <c r="M528" t="s">
        <v>5473</v>
      </c>
    </row>
    <row r="529" spans="1:13" ht="14.25">
      <c r="A529" t="s">
        <v>5474</v>
      </c>
      <c r="B529" t="s">
        <v>5475</v>
      </c>
      <c r="C529" t="s">
        <v>3319</v>
      </c>
      <c r="D529" t="s">
        <v>3320</v>
      </c>
      <c r="F529" s="15">
        <v>100</v>
      </c>
      <c r="G529" t="s">
        <v>1934</v>
      </c>
      <c r="H529" t="s">
        <v>1189</v>
      </c>
      <c r="I529" t="s">
        <v>1913</v>
      </c>
      <c r="J529" t="s">
        <v>1914</v>
      </c>
      <c r="K529" t="s">
        <v>1910</v>
      </c>
      <c r="L529" t="s">
        <v>5476</v>
      </c>
      <c r="M529" t="s">
        <v>5477</v>
      </c>
    </row>
    <row r="530" spans="1:13" ht="14.25">
      <c r="A530" t="s">
        <v>5478</v>
      </c>
      <c r="B530" t="s">
        <v>5479</v>
      </c>
      <c r="C530" t="s">
        <v>3322</v>
      </c>
      <c r="D530" t="s">
        <v>3323</v>
      </c>
      <c r="F530" s="15">
        <v>65</v>
      </c>
      <c r="G530" t="s">
        <v>1908</v>
      </c>
      <c r="H530" t="s">
        <v>1189</v>
      </c>
      <c r="I530" t="s">
        <v>1919</v>
      </c>
      <c r="J530" t="s">
        <v>1919</v>
      </c>
      <c r="K530" t="s">
        <v>1910</v>
      </c>
      <c r="L530" t="s">
        <v>5480</v>
      </c>
      <c r="M530" t="s">
        <v>5481</v>
      </c>
    </row>
    <row r="531" spans="1:13" ht="14.25">
      <c r="A531" t="s">
        <v>5482</v>
      </c>
      <c r="B531" t="s">
        <v>5479</v>
      </c>
      <c r="C531" t="s">
        <v>3322</v>
      </c>
      <c r="D531" t="s">
        <v>3323</v>
      </c>
      <c r="F531" s="15">
        <v>65</v>
      </c>
      <c r="G531" t="s">
        <v>1908</v>
      </c>
      <c r="H531" t="s">
        <v>1189</v>
      </c>
      <c r="I531" t="s">
        <v>1919</v>
      </c>
      <c r="J531" t="s">
        <v>1919</v>
      </c>
      <c r="K531" t="s">
        <v>1910</v>
      </c>
      <c r="L531" t="s">
        <v>5483</v>
      </c>
      <c r="M531" t="s">
        <v>5484</v>
      </c>
    </row>
    <row r="532" spans="1:13" ht="14.25">
      <c r="A532" t="s">
        <v>5485</v>
      </c>
      <c r="B532" t="s">
        <v>5479</v>
      </c>
      <c r="C532" t="s">
        <v>3322</v>
      </c>
      <c r="D532" t="s">
        <v>3323</v>
      </c>
      <c r="F532" s="15">
        <v>65</v>
      </c>
      <c r="G532" t="s">
        <v>1908</v>
      </c>
      <c r="H532" t="s">
        <v>1189</v>
      </c>
      <c r="I532" t="s">
        <v>1919</v>
      </c>
      <c r="J532" t="s">
        <v>1919</v>
      </c>
      <c r="K532" t="s">
        <v>1910</v>
      </c>
      <c r="L532" t="s">
        <v>5486</v>
      </c>
      <c r="M532" t="s">
        <v>5487</v>
      </c>
    </row>
    <row r="533" spans="1:13" ht="14.25">
      <c r="A533" t="s">
        <v>5488</v>
      </c>
      <c r="B533" t="s">
        <v>5489</v>
      </c>
      <c r="C533" t="s">
        <v>3322</v>
      </c>
      <c r="D533" t="s">
        <v>3323</v>
      </c>
      <c r="F533" s="15">
        <v>65</v>
      </c>
      <c r="G533" t="s">
        <v>1908</v>
      </c>
      <c r="H533" t="s">
        <v>1189</v>
      </c>
      <c r="I533" t="s">
        <v>1913</v>
      </c>
      <c r="J533" t="s">
        <v>1914</v>
      </c>
      <c r="K533" t="s">
        <v>1910</v>
      </c>
      <c r="L533" t="s">
        <v>5490</v>
      </c>
      <c r="M533" t="s">
        <v>5491</v>
      </c>
    </row>
    <row r="534" spans="1:13" ht="14.25">
      <c r="A534" t="s">
        <v>5492</v>
      </c>
      <c r="B534" t="s">
        <v>5493</v>
      </c>
      <c r="C534" t="s">
        <v>3325</v>
      </c>
      <c r="D534" t="s">
        <v>3326</v>
      </c>
      <c r="F534" s="15">
        <v>450</v>
      </c>
      <c r="G534" t="s">
        <v>1934</v>
      </c>
      <c r="H534" t="s">
        <v>1189</v>
      </c>
      <c r="I534" t="s">
        <v>1913</v>
      </c>
      <c r="J534" t="s">
        <v>1914</v>
      </c>
      <c r="K534" t="s">
        <v>1910</v>
      </c>
      <c r="L534" t="s">
        <v>5494</v>
      </c>
      <c r="M534" t="s">
        <v>5495</v>
      </c>
    </row>
    <row r="535" spans="1:13" ht="14.25">
      <c r="A535" t="s">
        <v>5496</v>
      </c>
      <c r="B535" t="s">
        <v>5497</v>
      </c>
      <c r="C535" t="s">
        <v>3328</v>
      </c>
      <c r="D535" t="s">
        <v>3329</v>
      </c>
      <c r="F535" s="15">
        <v>195</v>
      </c>
      <c r="G535" t="s">
        <v>1934</v>
      </c>
      <c r="H535" t="s">
        <v>1189</v>
      </c>
      <c r="I535" t="s">
        <v>1913</v>
      </c>
      <c r="J535" t="s">
        <v>1914</v>
      </c>
      <c r="K535" t="s">
        <v>1910</v>
      </c>
      <c r="L535" t="s">
        <v>5498</v>
      </c>
      <c r="M535" t="s">
        <v>5499</v>
      </c>
    </row>
    <row r="536" spans="1:13" ht="14.25">
      <c r="A536" t="s">
        <v>5500</v>
      </c>
      <c r="B536" t="s">
        <v>5501</v>
      </c>
      <c r="C536" t="s">
        <v>3331</v>
      </c>
      <c r="D536" t="s">
        <v>3332</v>
      </c>
      <c r="F536" s="15">
        <v>496</v>
      </c>
      <c r="G536" t="s">
        <v>1908</v>
      </c>
      <c r="H536" t="s">
        <v>1189</v>
      </c>
      <c r="I536" t="s">
        <v>1913</v>
      </c>
      <c r="J536" t="s">
        <v>1914</v>
      </c>
      <c r="K536" t="s">
        <v>1910</v>
      </c>
      <c r="L536" t="s">
        <v>5502</v>
      </c>
      <c r="M536" t="s">
        <v>5503</v>
      </c>
    </row>
    <row r="537" spans="1:13" ht="14.25">
      <c r="A537" t="s">
        <v>5504</v>
      </c>
      <c r="B537" t="s">
        <v>5505</v>
      </c>
      <c r="C537" t="s">
        <v>3334</v>
      </c>
      <c r="D537" t="s">
        <v>3335</v>
      </c>
      <c r="F537" s="15">
        <v>200</v>
      </c>
      <c r="G537" t="s">
        <v>1908</v>
      </c>
      <c r="H537" t="s">
        <v>1189</v>
      </c>
      <c r="I537" t="s">
        <v>1913</v>
      </c>
      <c r="J537" t="s">
        <v>1914</v>
      </c>
      <c r="K537" t="s">
        <v>1910</v>
      </c>
      <c r="L537" t="s">
        <v>5506</v>
      </c>
      <c r="M537" t="s">
        <v>5507</v>
      </c>
    </row>
    <row r="538" spans="1:13" ht="14.25">
      <c r="A538" t="s">
        <v>5508</v>
      </c>
      <c r="B538" t="s">
        <v>5509</v>
      </c>
      <c r="C538" t="s">
        <v>3337</v>
      </c>
      <c r="D538" t="s">
        <v>3338</v>
      </c>
      <c r="F538" s="15">
        <v>16</v>
      </c>
      <c r="G538" t="s">
        <v>1908</v>
      </c>
      <c r="H538" t="s">
        <v>1189</v>
      </c>
      <c r="I538" t="s">
        <v>1913</v>
      </c>
      <c r="J538" t="s">
        <v>1914</v>
      </c>
      <c r="K538" t="s">
        <v>1910</v>
      </c>
      <c r="L538" t="s">
        <v>5510</v>
      </c>
      <c r="M538" t="s">
        <v>5511</v>
      </c>
    </row>
    <row r="539" spans="1:13" ht="14.25">
      <c r="A539" t="s">
        <v>5512</v>
      </c>
      <c r="B539" t="s">
        <v>5513</v>
      </c>
      <c r="C539" t="s">
        <v>3340</v>
      </c>
      <c r="D539" t="s">
        <v>3341</v>
      </c>
      <c r="F539" s="15">
        <v>100</v>
      </c>
      <c r="G539" t="s">
        <v>1908</v>
      </c>
      <c r="H539" t="s">
        <v>1189</v>
      </c>
      <c r="I539" t="s">
        <v>1913</v>
      </c>
      <c r="J539" t="s">
        <v>1914</v>
      </c>
      <c r="K539" t="s">
        <v>1910</v>
      </c>
      <c r="L539" t="s">
        <v>5514</v>
      </c>
      <c r="M539" t="s">
        <v>5515</v>
      </c>
    </row>
    <row r="540" spans="1:13" ht="14.25">
      <c r="A540" t="s">
        <v>5516</v>
      </c>
      <c r="B540" t="s">
        <v>5517</v>
      </c>
      <c r="C540" t="s">
        <v>3618</v>
      </c>
      <c r="D540" t="s">
        <v>3619</v>
      </c>
      <c r="F540" s="15">
        <v>7</v>
      </c>
      <c r="G540" t="s">
        <v>1908</v>
      </c>
      <c r="H540" t="s">
        <v>1189</v>
      </c>
      <c r="I540" t="s">
        <v>1919</v>
      </c>
      <c r="J540" t="s">
        <v>1919</v>
      </c>
      <c r="K540" t="s">
        <v>1910</v>
      </c>
      <c r="L540" t="s">
        <v>5518</v>
      </c>
      <c r="M540" t="s">
        <v>5519</v>
      </c>
    </row>
    <row r="541" spans="1:13" ht="14.25">
      <c r="A541" t="s">
        <v>5520</v>
      </c>
      <c r="B541" t="s">
        <v>5521</v>
      </c>
      <c r="C541" t="s">
        <v>3621</v>
      </c>
      <c r="D541" t="s">
        <v>3619</v>
      </c>
      <c r="F541" s="15">
        <v>105</v>
      </c>
      <c r="G541" t="s">
        <v>1908</v>
      </c>
      <c r="H541" t="s">
        <v>1189</v>
      </c>
      <c r="I541" t="s">
        <v>1919</v>
      </c>
      <c r="J541" t="s">
        <v>1919</v>
      </c>
      <c r="K541" t="s">
        <v>1910</v>
      </c>
      <c r="L541" t="s">
        <v>5522</v>
      </c>
      <c r="M541" t="s">
        <v>5523</v>
      </c>
    </row>
    <row r="542" spans="1:13" ht="14.25">
      <c r="A542" t="s">
        <v>5524</v>
      </c>
      <c r="B542" t="s">
        <v>5525</v>
      </c>
      <c r="C542" t="s">
        <v>3343</v>
      </c>
      <c r="D542" t="s">
        <v>3344</v>
      </c>
      <c r="F542" s="15">
        <v>12</v>
      </c>
      <c r="G542" t="s">
        <v>1908</v>
      </c>
      <c r="H542" t="s">
        <v>1189</v>
      </c>
      <c r="I542" t="s">
        <v>1913</v>
      </c>
      <c r="J542" t="s">
        <v>1914</v>
      </c>
      <c r="K542" t="s">
        <v>1910</v>
      </c>
      <c r="L542" t="s">
        <v>5526</v>
      </c>
      <c r="M542" t="s">
        <v>5527</v>
      </c>
    </row>
    <row r="543" spans="1:13" ht="14.25">
      <c r="A543" t="s">
        <v>5528</v>
      </c>
      <c r="B543" t="s">
        <v>5529</v>
      </c>
      <c r="C543" t="s">
        <v>3346</v>
      </c>
      <c r="D543" t="s">
        <v>3347</v>
      </c>
      <c r="F543" s="15">
        <v>389</v>
      </c>
      <c r="G543" t="s">
        <v>1934</v>
      </c>
      <c r="H543" t="s">
        <v>1189</v>
      </c>
      <c r="I543" t="s">
        <v>1913</v>
      </c>
      <c r="J543" t="s">
        <v>1914</v>
      </c>
      <c r="K543" t="s">
        <v>1910</v>
      </c>
      <c r="L543" t="s">
        <v>5530</v>
      </c>
      <c r="M543" t="s">
        <v>5531</v>
      </c>
    </row>
    <row r="544" spans="1:13" ht="14.25">
      <c r="A544" t="s">
        <v>5532</v>
      </c>
      <c r="B544" t="s">
        <v>5533</v>
      </c>
      <c r="C544" t="s">
        <v>3349</v>
      </c>
      <c r="D544" t="s">
        <v>3350</v>
      </c>
      <c r="F544" s="15">
        <v>490</v>
      </c>
      <c r="G544" t="s">
        <v>1908</v>
      </c>
      <c r="H544" t="s">
        <v>1189</v>
      </c>
      <c r="I544" t="s">
        <v>1913</v>
      </c>
      <c r="J544" t="s">
        <v>1914</v>
      </c>
      <c r="K544" t="s">
        <v>1910</v>
      </c>
      <c r="L544" t="s">
        <v>5534</v>
      </c>
      <c r="M544" t="s">
        <v>5535</v>
      </c>
    </row>
    <row r="545" spans="1:13" ht="14.25">
      <c r="A545" t="s">
        <v>5536</v>
      </c>
      <c r="B545" t="s">
        <v>5537</v>
      </c>
      <c r="C545" t="s">
        <v>3352</v>
      </c>
      <c r="D545" t="s">
        <v>3353</v>
      </c>
      <c r="F545" s="15">
        <v>2960</v>
      </c>
      <c r="G545" t="s">
        <v>1908</v>
      </c>
      <c r="H545" t="s">
        <v>1189</v>
      </c>
      <c r="I545" t="s">
        <v>1913</v>
      </c>
      <c r="J545" t="s">
        <v>1914</v>
      </c>
      <c r="K545" t="s">
        <v>1910</v>
      </c>
      <c r="L545" t="s">
        <v>5538</v>
      </c>
      <c r="M545" t="s">
        <v>5539</v>
      </c>
    </row>
    <row r="546" spans="1:13" ht="14.25">
      <c r="A546" t="s">
        <v>5540</v>
      </c>
      <c r="B546" t="s">
        <v>5541</v>
      </c>
      <c r="C546" t="s">
        <v>3355</v>
      </c>
      <c r="D546" t="s">
        <v>3356</v>
      </c>
      <c r="F546" s="15">
        <v>5000</v>
      </c>
      <c r="G546" t="s">
        <v>1934</v>
      </c>
      <c r="H546" t="s">
        <v>1189</v>
      </c>
      <c r="I546" t="s">
        <v>1913</v>
      </c>
      <c r="J546" t="s">
        <v>1914</v>
      </c>
      <c r="K546" t="s">
        <v>1910</v>
      </c>
      <c r="L546" t="s">
        <v>5542</v>
      </c>
      <c r="M546" t="s">
        <v>5543</v>
      </c>
    </row>
    <row r="547" spans="1:13" ht="14.25">
      <c r="A547" t="s">
        <v>5544</v>
      </c>
      <c r="B547" t="s">
        <v>5545</v>
      </c>
      <c r="C547" t="s">
        <v>3358</v>
      </c>
      <c r="D547" t="s">
        <v>3359</v>
      </c>
      <c r="F547" s="15">
        <v>400</v>
      </c>
      <c r="G547" t="s">
        <v>1934</v>
      </c>
      <c r="H547" t="s">
        <v>1189</v>
      </c>
      <c r="I547" t="s">
        <v>1913</v>
      </c>
      <c r="J547" t="s">
        <v>1914</v>
      </c>
      <c r="K547" t="s">
        <v>1910</v>
      </c>
      <c r="L547" t="s">
        <v>5546</v>
      </c>
      <c r="M547" t="s">
        <v>5547</v>
      </c>
    </row>
    <row r="548" spans="1:13" ht="14.25">
      <c r="A548" t="s">
        <v>5548</v>
      </c>
      <c r="B548" t="s">
        <v>5549</v>
      </c>
      <c r="C548" t="s">
        <v>3361</v>
      </c>
      <c r="D548" t="s">
        <v>3359</v>
      </c>
      <c r="F548" s="15">
        <v>407</v>
      </c>
      <c r="G548" t="s">
        <v>1934</v>
      </c>
      <c r="H548" t="s">
        <v>1189</v>
      </c>
      <c r="I548" t="s">
        <v>1913</v>
      </c>
      <c r="J548" t="s">
        <v>1914</v>
      </c>
      <c r="K548" t="s">
        <v>1910</v>
      </c>
      <c r="L548" t="s">
        <v>5550</v>
      </c>
      <c r="M548" t="s">
        <v>5551</v>
      </c>
    </row>
    <row r="549" spans="1:13" ht="14.25">
      <c r="A549" t="s">
        <v>5552</v>
      </c>
      <c r="B549" t="s">
        <v>5553</v>
      </c>
      <c r="C549" t="s">
        <v>3362</v>
      </c>
      <c r="D549" t="s">
        <v>3363</v>
      </c>
      <c r="F549" s="15">
        <v>1500</v>
      </c>
      <c r="G549" t="s">
        <v>1908</v>
      </c>
      <c r="H549" t="s">
        <v>1189</v>
      </c>
      <c r="I549" t="s">
        <v>1913</v>
      </c>
      <c r="J549" t="s">
        <v>1914</v>
      </c>
      <c r="K549" t="s">
        <v>1910</v>
      </c>
      <c r="L549" t="s">
        <v>5554</v>
      </c>
      <c r="M549" t="s">
        <v>5555</v>
      </c>
    </row>
    <row r="550" spans="1:13" ht="14.25">
      <c r="A550" t="s">
        <v>5556</v>
      </c>
      <c r="B550" t="s">
        <v>5557</v>
      </c>
      <c r="C550" t="s">
        <v>3365</v>
      </c>
      <c r="D550" t="s">
        <v>3366</v>
      </c>
      <c r="F550" s="15">
        <v>296</v>
      </c>
      <c r="G550" t="s">
        <v>1934</v>
      </c>
      <c r="H550" t="s">
        <v>1189</v>
      </c>
      <c r="I550" t="s">
        <v>1913</v>
      </c>
      <c r="J550" t="s">
        <v>1914</v>
      </c>
      <c r="K550" t="s">
        <v>1910</v>
      </c>
      <c r="L550" t="s">
        <v>5558</v>
      </c>
      <c r="M550" t="s">
        <v>5559</v>
      </c>
    </row>
    <row r="551" spans="1:13" ht="14.25">
      <c r="A551" t="s">
        <v>5560</v>
      </c>
      <c r="B551" t="s">
        <v>5561</v>
      </c>
      <c r="C551" t="s">
        <v>3368</v>
      </c>
      <c r="D551" t="s">
        <v>3369</v>
      </c>
      <c r="F551" s="15">
        <v>93</v>
      </c>
      <c r="G551" t="s">
        <v>1934</v>
      </c>
      <c r="H551" t="s">
        <v>1189</v>
      </c>
      <c r="I551" t="s">
        <v>1913</v>
      </c>
      <c r="J551" t="s">
        <v>1914</v>
      </c>
      <c r="K551" t="s">
        <v>1910</v>
      </c>
      <c r="L551" t="s">
        <v>5562</v>
      </c>
      <c r="M551" t="s">
        <v>5563</v>
      </c>
    </row>
    <row r="552" spans="1:13" ht="14.25">
      <c r="A552" t="s">
        <v>5564</v>
      </c>
      <c r="B552" t="s">
        <v>5565</v>
      </c>
      <c r="C552" t="s">
        <v>3371</v>
      </c>
      <c r="D552" t="s">
        <v>3372</v>
      </c>
      <c r="F552" s="15">
        <v>20</v>
      </c>
      <c r="G552" t="s">
        <v>1934</v>
      </c>
      <c r="H552" t="s">
        <v>1189</v>
      </c>
      <c r="I552" t="s">
        <v>1913</v>
      </c>
      <c r="J552" t="s">
        <v>1914</v>
      </c>
      <c r="K552" t="s">
        <v>1910</v>
      </c>
      <c r="L552" t="s">
        <v>5566</v>
      </c>
      <c r="M552" t="s">
        <v>5567</v>
      </c>
    </row>
    <row r="553" spans="1:13" ht="14.25">
      <c r="A553" t="s">
        <v>5568</v>
      </c>
      <c r="B553" t="s">
        <v>5569</v>
      </c>
      <c r="C553" t="s">
        <v>3374</v>
      </c>
      <c r="D553" t="s">
        <v>3375</v>
      </c>
      <c r="F553" s="15">
        <v>300</v>
      </c>
      <c r="G553" t="s">
        <v>1908</v>
      </c>
      <c r="H553" t="s">
        <v>1189</v>
      </c>
      <c r="I553" t="s">
        <v>1913</v>
      </c>
      <c r="J553" t="s">
        <v>1914</v>
      </c>
      <c r="K553" t="s">
        <v>1910</v>
      </c>
      <c r="L553" t="s">
        <v>5570</v>
      </c>
      <c r="M553" t="s">
        <v>5571</v>
      </c>
    </row>
    <row r="554" spans="1:13" ht="14.25">
      <c r="A554" t="s">
        <v>5572</v>
      </c>
      <c r="B554" t="s">
        <v>5573</v>
      </c>
      <c r="C554" t="s">
        <v>3377</v>
      </c>
      <c r="D554" t="s">
        <v>3375</v>
      </c>
      <c r="F554" s="15">
        <v>7</v>
      </c>
      <c r="G554" t="s">
        <v>1908</v>
      </c>
      <c r="H554" t="s">
        <v>1189</v>
      </c>
      <c r="I554" t="s">
        <v>1913</v>
      </c>
      <c r="J554" t="s">
        <v>1914</v>
      </c>
      <c r="K554" t="s">
        <v>1910</v>
      </c>
      <c r="L554" t="s">
        <v>5574</v>
      </c>
      <c r="M554" t="s">
        <v>5575</v>
      </c>
    </row>
    <row r="555" spans="1:13" ht="14.25">
      <c r="A555" t="s">
        <v>5576</v>
      </c>
      <c r="B555" t="s">
        <v>5577</v>
      </c>
      <c r="C555" t="s">
        <v>3378</v>
      </c>
      <c r="D555" t="s">
        <v>3379</v>
      </c>
      <c r="F555" s="15">
        <v>500</v>
      </c>
      <c r="G555" t="s">
        <v>1934</v>
      </c>
      <c r="H555" t="s">
        <v>1189</v>
      </c>
      <c r="I555" t="s">
        <v>1913</v>
      </c>
      <c r="J555" t="s">
        <v>1914</v>
      </c>
      <c r="K555" t="s">
        <v>1910</v>
      </c>
      <c r="L555" t="s">
        <v>5578</v>
      </c>
      <c r="M555" t="s">
        <v>5579</v>
      </c>
    </row>
    <row r="556" spans="1:13" ht="14.25">
      <c r="A556" t="s">
        <v>5580</v>
      </c>
      <c r="B556" t="s">
        <v>5581</v>
      </c>
      <c r="C556" t="s">
        <v>3381</v>
      </c>
      <c r="D556" t="s">
        <v>3382</v>
      </c>
      <c r="F556" s="15">
        <v>1000</v>
      </c>
      <c r="G556" t="s">
        <v>1934</v>
      </c>
      <c r="H556" t="s">
        <v>1189</v>
      </c>
      <c r="I556" t="s">
        <v>1913</v>
      </c>
      <c r="J556" t="s">
        <v>1914</v>
      </c>
      <c r="K556" t="s">
        <v>1910</v>
      </c>
      <c r="L556" t="s">
        <v>5582</v>
      </c>
      <c r="M556" t="s">
        <v>5583</v>
      </c>
    </row>
    <row r="557" spans="1:13" ht="14.25">
      <c r="A557" t="s">
        <v>5584</v>
      </c>
      <c r="B557" t="s">
        <v>5585</v>
      </c>
      <c r="C557" t="s">
        <v>3384</v>
      </c>
      <c r="D557" t="s">
        <v>3385</v>
      </c>
      <c r="F557" s="15">
        <v>100</v>
      </c>
      <c r="G557" t="s">
        <v>1934</v>
      </c>
      <c r="H557" t="s">
        <v>1189</v>
      </c>
      <c r="I557" t="s">
        <v>1913</v>
      </c>
      <c r="J557" t="s">
        <v>1914</v>
      </c>
      <c r="K557" t="s">
        <v>1910</v>
      </c>
      <c r="L557" t="s">
        <v>5586</v>
      </c>
      <c r="M557" t="s">
        <v>5587</v>
      </c>
    </row>
    <row r="558" spans="1:13" ht="14.25">
      <c r="A558" t="s">
        <v>5588</v>
      </c>
      <c r="B558" t="s">
        <v>5589</v>
      </c>
      <c r="C558" t="s">
        <v>3387</v>
      </c>
      <c r="D558" t="s">
        <v>3385</v>
      </c>
      <c r="F558" s="15">
        <v>1000</v>
      </c>
      <c r="G558" t="s">
        <v>1934</v>
      </c>
      <c r="H558" t="s">
        <v>1189</v>
      </c>
      <c r="I558" t="s">
        <v>1913</v>
      </c>
      <c r="J558" t="s">
        <v>1914</v>
      </c>
      <c r="K558" t="s">
        <v>1910</v>
      </c>
      <c r="L558" t="s">
        <v>5590</v>
      </c>
      <c r="M558" t="s">
        <v>5591</v>
      </c>
    </row>
    <row r="559" spans="1:13" ht="14.25">
      <c r="A559" t="s">
        <v>5592</v>
      </c>
      <c r="B559" t="s">
        <v>5593</v>
      </c>
      <c r="C559" t="s">
        <v>3388</v>
      </c>
      <c r="D559" t="s">
        <v>3389</v>
      </c>
      <c r="F559" s="15">
        <v>20</v>
      </c>
      <c r="G559" t="s">
        <v>1908</v>
      </c>
      <c r="H559" t="s">
        <v>1189</v>
      </c>
      <c r="I559" t="s">
        <v>1913</v>
      </c>
      <c r="J559" t="s">
        <v>1914</v>
      </c>
      <c r="K559" t="s">
        <v>1910</v>
      </c>
      <c r="L559" t="s">
        <v>5594</v>
      </c>
      <c r="M559" t="s">
        <v>5595</v>
      </c>
    </row>
    <row r="560" spans="1:13" ht="14.25">
      <c r="A560" t="s">
        <v>5596</v>
      </c>
      <c r="B560" t="s">
        <v>5597</v>
      </c>
      <c r="C560" t="s">
        <v>3391</v>
      </c>
      <c r="D560" t="s">
        <v>3353</v>
      </c>
      <c r="F560" s="15">
        <v>500</v>
      </c>
      <c r="G560" t="s">
        <v>1908</v>
      </c>
      <c r="H560" t="s">
        <v>1189</v>
      </c>
      <c r="I560" t="s">
        <v>1913</v>
      </c>
      <c r="J560" t="s">
        <v>1914</v>
      </c>
      <c r="K560" t="s">
        <v>1910</v>
      </c>
      <c r="L560" t="s">
        <v>5598</v>
      </c>
      <c r="M560" t="s">
        <v>5599</v>
      </c>
    </row>
    <row r="561" spans="1:13" ht="14.25">
      <c r="A561" t="s">
        <v>5600</v>
      </c>
      <c r="B561" t="s">
        <v>5601</v>
      </c>
      <c r="C561" t="s">
        <v>3392</v>
      </c>
      <c r="D561" t="s">
        <v>3393</v>
      </c>
      <c r="F561" s="15">
        <v>500</v>
      </c>
      <c r="G561" t="s">
        <v>1934</v>
      </c>
      <c r="H561" t="s">
        <v>1189</v>
      </c>
      <c r="I561" t="s">
        <v>1913</v>
      </c>
      <c r="J561" t="s">
        <v>1914</v>
      </c>
      <c r="K561" t="s">
        <v>1910</v>
      </c>
      <c r="L561" t="s">
        <v>5602</v>
      </c>
      <c r="M561" t="s">
        <v>5603</v>
      </c>
    </row>
    <row r="562" spans="1:13" ht="14.25">
      <c r="A562" t="s">
        <v>5604</v>
      </c>
      <c r="B562" t="s">
        <v>5605</v>
      </c>
      <c r="C562" t="s">
        <v>3395</v>
      </c>
      <c r="D562" t="s">
        <v>3396</v>
      </c>
      <c r="F562" s="15">
        <v>100</v>
      </c>
      <c r="G562" t="s">
        <v>1908</v>
      </c>
      <c r="H562" t="s">
        <v>1189</v>
      </c>
      <c r="I562" t="s">
        <v>1913</v>
      </c>
      <c r="J562" t="s">
        <v>1914</v>
      </c>
      <c r="K562" t="s">
        <v>1910</v>
      </c>
      <c r="L562" t="s">
        <v>5606</v>
      </c>
      <c r="M562" t="s">
        <v>5607</v>
      </c>
    </row>
    <row r="563" spans="1:13" ht="14.25">
      <c r="A563" t="s">
        <v>5608</v>
      </c>
      <c r="B563" t="s">
        <v>5609</v>
      </c>
      <c r="C563" t="s">
        <v>3398</v>
      </c>
      <c r="D563" t="s">
        <v>3399</v>
      </c>
      <c r="F563" s="15">
        <v>1000</v>
      </c>
      <c r="G563" t="s">
        <v>1908</v>
      </c>
      <c r="H563" t="s">
        <v>1189</v>
      </c>
      <c r="I563" t="s">
        <v>1913</v>
      </c>
      <c r="J563" t="s">
        <v>1914</v>
      </c>
      <c r="K563" t="s">
        <v>1910</v>
      </c>
      <c r="L563" t="s">
        <v>5610</v>
      </c>
      <c r="M563" t="s">
        <v>5611</v>
      </c>
    </row>
    <row r="564" spans="1:13" ht="14.25">
      <c r="A564" t="s">
        <v>5612</v>
      </c>
      <c r="B564" t="s">
        <v>5613</v>
      </c>
      <c r="C564" t="s">
        <v>3401</v>
      </c>
      <c r="D564" t="s">
        <v>3399</v>
      </c>
      <c r="F564" s="15">
        <v>458</v>
      </c>
      <c r="G564" t="s">
        <v>1908</v>
      </c>
      <c r="H564" t="s">
        <v>1189</v>
      </c>
      <c r="I564" t="s">
        <v>1913</v>
      </c>
      <c r="J564" t="s">
        <v>1914</v>
      </c>
      <c r="K564" t="s">
        <v>1910</v>
      </c>
      <c r="L564" t="s">
        <v>5614</v>
      </c>
      <c r="M564" t="s">
        <v>5615</v>
      </c>
    </row>
    <row r="565" spans="1:13" ht="14.25">
      <c r="A565" t="s">
        <v>5616</v>
      </c>
      <c r="B565" t="s">
        <v>5617</v>
      </c>
      <c r="C565" t="s">
        <v>3402</v>
      </c>
      <c r="D565" t="s">
        <v>1399</v>
      </c>
      <c r="F565" s="15">
        <v>22</v>
      </c>
      <c r="G565" t="s">
        <v>1934</v>
      </c>
      <c r="H565" t="s">
        <v>1189</v>
      </c>
      <c r="I565" t="s">
        <v>1913</v>
      </c>
      <c r="J565" t="s">
        <v>1914</v>
      </c>
      <c r="K565" t="s">
        <v>1910</v>
      </c>
      <c r="L565" t="s">
        <v>5618</v>
      </c>
      <c r="M565" t="s">
        <v>5619</v>
      </c>
    </row>
    <row r="566" spans="1:13" ht="14.25">
      <c r="A566" t="s">
        <v>5620</v>
      </c>
      <c r="B566" t="s">
        <v>5621</v>
      </c>
      <c r="C566" t="s">
        <v>3403</v>
      </c>
      <c r="D566" t="s">
        <v>3404</v>
      </c>
      <c r="F566" s="15">
        <v>12</v>
      </c>
      <c r="G566" t="s">
        <v>1908</v>
      </c>
      <c r="H566" t="s">
        <v>1189</v>
      </c>
      <c r="I566" t="s">
        <v>1913</v>
      </c>
      <c r="J566" t="s">
        <v>1914</v>
      </c>
      <c r="K566" t="s">
        <v>1910</v>
      </c>
      <c r="L566" t="s">
        <v>5622</v>
      </c>
      <c r="M566" t="s">
        <v>5623</v>
      </c>
    </row>
    <row r="567" spans="1:13" ht="14.25">
      <c r="A567" t="s">
        <v>5624</v>
      </c>
      <c r="B567" t="s">
        <v>5625</v>
      </c>
      <c r="C567" t="s">
        <v>3406</v>
      </c>
      <c r="D567" t="s">
        <v>3407</v>
      </c>
      <c r="F567" s="15">
        <v>500</v>
      </c>
      <c r="G567" t="s">
        <v>1908</v>
      </c>
      <c r="H567" t="s">
        <v>1189</v>
      </c>
      <c r="I567" t="s">
        <v>1913</v>
      </c>
      <c r="J567" t="s">
        <v>1914</v>
      </c>
      <c r="K567" t="s">
        <v>1910</v>
      </c>
      <c r="L567" t="s">
        <v>5626</v>
      </c>
      <c r="M567" t="s">
        <v>5627</v>
      </c>
    </row>
    <row r="568" spans="1:13" ht="14.25">
      <c r="A568" t="s">
        <v>5628</v>
      </c>
      <c r="B568" t="s">
        <v>5629</v>
      </c>
      <c r="C568" t="s">
        <v>3409</v>
      </c>
      <c r="D568" t="s">
        <v>3410</v>
      </c>
      <c r="F568" s="15">
        <v>96</v>
      </c>
      <c r="G568" t="s">
        <v>1908</v>
      </c>
      <c r="H568" t="s">
        <v>1189</v>
      </c>
      <c r="I568" t="s">
        <v>1913</v>
      </c>
      <c r="J568" t="s">
        <v>1914</v>
      </c>
      <c r="K568" t="s">
        <v>1910</v>
      </c>
      <c r="L568" t="s">
        <v>5630</v>
      </c>
      <c r="M568" t="s">
        <v>5631</v>
      </c>
    </row>
    <row r="569" spans="1:13" ht="14.25">
      <c r="A569" t="s">
        <v>5632</v>
      </c>
      <c r="B569" t="s">
        <v>5633</v>
      </c>
      <c r="C569" t="s">
        <v>3412</v>
      </c>
      <c r="D569" t="s">
        <v>3413</v>
      </c>
      <c r="F569" s="15">
        <v>500</v>
      </c>
      <c r="G569" t="s">
        <v>1908</v>
      </c>
      <c r="H569" t="s">
        <v>1189</v>
      </c>
      <c r="I569" t="s">
        <v>1913</v>
      </c>
      <c r="J569" t="s">
        <v>1914</v>
      </c>
      <c r="K569" t="s">
        <v>1910</v>
      </c>
      <c r="L569" t="s">
        <v>5634</v>
      </c>
      <c r="M569" t="s">
        <v>5635</v>
      </c>
    </row>
    <row r="570" spans="1:13" ht="14.25">
      <c r="A570" t="s">
        <v>5636</v>
      </c>
      <c r="B570" t="s">
        <v>5637</v>
      </c>
      <c r="C570" t="s">
        <v>3415</v>
      </c>
      <c r="D570" t="s">
        <v>3075</v>
      </c>
      <c r="F570" s="15">
        <v>37</v>
      </c>
      <c r="G570" t="s">
        <v>1934</v>
      </c>
      <c r="H570" t="s">
        <v>1189</v>
      </c>
      <c r="I570" t="s">
        <v>1913</v>
      </c>
      <c r="J570" t="s">
        <v>1914</v>
      </c>
      <c r="K570" t="s">
        <v>1910</v>
      </c>
      <c r="L570" t="s">
        <v>5638</v>
      </c>
      <c r="M570" t="s">
        <v>5639</v>
      </c>
    </row>
    <row r="571" spans="1:13" ht="14.25">
      <c r="A571" t="s">
        <v>5640</v>
      </c>
      <c r="B571" t="s">
        <v>5641</v>
      </c>
      <c r="C571" t="s">
        <v>3416</v>
      </c>
      <c r="D571" t="s">
        <v>3417</v>
      </c>
      <c r="F571" s="15">
        <v>6</v>
      </c>
      <c r="G571" t="s">
        <v>1908</v>
      </c>
      <c r="H571" t="s">
        <v>1189</v>
      </c>
      <c r="I571" t="s">
        <v>1913</v>
      </c>
      <c r="J571" t="s">
        <v>1914</v>
      </c>
      <c r="K571" t="s">
        <v>1910</v>
      </c>
      <c r="L571" t="s">
        <v>5642</v>
      </c>
      <c r="M571" t="s">
        <v>5643</v>
      </c>
    </row>
    <row r="572" spans="1:13" ht="14.25">
      <c r="A572" t="s">
        <v>5644</v>
      </c>
      <c r="B572" t="s">
        <v>5645</v>
      </c>
      <c r="C572" t="s">
        <v>3419</v>
      </c>
      <c r="D572" t="s">
        <v>3420</v>
      </c>
      <c r="F572" s="15">
        <v>31</v>
      </c>
      <c r="G572" t="s">
        <v>1908</v>
      </c>
      <c r="H572" t="s">
        <v>1189</v>
      </c>
      <c r="I572" t="s">
        <v>1913</v>
      </c>
      <c r="J572" t="s">
        <v>1914</v>
      </c>
      <c r="K572" t="s">
        <v>1910</v>
      </c>
      <c r="L572" t="s">
        <v>5646</v>
      </c>
      <c r="M572" t="s">
        <v>5647</v>
      </c>
    </row>
    <row r="573" spans="1:13" ht="14.25">
      <c r="A573" t="s">
        <v>5648</v>
      </c>
      <c r="B573" t="s">
        <v>5649</v>
      </c>
      <c r="C573" t="s">
        <v>3422</v>
      </c>
      <c r="D573" t="s">
        <v>3423</v>
      </c>
      <c r="F573" s="15">
        <v>22</v>
      </c>
      <c r="G573" t="s">
        <v>1908</v>
      </c>
      <c r="H573" t="s">
        <v>1189</v>
      </c>
      <c r="I573" t="s">
        <v>1913</v>
      </c>
      <c r="J573" t="s">
        <v>1914</v>
      </c>
      <c r="K573" t="s">
        <v>1910</v>
      </c>
      <c r="L573" t="s">
        <v>5650</v>
      </c>
      <c r="M573" t="s">
        <v>5651</v>
      </c>
    </row>
    <row r="574" spans="1:13" ht="14.25">
      <c r="A574" t="s">
        <v>5652</v>
      </c>
      <c r="B574" t="s">
        <v>5653</v>
      </c>
      <c r="C574" t="s">
        <v>3433</v>
      </c>
      <c r="D574" t="s">
        <v>3434</v>
      </c>
      <c r="F574" s="15">
        <v>494</v>
      </c>
      <c r="G574" t="s">
        <v>1934</v>
      </c>
      <c r="H574" t="s">
        <v>1189</v>
      </c>
      <c r="I574" t="s">
        <v>1919</v>
      </c>
      <c r="J574" t="s">
        <v>1919</v>
      </c>
      <c r="K574" t="s">
        <v>1910</v>
      </c>
      <c r="L574" t="s">
        <v>5654</v>
      </c>
      <c r="M574" t="s">
        <v>5655</v>
      </c>
    </row>
    <row r="575" spans="1:13" ht="14.25">
      <c r="A575" t="s">
        <v>5656</v>
      </c>
      <c r="B575" t="s">
        <v>5653</v>
      </c>
      <c r="C575" t="s">
        <v>3433</v>
      </c>
      <c r="D575" t="s">
        <v>3434</v>
      </c>
      <c r="F575" s="15">
        <v>494</v>
      </c>
      <c r="G575" t="s">
        <v>1934</v>
      </c>
      <c r="H575" t="s">
        <v>1189</v>
      </c>
      <c r="I575" t="s">
        <v>1919</v>
      </c>
      <c r="J575" t="s">
        <v>1919</v>
      </c>
      <c r="K575" t="s">
        <v>1910</v>
      </c>
      <c r="L575" t="s">
        <v>5657</v>
      </c>
      <c r="M575" t="s">
        <v>5658</v>
      </c>
    </row>
    <row r="576" spans="1:13" ht="14.25">
      <c r="A576" t="s">
        <v>5659</v>
      </c>
      <c r="B576" t="s">
        <v>5653</v>
      </c>
      <c r="C576" t="s">
        <v>3433</v>
      </c>
      <c r="D576" t="s">
        <v>3434</v>
      </c>
      <c r="F576" s="15">
        <v>494</v>
      </c>
      <c r="G576" t="s">
        <v>1934</v>
      </c>
      <c r="H576" t="s">
        <v>1189</v>
      </c>
      <c r="I576" t="s">
        <v>1919</v>
      </c>
      <c r="J576" t="s">
        <v>1919</v>
      </c>
      <c r="K576" t="s">
        <v>1910</v>
      </c>
      <c r="L576" t="s">
        <v>5660</v>
      </c>
      <c r="M576" t="s">
        <v>5661</v>
      </c>
    </row>
    <row r="577" spans="1:13" ht="14.25">
      <c r="A577" t="s">
        <v>5662</v>
      </c>
      <c r="B577" t="s">
        <v>5653</v>
      </c>
      <c r="C577" t="s">
        <v>3433</v>
      </c>
      <c r="D577" t="s">
        <v>3434</v>
      </c>
      <c r="F577" s="15">
        <v>494</v>
      </c>
      <c r="G577" t="s">
        <v>1934</v>
      </c>
      <c r="H577" t="s">
        <v>1189</v>
      </c>
      <c r="I577" t="s">
        <v>1919</v>
      </c>
      <c r="J577" t="s">
        <v>1919</v>
      </c>
      <c r="K577" t="s">
        <v>1910</v>
      </c>
      <c r="L577" t="s">
        <v>5663</v>
      </c>
      <c r="M577" t="s">
        <v>5664</v>
      </c>
    </row>
    <row r="578" spans="1:13" ht="14.25">
      <c r="A578" t="s">
        <v>5665</v>
      </c>
      <c r="B578" t="s">
        <v>5666</v>
      </c>
      <c r="C578" t="s">
        <v>3425</v>
      </c>
      <c r="D578" t="s">
        <v>3426</v>
      </c>
      <c r="F578" s="15">
        <v>20</v>
      </c>
      <c r="G578" t="s">
        <v>1908</v>
      </c>
      <c r="H578" t="s">
        <v>1189</v>
      </c>
      <c r="I578" t="s">
        <v>1913</v>
      </c>
      <c r="J578" t="s">
        <v>1914</v>
      </c>
      <c r="K578" t="s">
        <v>1910</v>
      </c>
      <c r="L578" t="s">
        <v>5667</v>
      </c>
      <c r="M578" t="s">
        <v>5668</v>
      </c>
    </row>
    <row r="579" spans="1:13" ht="14.25">
      <c r="A579" t="s">
        <v>5669</v>
      </c>
      <c r="B579" t="s">
        <v>5670</v>
      </c>
      <c r="C579" t="s">
        <v>3427</v>
      </c>
      <c r="D579" t="s">
        <v>3428</v>
      </c>
      <c r="F579" s="15">
        <v>21</v>
      </c>
      <c r="G579" t="s">
        <v>1908</v>
      </c>
      <c r="H579" t="s">
        <v>1189</v>
      </c>
      <c r="I579" t="s">
        <v>1913</v>
      </c>
      <c r="J579" t="s">
        <v>1914</v>
      </c>
      <c r="K579" t="s">
        <v>1910</v>
      </c>
      <c r="L579" t="s">
        <v>5671</v>
      </c>
      <c r="M579" t="s">
        <v>5672</v>
      </c>
    </row>
    <row r="580" spans="1:13" ht="14.25">
      <c r="A580" t="s">
        <v>5673</v>
      </c>
      <c r="B580" t="s">
        <v>5674</v>
      </c>
      <c r="C580" t="s">
        <v>3430</v>
      </c>
      <c r="D580" t="s">
        <v>3431</v>
      </c>
      <c r="F580" s="15">
        <v>16</v>
      </c>
      <c r="G580" t="s">
        <v>1934</v>
      </c>
      <c r="H580" t="s">
        <v>1189</v>
      </c>
      <c r="I580" t="s">
        <v>1913</v>
      </c>
      <c r="J580" t="s">
        <v>1914</v>
      </c>
      <c r="K580" t="s">
        <v>1910</v>
      </c>
      <c r="L580" t="s">
        <v>5675</v>
      </c>
      <c r="M580" t="s">
        <v>5676</v>
      </c>
    </row>
    <row r="581" spans="1:13" ht="14.25">
      <c r="A581" t="s">
        <v>5677</v>
      </c>
      <c r="B581" t="s">
        <v>5678</v>
      </c>
      <c r="C581" t="s">
        <v>3433</v>
      </c>
      <c r="D581" t="s">
        <v>3434</v>
      </c>
      <c r="F581" s="15">
        <v>494</v>
      </c>
      <c r="G581" t="s">
        <v>1908</v>
      </c>
      <c r="H581" t="s">
        <v>1189</v>
      </c>
      <c r="I581" t="s">
        <v>1913</v>
      </c>
      <c r="J581" t="s">
        <v>1914</v>
      </c>
      <c r="K581" t="s">
        <v>1910</v>
      </c>
      <c r="L581" t="s">
        <v>5679</v>
      </c>
      <c r="M581" t="s">
        <v>5680</v>
      </c>
    </row>
    <row r="582" spans="1:13" ht="14.25">
      <c r="A582" t="s">
        <v>5681</v>
      </c>
      <c r="B582" t="s">
        <v>5682</v>
      </c>
      <c r="C582" t="s">
        <v>3436</v>
      </c>
      <c r="D582" t="s">
        <v>3437</v>
      </c>
      <c r="F582" s="15">
        <v>521</v>
      </c>
      <c r="G582" t="s">
        <v>1908</v>
      </c>
      <c r="H582" t="s">
        <v>1189</v>
      </c>
      <c r="I582" t="s">
        <v>1913</v>
      </c>
      <c r="J582" t="s">
        <v>1914</v>
      </c>
      <c r="K582" t="s">
        <v>1910</v>
      </c>
      <c r="L582" t="s">
        <v>5683</v>
      </c>
      <c r="M582" t="s">
        <v>5684</v>
      </c>
    </row>
    <row r="583" spans="1:13" ht="14.25">
      <c r="A583" t="s">
        <v>5685</v>
      </c>
      <c r="B583" t="s">
        <v>5686</v>
      </c>
      <c r="C583" t="s">
        <v>3439</v>
      </c>
      <c r="D583" t="s">
        <v>3440</v>
      </c>
      <c r="F583" s="15">
        <v>50</v>
      </c>
      <c r="G583" t="s">
        <v>1934</v>
      </c>
      <c r="H583" t="s">
        <v>1189</v>
      </c>
      <c r="I583" t="s">
        <v>1913</v>
      </c>
      <c r="J583" t="s">
        <v>1914</v>
      </c>
      <c r="K583" t="s">
        <v>1910</v>
      </c>
      <c r="L583" t="s">
        <v>5687</v>
      </c>
      <c r="M583" t="s">
        <v>5688</v>
      </c>
    </row>
    <row r="584" spans="1:13" ht="14.25">
      <c r="A584" t="s">
        <v>5689</v>
      </c>
      <c r="B584" t="s">
        <v>5690</v>
      </c>
      <c r="C584" t="s">
        <v>3442</v>
      </c>
      <c r="D584" t="s">
        <v>3443</v>
      </c>
      <c r="F584" s="15">
        <v>328</v>
      </c>
      <c r="G584" t="s">
        <v>1934</v>
      </c>
      <c r="H584" t="s">
        <v>1189</v>
      </c>
      <c r="I584" t="s">
        <v>1913</v>
      </c>
      <c r="J584" t="s">
        <v>1914</v>
      </c>
      <c r="K584" t="s">
        <v>1910</v>
      </c>
      <c r="L584" t="s">
        <v>5691</v>
      </c>
      <c r="M584" t="s">
        <v>5692</v>
      </c>
    </row>
    <row r="585" spans="1:13" ht="14.25">
      <c r="A585" t="s">
        <v>5693</v>
      </c>
      <c r="B585" t="s">
        <v>5694</v>
      </c>
      <c r="C585" t="s">
        <v>3445</v>
      </c>
      <c r="D585" t="s">
        <v>3446</v>
      </c>
      <c r="F585" s="15">
        <v>6</v>
      </c>
      <c r="G585" t="s">
        <v>1908</v>
      </c>
      <c r="H585" t="s">
        <v>1189</v>
      </c>
      <c r="I585" t="s">
        <v>1913</v>
      </c>
      <c r="J585" t="s">
        <v>1914</v>
      </c>
      <c r="K585" t="s">
        <v>1910</v>
      </c>
      <c r="L585" t="s">
        <v>5695</v>
      </c>
      <c r="M585" t="s">
        <v>5696</v>
      </c>
    </row>
    <row r="586" spans="1:13" ht="14.25">
      <c r="A586" t="s">
        <v>5697</v>
      </c>
      <c r="B586" t="s">
        <v>5403</v>
      </c>
      <c r="C586" t="s">
        <v>3459</v>
      </c>
      <c r="D586" t="s">
        <v>3460</v>
      </c>
      <c r="F586" s="15">
        <v>9755</v>
      </c>
      <c r="G586" t="s">
        <v>1908</v>
      </c>
      <c r="H586" t="s">
        <v>1189</v>
      </c>
      <c r="I586" t="s">
        <v>1919</v>
      </c>
      <c r="J586" t="s">
        <v>1919</v>
      </c>
      <c r="K586" t="s">
        <v>1910</v>
      </c>
      <c r="L586" t="s">
        <v>5698</v>
      </c>
      <c r="M586" t="s">
        <v>5699</v>
      </c>
    </row>
    <row r="587" spans="1:13" ht="14.25">
      <c r="A587" t="s">
        <v>5700</v>
      </c>
      <c r="B587" t="s">
        <v>5701</v>
      </c>
      <c r="C587" t="s">
        <v>3448</v>
      </c>
      <c r="D587" t="s">
        <v>3449</v>
      </c>
      <c r="F587" s="15">
        <v>200</v>
      </c>
      <c r="G587" t="s">
        <v>1908</v>
      </c>
      <c r="H587" t="s">
        <v>1189</v>
      </c>
      <c r="I587" t="s">
        <v>1913</v>
      </c>
      <c r="J587" t="s">
        <v>1914</v>
      </c>
      <c r="K587" t="s">
        <v>1910</v>
      </c>
      <c r="L587" t="s">
        <v>5702</v>
      </c>
      <c r="M587" t="s">
        <v>5703</v>
      </c>
    </row>
    <row r="588" spans="1:13" ht="14.25">
      <c r="A588" t="s">
        <v>5704</v>
      </c>
      <c r="B588" t="s">
        <v>5403</v>
      </c>
      <c r="C588" t="s">
        <v>3459</v>
      </c>
      <c r="D588" t="s">
        <v>3460</v>
      </c>
      <c r="F588" s="15">
        <v>8214</v>
      </c>
      <c r="G588" t="s">
        <v>1908</v>
      </c>
      <c r="H588" t="s">
        <v>1189</v>
      </c>
      <c r="I588" t="s">
        <v>1919</v>
      </c>
      <c r="J588" t="s">
        <v>1919</v>
      </c>
      <c r="K588" t="s">
        <v>1910</v>
      </c>
      <c r="L588" t="s">
        <v>5705</v>
      </c>
      <c r="M588" t="s">
        <v>5706</v>
      </c>
    </row>
    <row r="589" spans="1:13" ht="14.25">
      <c r="A589" t="s">
        <v>5707</v>
      </c>
      <c r="B589" t="s">
        <v>5403</v>
      </c>
      <c r="C589" t="s">
        <v>3459</v>
      </c>
      <c r="D589" t="s">
        <v>3460</v>
      </c>
      <c r="F589" s="15">
        <v>8214</v>
      </c>
      <c r="G589" t="s">
        <v>1908</v>
      </c>
      <c r="H589" t="s">
        <v>1189</v>
      </c>
      <c r="I589" t="s">
        <v>1919</v>
      </c>
      <c r="J589" t="s">
        <v>1919</v>
      </c>
      <c r="K589" t="s">
        <v>1910</v>
      </c>
      <c r="L589" t="s">
        <v>5708</v>
      </c>
      <c r="M589" t="s">
        <v>5709</v>
      </c>
    </row>
    <row r="590" spans="1:13" ht="14.25">
      <c r="A590" t="s">
        <v>5710</v>
      </c>
      <c r="B590" t="s">
        <v>5711</v>
      </c>
      <c r="C590" t="s">
        <v>3451</v>
      </c>
      <c r="D590" t="s">
        <v>3452</v>
      </c>
      <c r="F590" s="15">
        <v>1000</v>
      </c>
      <c r="G590" t="s">
        <v>1908</v>
      </c>
      <c r="H590" t="s">
        <v>1189</v>
      </c>
      <c r="I590" t="s">
        <v>1913</v>
      </c>
      <c r="J590" t="s">
        <v>1914</v>
      </c>
      <c r="K590" t="s">
        <v>1910</v>
      </c>
      <c r="L590" t="s">
        <v>5712</v>
      </c>
      <c r="M590" t="s">
        <v>5713</v>
      </c>
    </row>
    <row r="591" spans="1:13" ht="14.25">
      <c r="A591" t="s">
        <v>5714</v>
      </c>
      <c r="B591" t="s">
        <v>5403</v>
      </c>
      <c r="C591" t="s">
        <v>3459</v>
      </c>
      <c r="D591" t="s">
        <v>3460</v>
      </c>
      <c r="F591" s="15">
        <v>8214</v>
      </c>
      <c r="G591" t="s">
        <v>1908</v>
      </c>
      <c r="H591" t="s">
        <v>1189</v>
      </c>
      <c r="I591" t="s">
        <v>1919</v>
      </c>
      <c r="J591" t="s">
        <v>1919</v>
      </c>
      <c r="K591" t="s">
        <v>1910</v>
      </c>
      <c r="L591" t="s">
        <v>5715</v>
      </c>
      <c r="M591" t="s">
        <v>5716</v>
      </c>
    </row>
    <row r="592" spans="1:13" ht="14.25">
      <c r="A592" t="s">
        <v>5717</v>
      </c>
      <c r="B592" t="s">
        <v>5403</v>
      </c>
      <c r="C592" t="s">
        <v>3459</v>
      </c>
      <c r="D592" t="s">
        <v>3460</v>
      </c>
      <c r="F592" s="15">
        <v>8214</v>
      </c>
      <c r="G592" t="s">
        <v>1908</v>
      </c>
      <c r="H592" t="s">
        <v>1189</v>
      </c>
      <c r="I592" t="s">
        <v>1919</v>
      </c>
      <c r="J592" t="s">
        <v>1919</v>
      </c>
      <c r="K592" t="s">
        <v>1910</v>
      </c>
      <c r="L592" t="s">
        <v>5718</v>
      </c>
      <c r="M592" t="s">
        <v>5719</v>
      </c>
    </row>
    <row r="593" spans="1:13" ht="14.25">
      <c r="A593" t="s">
        <v>5720</v>
      </c>
      <c r="B593" t="s">
        <v>5721</v>
      </c>
      <c r="C593" t="s">
        <v>3453</v>
      </c>
      <c r="D593" t="s">
        <v>3454</v>
      </c>
      <c r="F593" s="15">
        <v>158</v>
      </c>
      <c r="G593" t="s">
        <v>1908</v>
      </c>
      <c r="H593" t="s">
        <v>1189</v>
      </c>
      <c r="I593" t="s">
        <v>1913</v>
      </c>
      <c r="J593" t="s">
        <v>1914</v>
      </c>
      <c r="K593" t="s">
        <v>1910</v>
      </c>
      <c r="L593" t="s">
        <v>5722</v>
      </c>
      <c r="M593" t="s">
        <v>5723</v>
      </c>
    </row>
    <row r="594" spans="1:13" ht="14.25">
      <c r="A594" t="s">
        <v>5724</v>
      </c>
      <c r="B594" t="s">
        <v>5403</v>
      </c>
      <c r="C594" t="s">
        <v>3459</v>
      </c>
      <c r="D594" t="s">
        <v>3460</v>
      </c>
      <c r="F594" s="15">
        <v>8214</v>
      </c>
      <c r="G594" t="s">
        <v>1908</v>
      </c>
      <c r="H594" t="s">
        <v>1189</v>
      </c>
      <c r="I594" t="s">
        <v>1919</v>
      </c>
      <c r="J594" t="s">
        <v>1919</v>
      </c>
      <c r="K594" t="s">
        <v>1910</v>
      </c>
      <c r="L594" t="s">
        <v>5725</v>
      </c>
      <c r="M594" t="s">
        <v>5726</v>
      </c>
    </row>
    <row r="595" spans="1:13" ht="14.25">
      <c r="A595" t="s">
        <v>5727</v>
      </c>
      <c r="B595" t="s">
        <v>5403</v>
      </c>
      <c r="C595" t="s">
        <v>3459</v>
      </c>
      <c r="D595" t="s">
        <v>3460</v>
      </c>
      <c r="F595" s="15">
        <v>8214</v>
      </c>
      <c r="G595" t="s">
        <v>1908</v>
      </c>
      <c r="H595" t="s">
        <v>1189</v>
      </c>
      <c r="I595" t="s">
        <v>1919</v>
      </c>
      <c r="J595" t="s">
        <v>1919</v>
      </c>
      <c r="K595" t="s">
        <v>1910</v>
      </c>
      <c r="L595" t="s">
        <v>5728</v>
      </c>
      <c r="M595" t="s">
        <v>5729</v>
      </c>
    </row>
    <row r="596" spans="1:13" ht="14.25">
      <c r="A596" t="s">
        <v>5730</v>
      </c>
      <c r="B596" t="s">
        <v>5403</v>
      </c>
      <c r="C596" t="s">
        <v>3459</v>
      </c>
      <c r="D596" t="s">
        <v>3460</v>
      </c>
      <c r="F596" s="15">
        <v>8214</v>
      </c>
      <c r="G596" t="s">
        <v>1908</v>
      </c>
      <c r="H596" t="s">
        <v>1189</v>
      </c>
      <c r="I596" t="s">
        <v>1919</v>
      </c>
      <c r="J596" t="s">
        <v>1919</v>
      </c>
      <c r="K596" t="s">
        <v>1910</v>
      </c>
      <c r="L596" t="s">
        <v>5731</v>
      </c>
      <c r="M596" t="s">
        <v>5732</v>
      </c>
    </row>
    <row r="597" spans="1:13" ht="14.25">
      <c r="A597" t="s">
        <v>5733</v>
      </c>
      <c r="B597" t="s">
        <v>5403</v>
      </c>
      <c r="C597" t="s">
        <v>3459</v>
      </c>
      <c r="D597" t="s">
        <v>3460</v>
      </c>
      <c r="F597" s="15">
        <v>8214</v>
      </c>
      <c r="G597" t="s">
        <v>1908</v>
      </c>
      <c r="H597" t="s">
        <v>1189</v>
      </c>
      <c r="I597" t="s">
        <v>1919</v>
      </c>
      <c r="J597" t="s">
        <v>1919</v>
      </c>
      <c r="K597" t="s">
        <v>1910</v>
      </c>
      <c r="L597" t="s">
        <v>5734</v>
      </c>
      <c r="M597" t="s">
        <v>5735</v>
      </c>
    </row>
    <row r="598" spans="1:13" ht="14.25">
      <c r="A598" t="s">
        <v>5736</v>
      </c>
      <c r="B598" t="s">
        <v>5403</v>
      </c>
      <c r="C598" t="s">
        <v>3459</v>
      </c>
      <c r="D598" t="s">
        <v>3460</v>
      </c>
      <c r="F598" s="15">
        <v>8214</v>
      </c>
      <c r="G598" t="s">
        <v>1908</v>
      </c>
      <c r="H598" t="s">
        <v>1189</v>
      </c>
      <c r="I598" t="s">
        <v>1919</v>
      </c>
      <c r="J598" t="s">
        <v>1919</v>
      </c>
      <c r="K598" t="s">
        <v>1910</v>
      </c>
      <c r="L598" t="s">
        <v>5737</v>
      </c>
      <c r="M598" t="s">
        <v>5738</v>
      </c>
    </row>
    <row r="599" spans="1:13" ht="14.25">
      <c r="A599" t="s">
        <v>5739</v>
      </c>
      <c r="B599" t="s">
        <v>5403</v>
      </c>
      <c r="C599" t="s">
        <v>3459</v>
      </c>
      <c r="D599" t="s">
        <v>3460</v>
      </c>
      <c r="F599" s="15">
        <v>8214</v>
      </c>
      <c r="G599" t="s">
        <v>1908</v>
      </c>
      <c r="H599" t="s">
        <v>1189</v>
      </c>
      <c r="I599" t="s">
        <v>1919</v>
      </c>
      <c r="J599" t="s">
        <v>1919</v>
      </c>
      <c r="K599" t="s">
        <v>1910</v>
      </c>
      <c r="L599" t="s">
        <v>5740</v>
      </c>
      <c r="M599" t="s">
        <v>5741</v>
      </c>
    </row>
    <row r="600" spans="1:13" ht="14.25">
      <c r="A600" t="s">
        <v>5742</v>
      </c>
      <c r="B600" t="s">
        <v>5403</v>
      </c>
      <c r="C600" t="s">
        <v>3459</v>
      </c>
      <c r="D600" t="s">
        <v>3460</v>
      </c>
      <c r="F600" s="15">
        <v>8214</v>
      </c>
      <c r="G600" t="s">
        <v>1908</v>
      </c>
      <c r="H600" t="s">
        <v>1189</v>
      </c>
      <c r="I600" t="s">
        <v>1919</v>
      </c>
      <c r="J600" t="s">
        <v>1919</v>
      </c>
      <c r="K600" t="s">
        <v>1910</v>
      </c>
      <c r="L600" t="s">
        <v>5743</v>
      </c>
      <c r="M600" t="s">
        <v>5744</v>
      </c>
    </row>
    <row r="601" spans="1:13" ht="14.25">
      <c r="A601" t="s">
        <v>5745</v>
      </c>
      <c r="B601" t="s">
        <v>5746</v>
      </c>
      <c r="C601" t="s">
        <v>3456</v>
      </c>
      <c r="D601" t="s">
        <v>3457</v>
      </c>
      <c r="F601" s="15">
        <v>2</v>
      </c>
      <c r="G601" t="s">
        <v>1934</v>
      </c>
      <c r="H601" t="s">
        <v>1189</v>
      </c>
      <c r="I601" t="s">
        <v>1913</v>
      </c>
      <c r="J601" t="s">
        <v>1914</v>
      </c>
      <c r="K601" t="s">
        <v>1910</v>
      </c>
      <c r="L601" t="s">
        <v>5747</v>
      </c>
      <c r="M601" t="s">
        <v>5748</v>
      </c>
    </row>
    <row r="602" spans="1:13" ht="14.25">
      <c r="A602" t="s">
        <v>5749</v>
      </c>
      <c r="B602" t="s">
        <v>5750</v>
      </c>
      <c r="C602" t="s">
        <v>3459</v>
      </c>
      <c r="D602" t="s">
        <v>3460</v>
      </c>
      <c r="F602" s="15">
        <v>8214</v>
      </c>
      <c r="G602" t="s">
        <v>1908</v>
      </c>
      <c r="H602" t="s">
        <v>1189</v>
      </c>
      <c r="I602" t="s">
        <v>1913</v>
      </c>
      <c r="J602" t="s">
        <v>1914</v>
      </c>
      <c r="K602" t="s">
        <v>1910</v>
      </c>
      <c r="L602" t="s">
        <v>5751</v>
      </c>
      <c r="M602" t="s">
        <v>5752</v>
      </c>
    </row>
    <row r="603" spans="1:13" ht="14.25">
      <c r="A603" t="s">
        <v>5753</v>
      </c>
      <c r="B603" t="s">
        <v>5754</v>
      </c>
      <c r="C603" t="s">
        <v>3462</v>
      </c>
      <c r="D603" t="s">
        <v>3463</v>
      </c>
      <c r="F603" s="15">
        <v>12</v>
      </c>
      <c r="G603" t="s">
        <v>1908</v>
      </c>
      <c r="H603" t="s">
        <v>1189</v>
      </c>
      <c r="I603" t="s">
        <v>1913</v>
      </c>
      <c r="J603" t="s">
        <v>1914</v>
      </c>
      <c r="K603" t="s">
        <v>1910</v>
      </c>
      <c r="L603" t="s">
        <v>5755</v>
      </c>
      <c r="M603" t="s">
        <v>5756</v>
      </c>
    </row>
    <row r="604" spans="1:13" ht="14.25">
      <c r="A604" t="s">
        <v>5757</v>
      </c>
      <c r="B604" t="s">
        <v>5758</v>
      </c>
      <c r="C604" t="s">
        <v>3465</v>
      </c>
      <c r="D604" t="s">
        <v>3466</v>
      </c>
      <c r="F604" s="15">
        <v>196</v>
      </c>
      <c r="G604" t="s">
        <v>1908</v>
      </c>
      <c r="H604" t="s">
        <v>1189</v>
      </c>
      <c r="I604" t="s">
        <v>1913</v>
      </c>
      <c r="J604" t="s">
        <v>1914</v>
      </c>
      <c r="K604" t="s">
        <v>1910</v>
      </c>
      <c r="L604" t="s">
        <v>5759</v>
      </c>
      <c r="M604" t="s">
        <v>5760</v>
      </c>
    </row>
    <row r="605" spans="1:13" ht="14.25">
      <c r="A605" t="s">
        <v>5761</v>
      </c>
      <c r="B605" t="s">
        <v>5762</v>
      </c>
      <c r="C605" t="s">
        <v>3468</v>
      </c>
      <c r="D605" t="s">
        <v>3469</v>
      </c>
      <c r="F605" s="15">
        <v>225</v>
      </c>
      <c r="G605" t="s">
        <v>1934</v>
      </c>
      <c r="H605" t="s">
        <v>1189</v>
      </c>
      <c r="I605" t="s">
        <v>1913</v>
      </c>
      <c r="J605" t="s">
        <v>1914</v>
      </c>
      <c r="K605" t="s">
        <v>1910</v>
      </c>
      <c r="L605" t="s">
        <v>5763</v>
      </c>
      <c r="M605" t="s">
        <v>5764</v>
      </c>
    </row>
    <row r="606" spans="1:13" ht="14.25">
      <c r="A606" t="s">
        <v>5765</v>
      </c>
      <c r="B606" t="s">
        <v>5766</v>
      </c>
      <c r="C606" t="s">
        <v>3471</v>
      </c>
      <c r="D606" t="s">
        <v>3469</v>
      </c>
      <c r="F606" s="15">
        <v>192</v>
      </c>
      <c r="G606" t="s">
        <v>1934</v>
      </c>
      <c r="H606" t="s">
        <v>1189</v>
      </c>
      <c r="I606" t="s">
        <v>1913</v>
      </c>
      <c r="J606" t="s">
        <v>1914</v>
      </c>
      <c r="K606" t="s">
        <v>1910</v>
      </c>
      <c r="L606" t="s">
        <v>5767</v>
      </c>
      <c r="M606" t="s">
        <v>5768</v>
      </c>
    </row>
    <row r="607" spans="1:13" ht="14.25">
      <c r="A607" t="s">
        <v>5769</v>
      </c>
      <c r="B607" t="s">
        <v>5770</v>
      </c>
      <c r="C607" t="s">
        <v>3472</v>
      </c>
      <c r="D607" t="s">
        <v>3009</v>
      </c>
      <c r="F607" s="15">
        <v>116</v>
      </c>
      <c r="G607" t="s">
        <v>1934</v>
      </c>
      <c r="H607" t="s">
        <v>1189</v>
      </c>
      <c r="I607" t="s">
        <v>1913</v>
      </c>
      <c r="J607" t="s">
        <v>1914</v>
      </c>
      <c r="K607" t="s">
        <v>1910</v>
      </c>
      <c r="L607" t="s">
        <v>5771</v>
      </c>
      <c r="M607" t="s">
        <v>5772</v>
      </c>
    </row>
    <row r="608" spans="1:13" ht="14.25">
      <c r="A608" t="s">
        <v>5773</v>
      </c>
      <c r="B608" t="s">
        <v>5774</v>
      </c>
      <c r="C608" t="s">
        <v>3473</v>
      </c>
      <c r="D608" t="s">
        <v>3474</v>
      </c>
      <c r="F608" s="15">
        <v>176</v>
      </c>
      <c r="G608" t="s">
        <v>1908</v>
      </c>
      <c r="H608" t="s">
        <v>1189</v>
      </c>
      <c r="I608" t="s">
        <v>1913</v>
      </c>
      <c r="J608" t="s">
        <v>1914</v>
      </c>
      <c r="K608" t="s">
        <v>1910</v>
      </c>
      <c r="L608" t="s">
        <v>5775</v>
      </c>
      <c r="M608" t="s">
        <v>5776</v>
      </c>
    </row>
    <row r="609" spans="1:13" ht="14.25">
      <c r="A609" t="s">
        <v>5777</v>
      </c>
      <c r="B609" t="s">
        <v>5778</v>
      </c>
      <c r="C609" t="s">
        <v>3473</v>
      </c>
      <c r="D609" t="s">
        <v>3474</v>
      </c>
      <c r="F609" s="15">
        <v>176</v>
      </c>
      <c r="G609" t="s">
        <v>1934</v>
      </c>
      <c r="H609" t="s">
        <v>1189</v>
      </c>
      <c r="I609" t="s">
        <v>1919</v>
      </c>
      <c r="J609" t="s">
        <v>1919</v>
      </c>
      <c r="K609" t="s">
        <v>1910</v>
      </c>
      <c r="L609" t="s">
        <v>5779</v>
      </c>
      <c r="M609" t="s">
        <v>5780</v>
      </c>
    </row>
    <row r="610" spans="1:13" ht="14.25">
      <c r="A610" t="s">
        <v>5781</v>
      </c>
      <c r="B610" t="s">
        <v>5782</v>
      </c>
      <c r="C610" t="s">
        <v>3476</v>
      </c>
      <c r="D610" t="s">
        <v>3477</v>
      </c>
      <c r="F610" s="15">
        <v>84</v>
      </c>
      <c r="G610" t="s">
        <v>1934</v>
      </c>
      <c r="H610" t="s">
        <v>1189</v>
      </c>
      <c r="I610" t="s">
        <v>1913</v>
      </c>
      <c r="J610" t="s">
        <v>1914</v>
      </c>
      <c r="K610" t="s">
        <v>1910</v>
      </c>
      <c r="L610" t="s">
        <v>5783</v>
      </c>
      <c r="M610" t="s">
        <v>5784</v>
      </c>
    </row>
    <row r="611" spans="1:13" ht="14.25">
      <c r="A611" t="s">
        <v>5785</v>
      </c>
      <c r="B611" t="s">
        <v>5786</v>
      </c>
      <c r="C611" t="s">
        <v>3479</v>
      </c>
      <c r="D611" t="s">
        <v>3480</v>
      </c>
      <c r="F611" s="15">
        <v>800</v>
      </c>
      <c r="G611" t="s">
        <v>1908</v>
      </c>
      <c r="H611" t="s">
        <v>1189</v>
      </c>
      <c r="I611" t="s">
        <v>1913</v>
      </c>
      <c r="J611" t="s">
        <v>1914</v>
      </c>
      <c r="K611" t="s">
        <v>1910</v>
      </c>
      <c r="L611" t="s">
        <v>5787</v>
      </c>
      <c r="M611" t="s">
        <v>5788</v>
      </c>
    </row>
    <row r="612" spans="1:13" ht="14.25">
      <c r="A612" t="s">
        <v>5789</v>
      </c>
      <c r="B612" t="s">
        <v>5790</v>
      </c>
      <c r="C612" t="s">
        <v>3482</v>
      </c>
      <c r="D612" t="s">
        <v>3483</v>
      </c>
      <c r="F612" s="15">
        <v>491</v>
      </c>
      <c r="G612" t="s">
        <v>1934</v>
      </c>
      <c r="H612" t="s">
        <v>1189</v>
      </c>
      <c r="I612" t="s">
        <v>1913</v>
      </c>
      <c r="J612" t="s">
        <v>1914</v>
      </c>
      <c r="K612" t="s">
        <v>1910</v>
      </c>
      <c r="L612" t="s">
        <v>5791</v>
      </c>
      <c r="M612" t="s">
        <v>5792</v>
      </c>
    </row>
    <row r="613" spans="1:13" ht="14.25">
      <c r="A613" t="s">
        <v>5793</v>
      </c>
      <c r="B613" t="s">
        <v>5794</v>
      </c>
      <c r="C613" t="s">
        <v>3488</v>
      </c>
      <c r="D613" t="s">
        <v>3489</v>
      </c>
      <c r="F613" s="15">
        <v>119</v>
      </c>
      <c r="G613" t="s">
        <v>1934</v>
      </c>
      <c r="H613" t="s">
        <v>1189</v>
      </c>
      <c r="I613" t="s">
        <v>1913</v>
      </c>
      <c r="J613" t="s">
        <v>1914</v>
      </c>
      <c r="K613" t="s">
        <v>1910</v>
      </c>
      <c r="L613" t="s">
        <v>5795</v>
      </c>
      <c r="M613" t="s">
        <v>5796</v>
      </c>
    </row>
    <row r="614" spans="1:13" ht="14.25">
      <c r="A614" t="s">
        <v>5797</v>
      </c>
      <c r="B614" t="s">
        <v>5798</v>
      </c>
      <c r="C614" t="s">
        <v>3485</v>
      </c>
      <c r="D614" t="s">
        <v>3486</v>
      </c>
      <c r="F614" s="15">
        <v>369</v>
      </c>
      <c r="G614" t="s">
        <v>1908</v>
      </c>
      <c r="H614" t="s">
        <v>1189</v>
      </c>
      <c r="I614" t="s">
        <v>1913</v>
      </c>
      <c r="J614" t="s">
        <v>1914</v>
      </c>
      <c r="K614" t="s">
        <v>1910</v>
      </c>
      <c r="L614" t="s">
        <v>5799</v>
      </c>
      <c r="M614" t="s">
        <v>5800</v>
      </c>
    </row>
    <row r="615" spans="1:13" ht="14.25">
      <c r="A615" t="s">
        <v>5801</v>
      </c>
      <c r="B615" t="s">
        <v>5802</v>
      </c>
      <c r="C615" t="s">
        <v>3491</v>
      </c>
      <c r="D615" t="s">
        <v>3492</v>
      </c>
      <c r="F615" s="15">
        <v>100</v>
      </c>
      <c r="G615" t="s">
        <v>1934</v>
      </c>
      <c r="H615" t="s">
        <v>1189</v>
      </c>
      <c r="I615" t="s">
        <v>1913</v>
      </c>
      <c r="J615" t="s">
        <v>1914</v>
      </c>
      <c r="K615" t="s">
        <v>1910</v>
      </c>
      <c r="L615" t="s">
        <v>5803</v>
      </c>
      <c r="M615" t="s">
        <v>5804</v>
      </c>
    </row>
    <row r="616" spans="1:13" ht="14.25">
      <c r="A616" t="s">
        <v>5805</v>
      </c>
      <c r="B616" t="s">
        <v>5806</v>
      </c>
      <c r="C616" t="s">
        <v>3494</v>
      </c>
      <c r="D616" t="s">
        <v>3495</v>
      </c>
      <c r="F616" s="15">
        <v>10</v>
      </c>
      <c r="G616" t="s">
        <v>1934</v>
      </c>
      <c r="H616" t="s">
        <v>1189</v>
      </c>
      <c r="I616" t="s">
        <v>1913</v>
      </c>
      <c r="J616" t="s">
        <v>1914</v>
      </c>
      <c r="K616" t="s">
        <v>1910</v>
      </c>
      <c r="L616" t="s">
        <v>5807</v>
      </c>
      <c r="M616" t="s">
        <v>5808</v>
      </c>
    </row>
    <row r="617" spans="1:13" ht="14.25">
      <c r="A617" t="s">
        <v>5809</v>
      </c>
      <c r="B617" t="s">
        <v>5810</v>
      </c>
      <c r="C617" t="s">
        <v>3494</v>
      </c>
      <c r="D617" t="s">
        <v>3495</v>
      </c>
      <c r="F617" s="15">
        <v>5</v>
      </c>
      <c r="G617" t="s">
        <v>1934</v>
      </c>
      <c r="H617" t="s">
        <v>1189</v>
      </c>
      <c r="I617" t="s">
        <v>1913</v>
      </c>
      <c r="J617" t="s">
        <v>1914</v>
      </c>
      <c r="K617" t="s">
        <v>1910</v>
      </c>
      <c r="L617" t="s">
        <v>5811</v>
      </c>
      <c r="M617" t="s">
        <v>5812</v>
      </c>
    </row>
    <row r="618" spans="1:13" ht="14.25">
      <c r="A618" t="s">
        <v>3500</v>
      </c>
      <c r="B618" t="s">
        <v>5813</v>
      </c>
      <c r="C618" t="s">
        <v>3497</v>
      </c>
      <c r="D618" t="s">
        <v>3498</v>
      </c>
      <c r="F618" s="15">
        <v>54</v>
      </c>
      <c r="G618" t="s">
        <v>1908</v>
      </c>
      <c r="H618" t="s">
        <v>1189</v>
      </c>
      <c r="I618" t="s">
        <v>1913</v>
      </c>
      <c r="J618" t="s">
        <v>1914</v>
      </c>
      <c r="K618" t="s">
        <v>1910</v>
      </c>
      <c r="L618" t="s">
        <v>5814</v>
      </c>
      <c r="M618" t="s">
        <v>5815</v>
      </c>
    </row>
    <row r="619" spans="1:13" ht="14.25">
      <c r="A619" t="s">
        <v>5816</v>
      </c>
      <c r="B619" t="s">
        <v>5817</v>
      </c>
      <c r="C619" t="s">
        <v>3501</v>
      </c>
      <c r="D619" t="s">
        <v>3502</v>
      </c>
      <c r="F619" s="15">
        <v>100</v>
      </c>
      <c r="G619" t="s">
        <v>1908</v>
      </c>
      <c r="H619" t="s">
        <v>1189</v>
      </c>
      <c r="I619" t="s">
        <v>1913</v>
      </c>
      <c r="J619" t="s">
        <v>1914</v>
      </c>
      <c r="K619" t="s">
        <v>1910</v>
      </c>
      <c r="L619" t="s">
        <v>5818</v>
      </c>
      <c r="M619" t="s">
        <v>5819</v>
      </c>
    </row>
    <row r="620" spans="1:13" ht="14.25">
      <c r="A620" t="s">
        <v>5820</v>
      </c>
      <c r="B620" t="s">
        <v>5821</v>
      </c>
      <c r="C620" t="s">
        <v>3504</v>
      </c>
      <c r="D620" t="s">
        <v>3502</v>
      </c>
      <c r="F620" s="15">
        <v>62</v>
      </c>
      <c r="G620" t="s">
        <v>1908</v>
      </c>
      <c r="H620" t="s">
        <v>1189</v>
      </c>
      <c r="I620" t="s">
        <v>1913</v>
      </c>
      <c r="J620" t="s">
        <v>1914</v>
      </c>
      <c r="K620" t="s">
        <v>1910</v>
      </c>
      <c r="L620" t="s">
        <v>5822</v>
      </c>
      <c r="M620" t="s">
        <v>5823</v>
      </c>
    </row>
    <row r="621" spans="1:13" ht="14.25">
      <c r="A621" t="s">
        <v>5824</v>
      </c>
      <c r="B621" t="s">
        <v>5825</v>
      </c>
      <c r="C621" t="s">
        <v>3505</v>
      </c>
      <c r="D621" t="s">
        <v>3506</v>
      </c>
      <c r="F621" s="15">
        <v>176</v>
      </c>
      <c r="G621" t="s">
        <v>1934</v>
      </c>
      <c r="H621" t="s">
        <v>1189</v>
      </c>
      <c r="I621" t="s">
        <v>1913</v>
      </c>
      <c r="J621" t="s">
        <v>1914</v>
      </c>
      <c r="K621" t="s">
        <v>1910</v>
      </c>
      <c r="L621" t="s">
        <v>5826</v>
      </c>
      <c r="M621" t="s">
        <v>5827</v>
      </c>
    </row>
    <row r="622" spans="1:13" ht="14.25">
      <c r="A622" t="s">
        <v>5828</v>
      </c>
      <c r="B622" t="s">
        <v>5829</v>
      </c>
      <c r="C622" t="s">
        <v>3508</v>
      </c>
      <c r="D622" t="s">
        <v>3509</v>
      </c>
      <c r="F622" s="15">
        <v>24</v>
      </c>
      <c r="G622" t="s">
        <v>1908</v>
      </c>
      <c r="H622" t="s">
        <v>1189</v>
      </c>
      <c r="I622" t="s">
        <v>1913</v>
      </c>
      <c r="J622" t="s">
        <v>1914</v>
      </c>
      <c r="K622" t="s">
        <v>1910</v>
      </c>
      <c r="L622" t="s">
        <v>5830</v>
      </c>
      <c r="M622" t="s">
        <v>5831</v>
      </c>
    </row>
    <row r="623" spans="1:13" ht="14.25">
      <c r="A623" t="s">
        <v>5832</v>
      </c>
      <c r="B623" t="s">
        <v>5833</v>
      </c>
      <c r="C623" t="s">
        <v>3511</v>
      </c>
      <c r="D623" t="s">
        <v>3512</v>
      </c>
      <c r="F623" s="15">
        <v>46</v>
      </c>
      <c r="G623" t="s">
        <v>1934</v>
      </c>
      <c r="H623" t="s">
        <v>1189</v>
      </c>
      <c r="I623" t="s">
        <v>1913</v>
      </c>
      <c r="J623" t="s">
        <v>1914</v>
      </c>
      <c r="K623" t="s">
        <v>1910</v>
      </c>
      <c r="L623" t="s">
        <v>5834</v>
      </c>
      <c r="M623" t="s">
        <v>5835</v>
      </c>
    </row>
    <row r="624" spans="1:13" ht="14.25">
      <c r="A624" t="s">
        <v>5836</v>
      </c>
      <c r="B624" t="s">
        <v>5837</v>
      </c>
      <c r="C624" t="s">
        <v>3514</v>
      </c>
      <c r="D624" t="s">
        <v>3515</v>
      </c>
      <c r="F624" s="15">
        <v>764</v>
      </c>
      <c r="G624" t="s">
        <v>1934</v>
      </c>
      <c r="H624" t="s">
        <v>1189</v>
      </c>
      <c r="I624" t="s">
        <v>1913</v>
      </c>
      <c r="J624" t="s">
        <v>1914</v>
      </c>
      <c r="K624" t="s">
        <v>1910</v>
      </c>
      <c r="L624" t="s">
        <v>5838</v>
      </c>
      <c r="M624" t="s">
        <v>5839</v>
      </c>
    </row>
    <row r="625" spans="1:13" ht="14.25">
      <c r="A625" t="s">
        <v>5840</v>
      </c>
      <c r="B625" t="s">
        <v>5841</v>
      </c>
      <c r="C625" t="s">
        <v>3517</v>
      </c>
      <c r="D625" t="s">
        <v>3518</v>
      </c>
      <c r="F625" s="15">
        <v>303</v>
      </c>
      <c r="G625" t="s">
        <v>1908</v>
      </c>
      <c r="H625" t="s">
        <v>1189</v>
      </c>
      <c r="I625" t="s">
        <v>1913</v>
      </c>
      <c r="J625" t="s">
        <v>1914</v>
      </c>
      <c r="K625" t="s">
        <v>1910</v>
      </c>
      <c r="L625" t="s">
        <v>5842</v>
      </c>
      <c r="M625" t="s">
        <v>5843</v>
      </c>
    </row>
    <row r="626" spans="1:13" ht="14.25">
      <c r="A626" t="s">
        <v>5844</v>
      </c>
      <c r="B626" t="s">
        <v>5845</v>
      </c>
      <c r="C626" t="s">
        <v>3520</v>
      </c>
      <c r="D626" t="s">
        <v>3521</v>
      </c>
      <c r="F626" s="15">
        <v>346</v>
      </c>
      <c r="G626" t="s">
        <v>1934</v>
      </c>
      <c r="H626" t="s">
        <v>1189</v>
      </c>
      <c r="I626" t="s">
        <v>1913</v>
      </c>
      <c r="J626" t="s">
        <v>1914</v>
      </c>
      <c r="K626" t="s">
        <v>1910</v>
      </c>
      <c r="L626" t="s">
        <v>5846</v>
      </c>
      <c r="M626" t="s">
        <v>5847</v>
      </c>
    </row>
    <row r="627" spans="1:13" ht="14.25">
      <c r="A627" t="s">
        <v>5848</v>
      </c>
      <c r="B627" t="s">
        <v>5849</v>
      </c>
      <c r="C627" t="s">
        <v>3523</v>
      </c>
      <c r="D627" t="s">
        <v>3524</v>
      </c>
      <c r="F627" s="15">
        <v>1000</v>
      </c>
      <c r="G627" t="s">
        <v>1908</v>
      </c>
      <c r="H627" t="s">
        <v>1189</v>
      </c>
      <c r="I627" t="s">
        <v>1913</v>
      </c>
      <c r="J627" t="s">
        <v>1914</v>
      </c>
      <c r="K627" t="s">
        <v>1910</v>
      </c>
      <c r="L627" t="s">
        <v>5850</v>
      </c>
      <c r="M627" t="s">
        <v>5851</v>
      </c>
    </row>
    <row r="628" spans="1:13" ht="14.25">
      <c r="A628" t="s">
        <v>5852</v>
      </c>
      <c r="B628" t="s">
        <v>5853</v>
      </c>
      <c r="C628" t="s">
        <v>3526</v>
      </c>
      <c r="D628" t="s">
        <v>3527</v>
      </c>
      <c r="F628" s="15">
        <v>1</v>
      </c>
      <c r="G628" t="s">
        <v>1934</v>
      </c>
      <c r="H628" t="s">
        <v>1189</v>
      </c>
      <c r="I628" t="s">
        <v>1913</v>
      </c>
      <c r="J628" t="s">
        <v>1914</v>
      </c>
      <c r="K628" t="s">
        <v>1910</v>
      </c>
      <c r="L628" t="s">
        <v>5854</v>
      </c>
      <c r="M628" t="s">
        <v>5855</v>
      </c>
    </row>
    <row r="629" spans="1:13" ht="14.25">
      <c r="A629" t="s">
        <v>5856</v>
      </c>
      <c r="B629" t="s">
        <v>5857</v>
      </c>
      <c r="C629" t="s">
        <v>3514</v>
      </c>
      <c r="D629" t="s">
        <v>3515</v>
      </c>
      <c r="F629" s="15">
        <v>2236</v>
      </c>
      <c r="G629" t="s">
        <v>1908</v>
      </c>
      <c r="H629" t="s">
        <v>1189</v>
      </c>
      <c r="I629" t="s">
        <v>1913</v>
      </c>
      <c r="J629" t="s">
        <v>1914</v>
      </c>
      <c r="K629" t="s">
        <v>1910</v>
      </c>
      <c r="L629" t="s">
        <v>5858</v>
      </c>
      <c r="M629" t="s">
        <v>5859</v>
      </c>
    </row>
    <row r="630" spans="1:13" ht="14.25">
      <c r="A630" t="s">
        <v>5860</v>
      </c>
      <c r="B630" t="s">
        <v>5861</v>
      </c>
      <c r="C630" t="s">
        <v>3528</v>
      </c>
      <c r="D630" t="s">
        <v>3515</v>
      </c>
      <c r="F630" s="15">
        <v>200</v>
      </c>
      <c r="G630" t="s">
        <v>1908</v>
      </c>
      <c r="H630" t="s">
        <v>1189</v>
      </c>
      <c r="I630" t="s">
        <v>1913</v>
      </c>
      <c r="J630" t="s">
        <v>1914</v>
      </c>
      <c r="K630" t="s">
        <v>1910</v>
      </c>
      <c r="L630" t="s">
        <v>5862</v>
      </c>
      <c r="M630" t="s">
        <v>5863</v>
      </c>
    </row>
    <row r="631" spans="1:13" ht="14.25">
      <c r="A631" t="s">
        <v>5864</v>
      </c>
      <c r="B631" t="s">
        <v>5865</v>
      </c>
      <c r="C631" t="s">
        <v>3529</v>
      </c>
      <c r="D631" t="s">
        <v>3530</v>
      </c>
      <c r="F631" s="15">
        <v>500</v>
      </c>
      <c r="G631" t="s">
        <v>1934</v>
      </c>
      <c r="H631" t="s">
        <v>1189</v>
      </c>
      <c r="I631" t="s">
        <v>1913</v>
      </c>
      <c r="J631" t="s">
        <v>1914</v>
      </c>
      <c r="K631" t="s">
        <v>1910</v>
      </c>
      <c r="L631" t="s">
        <v>5866</v>
      </c>
      <c r="M631" t="s">
        <v>5867</v>
      </c>
    </row>
    <row r="632" spans="1:13" ht="14.25">
      <c r="A632" t="s">
        <v>5868</v>
      </c>
      <c r="B632" t="s">
        <v>5869</v>
      </c>
      <c r="C632" t="s">
        <v>3532</v>
      </c>
      <c r="D632" t="s">
        <v>3530</v>
      </c>
      <c r="F632" s="15">
        <v>500</v>
      </c>
      <c r="G632" t="s">
        <v>1934</v>
      </c>
      <c r="H632" t="s">
        <v>1189</v>
      </c>
      <c r="I632" t="s">
        <v>1913</v>
      </c>
      <c r="J632" t="s">
        <v>1914</v>
      </c>
      <c r="K632" t="s">
        <v>1910</v>
      </c>
      <c r="L632" t="s">
        <v>5870</v>
      </c>
      <c r="M632" t="s">
        <v>5871</v>
      </c>
    </row>
    <row r="633" spans="1:13" ht="14.25">
      <c r="A633" t="s">
        <v>5872</v>
      </c>
      <c r="B633" t="s">
        <v>5873</v>
      </c>
      <c r="C633" t="s">
        <v>3533</v>
      </c>
      <c r="D633" t="s">
        <v>3534</v>
      </c>
      <c r="F633" s="15">
        <v>50</v>
      </c>
      <c r="G633" t="s">
        <v>1934</v>
      </c>
      <c r="H633" t="s">
        <v>1189</v>
      </c>
      <c r="I633" t="s">
        <v>1913</v>
      </c>
      <c r="J633" t="s">
        <v>1914</v>
      </c>
      <c r="K633" t="s">
        <v>1910</v>
      </c>
      <c r="L633" t="s">
        <v>5874</v>
      </c>
      <c r="M633" t="s">
        <v>5875</v>
      </c>
    </row>
    <row r="634" spans="1:13" ht="14.25">
      <c r="A634" t="s">
        <v>5876</v>
      </c>
      <c r="B634" t="s">
        <v>5877</v>
      </c>
      <c r="C634" t="s">
        <v>3536</v>
      </c>
      <c r="D634" t="s">
        <v>3537</v>
      </c>
      <c r="F634" s="15">
        <v>1000</v>
      </c>
      <c r="G634" t="s">
        <v>1934</v>
      </c>
      <c r="H634" t="s">
        <v>1189</v>
      </c>
      <c r="I634" t="s">
        <v>1913</v>
      </c>
      <c r="J634" t="s">
        <v>1914</v>
      </c>
      <c r="K634" t="s">
        <v>1910</v>
      </c>
      <c r="L634" t="s">
        <v>5878</v>
      </c>
      <c r="M634" t="s">
        <v>5879</v>
      </c>
    </row>
    <row r="635" spans="1:13" ht="14.25">
      <c r="A635" t="s">
        <v>5880</v>
      </c>
      <c r="B635" t="s">
        <v>5881</v>
      </c>
      <c r="C635" t="s">
        <v>3539</v>
      </c>
      <c r="D635" t="s">
        <v>3540</v>
      </c>
      <c r="F635" s="15">
        <v>350</v>
      </c>
      <c r="G635" t="s">
        <v>1934</v>
      </c>
      <c r="H635" t="s">
        <v>1189</v>
      </c>
      <c r="I635" t="s">
        <v>1913</v>
      </c>
      <c r="J635" t="s">
        <v>1914</v>
      </c>
      <c r="K635" t="s">
        <v>1910</v>
      </c>
      <c r="L635" t="s">
        <v>5882</v>
      </c>
      <c r="M635" t="s">
        <v>5883</v>
      </c>
    </row>
    <row r="636" spans="1:13" ht="14.25">
      <c r="A636" t="s">
        <v>5884</v>
      </c>
      <c r="B636" t="s">
        <v>5885</v>
      </c>
      <c r="C636" t="s">
        <v>3542</v>
      </c>
      <c r="D636" t="s">
        <v>3543</v>
      </c>
      <c r="F636" s="15">
        <v>203</v>
      </c>
      <c r="G636" t="s">
        <v>1908</v>
      </c>
      <c r="H636" t="s">
        <v>1189</v>
      </c>
      <c r="I636" t="s">
        <v>1913</v>
      </c>
      <c r="J636" t="s">
        <v>1914</v>
      </c>
      <c r="K636" t="s">
        <v>1910</v>
      </c>
      <c r="L636" t="s">
        <v>5886</v>
      </c>
      <c r="M636" t="s">
        <v>5887</v>
      </c>
    </row>
    <row r="637" spans="1:13" ht="14.25">
      <c r="A637" t="s">
        <v>5888</v>
      </c>
      <c r="B637" t="s">
        <v>5889</v>
      </c>
      <c r="C637" t="s">
        <v>3545</v>
      </c>
      <c r="D637" t="s">
        <v>3546</v>
      </c>
      <c r="F637" s="15">
        <v>68</v>
      </c>
      <c r="G637" t="s">
        <v>1908</v>
      </c>
      <c r="H637" t="s">
        <v>1189</v>
      </c>
      <c r="I637" t="s">
        <v>1913</v>
      </c>
      <c r="J637" t="s">
        <v>1914</v>
      </c>
      <c r="K637" t="s">
        <v>1910</v>
      </c>
      <c r="L637" t="s">
        <v>5890</v>
      </c>
      <c r="M637" t="s">
        <v>5891</v>
      </c>
    </row>
    <row r="638" spans="1:13" ht="14.25">
      <c r="A638" t="s">
        <v>5892</v>
      </c>
      <c r="B638" t="s">
        <v>5893</v>
      </c>
      <c r="C638" t="s">
        <v>3548</v>
      </c>
      <c r="D638" t="s">
        <v>3549</v>
      </c>
      <c r="F638" s="15">
        <v>180</v>
      </c>
      <c r="G638" t="s">
        <v>1908</v>
      </c>
      <c r="H638" t="s">
        <v>1189</v>
      </c>
      <c r="I638" t="s">
        <v>1913</v>
      </c>
      <c r="J638" t="s">
        <v>1914</v>
      </c>
      <c r="K638" t="s">
        <v>1910</v>
      </c>
      <c r="L638" t="s">
        <v>5894</v>
      </c>
      <c r="M638" t="s">
        <v>5895</v>
      </c>
    </row>
    <row r="639" spans="1:13" ht="14.25">
      <c r="A639" t="s">
        <v>5896</v>
      </c>
      <c r="B639" t="s">
        <v>5897</v>
      </c>
      <c r="C639" t="s">
        <v>3551</v>
      </c>
      <c r="D639" t="s">
        <v>3552</v>
      </c>
      <c r="F639" s="15">
        <v>94</v>
      </c>
      <c r="G639" t="s">
        <v>1934</v>
      </c>
      <c r="H639" t="s">
        <v>1189</v>
      </c>
      <c r="I639" t="s">
        <v>1913</v>
      </c>
      <c r="J639" t="s">
        <v>1914</v>
      </c>
      <c r="K639" t="s">
        <v>1910</v>
      </c>
      <c r="L639" t="s">
        <v>5898</v>
      </c>
      <c r="M639" t="s">
        <v>5899</v>
      </c>
    </row>
    <row r="640" spans="1:13" ht="14.25">
      <c r="A640" t="s">
        <v>5900</v>
      </c>
      <c r="B640" t="s">
        <v>5901</v>
      </c>
      <c r="C640" t="s">
        <v>3554</v>
      </c>
      <c r="D640" t="s">
        <v>3555</v>
      </c>
      <c r="F640" s="15">
        <v>292</v>
      </c>
      <c r="G640" t="s">
        <v>1934</v>
      </c>
      <c r="H640" t="s">
        <v>1189</v>
      </c>
      <c r="I640" t="s">
        <v>1913</v>
      </c>
      <c r="J640" t="s">
        <v>1914</v>
      </c>
      <c r="K640" t="s">
        <v>1910</v>
      </c>
      <c r="L640" t="s">
        <v>5902</v>
      </c>
      <c r="M640" t="s">
        <v>5903</v>
      </c>
    </row>
    <row r="641" spans="1:13" ht="14.25">
      <c r="A641" t="s">
        <v>5904</v>
      </c>
      <c r="B641" t="s">
        <v>5905</v>
      </c>
      <c r="C641" t="s">
        <v>1401</v>
      </c>
      <c r="D641" t="s">
        <v>1402</v>
      </c>
      <c r="F641" s="15">
        <v>236</v>
      </c>
      <c r="G641" t="s">
        <v>1908</v>
      </c>
      <c r="H641" t="s">
        <v>1189</v>
      </c>
      <c r="I641" t="s">
        <v>1913</v>
      </c>
      <c r="J641" t="s">
        <v>1914</v>
      </c>
      <c r="K641" t="s">
        <v>1910</v>
      </c>
      <c r="L641" t="s">
        <v>5906</v>
      </c>
      <c r="M641" t="s">
        <v>5907</v>
      </c>
    </row>
    <row r="642" spans="1:13" ht="14.25">
      <c r="A642" t="s">
        <v>5908</v>
      </c>
      <c r="B642" t="s">
        <v>5909</v>
      </c>
      <c r="C642" t="s">
        <v>3557</v>
      </c>
      <c r="D642" t="s">
        <v>3558</v>
      </c>
      <c r="F642" s="15">
        <v>669</v>
      </c>
      <c r="G642" t="s">
        <v>1934</v>
      </c>
      <c r="H642" t="s">
        <v>1189</v>
      </c>
      <c r="I642" t="s">
        <v>1913</v>
      </c>
      <c r="J642" t="s">
        <v>1914</v>
      </c>
      <c r="K642" t="s">
        <v>1910</v>
      </c>
      <c r="L642" t="s">
        <v>5910</v>
      </c>
      <c r="M642" t="s">
        <v>5911</v>
      </c>
    </row>
    <row r="643" spans="1:13" ht="14.25">
      <c r="A643" t="s">
        <v>5912</v>
      </c>
      <c r="B643" t="s">
        <v>5913</v>
      </c>
      <c r="C643" t="s">
        <v>3560</v>
      </c>
      <c r="D643" t="s">
        <v>1402</v>
      </c>
      <c r="F643" s="15">
        <v>116</v>
      </c>
      <c r="G643" t="s">
        <v>1908</v>
      </c>
      <c r="H643" t="s">
        <v>1189</v>
      </c>
      <c r="I643" t="s">
        <v>1913</v>
      </c>
      <c r="J643" t="s">
        <v>1914</v>
      </c>
      <c r="K643" t="s">
        <v>1910</v>
      </c>
      <c r="L643" t="s">
        <v>5914</v>
      </c>
      <c r="M643" t="s">
        <v>5915</v>
      </c>
    </row>
    <row r="644" spans="1:13" ht="14.25">
      <c r="A644" t="s">
        <v>5916</v>
      </c>
      <c r="B644" t="s">
        <v>5917</v>
      </c>
      <c r="C644" t="s">
        <v>3561</v>
      </c>
      <c r="D644" t="s">
        <v>3562</v>
      </c>
      <c r="F644" s="15">
        <v>20</v>
      </c>
      <c r="G644" t="s">
        <v>1934</v>
      </c>
      <c r="H644" t="s">
        <v>1189</v>
      </c>
      <c r="I644" t="s">
        <v>1913</v>
      </c>
      <c r="J644" t="s">
        <v>1914</v>
      </c>
      <c r="K644" t="s">
        <v>1910</v>
      </c>
      <c r="L644" t="s">
        <v>5918</v>
      </c>
      <c r="M644" t="s">
        <v>5919</v>
      </c>
    </row>
    <row r="645" spans="1:13" ht="14.25">
      <c r="A645" t="s">
        <v>5920</v>
      </c>
      <c r="B645" t="s">
        <v>5921</v>
      </c>
      <c r="C645" t="s">
        <v>3564</v>
      </c>
      <c r="D645" t="s">
        <v>3562</v>
      </c>
      <c r="F645" s="15">
        <v>10</v>
      </c>
      <c r="G645" t="s">
        <v>1934</v>
      </c>
      <c r="H645" t="s">
        <v>1189</v>
      </c>
      <c r="I645" t="s">
        <v>1913</v>
      </c>
      <c r="J645" t="s">
        <v>1914</v>
      </c>
      <c r="K645" t="s">
        <v>1910</v>
      </c>
      <c r="L645" t="s">
        <v>5922</v>
      </c>
      <c r="M645" t="s">
        <v>5923</v>
      </c>
    </row>
    <row r="646" spans="1:13" ht="14.25">
      <c r="A646" t="s">
        <v>5924</v>
      </c>
      <c r="B646" t="s">
        <v>5925</v>
      </c>
      <c r="C646" t="s">
        <v>3565</v>
      </c>
      <c r="D646" t="s">
        <v>3566</v>
      </c>
      <c r="F646" s="15">
        <v>100</v>
      </c>
      <c r="G646" t="s">
        <v>1908</v>
      </c>
      <c r="H646" t="s">
        <v>1189</v>
      </c>
      <c r="I646" t="s">
        <v>1913</v>
      </c>
      <c r="J646" t="s">
        <v>1914</v>
      </c>
      <c r="K646" t="s">
        <v>1910</v>
      </c>
      <c r="L646" t="s">
        <v>5926</v>
      </c>
      <c r="M646" t="s">
        <v>5927</v>
      </c>
    </row>
    <row r="647" spans="1:13" ht="14.25">
      <c r="A647" t="s">
        <v>5928</v>
      </c>
      <c r="B647" t="s">
        <v>5929</v>
      </c>
      <c r="C647" t="s">
        <v>3568</v>
      </c>
      <c r="D647" t="s">
        <v>3566</v>
      </c>
      <c r="F647" s="15">
        <v>144</v>
      </c>
      <c r="G647" t="s">
        <v>1908</v>
      </c>
      <c r="H647" t="s">
        <v>1189</v>
      </c>
      <c r="I647" t="s">
        <v>1913</v>
      </c>
      <c r="J647" t="s">
        <v>1914</v>
      </c>
      <c r="K647" t="s">
        <v>1910</v>
      </c>
      <c r="L647" t="s">
        <v>5930</v>
      </c>
      <c r="M647" t="s">
        <v>5931</v>
      </c>
    </row>
    <row r="648" spans="1:13" ht="14.25">
      <c r="A648" t="s">
        <v>5932</v>
      </c>
      <c r="B648" t="s">
        <v>5933</v>
      </c>
      <c r="C648" t="s">
        <v>3548</v>
      </c>
      <c r="D648" t="s">
        <v>3549</v>
      </c>
      <c r="F648" s="15">
        <v>6</v>
      </c>
      <c r="G648" t="s">
        <v>1908</v>
      </c>
      <c r="H648" t="s">
        <v>1189</v>
      </c>
      <c r="I648" t="s">
        <v>1913</v>
      </c>
      <c r="J648" t="s">
        <v>1914</v>
      </c>
      <c r="K648" t="s">
        <v>1910</v>
      </c>
      <c r="L648" t="s">
        <v>5934</v>
      </c>
      <c r="M648" t="s">
        <v>5935</v>
      </c>
    </row>
    <row r="649" spans="1:13" ht="14.25">
      <c r="A649" t="s">
        <v>5936</v>
      </c>
      <c r="B649" t="s">
        <v>5937</v>
      </c>
      <c r="C649" t="s">
        <v>3569</v>
      </c>
      <c r="D649" t="s">
        <v>3570</v>
      </c>
      <c r="F649" s="15">
        <v>342</v>
      </c>
      <c r="G649" t="s">
        <v>1934</v>
      </c>
      <c r="H649" t="s">
        <v>1189</v>
      </c>
      <c r="I649" t="s">
        <v>1913</v>
      </c>
      <c r="J649" t="s">
        <v>1914</v>
      </c>
      <c r="K649" t="s">
        <v>1910</v>
      </c>
      <c r="L649" t="s">
        <v>5938</v>
      </c>
      <c r="M649" t="s">
        <v>5939</v>
      </c>
    </row>
    <row r="650" spans="1:13" ht="14.25">
      <c r="A650" t="s">
        <v>5940</v>
      </c>
      <c r="B650" t="s">
        <v>5941</v>
      </c>
      <c r="C650" t="s">
        <v>3488</v>
      </c>
      <c r="D650" t="s">
        <v>3489</v>
      </c>
      <c r="F650" s="15">
        <v>174</v>
      </c>
      <c r="G650" t="s">
        <v>1934</v>
      </c>
      <c r="H650" t="s">
        <v>1189</v>
      </c>
      <c r="I650" t="s">
        <v>1913</v>
      </c>
      <c r="J650" t="s">
        <v>1914</v>
      </c>
      <c r="K650" t="s">
        <v>1910</v>
      </c>
      <c r="L650" t="s">
        <v>5942</v>
      </c>
      <c r="M650" t="s">
        <v>5943</v>
      </c>
    </row>
    <row r="651" spans="1:13" ht="14.25">
      <c r="A651" t="s">
        <v>5944</v>
      </c>
      <c r="B651" t="s">
        <v>5945</v>
      </c>
      <c r="C651" t="s">
        <v>3572</v>
      </c>
      <c r="D651" t="s">
        <v>3573</v>
      </c>
      <c r="F651" s="15">
        <v>50</v>
      </c>
      <c r="G651" t="s">
        <v>1908</v>
      </c>
      <c r="H651" t="s">
        <v>1189</v>
      </c>
      <c r="I651" t="s">
        <v>1913</v>
      </c>
      <c r="J651" t="s">
        <v>1914</v>
      </c>
      <c r="K651" t="s">
        <v>1910</v>
      </c>
      <c r="L651" t="s">
        <v>5946</v>
      </c>
      <c r="M651" t="s">
        <v>5947</v>
      </c>
    </row>
    <row r="652" spans="1:13" ht="14.25">
      <c r="A652" t="s">
        <v>5948</v>
      </c>
      <c r="B652" t="s">
        <v>5949</v>
      </c>
      <c r="C652" t="s">
        <v>3575</v>
      </c>
      <c r="D652" t="s">
        <v>3576</v>
      </c>
      <c r="F652" s="15">
        <v>30</v>
      </c>
      <c r="G652" t="s">
        <v>1934</v>
      </c>
      <c r="H652" t="s">
        <v>1189</v>
      </c>
      <c r="I652" t="s">
        <v>1913</v>
      </c>
      <c r="J652" t="s">
        <v>1914</v>
      </c>
      <c r="K652" t="s">
        <v>1910</v>
      </c>
      <c r="L652" t="s">
        <v>5950</v>
      </c>
      <c r="M652" t="s">
        <v>5951</v>
      </c>
    </row>
    <row r="653" spans="1:13" ht="14.25">
      <c r="A653" t="s">
        <v>5952</v>
      </c>
      <c r="B653" t="s">
        <v>5953</v>
      </c>
      <c r="C653" t="s">
        <v>3578</v>
      </c>
      <c r="D653" t="s">
        <v>3579</v>
      </c>
      <c r="F653" s="15">
        <v>158</v>
      </c>
      <c r="G653" t="s">
        <v>1934</v>
      </c>
      <c r="H653" t="s">
        <v>1189</v>
      </c>
      <c r="I653" t="s">
        <v>1913</v>
      </c>
      <c r="J653" t="s">
        <v>1914</v>
      </c>
      <c r="K653" t="s">
        <v>1910</v>
      </c>
      <c r="L653" t="s">
        <v>5954</v>
      </c>
      <c r="M653" t="s">
        <v>5955</v>
      </c>
    </row>
    <row r="654" spans="1:13" ht="14.25">
      <c r="A654" t="s">
        <v>5956</v>
      </c>
      <c r="B654" t="s">
        <v>5957</v>
      </c>
      <c r="C654" t="s">
        <v>3581</v>
      </c>
      <c r="D654" t="s">
        <v>3582</v>
      </c>
      <c r="F654" s="15">
        <v>174</v>
      </c>
      <c r="G654" t="s">
        <v>1934</v>
      </c>
      <c r="H654" t="s">
        <v>1189</v>
      </c>
      <c r="I654" t="s">
        <v>1913</v>
      </c>
      <c r="J654" t="s">
        <v>1914</v>
      </c>
      <c r="K654" t="s">
        <v>1910</v>
      </c>
      <c r="L654" t="s">
        <v>5958</v>
      </c>
      <c r="M654" t="s">
        <v>5959</v>
      </c>
    </row>
    <row r="655" spans="1:13" ht="14.25">
      <c r="A655" t="s">
        <v>5960</v>
      </c>
      <c r="B655" t="s">
        <v>5961</v>
      </c>
      <c r="C655" t="s">
        <v>3584</v>
      </c>
      <c r="D655" t="s">
        <v>3585</v>
      </c>
      <c r="F655" s="15">
        <v>500</v>
      </c>
      <c r="G655" t="s">
        <v>1934</v>
      </c>
      <c r="H655" t="s">
        <v>1189</v>
      </c>
      <c r="I655" t="s">
        <v>1913</v>
      </c>
      <c r="J655" t="s">
        <v>1914</v>
      </c>
      <c r="K655" t="s">
        <v>1910</v>
      </c>
      <c r="L655" t="s">
        <v>5962</v>
      </c>
      <c r="M655" t="s">
        <v>5963</v>
      </c>
    </row>
    <row r="656" spans="1:13" ht="14.25">
      <c r="A656" t="s">
        <v>5964</v>
      </c>
      <c r="B656" t="s">
        <v>5965</v>
      </c>
      <c r="C656" t="s">
        <v>3587</v>
      </c>
      <c r="D656" t="s">
        <v>3588</v>
      </c>
      <c r="F656" s="15">
        <v>200</v>
      </c>
      <c r="G656" t="s">
        <v>1934</v>
      </c>
      <c r="H656" t="s">
        <v>1189</v>
      </c>
      <c r="I656" t="s">
        <v>1913</v>
      </c>
      <c r="J656" t="s">
        <v>1914</v>
      </c>
      <c r="K656" t="s">
        <v>1910</v>
      </c>
      <c r="L656" t="s">
        <v>5966</v>
      </c>
      <c r="M656" t="s">
        <v>5967</v>
      </c>
    </row>
    <row r="657" spans="1:13" ht="14.25">
      <c r="A657" t="s">
        <v>5968</v>
      </c>
      <c r="B657" t="s">
        <v>5969</v>
      </c>
      <c r="C657" t="s">
        <v>3590</v>
      </c>
      <c r="D657" t="s">
        <v>3588</v>
      </c>
      <c r="F657" s="15">
        <v>261</v>
      </c>
      <c r="G657" t="s">
        <v>1934</v>
      </c>
      <c r="H657" t="s">
        <v>1189</v>
      </c>
      <c r="I657" t="s">
        <v>1913</v>
      </c>
      <c r="J657" t="s">
        <v>1914</v>
      </c>
      <c r="K657" t="s">
        <v>1910</v>
      </c>
      <c r="L657" t="s">
        <v>5970</v>
      </c>
      <c r="M657" t="s">
        <v>5971</v>
      </c>
    </row>
    <row r="658" spans="1:13" ht="14.25">
      <c r="A658" t="s">
        <v>5972</v>
      </c>
      <c r="B658" t="s">
        <v>5973</v>
      </c>
      <c r="C658" t="s">
        <v>3591</v>
      </c>
      <c r="D658" t="s">
        <v>3592</v>
      </c>
      <c r="F658" s="15">
        <v>445</v>
      </c>
      <c r="G658" t="s">
        <v>1908</v>
      </c>
      <c r="H658" t="s">
        <v>1189</v>
      </c>
      <c r="I658" t="s">
        <v>1913</v>
      </c>
      <c r="J658" t="s">
        <v>1914</v>
      </c>
      <c r="K658" t="s">
        <v>1910</v>
      </c>
      <c r="L658" t="s">
        <v>5974</v>
      </c>
      <c r="M658" t="s">
        <v>5975</v>
      </c>
    </row>
    <row r="659" spans="1:13" ht="14.25">
      <c r="A659" t="s">
        <v>5976</v>
      </c>
      <c r="B659" t="s">
        <v>5977</v>
      </c>
      <c r="C659" t="s">
        <v>3594</v>
      </c>
      <c r="D659" t="s">
        <v>3595</v>
      </c>
      <c r="F659" s="15">
        <v>205</v>
      </c>
      <c r="G659" t="s">
        <v>1908</v>
      </c>
      <c r="H659" t="s">
        <v>1189</v>
      </c>
      <c r="I659" t="s">
        <v>1913</v>
      </c>
      <c r="J659" t="s">
        <v>1914</v>
      </c>
      <c r="K659" t="s">
        <v>1910</v>
      </c>
      <c r="L659" t="s">
        <v>5978</v>
      </c>
      <c r="M659" t="s">
        <v>5979</v>
      </c>
    </row>
    <row r="660" spans="1:13" ht="14.25">
      <c r="A660" t="s">
        <v>5980</v>
      </c>
      <c r="B660" t="s">
        <v>5981</v>
      </c>
      <c r="C660" t="s">
        <v>3597</v>
      </c>
      <c r="D660" t="s">
        <v>3598</v>
      </c>
      <c r="F660" s="15">
        <v>100</v>
      </c>
      <c r="G660" t="s">
        <v>1934</v>
      </c>
      <c r="H660" t="s">
        <v>1189</v>
      </c>
      <c r="I660" t="s">
        <v>1913</v>
      </c>
      <c r="J660" t="s">
        <v>1914</v>
      </c>
      <c r="K660" t="s">
        <v>1910</v>
      </c>
      <c r="L660" t="s">
        <v>5982</v>
      </c>
      <c r="M660" t="s">
        <v>5983</v>
      </c>
    </row>
    <row r="661" spans="1:13" ht="14.25">
      <c r="A661" t="s">
        <v>5984</v>
      </c>
      <c r="B661" t="s">
        <v>5985</v>
      </c>
      <c r="C661" t="s">
        <v>3600</v>
      </c>
      <c r="D661" t="s">
        <v>3598</v>
      </c>
      <c r="F661" s="15">
        <v>80</v>
      </c>
      <c r="G661" t="s">
        <v>1934</v>
      </c>
      <c r="H661" t="s">
        <v>1189</v>
      </c>
      <c r="I661" t="s">
        <v>1913</v>
      </c>
      <c r="J661" t="s">
        <v>1914</v>
      </c>
      <c r="K661" t="s">
        <v>1910</v>
      </c>
      <c r="L661" t="s">
        <v>5986</v>
      </c>
      <c r="M661" t="s">
        <v>5987</v>
      </c>
    </row>
    <row r="662" spans="1:13" ht="14.25">
      <c r="A662" t="s">
        <v>5988</v>
      </c>
      <c r="B662" t="s">
        <v>5989</v>
      </c>
      <c r="C662" t="s">
        <v>3601</v>
      </c>
      <c r="D662" t="s">
        <v>3602</v>
      </c>
      <c r="F662" s="15">
        <v>500</v>
      </c>
      <c r="G662" t="s">
        <v>1908</v>
      </c>
      <c r="H662" t="s">
        <v>1189</v>
      </c>
      <c r="I662" t="s">
        <v>1913</v>
      </c>
      <c r="J662" t="s">
        <v>1914</v>
      </c>
      <c r="K662" t="s">
        <v>1910</v>
      </c>
      <c r="L662" t="s">
        <v>5990</v>
      </c>
      <c r="M662" t="s">
        <v>5991</v>
      </c>
    </row>
    <row r="663" spans="1:13" ht="14.25">
      <c r="A663" t="s">
        <v>5992</v>
      </c>
      <c r="B663" t="s">
        <v>5993</v>
      </c>
      <c r="C663" t="s">
        <v>3604</v>
      </c>
      <c r="D663" t="s">
        <v>3605</v>
      </c>
      <c r="F663" s="15">
        <v>840</v>
      </c>
      <c r="G663" t="s">
        <v>1908</v>
      </c>
      <c r="H663" t="s">
        <v>1189</v>
      </c>
      <c r="I663" t="s">
        <v>1913</v>
      </c>
      <c r="J663" t="s">
        <v>1914</v>
      </c>
      <c r="K663" t="s">
        <v>1910</v>
      </c>
      <c r="L663" t="s">
        <v>5994</v>
      </c>
      <c r="M663" t="s">
        <v>5995</v>
      </c>
    </row>
    <row r="664" spans="1:13" ht="14.25">
      <c r="A664" t="s">
        <v>5996</v>
      </c>
      <c r="B664" t="s">
        <v>5997</v>
      </c>
      <c r="C664" t="s">
        <v>3607</v>
      </c>
      <c r="D664" t="s">
        <v>3608</v>
      </c>
      <c r="F664" s="15">
        <v>500</v>
      </c>
      <c r="G664" t="s">
        <v>1934</v>
      </c>
      <c r="H664" t="s">
        <v>1189</v>
      </c>
      <c r="I664" t="s">
        <v>1913</v>
      </c>
      <c r="J664" t="s">
        <v>1914</v>
      </c>
      <c r="K664" t="s">
        <v>1910</v>
      </c>
      <c r="L664" t="s">
        <v>5998</v>
      </c>
      <c r="M664" t="s">
        <v>5999</v>
      </c>
    </row>
    <row r="665" spans="1:13" ht="14.25">
      <c r="A665" t="s">
        <v>6000</v>
      </c>
      <c r="B665" t="s">
        <v>6001</v>
      </c>
      <c r="C665" t="s">
        <v>3610</v>
      </c>
      <c r="D665" t="s">
        <v>3611</v>
      </c>
      <c r="F665" s="15">
        <v>430</v>
      </c>
      <c r="G665" t="s">
        <v>1908</v>
      </c>
      <c r="H665" t="s">
        <v>1189</v>
      </c>
      <c r="I665" t="s">
        <v>1913</v>
      </c>
      <c r="J665" t="s">
        <v>1914</v>
      </c>
      <c r="K665" t="s">
        <v>1910</v>
      </c>
      <c r="L665" t="s">
        <v>6002</v>
      </c>
      <c r="M665" t="s">
        <v>6003</v>
      </c>
    </row>
    <row r="666" spans="1:13" ht="14.25">
      <c r="A666" t="s">
        <v>6004</v>
      </c>
      <c r="B666" t="s">
        <v>6005</v>
      </c>
      <c r="C666" t="s">
        <v>3613</v>
      </c>
      <c r="D666" t="s">
        <v>3611</v>
      </c>
      <c r="F666" s="15">
        <v>30</v>
      </c>
      <c r="G666" t="s">
        <v>1908</v>
      </c>
      <c r="H666" t="s">
        <v>1189</v>
      </c>
      <c r="I666" t="s">
        <v>1913</v>
      </c>
      <c r="J666" t="s">
        <v>1914</v>
      </c>
      <c r="K666" t="s">
        <v>1910</v>
      </c>
      <c r="L666" t="s">
        <v>6006</v>
      </c>
      <c r="M666" t="s">
        <v>6007</v>
      </c>
    </row>
    <row r="667" spans="1:13" ht="14.25">
      <c r="A667" t="s">
        <v>6008</v>
      </c>
      <c r="B667" t="s">
        <v>6009</v>
      </c>
      <c r="C667" t="s">
        <v>3614</v>
      </c>
      <c r="D667" t="s">
        <v>3226</v>
      </c>
      <c r="F667" s="15">
        <v>500</v>
      </c>
      <c r="G667" t="s">
        <v>1934</v>
      </c>
      <c r="H667" t="s">
        <v>1189</v>
      </c>
      <c r="I667" t="s">
        <v>1913</v>
      </c>
      <c r="J667" t="s">
        <v>1914</v>
      </c>
      <c r="K667" t="s">
        <v>1910</v>
      </c>
      <c r="L667" t="s">
        <v>6010</v>
      </c>
      <c r="M667" t="s">
        <v>6011</v>
      </c>
    </row>
    <row r="668" spans="1:13" ht="14.25">
      <c r="A668" t="s">
        <v>6012</v>
      </c>
      <c r="B668" t="s">
        <v>6013</v>
      </c>
      <c r="C668" t="s">
        <v>3615</v>
      </c>
      <c r="D668" t="s">
        <v>3616</v>
      </c>
      <c r="F668" s="15">
        <v>17</v>
      </c>
      <c r="G668" t="s">
        <v>1934</v>
      </c>
      <c r="H668" t="s">
        <v>1189</v>
      </c>
      <c r="I668" t="s">
        <v>1913</v>
      </c>
      <c r="J668" t="s">
        <v>1914</v>
      </c>
      <c r="K668" t="s">
        <v>1910</v>
      </c>
      <c r="L668" t="s">
        <v>6014</v>
      </c>
      <c r="M668" t="s">
        <v>6015</v>
      </c>
    </row>
    <row r="669" spans="1:13" ht="14.25">
      <c r="A669" t="s">
        <v>6016</v>
      </c>
      <c r="B669" t="s">
        <v>6017</v>
      </c>
      <c r="C669" t="s">
        <v>3618</v>
      </c>
      <c r="D669" t="s">
        <v>3619</v>
      </c>
      <c r="F669" s="15">
        <v>7</v>
      </c>
      <c r="G669" t="s">
        <v>1908</v>
      </c>
      <c r="H669" t="s">
        <v>1189</v>
      </c>
      <c r="I669" t="s">
        <v>1913</v>
      </c>
      <c r="J669" t="s">
        <v>1914</v>
      </c>
      <c r="K669" t="s">
        <v>1910</v>
      </c>
      <c r="L669" t="s">
        <v>6018</v>
      </c>
      <c r="M669" t="s">
        <v>6019</v>
      </c>
    </row>
    <row r="670" spans="1:13" ht="14.25">
      <c r="A670" t="s">
        <v>6020</v>
      </c>
      <c r="B670" t="s">
        <v>6021</v>
      </c>
      <c r="C670" t="s">
        <v>3621</v>
      </c>
      <c r="D670" t="s">
        <v>3619</v>
      </c>
      <c r="F670" s="15">
        <v>98</v>
      </c>
      <c r="G670" t="s">
        <v>1908</v>
      </c>
      <c r="H670" t="s">
        <v>1189</v>
      </c>
      <c r="I670" t="s">
        <v>1913</v>
      </c>
      <c r="J670" t="s">
        <v>1914</v>
      </c>
      <c r="K670" t="s">
        <v>1910</v>
      </c>
      <c r="L670" t="s">
        <v>6022</v>
      </c>
      <c r="M670" t="s">
        <v>6023</v>
      </c>
    </row>
    <row r="671" spans="1:13" ht="14.25">
      <c r="A671" t="s">
        <v>6024</v>
      </c>
      <c r="B671" t="s">
        <v>6025</v>
      </c>
      <c r="C671" t="s">
        <v>3622</v>
      </c>
      <c r="D671" t="s">
        <v>3623</v>
      </c>
      <c r="F671" s="15">
        <v>210</v>
      </c>
      <c r="G671" t="s">
        <v>1934</v>
      </c>
      <c r="H671" t="s">
        <v>1189</v>
      </c>
      <c r="I671" t="s">
        <v>1913</v>
      </c>
      <c r="J671" t="s">
        <v>1914</v>
      </c>
      <c r="K671" t="s">
        <v>1910</v>
      </c>
      <c r="L671" t="s">
        <v>6026</v>
      </c>
      <c r="M671" t="s">
        <v>6027</v>
      </c>
    </row>
    <row r="672" spans="1:13" ht="14.25">
      <c r="A672" t="s">
        <v>6028</v>
      </c>
      <c r="B672" t="s">
        <v>6029</v>
      </c>
      <c r="C672" t="s">
        <v>3625</v>
      </c>
      <c r="D672" t="s">
        <v>3626</v>
      </c>
      <c r="F672" s="15">
        <v>4</v>
      </c>
      <c r="G672" t="s">
        <v>1934</v>
      </c>
      <c r="H672" t="s">
        <v>1189</v>
      </c>
      <c r="I672" t="s">
        <v>1913</v>
      </c>
      <c r="J672" t="s">
        <v>1914</v>
      </c>
      <c r="K672" t="s">
        <v>1910</v>
      </c>
      <c r="L672" t="s">
        <v>6030</v>
      </c>
      <c r="M672" t="s">
        <v>6031</v>
      </c>
    </row>
    <row r="673" spans="1:13" ht="14.25">
      <c r="A673" t="s">
        <v>6032</v>
      </c>
      <c r="B673" t="s">
        <v>6033</v>
      </c>
      <c r="C673" t="s">
        <v>3628</v>
      </c>
      <c r="D673" t="s">
        <v>3629</v>
      </c>
      <c r="F673" s="15">
        <v>706</v>
      </c>
      <c r="G673" t="s">
        <v>1934</v>
      </c>
      <c r="H673" t="s">
        <v>1189</v>
      </c>
      <c r="I673" t="s">
        <v>1913</v>
      </c>
      <c r="J673" t="s">
        <v>1914</v>
      </c>
      <c r="K673" t="s">
        <v>1910</v>
      </c>
      <c r="L673" t="s">
        <v>6034</v>
      </c>
      <c r="M673" t="s">
        <v>6035</v>
      </c>
    </row>
    <row r="674" spans="1:13" ht="14.25">
      <c r="A674" t="s">
        <v>6036</v>
      </c>
      <c r="B674" t="s">
        <v>6037</v>
      </c>
      <c r="C674" t="s">
        <v>3631</v>
      </c>
      <c r="D674" t="s">
        <v>3632</v>
      </c>
      <c r="F674" s="15">
        <v>756</v>
      </c>
      <c r="G674" t="s">
        <v>1908</v>
      </c>
      <c r="H674" t="s">
        <v>1189</v>
      </c>
      <c r="I674" t="s">
        <v>1913</v>
      </c>
      <c r="J674" t="s">
        <v>1914</v>
      </c>
      <c r="K674" t="s">
        <v>1910</v>
      </c>
      <c r="L674" t="s">
        <v>6038</v>
      </c>
      <c r="M674" t="s">
        <v>6039</v>
      </c>
    </row>
    <row r="675" spans="1:13" ht="14.25">
      <c r="A675" t="s">
        <v>6040</v>
      </c>
      <c r="B675" t="s">
        <v>6041</v>
      </c>
      <c r="C675" t="s">
        <v>3634</v>
      </c>
      <c r="D675" t="s">
        <v>3635</v>
      </c>
      <c r="F675" s="15">
        <v>100</v>
      </c>
      <c r="G675" t="s">
        <v>1908</v>
      </c>
      <c r="H675" t="s">
        <v>1189</v>
      </c>
      <c r="I675" t="s">
        <v>1913</v>
      </c>
      <c r="J675" t="s">
        <v>1914</v>
      </c>
      <c r="K675" t="s">
        <v>1910</v>
      </c>
      <c r="L675" t="s">
        <v>6042</v>
      </c>
      <c r="M675" t="s">
        <v>6043</v>
      </c>
    </row>
    <row r="676" spans="1:13" ht="14.25">
      <c r="A676" t="s">
        <v>6044</v>
      </c>
      <c r="B676" t="s">
        <v>6045</v>
      </c>
      <c r="C676" t="s">
        <v>3637</v>
      </c>
      <c r="D676" t="s">
        <v>3638</v>
      </c>
      <c r="F676" s="15">
        <v>35</v>
      </c>
      <c r="G676" t="s">
        <v>1934</v>
      </c>
      <c r="H676" t="s">
        <v>1189</v>
      </c>
      <c r="I676" t="s">
        <v>1913</v>
      </c>
      <c r="J676" t="s">
        <v>1914</v>
      </c>
      <c r="K676" t="s">
        <v>1910</v>
      </c>
      <c r="L676" t="s">
        <v>6046</v>
      </c>
      <c r="M676" t="s">
        <v>6047</v>
      </c>
    </row>
    <row r="677" spans="1:13" ht="14.25">
      <c r="A677" t="s">
        <v>6048</v>
      </c>
      <c r="B677" t="s">
        <v>6049</v>
      </c>
      <c r="C677" t="s">
        <v>3640</v>
      </c>
      <c r="D677" t="s">
        <v>3641</v>
      </c>
      <c r="F677" s="15">
        <v>1663</v>
      </c>
      <c r="G677" t="s">
        <v>1934</v>
      </c>
      <c r="H677" t="s">
        <v>1189</v>
      </c>
      <c r="I677" t="s">
        <v>1913</v>
      </c>
      <c r="J677" t="s">
        <v>1914</v>
      </c>
      <c r="K677" t="s">
        <v>1910</v>
      </c>
      <c r="L677" t="s">
        <v>6050</v>
      </c>
      <c r="M677" t="s">
        <v>6051</v>
      </c>
    </row>
    <row r="678" spans="1:13" ht="14.25">
      <c r="A678" t="s">
        <v>6052</v>
      </c>
      <c r="B678" t="s">
        <v>6053</v>
      </c>
      <c r="C678" t="s">
        <v>3643</v>
      </c>
      <c r="D678" t="s">
        <v>3644</v>
      </c>
      <c r="F678" s="15">
        <v>100</v>
      </c>
      <c r="G678" t="s">
        <v>1908</v>
      </c>
      <c r="H678" t="s">
        <v>1189</v>
      </c>
      <c r="I678" t="s">
        <v>1913</v>
      </c>
      <c r="J678" t="s">
        <v>1914</v>
      </c>
      <c r="K678" t="s">
        <v>1910</v>
      </c>
      <c r="L678" t="s">
        <v>6054</v>
      </c>
      <c r="M678" t="s">
        <v>6055</v>
      </c>
    </row>
    <row r="679" spans="1:13" ht="14.25">
      <c r="A679" t="s">
        <v>6056</v>
      </c>
      <c r="B679" t="s">
        <v>6057</v>
      </c>
      <c r="C679" t="s">
        <v>3646</v>
      </c>
      <c r="D679" t="s">
        <v>3647</v>
      </c>
      <c r="F679" s="15">
        <v>19</v>
      </c>
      <c r="G679" t="s">
        <v>1934</v>
      </c>
      <c r="H679" t="s">
        <v>1189</v>
      </c>
      <c r="I679" t="s">
        <v>1913</v>
      </c>
      <c r="J679" t="s">
        <v>1914</v>
      </c>
      <c r="K679" t="s">
        <v>1910</v>
      </c>
      <c r="L679" t="s">
        <v>6058</v>
      </c>
      <c r="M679" t="s">
        <v>6059</v>
      </c>
    </row>
    <row r="680" spans="1:13" ht="14.25">
      <c r="A680" t="s">
        <v>6060</v>
      </c>
      <c r="B680" t="s">
        <v>6061</v>
      </c>
      <c r="C680" t="s">
        <v>3649</v>
      </c>
      <c r="D680" t="s">
        <v>3650</v>
      </c>
      <c r="F680" s="15">
        <v>264</v>
      </c>
      <c r="G680" t="s">
        <v>1908</v>
      </c>
      <c r="H680" t="s">
        <v>1189</v>
      </c>
      <c r="I680" t="s">
        <v>1913</v>
      </c>
      <c r="J680" t="s">
        <v>1914</v>
      </c>
      <c r="K680" t="s">
        <v>1910</v>
      </c>
      <c r="L680" t="s">
        <v>6062</v>
      </c>
      <c r="M680" t="s">
        <v>6063</v>
      </c>
    </row>
    <row r="681" spans="1:13" ht="14.25">
      <c r="A681" t="s">
        <v>6064</v>
      </c>
      <c r="B681" t="s">
        <v>6065</v>
      </c>
      <c r="C681" t="s">
        <v>3652</v>
      </c>
      <c r="D681" t="s">
        <v>3653</v>
      </c>
      <c r="F681" s="15">
        <v>94</v>
      </c>
      <c r="G681" t="s">
        <v>1934</v>
      </c>
      <c r="H681" t="s">
        <v>1189</v>
      </c>
      <c r="I681" t="s">
        <v>1913</v>
      </c>
      <c r="J681" t="s">
        <v>1914</v>
      </c>
      <c r="K681" t="s">
        <v>1910</v>
      </c>
      <c r="L681" t="s">
        <v>6066</v>
      </c>
      <c r="M681" t="s">
        <v>6067</v>
      </c>
    </row>
    <row r="682" spans="1:13" ht="14.25">
      <c r="A682" t="s">
        <v>6068</v>
      </c>
      <c r="B682" t="s">
        <v>6069</v>
      </c>
      <c r="C682" t="s">
        <v>3655</v>
      </c>
      <c r="D682" t="s">
        <v>3656</v>
      </c>
      <c r="F682" s="15">
        <v>115</v>
      </c>
      <c r="G682" t="s">
        <v>1934</v>
      </c>
      <c r="H682" t="s">
        <v>1189</v>
      </c>
      <c r="I682" t="s">
        <v>1913</v>
      </c>
      <c r="J682" t="s">
        <v>1914</v>
      </c>
      <c r="K682" t="s">
        <v>1910</v>
      </c>
      <c r="L682" t="s">
        <v>6070</v>
      </c>
      <c r="M682" t="s">
        <v>6071</v>
      </c>
    </row>
    <row r="683" spans="1:13" ht="14.25">
      <c r="A683" t="s">
        <v>6072</v>
      </c>
      <c r="B683" t="s">
        <v>6073</v>
      </c>
      <c r="C683" t="s">
        <v>3658</v>
      </c>
      <c r="D683" t="s">
        <v>3659</v>
      </c>
      <c r="F683" s="15">
        <v>20</v>
      </c>
      <c r="G683" t="s">
        <v>1908</v>
      </c>
      <c r="H683" t="s">
        <v>1189</v>
      </c>
      <c r="I683" t="s">
        <v>1913</v>
      </c>
      <c r="J683" t="s">
        <v>1914</v>
      </c>
      <c r="K683" t="s">
        <v>1910</v>
      </c>
      <c r="L683" t="s">
        <v>6074</v>
      </c>
      <c r="M683" t="s">
        <v>6075</v>
      </c>
    </row>
    <row r="684" spans="1:13" ht="14.25">
      <c r="A684" t="s">
        <v>6076</v>
      </c>
      <c r="B684" t="s">
        <v>6077</v>
      </c>
      <c r="C684" t="s">
        <v>3661</v>
      </c>
      <c r="D684" t="s">
        <v>3662</v>
      </c>
      <c r="F684" s="15">
        <v>94</v>
      </c>
      <c r="G684" t="s">
        <v>1908</v>
      </c>
      <c r="H684" t="s">
        <v>1189</v>
      </c>
      <c r="I684" t="s">
        <v>1913</v>
      </c>
      <c r="J684" t="s">
        <v>1914</v>
      </c>
      <c r="K684" t="s">
        <v>1910</v>
      </c>
      <c r="L684" t="s">
        <v>6078</v>
      </c>
      <c r="M684" t="s">
        <v>6079</v>
      </c>
    </row>
    <row r="685" spans="1:13" ht="14.25">
      <c r="A685" t="s">
        <v>6080</v>
      </c>
      <c r="B685" t="s">
        <v>6081</v>
      </c>
      <c r="C685" t="s">
        <v>3664</v>
      </c>
      <c r="D685" t="s">
        <v>3665</v>
      </c>
      <c r="F685" s="15">
        <v>438</v>
      </c>
      <c r="G685" t="s">
        <v>1908</v>
      </c>
      <c r="H685" t="s">
        <v>1189</v>
      </c>
      <c r="I685" t="s">
        <v>1913</v>
      </c>
      <c r="J685" t="s">
        <v>1914</v>
      </c>
      <c r="K685" t="s">
        <v>1910</v>
      </c>
      <c r="L685" t="s">
        <v>6082</v>
      </c>
      <c r="M685" t="s">
        <v>6083</v>
      </c>
    </row>
    <row r="686" spans="1:13" ht="14.25">
      <c r="A686" t="s">
        <v>6084</v>
      </c>
      <c r="B686" t="s">
        <v>6085</v>
      </c>
      <c r="C686" t="s">
        <v>3667</v>
      </c>
      <c r="D686" t="s">
        <v>3668</v>
      </c>
      <c r="F686" s="15">
        <v>300</v>
      </c>
      <c r="G686" t="s">
        <v>1934</v>
      </c>
      <c r="H686" t="s">
        <v>1189</v>
      </c>
      <c r="I686" t="s">
        <v>1913</v>
      </c>
      <c r="J686" t="s">
        <v>1914</v>
      </c>
      <c r="K686" t="s">
        <v>1910</v>
      </c>
      <c r="L686" t="s">
        <v>6086</v>
      </c>
      <c r="M686" t="s">
        <v>6087</v>
      </c>
    </row>
    <row r="687" spans="1:13" ht="14.25">
      <c r="A687" t="s">
        <v>6088</v>
      </c>
      <c r="B687" t="s">
        <v>6089</v>
      </c>
      <c r="C687" t="s">
        <v>3670</v>
      </c>
      <c r="D687" t="s">
        <v>3671</v>
      </c>
      <c r="F687" s="15">
        <v>32</v>
      </c>
      <c r="G687" t="s">
        <v>1934</v>
      </c>
      <c r="H687" t="s">
        <v>1189</v>
      </c>
      <c r="I687" t="s">
        <v>1913</v>
      </c>
      <c r="J687" t="s">
        <v>1914</v>
      </c>
      <c r="K687" t="s">
        <v>1910</v>
      </c>
      <c r="L687" t="s">
        <v>6090</v>
      </c>
      <c r="M687" t="s">
        <v>6091</v>
      </c>
    </row>
    <row r="688" spans="1:13" ht="14.25">
      <c r="A688" t="s">
        <v>6092</v>
      </c>
      <c r="B688" t="s">
        <v>6093</v>
      </c>
      <c r="C688" t="s">
        <v>3673</v>
      </c>
      <c r="D688" t="s">
        <v>3674</v>
      </c>
      <c r="F688" s="15">
        <v>889</v>
      </c>
      <c r="G688" t="s">
        <v>1908</v>
      </c>
      <c r="H688" t="s">
        <v>1189</v>
      </c>
      <c r="I688" t="s">
        <v>1913</v>
      </c>
      <c r="J688" t="s">
        <v>1914</v>
      </c>
      <c r="K688" t="s">
        <v>1910</v>
      </c>
      <c r="L688" t="s">
        <v>6094</v>
      </c>
      <c r="M688" t="s">
        <v>6095</v>
      </c>
    </row>
    <row r="689" spans="1:13" ht="14.25">
      <c r="A689" t="s">
        <v>6096</v>
      </c>
      <c r="B689" t="s">
        <v>6097</v>
      </c>
      <c r="C689" t="s">
        <v>3676</v>
      </c>
      <c r="D689" t="s">
        <v>3677</v>
      </c>
      <c r="F689" s="15">
        <v>72</v>
      </c>
      <c r="G689" t="s">
        <v>1934</v>
      </c>
      <c r="H689" t="s">
        <v>1189</v>
      </c>
      <c r="I689" t="s">
        <v>1913</v>
      </c>
      <c r="J689" t="s">
        <v>1914</v>
      </c>
      <c r="K689" t="s">
        <v>1910</v>
      </c>
      <c r="L689" t="s">
        <v>6098</v>
      </c>
      <c r="M689" t="s">
        <v>6099</v>
      </c>
    </row>
    <row r="690" spans="1:13" ht="14.25">
      <c r="A690" t="s">
        <v>6100</v>
      </c>
      <c r="B690" t="s">
        <v>6101</v>
      </c>
      <c r="C690" t="s">
        <v>3679</v>
      </c>
      <c r="D690" t="s">
        <v>3680</v>
      </c>
      <c r="F690" s="15">
        <v>195</v>
      </c>
      <c r="G690" t="s">
        <v>1934</v>
      </c>
      <c r="H690" t="s">
        <v>1189</v>
      </c>
      <c r="I690" t="s">
        <v>1913</v>
      </c>
      <c r="J690" t="s">
        <v>1914</v>
      </c>
      <c r="K690" t="s">
        <v>1910</v>
      </c>
      <c r="L690" t="s">
        <v>6102</v>
      </c>
      <c r="M690" t="s">
        <v>6103</v>
      </c>
    </row>
    <row r="691" spans="1:13" ht="14.25">
      <c r="A691" t="s">
        <v>6104</v>
      </c>
      <c r="B691" t="s">
        <v>6105</v>
      </c>
      <c r="C691" t="s">
        <v>3682</v>
      </c>
      <c r="D691" t="s">
        <v>3683</v>
      </c>
      <c r="F691" s="15">
        <v>4000</v>
      </c>
      <c r="G691" t="s">
        <v>1934</v>
      </c>
      <c r="H691" t="s">
        <v>1189</v>
      </c>
      <c r="I691" t="s">
        <v>1913</v>
      </c>
      <c r="J691" t="s">
        <v>1914</v>
      </c>
      <c r="K691" t="s">
        <v>1910</v>
      </c>
      <c r="L691" t="s">
        <v>6106</v>
      </c>
      <c r="M691" t="s">
        <v>6107</v>
      </c>
    </row>
    <row r="692" spans="1:13" ht="14.25">
      <c r="A692" t="s">
        <v>6108</v>
      </c>
      <c r="B692" t="s">
        <v>6109</v>
      </c>
      <c r="C692" t="s">
        <v>3685</v>
      </c>
      <c r="D692" t="s">
        <v>3683</v>
      </c>
      <c r="F692" s="15">
        <v>1000</v>
      </c>
      <c r="G692" t="s">
        <v>1934</v>
      </c>
      <c r="H692" t="s">
        <v>1189</v>
      </c>
      <c r="I692" t="s">
        <v>1913</v>
      </c>
      <c r="J692" t="s">
        <v>1914</v>
      </c>
      <c r="K692" t="s">
        <v>1910</v>
      </c>
      <c r="L692" t="s">
        <v>6110</v>
      </c>
      <c r="M692" t="s">
        <v>6111</v>
      </c>
    </row>
    <row r="693" spans="1:13" ht="14.25">
      <c r="A693" t="s">
        <v>6112</v>
      </c>
      <c r="B693" t="s">
        <v>6113</v>
      </c>
      <c r="C693" t="s">
        <v>3686</v>
      </c>
      <c r="D693" t="s">
        <v>3687</v>
      </c>
      <c r="F693" s="15">
        <v>797</v>
      </c>
      <c r="G693" t="s">
        <v>1908</v>
      </c>
      <c r="H693" t="s">
        <v>1189</v>
      </c>
      <c r="I693" t="s">
        <v>1913</v>
      </c>
      <c r="J693" t="s">
        <v>1914</v>
      </c>
      <c r="K693" t="s">
        <v>1910</v>
      </c>
      <c r="L693" t="s">
        <v>6114</v>
      </c>
      <c r="M693" t="s">
        <v>6115</v>
      </c>
    </row>
    <row r="694" spans="1:13" ht="14.25">
      <c r="A694" t="s">
        <v>6116</v>
      </c>
      <c r="B694" t="s">
        <v>6117</v>
      </c>
      <c r="C694" t="s">
        <v>3689</v>
      </c>
      <c r="D694" t="s">
        <v>3690</v>
      </c>
      <c r="F694" s="15">
        <v>4625</v>
      </c>
      <c r="G694" t="s">
        <v>1934</v>
      </c>
      <c r="H694" t="s">
        <v>1189</v>
      </c>
      <c r="I694" t="s">
        <v>1913</v>
      </c>
      <c r="J694" t="s">
        <v>1914</v>
      </c>
      <c r="K694" t="s">
        <v>1910</v>
      </c>
      <c r="L694" t="s">
        <v>6118</v>
      </c>
      <c r="M694" t="s">
        <v>6119</v>
      </c>
    </row>
    <row r="695" spans="1:13" ht="14.25">
      <c r="A695" t="s">
        <v>6120</v>
      </c>
      <c r="B695" t="s">
        <v>6121</v>
      </c>
      <c r="C695" t="s">
        <v>3692</v>
      </c>
      <c r="D695" t="s">
        <v>3693</v>
      </c>
      <c r="F695" s="15">
        <v>200</v>
      </c>
      <c r="G695" t="s">
        <v>1934</v>
      </c>
      <c r="H695" t="s">
        <v>1189</v>
      </c>
      <c r="I695" t="s">
        <v>1913</v>
      </c>
      <c r="J695" t="s">
        <v>1914</v>
      </c>
      <c r="K695" t="s">
        <v>1910</v>
      </c>
      <c r="L695" t="s">
        <v>6122</v>
      </c>
      <c r="M695" t="s">
        <v>6123</v>
      </c>
    </row>
    <row r="696" spans="1:13" ht="14.25">
      <c r="A696" t="s">
        <v>6124</v>
      </c>
      <c r="B696" t="s">
        <v>6125</v>
      </c>
      <c r="C696" t="s">
        <v>3695</v>
      </c>
      <c r="D696" t="s">
        <v>3693</v>
      </c>
      <c r="F696" s="15">
        <v>1000</v>
      </c>
      <c r="G696" t="s">
        <v>1934</v>
      </c>
      <c r="H696" t="s">
        <v>1189</v>
      </c>
      <c r="I696" t="s">
        <v>1913</v>
      </c>
      <c r="J696" t="s">
        <v>1914</v>
      </c>
      <c r="K696" t="s">
        <v>1910</v>
      </c>
      <c r="L696" t="s">
        <v>6126</v>
      </c>
      <c r="M696" t="s">
        <v>6127</v>
      </c>
    </row>
    <row r="697" spans="1:13" ht="14.25">
      <c r="A697" t="s">
        <v>6128</v>
      </c>
      <c r="B697" t="s">
        <v>6129</v>
      </c>
      <c r="C697" t="s">
        <v>3696</v>
      </c>
      <c r="D697" t="s">
        <v>3693</v>
      </c>
      <c r="F697" s="15">
        <v>500</v>
      </c>
      <c r="G697" t="s">
        <v>1934</v>
      </c>
      <c r="H697" t="s">
        <v>1189</v>
      </c>
      <c r="I697" t="s">
        <v>1913</v>
      </c>
      <c r="J697" t="s">
        <v>1914</v>
      </c>
      <c r="K697" t="s">
        <v>1910</v>
      </c>
      <c r="L697" t="s">
        <v>6130</v>
      </c>
      <c r="M697" t="s">
        <v>6131</v>
      </c>
    </row>
    <row r="698" spans="1:13" ht="14.25">
      <c r="A698" t="s">
        <v>6132</v>
      </c>
      <c r="B698" t="s">
        <v>6133</v>
      </c>
      <c r="C698" t="s">
        <v>3697</v>
      </c>
      <c r="D698" t="s">
        <v>3693</v>
      </c>
      <c r="F698" s="15">
        <v>593</v>
      </c>
      <c r="G698" t="s">
        <v>1934</v>
      </c>
      <c r="H698" t="s">
        <v>1189</v>
      </c>
      <c r="I698" t="s">
        <v>1913</v>
      </c>
      <c r="J698" t="s">
        <v>1914</v>
      </c>
      <c r="K698" t="s">
        <v>1910</v>
      </c>
      <c r="L698" t="s">
        <v>6134</v>
      </c>
      <c r="M698" t="s">
        <v>6135</v>
      </c>
    </row>
    <row r="699" spans="1:13" ht="14.25">
      <c r="A699" t="s">
        <v>6136</v>
      </c>
      <c r="B699" t="s">
        <v>6137</v>
      </c>
      <c r="C699" t="s">
        <v>3698</v>
      </c>
      <c r="D699" t="s">
        <v>3699</v>
      </c>
      <c r="F699" s="15">
        <v>50</v>
      </c>
      <c r="G699" t="s">
        <v>1908</v>
      </c>
      <c r="H699" t="s">
        <v>1189</v>
      </c>
      <c r="I699" t="s">
        <v>1913</v>
      </c>
      <c r="J699" t="s">
        <v>1914</v>
      </c>
      <c r="K699" t="s">
        <v>1910</v>
      </c>
      <c r="L699" t="s">
        <v>6138</v>
      </c>
      <c r="M699" t="s">
        <v>6139</v>
      </c>
    </row>
    <row r="700" spans="1:13" ht="14.25">
      <c r="A700" t="s">
        <v>6140</v>
      </c>
      <c r="B700" t="s">
        <v>6141</v>
      </c>
      <c r="C700" t="s">
        <v>3701</v>
      </c>
      <c r="D700" t="s">
        <v>3702</v>
      </c>
      <c r="F700" s="15">
        <v>38</v>
      </c>
      <c r="G700" t="s">
        <v>1934</v>
      </c>
      <c r="H700" t="s">
        <v>1189</v>
      </c>
      <c r="I700" t="s">
        <v>1913</v>
      </c>
      <c r="J700" t="s">
        <v>1914</v>
      </c>
      <c r="K700" t="s">
        <v>1910</v>
      </c>
      <c r="L700" t="s">
        <v>6142</v>
      </c>
      <c r="M700" t="s">
        <v>6143</v>
      </c>
    </row>
    <row r="701" spans="1:13" ht="14.25">
      <c r="A701" t="s">
        <v>6144</v>
      </c>
      <c r="B701" t="s">
        <v>6145</v>
      </c>
      <c r="C701" t="s">
        <v>3704</v>
      </c>
      <c r="D701" t="s">
        <v>3705</v>
      </c>
      <c r="F701" s="15">
        <v>100</v>
      </c>
      <c r="G701" t="s">
        <v>1934</v>
      </c>
      <c r="H701" t="s">
        <v>1189</v>
      </c>
      <c r="I701" t="s">
        <v>1913</v>
      </c>
      <c r="J701" t="s">
        <v>1914</v>
      </c>
      <c r="K701" t="s">
        <v>1910</v>
      </c>
      <c r="L701" t="s">
        <v>6146</v>
      </c>
      <c r="M701" t="s">
        <v>6147</v>
      </c>
    </row>
    <row r="702" spans="1:13" ht="14.25">
      <c r="A702" t="s">
        <v>6148</v>
      </c>
      <c r="B702" t="s">
        <v>6149</v>
      </c>
      <c r="C702" t="s">
        <v>3707</v>
      </c>
      <c r="D702" t="s">
        <v>3708</v>
      </c>
      <c r="F702" s="15">
        <v>10</v>
      </c>
      <c r="G702" t="s">
        <v>1934</v>
      </c>
      <c r="H702" t="s">
        <v>1189</v>
      </c>
      <c r="I702" t="s">
        <v>1913</v>
      </c>
      <c r="J702" t="s">
        <v>1914</v>
      </c>
      <c r="K702" t="s">
        <v>1910</v>
      </c>
      <c r="L702" t="s">
        <v>6150</v>
      </c>
      <c r="M702" t="s">
        <v>6151</v>
      </c>
    </row>
    <row r="703" spans="1:13" ht="14.25">
      <c r="A703" t="s">
        <v>6152</v>
      </c>
      <c r="B703" t="s">
        <v>6153</v>
      </c>
      <c r="C703" t="s">
        <v>3710</v>
      </c>
      <c r="D703" t="s">
        <v>3711</v>
      </c>
      <c r="F703" s="15">
        <v>10</v>
      </c>
      <c r="G703" t="s">
        <v>1908</v>
      </c>
      <c r="H703" t="s">
        <v>1189</v>
      </c>
      <c r="I703" t="s">
        <v>1913</v>
      </c>
      <c r="J703" t="s">
        <v>1914</v>
      </c>
      <c r="K703" t="s">
        <v>1910</v>
      </c>
      <c r="L703" t="s">
        <v>6154</v>
      </c>
      <c r="M703" t="s">
        <v>6155</v>
      </c>
    </row>
    <row r="704" spans="1:13" ht="14.25">
      <c r="A704" t="s">
        <v>6156</v>
      </c>
      <c r="B704" t="s">
        <v>6157</v>
      </c>
      <c r="C704" t="s">
        <v>3713</v>
      </c>
      <c r="D704" t="s">
        <v>3714</v>
      </c>
      <c r="F704" s="15">
        <v>1090</v>
      </c>
      <c r="G704" t="s">
        <v>1934</v>
      </c>
      <c r="H704" t="s">
        <v>1189</v>
      </c>
      <c r="I704" t="s">
        <v>1913</v>
      </c>
      <c r="J704" t="s">
        <v>1914</v>
      </c>
      <c r="K704" t="s">
        <v>1910</v>
      </c>
      <c r="L704" t="s">
        <v>6158</v>
      </c>
      <c r="M704" t="s">
        <v>6159</v>
      </c>
    </row>
    <row r="705" spans="1:13" ht="14.25">
      <c r="A705" t="s">
        <v>6160</v>
      </c>
      <c r="B705" t="s">
        <v>6161</v>
      </c>
      <c r="C705" t="s">
        <v>3716</v>
      </c>
      <c r="D705" t="s">
        <v>3717</v>
      </c>
      <c r="F705" s="15">
        <v>24</v>
      </c>
      <c r="G705" t="s">
        <v>1934</v>
      </c>
      <c r="H705" t="s">
        <v>1189</v>
      </c>
      <c r="I705" t="s">
        <v>1913</v>
      </c>
      <c r="J705" t="s">
        <v>1914</v>
      </c>
      <c r="K705" t="s">
        <v>1910</v>
      </c>
      <c r="L705" t="s">
        <v>6162</v>
      </c>
      <c r="M705" t="s">
        <v>6163</v>
      </c>
    </row>
    <row r="706" spans="1:13" ht="14.25">
      <c r="A706" t="s">
        <v>6164</v>
      </c>
      <c r="B706" t="s">
        <v>6165</v>
      </c>
      <c r="C706" t="s">
        <v>3719</v>
      </c>
      <c r="D706" t="s">
        <v>3720</v>
      </c>
      <c r="F706" s="15">
        <v>102</v>
      </c>
      <c r="G706" t="s">
        <v>1908</v>
      </c>
      <c r="H706" t="s">
        <v>1189</v>
      </c>
      <c r="I706" t="s">
        <v>1913</v>
      </c>
      <c r="J706" t="s">
        <v>1914</v>
      </c>
      <c r="K706" t="s">
        <v>1910</v>
      </c>
      <c r="L706" t="s">
        <v>6166</v>
      </c>
      <c r="M706" t="s">
        <v>6167</v>
      </c>
    </row>
    <row r="707" spans="1:13" ht="14.25">
      <c r="A707" t="s">
        <v>6168</v>
      </c>
      <c r="B707" t="s">
        <v>6169</v>
      </c>
      <c r="C707" t="s">
        <v>2836</v>
      </c>
      <c r="D707" t="s">
        <v>2698</v>
      </c>
      <c r="F707" s="15">
        <v>1854</v>
      </c>
      <c r="G707" t="s">
        <v>1908</v>
      </c>
      <c r="H707" t="s">
        <v>1189</v>
      </c>
      <c r="I707" t="s">
        <v>2434</v>
      </c>
      <c r="J707" t="s">
        <v>1909</v>
      </c>
      <c r="K707" t="s">
        <v>1910</v>
      </c>
      <c r="L707" t="s">
        <v>6170</v>
      </c>
      <c r="M707" t="s">
        <v>6171</v>
      </c>
    </row>
    <row r="708" spans="1:13" ht="14.25">
      <c r="A708" t="s">
        <v>6172</v>
      </c>
      <c r="B708" t="s">
        <v>6173</v>
      </c>
      <c r="C708" t="s">
        <v>2836</v>
      </c>
      <c r="D708" t="s">
        <v>2698</v>
      </c>
      <c r="F708" s="15">
        <v>1854</v>
      </c>
      <c r="G708" t="s">
        <v>1908</v>
      </c>
      <c r="H708" t="s">
        <v>1189</v>
      </c>
      <c r="I708" t="s">
        <v>1913</v>
      </c>
      <c r="J708" t="s">
        <v>1914</v>
      </c>
      <c r="K708" t="s">
        <v>1910</v>
      </c>
      <c r="L708" t="s">
        <v>6174</v>
      </c>
      <c r="M708" t="s">
        <v>6175</v>
      </c>
    </row>
    <row r="709" spans="1:13" ht="14.25">
      <c r="A709" t="s">
        <v>6176</v>
      </c>
      <c r="B709" t="s">
        <v>6177</v>
      </c>
      <c r="C709" t="s">
        <v>3722</v>
      </c>
      <c r="D709" t="s">
        <v>3723</v>
      </c>
      <c r="F709" s="15">
        <v>300</v>
      </c>
      <c r="G709" t="s">
        <v>1934</v>
      </c>
      <c r="H709" t="s">
        <v>1189</v>
      </c>
      <c r="I709" t="s">
        <v>1913</v>
      </c>
      <c r="J709" t="s">
        <v>1914</v>
      </c>
      <c r="K709" t="s">
        <v>1910</v>
      </c>
      <c r="L709" t="s">
        <v>6178</v>
      </c>
      <c r="M709" t="s">
        <v>6179</v>
      </c>
    </row>
    <row r="710" spans="1:13" ht="14.25">
      <c r="A710" t="s">
        <v>6180</v>
      </c>
      <c r="B710" t="s">
        <v>6181</v>
      </c>
      <c r="C710" t="s">
        <v>3725</v>
      </c>
      <c r="D710" t="s">
        <v>3726</v>
      </c>
      <c r="F710" s="15">
        <v>200</v>
      </c>
      <c r="G710" t="s">
        <v>1908</v>
      </c>
      <c r="H710" t="s">
        <v>1189</v>
      </c>
      <c r="I710" t="s">
        <v>1913</v>
      </c>
      <c r="J710" t="s">
        <v>1914</v>
      </c>
      <c r="K710" t="s">
        <v>1910</v>
      </c>
      <c r="L710" t="s">
        <v>6182</v>
      </c>
      <c r="M710" t="s">
        <v>6183</v>
      </c>
    </row>
    <row r="711" spans="1:13" ht="14.25">
      <c r="A711" t="s">
        <v>6184</v>
      </c>
      <c r="B711" t="s">
        <v>6185</v>
      </c>
      <c r="C711" t="s">
        <v>3728</v>
      </c>
      <c r="D711" t="s">
        <v>3705</v>
      </c>
      <c r="F711" s="15">
        <v>3</v>
      </c>
      <c r="G711" t="s">
        <v>1934</v>
      </c>
      <c r="H711" t="s">
        <v>1189</v>
      </c>
      <c r="I711" t="s">
        <v>1913</v>
      </c>
      <c r="J711" t="s">
        <v>1914</v>
      </c>
      <c r="K711" t="s">
        <v>1910</v>
      </c>
      <c r="L711" t="s">
        <v>6186</v>
      </c>
      <c r="M711" t="s">
        <v>6187</v>
      </c>
    </row>
    <row r="712" spans="1:13" ht="14.25">
      <c r="A712" t="s">
        <v>6188</v>
      </c>
      <c r="B712" t="s">
        <v>6189</v>
      </c>
      <c r="C712" t="s">
        <v>3729</v>
      </c>
      <c r="D712" t="s">
        <v>3730</v>
      </c>
      <c r="F712" s="15">
        <v>30</v>
      </c>
      <c r="G712" t="s">
        <v>1934</v>
      </c>
      <c r="H712" t="s">
        <v>1189</v>
      </c>
      <c r="I712" t="s">
        <v>1913</v>
      </c>
      <c r="J712" t="s">
        <v>1914</v>
      </c>
      <c r="K712" t="s">
        <v>1910</v>
      </c>
      <c r="L712" t="s">
        <v>6190</v>
      </c>
      <c r="M712" t="s">
        <v>6191</v>
      </c>
    </row>
    <row r="713" spans="1:13" ht="14.25">
      <c r="A713" t="s">
        <v>6192</v>
      </c>
      <c r="B713" t="s">
        <v>6193</v>
      </c>
      <c r="C713" t="s">
        <v>3732</v>
      </c>
      <c r="D713" t="s">
        <v>3733</v>
      </c>
      <c r="F713" s="15">
        <v>100</v>
      </c>
      <c r="G713" t="s">
        <v>1934</v>
      </c>
      <c r="H713" t="s">
        <v>1189</v>
      </c>
      <c r="I713" t="s">
        <v>1913</v>
      </c>
      <c r="J713" t="s">
        <v>1914</v>
      </c>
      <c r="K713" t="s">
        <v>1910</v>
      </c>
      <c r="L713" t="s">
        <v>6194</v>
      </c>
      <c r="M713" t="s">
        <v>6195</v>
      </c>
    </row>
    <row r="714" spans="1:13" ht="14.25">
      <c r="A714" t="s">
        <v>6196</v>
      </c>
      <c r="B714" t="s">
        <v>6197</v>
      </c>
      <c r="C714" t="s">
        <v>3735</v>
      </c>
      <c r="D714" t="s">
        <v>3733</v>
      </c>
      <c r="F714" s="15">
        <v>369</v>
      </c>
      <c r="G714" t="s">
        <v>1934</v>
      </c>
      <c r="H714" t="s">
        <v>1189</v>
      </c>
      <c r="I714" t="s">
        <v>1913</v>
      </c>
      <c r="J714" t="s">
        <v>1914</v>
      </c>
      <c r="K714" t="s">
        <v>1910</v>
      </c>
      <c r="L714" t="s">
        <v>6198</v>
      </c>
      <c r="M714" t="s">
        <v>6199</v>
      </c>
    </row>
    <row r="715" spans="1:13" ht="14.25">
      <c r="A715" t="s">
        <v>6200</v>
      </c>
      <c r="B715" t="s">
        <v>6201</v>
      </c>
      <c r="C715" t="s">
        <v>3736</v>
      </c>
      <c r="D715" t="s">
        <v>3737</v>
      </c>
      <c r="F715" s="15">
        <v>3000</v>
      </c>
      <c r="G715" t="s">
        <v>1934</v>
      </c>
      <c r="H715" t="s">
        <v>1189</v>
      </c>
      <c r="I715" t="s">
        <v>1913</v>
      </c>
      <c r="J715" t="s">
        <v>1914</v>
      </c>
      <c r="K715" t="s">
        <v>1910</v>
      </c>
      <c r="L715" t="s">
        <v>6202</v>
      </c>
      <c r="M715" t="s">
        <v>6203</v>
      </c>
    </row>
    <row r="716" spans="1:13" ht="14.25">
      <c r="A716" t="s">
        <v>6204</v>
      </c>
      <c r="B716" t="s">
        <v>6205</v>
      </c>
      <c r="C716" t="s">
        <v>3739</v>
      </c>
      <c r="D716" t="s">
        <v>3737</v>
      </c>
      <c r="F716" s="15">
        <v>2000</v>
      </c>
      <c r="G716" t="s">
        <v>1934</v>
      </c>
      <c r="H716" t="s">
        <v>1189</v>
      </c>
      <c r="I716" t="s">
        <v>1913</v>
      </c>
      <c r="J716" t="s">
        <v>1914</v>
      </c>
      <c r="K716" t="s">
        <v>1910</v>
      </c>
      <c r="L716" t="s">
        <v>6206</v>
      </c>
      <c r="M716" t="s">
        <v>6207</v>
      </c>
    </row>
    <row r="717" spans="1:13" ht="14.25">
      <c r="A717" t="s">
        <v>3740</v>
      </c>
      <c r="B717" t="s">
        <v>6208</v>
      </c>
      <c r="C717" t="s">
        <v>3256</v>
      </c>
      <c r="D717" t="s">
        <v>1193</v>
      </c>
      <c r="E717" t="s">
        <v>1194</v>
      </c>
      <c r="F717" s="15">
        <v>1</v>
      </c>
      <c r="G717" t="s">
        <v>1908</v>
      </c>
      <c r="H717" t="s">
        <v>1189</v>
      </c>
      <c r="I717" t="s">
        <v>1913</v>
      </c>
      <c r="J717" t="s">
        <v>1914</v>
      </c>
      <c r="K717" t="s">
        <v>1910</v>
      </c>
      <c r="L717" t="s">
        <v>6209</v>
      </c>
      <c r="M717" t="s">
        <v>6210</v>
      </c>
    </row>
    <row r="718" spans="1:13" ht="14.25">
      <c r="A718" t="s">
        <v>6211</v>
      </c>
      <c r="B718" t="s">
        <v>6212</v>
      </c>
      <c r="C718" t="s">
        <v>3741</v>
      </c>
      <c r="D718" t="s">
        <v>3742</v>
      </c>
      <c r="E718" t="s">
        <v>3743</v>
      </c>
      <c r="F718" s="15">
        <v>430</v>
      </c>
      <c r="G718" t="s">
        <v>1934</v>
      </c>
      <c r="H718" t="s">
        <v>1189</v>
      </c>
      <c r="I718" t="s">
        <v>1913</v>
      </c>
      <c r="J718" t="s">
        <v>1914</v>
      </c>
      <c r="K718" t="s">
        <v>1910</v>
      </c>
      <c r="L718" t="s">
        <v>6213</v>
      </c>
      <c r="M718" t="s">
        <v>6214</v>
      </c>
    </row>
    <row r="719" spans="1:13" ht="14.25">
      <c r="A719" t="s">
        <v>6215</v>
      </c>
      <c r="B719" t="s">
        <v>6216</v>
      </c>
      <c r="C719" t="s">
        <v>3744</v>
      </c>
      <c r="D719" t="s">
        <v>3745</v>
      </c>
      <c r="E719" t="s">
        <v>3746</v>
      </c>
      <c r="F719" s="15">
        <v>178</v>
      </c>
      <c r="G719" t="s">
        <v>1934</v>
      </c>
      <c r="H719" t="s">
        <v>1189</v>
      </c>
      <c r="I719" t="s">
        <v>1913</v>
      </c>
      <c r="J719" t="s">
        <v>1914</v>
      </c>
      <c r="K719" t="s">
        <v>1910</v>
      </c>
      <c r="L719" t="s">
        <v>6217</v>
      </c>
      <c r="M719" t="s">
        <v>6218</v>
      </c>
    </row>
    <row r="720" spans="1:13" ht="14.25">
      <c r="A720" t="s">
        <v>6219</v>
      </c>
      <c r="B720" t="s">
        <v>6220</v>
      </c>
      <c r="C720" t="s">
        <v>3747</v>
      </c>
      <c r="D720" t="s">
        <v>3748</v>
      </c>
      <c r="E720" t="s">
        <v>3749</v>
      </c>
      <c r="F720" s="15">
        <v>520</v>
      </c>
      <c r="G720" t="s">
        <v>1908</v>
      </c>
      <c r="H720" t="s">
        <v>1189</v>
      </c>
      <c r="I720" t="s">
        <v>1913</v>
      </c>
      <c r="J720" t="s">
        <v>1914</v>
      </c>
      <c r="K720" t="s">
        <v>1910</v>
      </c>
      <c r="L720" t="s">
        <v>6221</v>
      </c>
      <c r="M720" t="s">
        <v>6222</v>
      </c>
    </row>
    <row r="721" spans="1:13" ht="14.25">
      <c r="A721" t="s">
        <v>6223</v>
      </c>
      <c r="B721" t="s">
        <v>6224</v>
      </c>
      <c r="C721" t="s">
        <v>3750</v>
      </c>
      <c r="D721" t="s">
        <v>3751</v>
      </c>
      <c r="E721" t="s">
        <v>3752</v>
      </c>
      <c r="F721" s="15">
        <v>1</v>
      </c>
      <c r="G721" t="s">
        <v>1934</v>
      </c>
      <c r="H721" t="s">
        <v>1189</v>
      </c>
      <c r="I721" t="s">
        <v>1913</v>
      </c>
      <c r="J721" t="s">
        <v>1914</v>
      </c>
      <c r="K721" t="s">
        <v>1910</v>
      </c>
      <c r="L721" t="s">
        <v>6225</v>
      </c>
      <c r="M721" t="s">
        <v>6226</v>
      </c>
    </row>
    <row r="722" spans="1:13" ht="14.25">
      <c r="A722" t="s">
        <v>6227</v>
      </c>
      <c r="B722" t="s">
        <v>6228</v>
      </c>
      <c r="C722" t="s">
        <v>3753</v>
      </c>
      <c r="D722" t="s">
        <v>3754</v>
      </c>
      <c r="E722" t="s">
        <v>3755</v>
      </c>
      <c r="F722" s="15">
        <v>70</v>
      </c>
      <c r="G722" t="s">
        <v>1934</v>
      </c>
      <c r="H722" t="s">
        <v>1189</v>
      </c>
      <c r="I722" t="s">
        <v>1913</v>
      </c>
      <c r="J722" t="s">
        <v>1914</v>
      </c>
      <c r="K722" t="s">
        <v>1910</v>
      </c>
      <c r="L722" t="s">
        <v>6229</v>
      </c>
      <c r="M722" t="s">
        <v>6230</v>
      </c>
    </row>
    <row r="723" spans="1:13" ht="14.25">
      <c r="A723" t="s">
        <v>6231</v>
      </c>
      <c r="B723" t="s">
        <v>6232</v>
      </c>
      <c r="C723" t="s">
        <v>3756</v>
      </c>
      <c r="D723" t="s">
        <v>3757</v>
      </c>
      <c r="E723" t="s">
        <v>1448</v>
      </c>
      <c r="F723" s="15">
        <v>1500</v>
      </c>
      <c r="G723" t="s">
        <v>1934</v>
      </c>
      <c r="H723" t="s">
        <v>1189</v>
      </c>
      <c r="I723" t="s">
        <v>1913</v>
      </c>
      <c r="J723" t="s">
        <v>1914</v>
      </c>
      <c r="K723" t="s">
        <v>1910</v>
      </c>
      <c r="L723" t="s">
        <v>6233</v>
      </c>
      <c r="M723" t="s">
        <v>6234</v>
      </c>
    </row>
    <row r="724" spans="1:13" ht="14.25">
      <c r="A724" t="s">
        <v>6235</v>
      </c>
      <c r="B724" t="s">
        <v>6236</v>
      </c>
      <c r="C724" t="s">
        <v>3758</v>
      </c>
      <c r="D724" t="s">
        <v>2753</v>
      </c>
      <c r="E724" t="s">
        <v>2754</v>
      </c>
      <c r="F724" s="15">
        <v>474</v>
      </c>
      <c r="G724" t="s">
        <v>1934</v>
      </c>
      <c r="H724" t="s">
        <v>1189</v>
      </c>
      <c r="I724" t="s">
        <v>1913</v>
      </c>
      <c r="J724" t="s">
        <v>1914</v>
      </c>
      <c r="K724" t="s">
        <v>1910</v>
      </c>
      <c r="L724" t="s">
        <v>6237</v>
      </c>
      <c r="M724" t="s">
        <v>6238</v>
      </c>
    </row>
    <row r="725" spans="1:13" ht="14.25">
      <c r="A725" t="s">
        <v>6239</v>
      </c>
      <c r="B725" t="s">
        <v>6240</v>
      </c>
      <c r="C725" t="s">
        <v>3759</v>
      </c>
      <c r="D725" t="s">
        <v>3760</v>
      </c>
      <c r="E725" t="s">
        <v>3761</v>
      </c>
      <c r="F725" s="15">
        <v>7000</v>
      </c>
      <c r="G725" t="s">
        <v>1934</v>
      </c>
      <c r="H725" t="s">
        <v>1189</v>
      </c>
      <c r="I725" t="s">
        <v>1913</v>
      </c>
      <c r="J725" t="s">
        <v>1914</v>
      </c>
      <c r="K725" t="s">
        <v>1910</v>
      </c>
      <c r="L725" t="s">
        <v>6241</v>
      </c>
      <c r="M725" t="s">
        <v>6242</v>
      </c>
    </row>
    <row r="726" spans="1:13" ht="14.25">
      <c r="A726" t="s">
        <v>6243</v>
      </c>
      <c r="B726" t="s">
        <v>6244</v>
      </c>
      <c r="C726" t="s">
        <v>3762</v>
      </c>
      <c r="D726" t="s">
        <v>3763</v>
      </c>
      <c r="E726" t="s">
        <v>3764</v>
      </c>
      <c r="F726" s="15">
        <v>33</v>
      </c>
      <c r="G726" t="s">
        <v>1908</v>
      </c>
      <c r="H726" t="s">
        <v>1189</v>
      </c>
      <c r="I726" t="s">
        <v>1913</v>
      </c>
      <c r="J726" t="s">
        <v>1914</v>
      </c>
      <c r="K726" t="s">
        <v>1910</v>
      </c>
      <c r="L726" t="s">
        <v>6245</v>
      </c>
      <c r="M726" t="s">
        <v>6246</v>
      </c>
    </row>
    <row r="727" spans="1:13" ht="14.25">
      <c r="A727" t="s">
        <v>6247</v>
      </c>
      <c r="B727" t="s">
        <v>6248</v>
      </c>
      <c r="C727" t="s">
        <v>3765</v>
      </c>
      <c r="D727" t="s">
        <v>3766</v>
      </c>
      <c r="E727" t="s">
        <v>3767</v>
      </c>
      <c r="F727" s="15">
        <v>169</v>
      </c>
      <c r="G727" t="s">
        <v>1934</v>
      </c>
      <c r="H727" t="s">
        <v>1189</v>
      </c>
      <c r="I727" t="s">
        <v>1913</v>
      </c>
      <c r="J727" t="s">
        <v>1914</v>
      </c>
      <c r="K727" t="s">
        <v>1910</v>
      </c>
      <c r="L727" t="s">
        <v>6249</v>
      </c>
      <c r="M727" t="s">
        <v>6250</v>
      </c>
    </row>
    <row r="728" spans="1:13" ht="14.25">
      <c r="A728" t="s">
        <v>6251</v>
      </c>
      <c r="B728" t="s">
        <v>6252</v>
      </c>
      <c r="C728" t="s">
        <v>3768</v>
      </c>
      <c r="D728" t="s">
        <v>3769</v>
      </c>
      <c r="E728" t="s">
        <v>3770</v>
      </c>
      <c r="F728" s="15">
        <v>170</v>
      </c>
      <c r="G728" t="s">
        <v>1908</v>
      </c>
      <c r="H728" t="s">
        <v>1189</v>
      </c>
      <c r="I728" t="s">
        <v>1913</v>
      </c>
      <c r="J728" t="s">
        <v>1914</v>
      </c>
      <c r="K728" t="s">
        <v>1910</v>
      </c>
      <c r="L728" t="s">
        <v>6253</v>
      </c>
      <c r="M728" t="s">
        <v>6254</v>
      </c>
    </row>
    <row r="729" spans="1:13" ht="14.25">
      <c r="A729" t="s">
        <v>6255</v>
      </c>
      <c r="B729" t="s">
        <v>6256</v>
      </c>
      <c r="C729" t="s">
        <v>3771</v>
      </c>
      <c r="D729" t="s">
        <v>3772</v>
      </c>
      <c r="E729" t="s">
        <v>3773</v>
      </c>
      <c r="F729" s="15">
        <v>20</v>
      </c>
      <c r="G729" t="s">
        <v>1934</v>
      </c>
      <c r="H729" t="s">
        <v>1189</v>
      </c>
      <c r="I729" t="s">
        <v>1913</v>
      </c>
      <c r="J729" t="s">
        <v>1914</v>
      </c>
      <c r="K729" t="s">
        <v>1910</v>
      </c>
      <c r="L729" t="s">
        <v>6257</v>
      </c>
      <c r="M729" t="s">
        <v>6258</v>
      </c>
    </row>
    <row r="730" spans="1:13" ht="14.25">
      <c r="A730" t="s">
        <v>6259</v>
      </c>
      <c r="B730" t="s">
        <v>6260</v>
      </c>
      <c r="C730" t="s">
        <v>3774</v>
      </c>
      <c r="D730" t="s">
        <v>3775</v>
      </c>
      <c r="E730" t="s">
        <v>3776</v>
      </c>
      <c r="F730" s="15">
        <v>46</v>
      </c>
      <c r="G730" t="s">
        <v>1908</v>
      </c>
      <c r="H730" t="s">
        <v>1189</v>
      </c>
      <c r="I730" t="s">
        <v>1913</v>
      </c>
      <c r="J730" t="s">
        <v>1914</v>
      </c>
      <c r="K730" t="s">
        <v>1910</v>
      </c>
      <c r="L730" t="s">
        <v>6261</v>
      </c>
      <c r="M730" t="s">
        <v>6262</v>
      </c>
    </row>
    <row r="731" spans="1:13" ht="14.25">
      <c r="A731" t="s">
        <v>6263</v>
      </c>
      <c r="B731" t="s">
        <v>6264</v>
      </c>
      <c r="C731" t="s">
        <v>3777</v>
      </c>
      <c r="D731" t="s">
        <v>3778</v>
      </c>
      <c r="E731" t="s">
        <v>3779</v>
      </c>
      <c r="F731" s="15">
        <v>1000</v>
      </c>
      <c r="G731" t="s">
        <v>1934</v>
      </c>
      <c r="H731" t="s">
        <v>1189</v>
      </c>
      <c r="I731" t="s">
        <v>1913</v>
      </c>
      <c r="J731" t="s">
        <v>1914</v>
      </c>
      <c r="K731" t="s">
        <v>1910</v>
      </c>
      <c r="L731" t="s">
        <v>6265</v>
      </c>
      <c r="M731" t="s">
        <v>6266</v>
      </c>
    </row>
    <row r="732" spans="1:13" ht="14.25">
      <c r="A732" t="s">
        <v>6267</v>
      </c>
      <c r="B732" t="s">
        <v>6268</v>
      </c>
      <c r="C732" t="s">
        <v>3780</v>
      </c>
      <c r="D732" t="s">
        <v>3781</v>
      </c>
      <c r="E732" t="s">
        <v>3782</v>
      </c>
      <c r="F732" s="15">
        <v>163</v>
      </c>
      <c r="G732" t="s">
        <v>1908</v>
      </c>
      <c r="H732" t="s">
        <v>1189</v>
      </c>
      <c r="I732" t="s">
        <v>1913</v>
      </c>
      <c r="J732" t="s">
        <v>1914</v>
      </c>
      <c r="K732" t="s">
        <v>1910</v>
      </c>
      <c r="L732" t="s">
        <v>6269</v>
      </c>
      <c r="M732" t="s">
        <v>6270</v>
      </c>
    </row>
    <row r="733" spans="1:13" ht="14.25">
      <c r="A733" t="s">
        <v>6271</v>
      </c>
      <c r="B733" t="s">
        <v>6272</v>
      </c>
      <c r="C733" t="s">
        <v>3783</v>
      </c>
      <c r="D733" t="s">
        <v>3784</v>
      </c>
      <c r="E733" t="s">
        <v>3785</v>
      </c>
      <c r="F733" s="15">
        <v>389</v>
      </c>
      <c r="G733" t="s">
        <v>1934</v>
      </c>
      <c r="H733" t="s">
        <v>1189</v>
      </c>
      <c r="I733" t="s">
        <v>1913</v>
      </c>
      <c r="J733" t="s">
        <v>1914</v>
      </c>
      <c r="K733" t="s">
        <v>1910</v>
      </c>
      <c r="L733" t="s">
        <v>6273</v>
      </c>
      <c r="M733" t="s">
        <v>6274</v>
      </c>
    </row>
    <row r="734" spans="1:13" ht="14.25">
      <c r="A734" t="s">
        <v>6275</v>
      </c>
      <c r="B734" t="s">
        <v>6276</v>
      </c>
      <c r="C734" t="s">
        <v>3786</v>
      </c>
      <c r="D734" t="s">
        <v>3787</v>
      </c>
      <c r="E734" t="s">
        <v>3788</v>
      </c>
      <c r="F734" s="15">
        <v>800</v>
      </c>
      <c r="G734" t="s">
        <v>1908</v>
      </c>
      <c r="H734" t="s">
        <v>1189</v>
      </c>
      <c r="I734" t="s">
        <v>1913</v>
      </c>
      <c r="J734" t="s">
        <v>1914</v>
      </c>
      <c r="K734" t="s">
        <v>1910</v>
      </c>
      <c r="L734" t="s">
        <v>6277</v>
      </c>
      <c r="M734" t="s">
        <v>6278</v>
      </c>
    </row>
    <row r="735" spans="1:13" ht="14.25">
      <c r="A735" t="s">
        <v>6279</v>
      </c>
      <c r="B735" t="s">
        <v>6280</v>
      </c>
      <c r="C735" t="s">
        <v>3789</v>
      </c>
      <c r="D735" t="s">
        <v>3790</v>
      </c>
      <c r="E735" t="s">
        <v>3791</v>
      </c>
      <c r="F735" s="15">
        <v>480</v>
      </c>
      <c r="G735" t="s">
        <v>1908</v>
      </c>
      <c r="H735" t="s">
        <v>1189</v>
      </c>
      <c r="I735" t="s">
        <v>1913</v>
      </c>
      <c r="J735" t="s">
        <v>1914</v>
      </c>
      <c r="K735" t="s">
        <v>1910</v>
      </c>
      <c r="L735" t="s">
        <v>6281</v>
      </c>
      <c r="M735" t="s">
        <v>6282</v>
      </c>
    </row>
    <row r="736" spans="1:13" ht="14.25">
      <c r="A736" t="s">
        <v>6283</v>
      </c>
      <c r="B736" t="s">
        <v>6284</v>
      </c>
      <c r="C736" t="s">
        <v>3792</v>
      </c>
      <c r="D736" t="s">
        <v>3793</v>
      </c>
      <c r="E736" t="s">
        <v>3794</v>
      </c>
      <c r="F736" s="15">
        <v>100</v>
      </c>
      <c r="G736" t="s">
        <v>1908</v>
      </c>
      <c r="H736" t="s">
        <v>1189</v>
      </c>
      <c r="I736" t="s">
        <v>1913</v>
      </c>
      <c r="J736" t="s">
        <v>1914</v>
      </c>
      <c r="K736" t="s">
        <v>1910</v>
      </c>
      <c r="L736" t="s">
        <v>6285</v>
      </c>
      <c r="M736" t="s">
        <v>6286</v>
      </c>
    </row>
    <row r="737" spans="1:13" ht="14.25">
      <c r="A737" t="s">
        <v>6287</v>
      </c>
      <c r="B737" t="s">
        <v>6288</v>
      </c>
      <c r="C737" t="s">
        <v>3795</v>
      </c>
      <c r="D737" t="s">
        <v>3796</v>
      </c>
      <c r="E737" t="s">
        <v>3797</v>
      </c>
      <c r="F737" s="15">
        <v>192</v>
      </c>
      <c r="G737" t="s">
        <v>1934</v>
      </c>
      <c r="H737" t="s">
        <v>1189</v>
      </c>
      <c r="I737" t="s">
        <v>1913</v>
      </c>
      <c r="J737" t="s">
        <v>1914</v>
      </c>
      <c r="K737" t="s">
        <v>1910</v>
      </c>
      <c r="L737" t="s">
        <v>6289</v>
      </c>
      <c r="M737" t="s">
        <v>6290</v>
      </c>
    </row>
    <row r="738" spans="1:13" ht="14.25">
      <c r="A738" t="s">
        <v>6291</v>
      </c>
      <c r="B738" t="s">
        <v>6292</v>
      </c>
      <c r="C738" t="s">
        <v>3798</v>
      </c>
      <c r="D738" t="s">
        <v>3799</v>
      </c>
      <c r="E738" t="s">
        <v>3800</v>
      </c>
      <c r="F738" s="15">
        <v>190</v>
      </c>
      <c r="G738" t="s">
        <v>1908</v>
      </c>
      <c r="H738" t="s">
        <v>1189</v>
      </c>
      <c r="I738" t="s">
        <v>1913</v>
      </c>
      <c r="J738" t="s">
        <v>1914</v>
      </c>
      <c r="K738" t="s">
        <v>1910</v>
      </c>
      <c r="L738" t="s">
        <v>6293</v>
      </c>
      <c r="M738" t="s">
        <v>6294</v>
      </c>
    </row>
    <row r="739" spans="1:13" ht="14.25">
      <c r="A739" t="s">
        <v>6295</v>
      </c>
      <c r="B739" t="s">
        <v>6296</v>
      </c>
      <c r="C739" t="s">
        <v>3801</v>
      </c>
      <c r="D739" t="s">
        <v>3802</v>
      </c>
      <c r="E739" t="s">
        <v>3803</v>
      </c>
      <c r="F739" s="15">
        <v>162</v>
      </c>
      <c r="G739" t="s">
        <v>1908</v>
      </c>
      <c r="H739" t="s">
        <v>1189</v>
      </c>
      <c r="I739" t="s">
        <v>1913</v>
      </c>
      <c r="J739" t="s">
        <v>1914</v>
      </c>
      <c r="K739" t="s">
        <v>1910</v>
      </c>
      <c r="L739" t="s">
        <v>6297</v>
      </c>
      <c r="M739" t="s">
        <v>6298</v>
      </c>
    </row>
    <row r="740" spans="1:13" ht="14.25">
      <c r="A740" t="s">
        <v>6299</v>
      </c>
      <c r="B740" t="s">
        <v>6300</v>
      </c>
      <c r="C740" t="s">
        <v>3804</v>
      </c>
      <c r="D740" t="s">
        <v>3805</v>
      </c>
      <c r="E740" t="s">
        <v>3806</v>
      </c>
      <c r="F740" s="15">
        <v>135</v>
      </c>
      <c r="G740" t="s">
        <v>1934</v>
      </c>
      <c r="H740" t="s">
        <v>1189</v>
      </c>
      <c r="I740" t="s">
        <v>1913</v>
      </c>
      <c r="J740" t="s">
        <v>1914</v>
      </c>
      <c r="K740" t="s">
        <v>1910</v>
      </c>
      <c r="L740" t="s">
        <v>6301</v>
      </c>
      <c r="M740" t="s">
        <v>6302</v>
      </c>
    </row>
    <row r="741" spans="1:13" ht="14.25">
      <c r="A741" t="s">
        <v>6303</v>
      </c>
      <c r="B741" t="s">
        <v>6304</v>
      </c>
      <c r="C741" t="s">
        <v>3807</v>
      </c>
      <c r="D741" t="s">
        <v>3808</v>
      </c>
      <c r="E741" t="s">
        <v>3809</v>
      </c>
      <c r="F741" s="15">
        <v>480</v>
      </c>
      <c r="G741" t="s">
        <v>1908</v>
      </c>
      <c r="H741" t="s">
        <v>1189</v>
      </c>
      <c r="I741" t="s">
        <v>1913</v>
      </c>
      <c r="J741" t="s">
        <v>1914</v>
      </c>
      <c r="K741" t="s">
        <v>1910</v>
      </c>
      <c r="L741" t="s">
        <v>6305</v>
      </c>
      <c r="M741" t="s">
        <v>6306</v>
      </c>
    </row>
    <row r="742" spans="1:13" ht="14.25">
      <c r="A742" t="s">
        <v>6307</v>
      </c>
      <c r="B742" t="s">
        <v>6308</v>
      </c>
      <c r="C742" t="s">
        <v>3810</v>
      </c>
      <c r="D742" t="s">
        <v>3811</v>
      </c>
      <c r="E742" t="s">
        <v>3812</v>
      </c>
      <c r="F742" s="15">
        <v>152</v>
      </c>
      <c r="G742" t="s">
        <v>1934</v>
      </c>
      <c r="H742" t="s">
        <v>1189</v>
      </c>
      <c r="I742" t="s">
        <v>1913</v>
      </c>
      <c r="J742" t="s">
        <v>1914</v>
      </c>
      <c r="K742" t="s">
        <v>1910</v>
      </c>
      <c r="L742" t="s">
        <v>6309</v>
      </c>
      <c r="M742" t="s">
        <v>6310</v>
      </c>
    </row>
    <row r="743" spans="1:13" ht="14.25">
      <c r="A743" t="s">
        <v>6311</v>
      </c>
      <c r="B743" t="s">
        <v>6312</v>
      </c>
      <c r="C743" t="s">
        <v>3813</v>
      </c>
      <c r="D743" t="s">
        <v>3814</v>
      </c>
      <c r="E743" t="s">
        <v>3815</v>
      </c>
      <c r="F743" s="15">
        <v>271</v>
      </c>
      <c r="G743" t="s">
        <v>1908</v>
      </c>
      <c r="H743" t="s">
        <v>1189</v>
      </c>
      <c r="I743" t="s">
        <v>1913</v>
      </c>
      <c r="J743" t="s">
        <v>1914</v>
      </c>
      <c r="K743" t="s">
        <v>1910</v>
      </c>
      <c r="L743" t="s">
        <v>6313</v>
      </c>
      <c r="M743" t="s">
        <v>6314</v>
      </c>
    </row>
    <row r="744" spans="1:13" ht="14.25">
      <c r="A744" t="s">
        <v>6315</v>
      </c>
      <c r="B744" t="s">
        <v>6316</v>
      </c>
      <c r="C744" t="s">
        <v>3816</v>
      </c>
      <c r="D744" t="s">
        <v>3817</v>
      </c>
      <c r="E744" t="s">
        <v>3663</v>
      </c>
      <c r="F744" s="15">
        <v>100</v>
      </c>
      <c r="G744" t="s">
        <v>1908</v>
      </c>
      <c r="H744" t="s">
        <v>1189</v>
      </c>
      <c r="I744" t="s">
        <v>1913</v>
      </c>
      <c r="J744" t="s">
        <v>1914</v>
      </c>
      <c r="K744" t="s">
        <v>1910</v>
      </c>
      <c r="L744" t="s">
        <v>6317</v>
      </c>
      <c r="M744" t="s">
        <v>6318</v>
      </c>
    </row>
    <row r="745" spans="1:13" ht="14.25">
      <c r="A745" t="s">
        <v>6319</v>
      </c>
      <c r="B745" t="s">
        <v>6320</v>
      </c>
      <c r="C745" t="s">
        <v>3818</v>
      </c>
      <c r="D745" t="s">
        <v>3819</v>
      </c>
      <c r="E745" t="s">
        <v>3820</v>
      </c>
      <c r="F745" s="15">
        <v>270</v>
      </c>
      <c r="G745" t="s">
        <v>1908</v>
      </c>
      <c r="H745" t="s">
        <v>1189</v>
      </c>
      <c r="I745" t="s">
        <v>1913</v>
      </c>
      <c r="J745" t="s">
        <v>1914</v>
      </c>
      <c r="K745" t="s">
        <v>1910</v>
      </c>
      <c r="L745" t="s">
        <v>6321</v>
      </c>
      <c r="M745" t="s">
        <v>6322</v>
      </c>
    </row>
    <row r="746" spans="1:13" ht="14.25">
      <c r="A746" t="s">
        <v>6323</v>
      </c>
      <c r="B746" t="s">
        <v>6324</v>
      </c>
      <c r="C746" t="s">
        <v>3821</v>
      </c>
      <c r="D746" t="s">
        <v>3822</v>
      </c>
      <c r="E746" t="s">
        <v>3823</v>
      </c>
      <c r="F746" s="15">
        <v>760</v>
      </c>
      <c r="G746" t="s">
        <v>1908</v>
      </c>
      <c r="H746" t="s">
        <v>1189</v>
      </c>
      <c r="I746" t="s">
        <v>1913</v>
      </c>
      <c r="J746" t="s">
        <v>1914</v>
      </c>
      <c r="K746" t="s">
        <v>1910</v>
      </c>
      <c r="L746" t="s">
        <v>6325</v>
      </c>
      <c r="M746" t="s">
        <v>6326</v>
      </c>
    </row>
    <row r="747" spans="1:13" ht="14.25">
      <c r="A747" t="s">
        <v>6327</v>
      </c>
      <c r="B747" t="s">
        <v>6328</v>
      </c>
      <c r="C747" t="s">
        <v>3825</v>
      </c>
      <c r="D747" t="s">
        <v>3826</v>
      </c>
      <c r="E747" t="s">
        <v>3827</v>
      </c>
      <c r="F747" s="15">
        <v>50</v>
      </c>
      <c r="G747" t="s">
        <v>1908</v>
      </c>
      <c r="H747" t="s">
        <v>1189</v>
      </c>
      <c r="I747" t="s">
        <v>1913</v>
      </c>
      <c r="J747" t="s">
        <v>1914</v>
      </c>
      <c r="K747" t="s">
        <v>1910</v>
      </c>
      <c r="L747" t="s">
        <v>6329</v>
      </c>
      <c r="M747" t="s">
        <v>6330</v>
      </c>
    </row>
    <row r="748" spans="1:13" ht="14.25">
      <c r="A748" t="s">
        <v>3824</v>
      </c>
      <c r="B748" t="s">
        <v>6331</v>
      </c>
      <c r="C748" t="s">
        <v>3828</v>
      </c>
      <c r="D748" t="s">
        <v>3826</v>
      </c>
      <c r="E748" t="s">
        <v>3827</v>
      </c>
      <c r="F748" s="15">
        <v>100</v>
      </c>
      <c r="G748" t="s">
        <v>1908</v>
      </c>
      <c r="H748" t="s">
        <v>1189</v>
      </c>
      <c r="I748" t="s">
        <v>1913</v>
      </c>
      <c r="J748" t="s">
        <v>1914</v>
      </c>
      <c r="K748" t="s">
        <v>1910</v>
      </c>
      <c r="L748" t="s">
        <v>6332</v>
      </c>
      <c r="M748" t="s">
        <v>6333</v>
      </c>
    </row>
    <row r="749" spans="1:13" ht="14.25">
      <c r="A749" t="s">
        <v>6334</v>
      </c>
      <c r="B749" t="s">
        <v>6335</v>
      </c>
      <c r="C749" t="s">
        <v>3829</v>
      </c>
      <c r="D749" t="s">
        <v>2735</v>
      </c>
      <c r="E749" t="s">
        <v>2736</v>
      </c>
      <c r="F749" s="15">
        <v>479</v>
      </c>
      <c r="G749" t="s">
        <v>1908</v>
      </c>
      <c r="H749" t="s">
        <v>1189</v>
      </c>
      <c r="I749" t="s">
        <v>1913</v>
      </c>
      <c r="J749" t="s">
        <v>1914</v>
      </c>
      <c r="K749" t="s">
        <v>1910</v>
      </c>
      <c r="L749" t="s">
        <v>6336</v>
      </c>
      <c r="M749" t="s">
        <v>6337</v>
      </c>
    </row>
    <row r="750" spans="1:13" ht="14.25">
      <c r="A750" t="s">
        <v>6338</v>
      </c>
      <c r="B750" t="s">
        <v>6339</v>
      </c>
      <c r="C750" t="s">
        <v>3830</v>
      </c>
      <c r="D750" t="s">
        <v>3831</v>
      </c>
      <c r="E750" t="s">
        <v>3832</v>
      </c>
      <c r="F750" s="15">
        <v>240</v>
      </c>
      <c r="G750" t="s">
        <v>1934</v>
      </c>
      <c r="H750" t="s">
        <v>1189</v>
      </c>
      <c r="I750" t="s">
        <v>1913</v>
      </c>
      <c r="J750" t="s">
        <v>1914</v>
      </c>
      <c r="K750" t="s">
        <v>1910</v>
      </c>
      <c r="L750" t="s">
        <v>6340</v>
      </c>
      <c r="M750" t="s">
        <v>6341</v>
      </c>
    </row>
    <row r="751" spans="1:13" ht="14.25">
      <c r="A751" t="s">
        <v>6342</v>
      </c>
      <c r="B751" t="s">
        <v>6343</v>
      </c>
      <c r="C751" t="s">
        <v>3833</v>
      </c>
      <c r="D751" t="s">
        <v>3834</v>
      </c>
      <c r="E751" t="s">
        <v>3835</v>
      </c>
      <c r="F751" s="15">
        <v>256</v>
      </c>
      <c r="G751" t="s">
        <v>1934</v>
      </c>
      <c r="H751" t="s">
        <v>1189</v>
      </c>
      <c r="I751" t="s">
        <v>1913</v>
      </c>
      <c r="J751" t="s">
        <v>1914</v>
      </c>
      <c r="K751" t="s">
        <v>1910</v>
      </c>
      <c r="L751" t="s">
        <v>6344</v>
      </c>
      <c r="M751" t="s">
        <v>6345</v>
      </c>
    </row>
    <row r="752" spans="1:13" ht="14.25">
      <c r="A752" t="s">
        <v>6346</v>
      </c>
      <c r="B752" t="s">
        <v>6347</v>
      </c>
      <c r="C752" t="s">
        <v>3836</v>
      </c>
      <c r="D752" t="s">
        <v>3837</v>
      </c>
      <c r="E752" t="s">
        <v>3838</v>
      </c>
      <c r="F752" s="15">
        <v>800</v>
      </c>
      <c r="G752" t="s">
        <v>1934</v>
      </c>
      <c r="H752" t="s">
        <v>1189</v>
      </c>
      <c r="I752" t="s">
        <v>1913</v>
      </c>
      <c r="J752" t="s">
        <v>1914</v>
      </c>
      <c r="K752" t="s">
        <v>1910</v>
      </c>
      <c r="L752" t="s">
        <v>6348</v>
      </c>
      <c r="M752" t="s">
        <v>6349</v>
      </c>
    </row>
    <row r="753" spans="1:13" ht="14.25">
      <c r="A753" t="s">
        <v>6350</v>
      </c>
      <c r="B753" t="s">
        <v>6351</v>
      </c>
      <c r="C753" t="s">
        <v>3839</v>
      </c>
      <c r="D753" t="s">
        <v>3840</v>
      </c>
      <c r="E753" t="s">
        <v>3841</v>
      </c>
      <c r="F753" s="15">
        <v>1500</v>
      </c>
      <c r="G753" t="s">
        <v>1934</v>
      </c>
      <c r="H753" t="s">
        <v>1189</v>
      </c>
      <c r="I753" t="s">
        <v>1913</v>
      </c>
      <c r="J753" t="s">
        <v>1914</v>
      </c>
      <c r="K753" t="s">
        <v>1910</v>
      </c>
      <c r="L753" t="s">
        <v>6352</v>
      </c>
      <c r="M753" t="s">
        <v>6353</v>
      </c>
    </row>
    <row r="754" spans="1:13" ht="14.25">
      <c r="A754" t="s">
        <v>6354</v>
      </c>
      <c r="B754" t="s">
        <v>6355</v>
      </c>
      <c r="C754" t="s">
        <v>3842</v>
      </c>
      <c r="D754" t="s">
        <v>3843</v>
      </c>
      <c r="E754" t="s">
        <v>3844</v>
      </c>
      <c r="F754" s="15">
        <v>14</v>
      </c>
      <c r="G754" t="s">
        <v>1934</v>
      </c>
      <c r="H754" t="s">
        <v>1189</v>
      </c>
      <c r="I754" t="s">
        <v>1913</v>
      </c>
      <c r="J754" t="s">
        <v>1914</v>
      </c>
      <c r="K754" t="s">
        <v>1910</v>
      </c>
      <c r="L754" t="s">
        <v>6356</v>
      </c>
      <c r="M754" t="s">
        <v>6357</v>
      </c>
    </row>
    <row r="755" spans="1:13" ht="14.25">
      <c r="A755" t="s">
        <v>6358</v>
      </c>
      <c r="B755" t="s">
        <v>6359</v>
      </c>
      <c r="C755" t="s">
        <v>3845</v>
      </c>
      <c r="D755" t="s">
        <v>3846</v>
      </c>
      <c r="E755" t="s">
        <v>3847</v>
      </c>
      <c r="F755" s="15">
        <v>94</v>
      </c>
      <c r="G755" t="s">
        <v>1908</v>
      </c>
      <c r="H755" t="s">
        <v>1189</v>
      </c>
      <c r="I755" t="s">
        <v>1913</v>
      </c>
      <c r="J755" t="s">
        <v>1914</v>
      </c>
      <c r="K755" t="s">
        <v>1910</v>
      </c>
      <c r="L755" t="s">
        <v>6360</v>
      </c>
      <c r="M755" t="s">
        <v>6361</v>
      </c>
    </row>
    <row r="756" spans="1:13" ht="14.25">
      <c r="A756" t="s">
        <v>6362</v>
      </c>
      <c r="B756" t="s">
        <v>6363</v>
      </c>
      <c r="C756" t="s">
        <v>3848</v>
      </c>
      <c r="D756" t="s">
        <v>3849</v>
      </c>
      <c r="E756" t="s">
        <v>3850</v>
      </c>
      <c r="F756" s="15">
        <v>56</v>
      </c>
      <c r="G756" t="s">
        <v>1908</v>
      </c>
      <c r="H756" t="s">
        <v>1189</v>
      </c>
      <c r="I756" t="s">
        <v>1913</v>
      </c>
      <c r="J756" t="s">
        <v>1914</v>
      </c>
      <c r="K756" t="s">
        <v>1910</v>
      </c>
      <c r="L756" t="s">
        <v>6364</v>
      </c>
      <c r="M756" t="s">
        <v>6365</v>
      </c>
    </row>
    <row r="757" spans="1:13" ht="14.25">
      <c r="A757" t="s">
        <v>6366</v>
      </c>
      <c r="B757" t="s">
        <v>6367</v>
      </c>
      <c r="C757" t="s">
        <v>3851</v>
      </c>
      <c r="D757" t="s">
        <v>3852</v>
      </c>
      <c r="E757" t="s">
        <v>3853</v>
      </c>
      <c r="F757" s="15">
        <v>380</v>
      </c>
      <c r="G757" t="s">
        <v>1908</v>
      </c>
      <c r="H757" t="s">
        <v>1189</v>
      </c>
      <c r="I757" t="s">
        <v>1913</v>
      </c>
      <c r="J757" t="s">
        <v>1914</v>
      </c>
      <c r="K757" t="s">
        <v>1910</v>
      </c>
      <c r="L757" t="s">
        <v>6368</v>
      </c>
      <c r="M757" t="s">
        <v>6369</v>
      </c>
    </row>
    <row r="758" spans="1:13" ht="14.25">
      <c r="A758" t="s">
        <v>6370</v>
      </c>
      <c r="B758" t="s">
        <v>6371</v>
      </c>
      <c r="C758" t="s">
        <v>3854</v>
      </c>
      <c r="D758" t="s">
        <v>3855</v>
      </c>
      <c r="E758" t="s">
        <v>3856</v>
      </c>
      <c r="F758" s="15">
        <v>760</v>
      </c>
      <c r="G758" t="s">
        <v>1908</v>
      </c>
      <c r="H758" t="s">
        <v>1189</v>
      </c>
      <c r="I758" t="s">
        <v>1913</v>
      </c>
      <c r="J758" t="s">
        <v>1914</v>
      </c>
      <c r="K758" t="s">
        <v>1910</v>
      </c>
      <c r="L758" t="s">
        <v>6372</v>
      </c>
      <c r="M758" t="s">
        <v>6373</v>
      </c>
    </row>
    <row r="759" spans="1:13" ht="14.25">
      <c r="A759" t="s">
        <v>6374</v>
      </c>
      <c r="B759" t="s">
        <v>6375</v>
      </c>
      <c r="C759" t="s">
        <v>3857</v>
      </c>
      <c r="D759" t="s">
        <v>3858</v>
      </c>
      <c r="E759" t="s">
        <v>3859</v>
      </c>
      <c r="F759" s="15">
        <v>82</v>
      </c>
      <c r="G759" t="s">
        <v>1908</v>
      </c>
      <c r="H759" t="s">
        <v>1189</v>
      </c>
      <c r="I759" t="s">
        <v>1913</v>
      </c>
      <c r="J759" t="s">
        <v>1914</v>
      </c>
      <c r="K759" t="s">
        <v>1910</v>
      </c>
      <c r="L759" t="s">
        <v>6376</v>
      </c>
      <c r="M759" t="s">
        <v>6377</v>
      </c>
    </row>
    <row r="760" spans="1:13" ht="14.25">
      <c r="A760" t="s">
        <v>6378</v>
      </c>
      <c r="B760" t="s">
        <v>6379</v>
      </c>
      <c r="C760" t="s">
        <v>3860</v>
      </c>
      <c r="D760" t="s">
        <v>3861</v>
      </c>
      <c r="E760" t="s">
        <v>3862</v>
      </c>
      <c r="F760" s="15">
        <v>3708</v>
      </c>
      <c r="G760" t="s">
        <v>1934</v>
      </c>
      <c r="H760" t="s">
        <v>1189</v>
      </c>
      <c r="I760" t="s">
        <v>1913</v>
      </c>
      <c r="J760" t="s">
        <v>1914</v>
      </c>
      <c r="K760" t="s">
        <v>1910</v>
      </c>
      <c r="L760" t="s">
        <v>6380</v>
      </c>
      <c r="M760" t="s">
        <v>6381</v>
      </c>
    </row>
    <row r="761" spans="1:13" ht="14.25">
      <c r="A761" t="s">
        <v>6382</v>
      </c>
      <c r="B761" t="s">
        <v>6383</v>
      </c>
      <c r="C761" t="s">
        <v>3863</v>
      </c>
      <c r="D761" t="s">
        <v>3864</v>
      </c>
      <c r="E761" t="s">
        <v>3865</v>
      </c>
      <c r="F761" s="15">
        <v>500</v>
      </c>
      <c r="G761" t="s">
        <v>1934</v>
      </c>
      <c r="H761" t="s">
        <v>1189</v>
      </c>
      <c r="I761" t="s">
        <v>1913</v>
      </c>
      <c r="J761" t="s">
        <v>1914</v>
      </c>
      <c r="K761" t="s">
        <v>1910</v>
      </c>
      <c r="L761" t="s">
        <v>6384</v>
      </c>
      <c r="M761" t="s">
        <v>6385</v>
      </c>
    </row>
    <row r="762" spans="1:13" ht="14.25">
      <c r="A762" t="s">
        <v>6386</v>
      </c>
      <c r="B762" t="s">
        <v>6387</v>
      </c>
      <c r="C762" t="s">
        <v>3866</v>
      </c>
      <c r="D762" t="s">
        <v>3867</v>
      </c>
      <c r="E762" t="s">
        <v>3868</v>
      </c>
      <c r="F762" s="15">
        <v>74</v>
      </c>
      <c r="G762" t="s">
        <v>1908</v>
      </c>
      <c r="H762" t="s">
        <v>1189</v>
      </c>
      <c r="I762" t="s">
        <v>1913</v>
      </c>
      <c r="J762" t="s">
        <v>1914</v>
      </c>
      <c r="K762" t="s">
        <v>1910</v>
      </c>
      <c r="L762" t="s">
        <v>6388</v>
      </c>
      <c r="M762" t="s">
        <v>6389</v>
      </c>
    </row>
    <row r="763" spans="1:13" ht="14.25">
      <c r="A763" t="s">
        <v>6390</v>
      </c>
      <c r="B763" t="s">
        <v>6391</v>
      </c>
      <c r="C763" t="s">
        <v>3869</v>
      </c>
      <c r="D763" t="s">
        <v>3870</v>
      </c>
      <c r="E763" t="s">
        <v>3871</v>
      </c>
      <c r="F763" s="15">
        <v>64</v>
      </c>
      <c r="G763" t="s">
        <v>1934</v>
      </c>
      <c r="H763" t="s">
        <v>1189</v>
      </c>
      <c r="I763" t="s">
        <v>1913</v>
      </c>
      <c r="J763" t="s">
        <v>1914</v>
      </c>
      <c r="K763" t="s">
        <v>1910</v>
      </c>
      <c r="L763" t="s">
        <v>6392</v>
      </c>
      <c r="M763" t="s">
        <v>6393</v>
      </c>
    </row>
    <row r="764" spans="1:13" ht="14.25">
      <c r="A764" t="s">
        <v>6394</v>
      </c>
      <c r="B764" t="s">
        <v>6395</v>
      </c>
      <c r="C764" t="s">
        <v>3872</v>
      </c>
      <c r="D764" t="s">
        <v>3873</v>
      </c>
      <c r="E764" t="s">
        <v>3874</v>
      </c>
      <c r="F764" s="15">
        <v>400</v>
      </c>
      <c r="G764" t="s">
        <v>1908</v>
      </c>
      <c r="H764" t="s">
        <v>1189</v>
      </c>
      <c r="I764" t="s">
        <v>1913</v>
      </c>
      <c r="J764" t="s">
        <v>1914</v>
      </c>
      <c r="K764" t="s">
        <v>1910</v>
      </c>
      <c r="L764" t="s">
        <v>6396</v>
      </c>
      <c r="M764" t="s">
        <v>6397</v>
      </c>
    </row>
    <row r="765" spans="1:13" ht="14.25">
      <c r="A765" t="s">
        <v>6398</v>
      </c>
      <c r="B765" t="s">
        <v>6399</v>
      </c>
      <c r="C765" t="s">
        <v>3875</v>
      </c>
      <c r="D765" t="s">
        <v>3876</v>
      </c>
      <c r="E765" t="s">
        <v>3877</v>
      </c>
      <c r="F765" s="15">
        <v>300</v>
      </c>
      <c r="G765" t="s">
        <v>1908</v>
      </c>
      <c r="H765" t="s">
        <v>1189</v>
      </c>
      <c r="I765" t="s">
        <v>1913</v>
      </c>
      <c r="J765" t="s">
        <v>1914</v>
      </c>
      <c r="K765" t="s">
        <v>1910</v>
      </c>
      <c r="L765" t="s">
        <v>6400</v>
      </c>
      <c r="M765" t="s">
        <v>6401</v>
      </c>
    </row>
    <row r="766" spans="1:13" ht="14.25">
      <c r="A766" t="s">
        <v>6402</v>
      </c>
      <c r="B766" t="s">
        <v>6403</v>
      </c>
      <c r="C766" t="s">
        <v>3878</v>
      </c>
      <c r="D766" t="s">
        <v>3879</v>
      </c>
      <c r="E766" t="s">
        <v>3880</v>
      </c>
      <c r="F766" s="15">
        <v>600</v>
      </c>
      <c r="G766" t="s">
        <v>1934</v>
      </c>
      <c r="H766" t="s">
        <v>1189</v>
      </c>
      <c r="I766" t="s">
        <v>1913</v>
      </c>
      <c r="J766" t="s">
        <v>1914</v>
      </c>
      <c r="K766" t="s">
        <v>1910</v>
      </c>
      <c r="L766" t="s">
        <v>6404</v>
      </c>
      <c r="M766" t="s">
        <v>6405</v>
      </c>
    </row>
    <row r="767" spans="1:13" ht="14.25">
      <c r="A767" t="s">
        <v>6406</v>
      </c>
      <c r="B767" t="s">
        <v>6407</v>
      </c>
      <c r="C767" t="s">
        <v>3881</v>
      </c>
      <c r="D767" t="s">
        <v>3882</v>
      </c>
      <c r="E767" t="s">
        <v>3883</v>
      </c>
      <c r="F767" s="15">
        <v>102</v>
      </c>
      <c r="G767" t="s">
        <v>1908</v>
      </c>
      <c r="H767" t="s">
        <v>1189</v>
      </c>
      <c r="I767" t="s">
        <v>1913</v>
      </c>
      <c r="J767" t="s">
        <v>1914</v>
      </c>
      <c r="K767" t="s">
        <v>1910</v>
      </c>
      <c r="L767" t="s">
        <v>6408</v>
      </c>
      <c r="M767" t="s">
        <v>6409</v>
      </c>
    </row>
    <row r="768" spans="1:13" ht="14.25">
      <c r="A768" t="s">
        <v>6410</v>
      </c>
      <c r="B768" t="s">
        <v>6411</v>
      </c>
      <c r="C768" t="s">
        <v>3884</v>
      </c>
      <c r="D768" t="s">
        <v>3885</v>
      </c>
      <c r="E768" t="s">
        <v>3886</v>
      </c>
      <c r="F768" s="15">
        <v>336</v>
      </c>
      <c r="G768" t="s">
        <v>1908</v>
      </c>
      <c r="H768" t="s">
        <v>1189</v>
      </c>
      <c r="I768" t="s">
        <v>1913</v>
      </c>
      <c r="J768" t="s">
        <v>1914</v>
      </c>
      <c r="K768" t="s">
        <v>1910</v>
      </c>
      <c r="L768" t="s">
        <v>6412</v>
      </c>
      <c r="M768" t="s">
        <v>6413</v>
      </c>
    </row>
    <row r="769" spans="1:13" ht="14.25">
      <c r="A769" t="s">
        <v>6414</v>
      </c>
      <c r="B769" t="s">
        <v>6415</v>
      </c>
      <c r="C769" t="s">
        <v>3887</v>
      </c>
      <c r="D769" t="s">
        <v>3888</v>
      </c>
      <c r="E769" t="s">
        <v>3889</v>
      </c>
      <c r="F769" s="15">
        <v>200</v>
      </c>
      <c r="G769" t="s">
        <v>1934</v>
      </c>
      <c r="H769" t="s">
        <v>1189</v>
      </c>
      <c r="I769" t="s">
        <v>1913</v>
      </c>
      <c r="J769" t="s">
        <v>1914</v>
      </c>
      <c r="K769" t="s">
        <v>1910</v>
      </c>
      <c r="L769" t="s">
        <v>6416</v>
      </c>
      <c r="M769" t="s">
        <v>6417</v>
      </c>
    </row>
    <row r="770" spans="1:13" ht="14.25">
      <c r="A770" t="s">
        <v>6418</v>
      </c>
      <c r="B770" t="s">
        <v>6419</v>
      </c>
      <c r="C770" t="s">
        <v>3890</v>
      </c>
      <c r="D770" t="s">
        <v>3888</v>
      </c>
      <c r="E770" t="s">
        <v>3889</v>
      </c>
      <c r="F770" s="15">
        <v>750</v>
      </c>
      <c r="G770" t="s">
        <v>1934</v>
      </c>
      <c r="H770" t="s">
        <v>1189</v>
      </c>
      <c r="I770" t="s">
        <v>1913</v>
      </c>
      <c r="J770" t="s">
        <v>1914</v>
      </c>
      <c r="K770" t="s">
        <v>1910</v>
      </c>
      <c r="L770" t="s">
        <v>6420</v>
      </c>
      <c r="M770" t="s">
        <v>6421</v>
      </c>
    </row>
    <row r="771" spans="1:13" ht="14.25">
      <c r="A771" t="s">
        <v>6422</v>
      </c>
      <c r="B771" t="s">
        <v>6423</v>
      </c>
      <c r="C771" t="s">
        <v>3891</v>
      </c>
      <c r="D771" t="s">
        <v>3892</v>
      </c>
      <c r="E771" t="s">
        <v>3893</v>
      </c>
      <c r="F771" s="15">
        <v>939</v>
      </c>
      <c r="G771" t="s">
        <v>1934</v>
      </c>
      <c r="H771" t="s">
        <v>1189</v>
      </c>
      <c r="I771" t="s">
        <v>1913</v>
      </c>
      <c r="J771" t="s">
        <v>1914</v>
      </c>
      <c r="K771" t="s">
        <v>1910</v>
      </c>
      <c r="L771" t="s">
        <v>6424</v>
      </c>
      <c r="M771" t="s">
        <v>6425</v>
      </c>
    </row>
    <row r="772" spans="1:13" ht="14.25">
      <c r="A772" t="s">
        <v>6426</v>
      </c>
      <c r="B772" t="s">
        <v>6427</v>
      </c>
      <c r="C772" t="s">
        <v>3894</v>
      </c>
      <c r="D772" t="s">
        <v>3895</v>
      </c>
      <c r="E772" t="s">
        <v>3896</v>
      </c>
      <c r="F772" s="15">
        <v>150</v>
      </c>
      <c r="G772" t="s">
        <v>1908</v>
      </c>
      <c r="H772" t="s">
        <v>1189</v>
      </c>
      <c r="I772" t="s">
        <v>1913</v>
      </c>
      <c r="J772" t="s">
        <v>1914</v>
      </c>
      <c r="K772" t="s">
        <v>1910</v>
      </c>
      <c r="L772" t="s">
        <v>6428</v>
      </c>
      <c r="M772" t="s">
        <v>6429</v>
      </c>
    </row>
    <row r="773" spans="1:13" ht="14.25">
      <c r="A773" t="s">
        <v>6430</v>
      </c>
      <c r="B773" t="s">
        <v>6431</v>
      </c>
      <c r="C773" t="s">
        <v>3897</v>
      </c>
      <c r="D773" t="s">
        <v>3898</v>
      </c>
      <c r="E773" t="s">
        <v>3899</v>
      </c>
      <c r="F773" s="15">
        <v>43</v>
      </c>
      <c r="G773" t="s">
        <v>1934</v>
      </c>
      <c r="H773" t="s">
        <v>1189</v>
      </c>
      <c r="I773" t="s">
        <v>1913</v>
      </c>
      <c r="J773" t="s">
        <v>1914</v>
      </c>
      <c r="K773" t="s">
        <v>1910</v>
      </c>
      <c r="L773" t="s">
        <v>6432</v>
      </c>
      <c r="M773" t="s">
        <v>6433</v>
      </c>
    </row>
    <row r="774" spans="1:13" ht="14.25">
      <c r="A774" t="s">
        <v>6434</v>
      </c>
      <c r="B774" t="s">
        <v>6435</v>
      </c>
      <c r="C774" t="s">
        <v>3900</v>
      </c>
      <c r="D774" t="s">
        <v>3901</v>
      </c>
      <c r="E774" t="s">
        <v>3902</v>
      </c>
      <c r="F774" s="15">
        <v>1</v>
      </c>
      <c r="G774" t="s">
        <v>1908</v>
      </c>
      <c r="H774" t="s">
        <v>1189</v>
      </c>
      <c r="I774" t="s">
        <v>1913</v>
      </c>
      <c r="J774" t="s">
        <v>1914</v>
      </c>
      <c r="K774" t="s">
        <v>1910</v>
      </c>
      <c r="L774" t="s">
        <v>6436</v>
      </c>
      <c r="M774" t="s">
        <v>6437</v>
      </c>
    </row>
    <row r="775" spans="1:13" ht="14.25">
      <c r="A775" t="s">
        <v>6438</v>
      </c>
      <c r="B775" t="s">
        <v>6439</v>
      </c>
      <c r="C775" t="s">
        <v>3903</v>
      </c>
      <c r="D775" t="s">
        <v>3904</v>
      </c>
      <c r="E775" t="s">
        <v>3905</v>
      </c>
      <c r="F775" s="15">
        <v>20</v>
      </c>
      <c r="G775" t="s">
        <v>1934</v>
      </c>
      <c r="H775" t="s">
        <v>1189</v>
      </c>
      <c r="I775" t="s">
        <v>1913</v>
      </c>
      <c r="J775" t="s">
        <v>1914</v>
      </c>
      <c r="K775" t="s">
        <v>1910</v>
      </c>
      <c r="L775" t="s">
        <v>6440</v>
      </c>
      <c r="M775" t="s">
        <v>6441</v>
      </c>
    </row>
    <row r="776" spans="1:13" ht="14.25">
      <c r="A776" t="s">
        <v>6442</v>
      </c>
      <c r="B776" t="s">
        <v>6443</v>
      </c>
      <c r="C776" t="s">
        <v>3906</v>
      </c>
      <c r="D776" t="s">
        <v>3907</v>
      </c>
      <c r="E776" t="s">
        <v>3908</v>
      </c>
      <c r="F776" s="15">
        <v>1</v>
      </c>
      <c r="G776" t="s">
        <v>1934</v>
      </c>
      <c r="H776" t="s">
        <v>1189</v>
      </c>
      <c r="I776" t="s">
        <v>1913</v>
      </c>
      <c r="J776" t="s">
        <v>1914</v>
      </c>
      <c r="K776" t="s">
        <v>1910</v>
      </c>
      <c r="L776" t="s">
        <v>6444</v>
      </c>
      <c r="M776" t="s">
        <v>6445</v>
      </c>
    </row>
    <row r="777" spans="1:13" ht="14.25">
      <c r="A777" t="s">
        <v>6446</v>
      </c>
      <c r="B777" t="s">
        <v>6447</v>
      </c>
      <c r="C777" t="s">
        <v>3909</v>
      </c>
      <c r="D777" t="s">
        <v>1524</v>
      </c>
      <c r="E777" t="s">
        <v>1525</v>
      </c>
      <c r="F777" s="15">
        <v>50</v>
      </c>
      <c r="G777" t="s">
        <v>1908</v>
      </c>
      <c r="H777" t="s">
        <v>1189</v>
      </c>
      <c r="I777" t="s">
        <v>1913</v>
      </c>
      <c r="J777" t="s">
        <v>1914</v>
      </c>
      <c r="K777" t="s">
        <v>1910</v>
      </c>
      <c r="L777" t="s">
        <v>6448</v>
      </c>
      <c r="M777" t="s">
        <v>6449</v>
      </c>
    </row>
    <row r="778" spans="1:13" ht="14.25">
      <c r="A778" t="s">
        <v>6450</v>
      </c>
      <c r="B778" t="s">
        <v>6451</v>
      </c>
      <c r="C778" t="s">
        <v>6452</v>
      </c>
      <c r="D778" t="s">
        <v>3814</v>
      </c>
      <c r="E778" t="s">
        <v>3815</v>
      </c>
      <c r="F778" s="15">
        <v>42</v>
      </c>
      <c r="G778" t="s">
        <v>1934</v>
      </c>
      <c r="H778" t="s">
        <v>1189</v>
      </c>
      <c r="I778" t="s">
        <v>1919</v>
      </c>
      <c r="J778" t="s">
        <v>1909</v>
      </c>
      <c r="K778" t="s">
        <v>1910</v>
      </c>
      <c r="L778" t="s">
        <v>6453</v>
      </c>
      <c r="M778" t="s">
        <v>6454</v>
      </c>
    </row>
    <row r="779" spans="1:13" ht="14.25">
      <c r="A779" t="s">
        <v>6455</v>
      </c>
      <c r="B779" t="s">
        <v>6456</v>
      </c>
      <c r="C779" t="s">
        <v>3910</v>
      </c>
      <c r="D779" t="s">
        <v>3911</v>
      </c>
      <c r="E779" t="s">
        <v>3912</v>
      </c>
      <c r="F779" s="15">
        <v>3</v>
      </c>
      <c r="G779" t="s">
        <v>1908</v>
      </c>
      <c r="H779" t="s">
        <v>1189</v>
      </c>
      <c r="I779" t="s">
        <v>1913</v>
      </c>
      <c r="J779" t="s">
        <v>1914</v>
      </c>
      <c r="K779" t="s">
        <v>1910</v>
      </c>
      <c r="L779" t="s">
        <v>6457</v>
      </c>
      <c r="M779" t="s">
        <v>6458</v>
      </c>
    </row>
    <row r="780" spans="1:13" ht="14.25">
      <c r="A780" t="s">
        <v>6459</v>
      </c>
      <c r="B780" t="s">
        <v>6460</v>
      </c>
      <c r="C780" t="s">
        <v>3913</v>
      </c>
      <c r="D780" t="s">
        <v>3914</v>
      </c>
      <c r="E780" t="s">
        <v>3915</v>
      </c>
      <c r="F780" s="15">
        <v>1861</v>
      </c>
      <c r="G780" t="s">
        <v>1934</v>
      </c>
      <c r="H780" t="s">
        <v>1189</v>
      </c>
      <c r="I780" t="s">
        <v>1913</v>
      </c>
      <c r="J780" t="s">
        <v>1914</v>
      </c>
      <c r="K780" t="s">
        <v>1910</v>
      </c>
      <c r="L780" t="s">
        <v>6461</v>
      </c>
      <c r="M780" t="s">
        <v>6462</v>
      </c>
    </row>
    <row r="781" spans="1:13" ht="14.25">
      <c r="A781" t="s">
        <v>6463</v>
      </c>
      <c r="B781" t="s">
        <v>6464</v>
      </c>
      <c r="C781" t="s">
        <v>3916</v>
      </c>
      <c r="D781" t="s">
        <v>3917</v>
      </c>
      <c r="E781" t="s">
        <v>3918</v>
      </c>
      <c r="F781" s="15">
        <v>29</v>
      </c>
      <c r="G781" t="s">
        <v>1908</v>
      </c>
      <c r="H781" t="s">
        <v>1189</v>
      </c>
      <c r="I781" t="s">
        <v>1919</v>
      </c>
      <c r="J781" t="s">
        <v>1919</v>
      </c>
      <c r="K781" t="s">
        <v>1910</v>
      </c>
      <c r="L781" t="s">
        <v>6465</v>
      </c>
      <c r="M781" t="s">
        <v>6466</v>
      </c>
    </row>
    <row r="782" spans="1:13" ht="14.25">
      <c r="A782" t="s">
        <v>6467</v>
      </c>
      <c r="B782" t="s">
        <v>6468</v>
      </c>
      <c r="C782" t="s">
        <v>3916</v>
      </c>
      <c r="D782" t="s">
        <v>3917</v>
      </c>
      <c r="E782" t="s">
        <v>3918</v>
      </c>
      <c r="F782" s="15">
        <v>29</v>
      </c>
      <c r="G782" t="s">
        <v>1908</v>
      </c>
      <c r="H782" t="s">
        <v>1189</v>
      </c>
      <c r="I782" t="s">
        <v>1913</v>
      </c>
      <c r="J782" t="s">
        <v>1914</v>
      </c>
      <c r="K782" t="s">
        <v>1910</v>
      </c>
      <c r="L782" t="s">
        <v>6469</v>
      </c>
      <c r="M782" t="s">
        <v>6470</v>
      </c>
    </row>
    <row r="783" spans="1:13" ht="14.25">
      <c r="A783" t="s">
        <v>6471</v>
      </c>
      <c r="B783" t="s">
        <v>6472</v>
      </c>
      <c r="C783" t="s">
        <v>3919</v>
      </c>
      <c r="D783" t="s">
        <v>3920</v>
      </c>
      <c r="E783" t="s">
        <v>3921</v>
      </c>
      <c r="F783" s="15">
        <v>200</v>
      </c>
      <c r="G783" t="s">
        <v>1908</v>
      </c>
      <c r="H783" t="s">
        <v>1189</v>
      </c>
      <c r="I783" t="s">
        <v>1913</v>
      </c>
      <c r="J783" t="s">
        <v>1914</v>
      </c>
      <c r="K783" t="s">
        <v>1910</v>
      </c>
      <c r="L783" t="s">
        <v>6473</v>
      </c>
      <c r="M783" t="s">
        <v>6474</v>
      </c>
    </row>
    <row r="784" spans="1:13" ht="14.25">
      <c r="A784" t="s">
        <v>6475</v>
      </c>
      <c r="B784" t="s">
        <v>6476</v>
      </c>
      <c r="C784" t="s">
        <v>3922</v>
      </c>
      <c r="D784" t="s">
        <v>3923</v>
      </c>
      <c r="E784" t="s">
        <v>3924</v>
      </c>
      <c r="F784" s="15">
        <v>309</v>
      </c>
      <c r="G784" t="s">
        <v>1934</v>
      </c>
      <c r="H784" t="s">
        <v>1189</v>
      </c>
      <c r="I784" t="s">
        <v>1913</v>
      </c>
      <c r="J784" t="s">
        <v>1914</v>
      </c>
      <c r="K784" t="s">
        <v>1910</v>
      </c>
      <c r="L784" t="s">
        <v>6477</v>
      </c>
      <c r="M784" t="s">
        <v>6478</v>
      </c>
    </row>
    <row r="785" spans="1:13" ht="14.25">
      <c r="A785" t="s">
        <v>6479</v>
      </c>
      <c r="B785" t="s">
        <v>6480</v>
      </c>
      <c r="C785" t="s">
        <v>3925</v>
      </c>
      <c r="D785" t="s">
        <v>3926</v>
      </c>
      <c r="E785" t="s">
        <v>3927</v>
      </c>
      <c r="F785" s="15">
        <v>788</v>
      </c>
      <c r="G785" t="s">
        <v>1934</v>
      </c>
      <c r="H785" t="s">
        <v>1189</v>
      </c>
      <c r="I785" t="s">
        <v>1913</v>
      </c>
      <c r="J785" t="s">
        <v>1914</v>
      </c>
      <c r="K785" t="s">
        <v>1910</v>
      </c>
      <c r="L785" t="s">
        <v>6481</v>
      </c>
      <c r="M785" t="s">
        <v>6482</v>
      </c>
    </row>
    <row r="786" spans="1:13" ht="14.25">
      <c r="A786" t="s">
        <v>6483</v>
      </c>
      <c r="B786" t="s">
        <v>6484</v>
      </c>
      <c r="C786" t="s">
        <v>3928</v>
      </c>
      <c r="D786" t="s">
        <v>3929</v>
      </c>
      <c r="E786" t="s">
        <v>3930</v>
      </c>
      <c r="F786" s="15">
        <v>45</v>
      </c>
      <c r="G786" t="s">
        <v>1934</v>
      </c>
      <c r="H786" t="s">
        <v>1189</v>
      </c>
      <c r="I786" t="s">
        <v>1913</v>
      </c>
      <c r="J786" t="s">
        <v>1914</v>
      </c>
      <c r="K786" t="s">
        <v>1910</v>
      </c>
      <c r="L786" t="s">
        <v>6485</v>
      </c>
      <c r="M786" t="s">
        <v>6486</v>
      </c>
    </row>
    <row r="787" spans="1:13" ht="14.25">
      <c r="A787" t="s">
        <v>6487</v>
      </c>
      <c r="B787" t="s">
        <v>6488</v>
      </c>
      <c r="C787" t="s">
        <v>3931</v>
      </c>
      <c r="D787" t="s">
        <v>3932</v>
      </c>
      <c r="E787" t="s">
        <v>3933</v>
      </c>
      <c r="F787" s="15">
        <v>9907</v>
      </c>
      <c r="G787" t="s">
        <v>1934</v>
      </c>
      <c r="H787" t="s">
        <v>1189</v>
      </c>
      <c r="I787" t="s">
        <v>1913</v>
      </c>
      <c r="J787" t="s">
        <v>1914</v>
      </c>
      <c r="K787" t="s">
        <v>1910</v>
      </c>
      <c r="L787" t="s">
        <v>6489</v>
      </c>
      <c r="M787" t="s">
        <v>6490</v>
      </c>
    </row>
    <row r="788" spans="1:13" ht="14.25">
      <c r="A788" t="s">
        <v>6491</v>
      </c>
      <c r="B788" t="s">
        <v>6492</v>
      </c>
      <c r="C788" t="s">
        <v>3934</v>
      </c>
      <c r="D788" t="s">
        <v>3932</v>
      </c>
      <c r="E788" t="s">
        <v>3933</v>
      </c>
      <c r="F788" s="15">
        <v>50</v>
      </c>
      <c r="G788" t="s">
        <v>1934</v>
      </c>
      <c r="H788" t="s">
        <v>1189</v>
      </c>
      <c r="I788" t="s">
        <v>1913</v>
      </c>
      <c r="J788" t="s">
        <v>1914</v>
      </c>
      <c r="K788" t="s">
        <v>1910</v>
      </c>
      <c r="L788" t="s">
        <v>6493</v>
      </c>
      <c r="M788" t="s">
        <v>6494</v>
      </c>
    </row>
    <row r="789" spans="1:13" ht="14.25">
      <c r="A789" t="s">
        <v>6495</v>
      </c>
      <c r="B789" t="s">
        <v>6496</v>
      </c>
      <c r="C789" t="s">
        <v>3935</v>
      </c>
      <c r="D789" t="s">
        <v>3936</v>
      </c>
      <c r="E789" t="s">
        <v>3937</v>
      </c>
      <c r="F789" s="15">
        <v>450</v>
      </c>
      <c r="G789" t="s">
        <v>1934</v>
      </c>
      <c r="H789" t="s">
        <v>1189</v>
      </c>
      <c r="I789" t="s">
        <v>1913</v>
      </c>
      <c r="J789" t="s">
        <v>1914</v>
      </c>
      <c r="K789" t="s">
        <v>1910</v>
      </c>
      <c r="L789" t="s">
        <v>6497</v>
      </c>
      <c r="M789" t="s">
        <v>6498</v>
      </c>
    </row>
    <row r="790" spans="1:13" ht="14.25">
      <c r="A790" t="s">
        <v>6499</v>
      </c>
      <c r="B790" t="s">
        <v>6500</v>
      </c>
      <c r="C790" t="s">
        <v>3938</v>
      </c>
      <c r="D790" t="s">
        <v>3936</v>
      </c>
      <c r="E790" t="s">
        <v>3937</v>
      </c>
      <c r="F790" s="15">
        <v>6</v>
      </c>
      <c r="G790" t="s">
        <v>1934</v>
      </c>
      <c r="H790" t="s">
        <v>1189</v>
      </c>
      <c r="I790" t="s">
        <v>1913</v>
      </c>
      <c r="J790" t="s">
        <v>1914</v>
      </c>
      <c r="K790" t="s">
        <v>1910</v>
      </c>
      <c r="L790" t="s">
        <v>6501</v>
      </c>
      <c r="M790" t="s">
        <v>6502</v>
      </c>
    </row>
    <row r="791" spans="1:13" ht="14.25">
      <c r="A791" t="s">
        <v>6503</v>
      </c>
      <c r="B791" t="s">
        <v>6504</v>
      </c>
      <c r="C791" t="s">
        <v>3939</v>
      </c>
      <c r="D791" t="s">
        <v>3940</v>
      </c>
      <c r="E791" t="s">
        <v>3941</v>
      </c>
      <c r="F791" s="15">
        <v>2000</v>
      </c>
      <c r="G791" t="s">
        <v>1908</v>
      </c>
      <c r="H791" t="s">
        <v>1189</v>
      </c>
      <c r="I791" t="s">
        <v>1913</v>
      </c>
      <c r="J791" t="s">
        <v>1914</v>
      </c>
      <c r="K791" t="s">
        <v>1910</v>
      </c>
      <c r="L791" t="s">
        <v>6505</v>
      </c>
      <c r="M791" t="s">
        <v>6506</v>
      </c>
    </row>
    <row r="792" spans="1:13" ht="14.25">
      <c r="A792" t="s">
        <v>6507</v>
      </c>
      <c r="B792" t="s">
        <v>6508</v>
      </c>
      <c r="C792" t="s">
        <v>3942</v>
      </c>
      <c r="D792" t="s">
        <v>3943</v>
      </c>
      <c r="E792" t="s">
        <v>3944</v>
      </c>
      <c r="F792" s="15">
        <v>900</v>
      </c>
      <c r="G792" t="s">
        <v>1934</v>
      </c>
      <c r="H792" t="s">
        <v>1189</v>
      </c>
      <c r="I792" t="s">
        <v>1913</v>
      </c>
      <c r="J792" t="s">
        <v>1914</v>
      </c>
      <c r="K792" t="s">
        <v>1910</v>
      </c>
      <c r="L792" t="s">
        <v>6509</v>
      </c>
      <c r="M792" t="s">
        <v>6510</v>
      </c>
    </row>
    <row r="793" spans="1:13" ht="14.25">
      <c r="A793" t="s">
        <v>6511</v>
      </c>
      <c r="B793" t="s">
        <v>6512</v>
      </c>
      <c r="C793" t="s">
        <v>3945</v>
      </c>
      <c r="D793" t="s">
        <v>3946</v>
      </c>
      <c r="E793" t="s">
        <v>3947</v>
      </c>
      <c r="F793" s="15">
        <v>500</v>
      </c>
      <c r="G793" t="s">
        <v>1908</v>
      </c>
      <c r="H793" t="s">
        <v>1189</v>
      </c>
      <c r="I793" t="s">
        <v>1913</v>
      </c>
      <c r="J793" t="s">
        <v>1914</v>
      </c>
      <c r="K793" t="s">
        <v>1910</v>
      </c>
      <c r="L793" t="s">
        <v>6513</v>
      </c>
      <c r="M793" t="s">
        <v>6514</v>
      </c>
    </row>
    <row r="794" spans="1:13" ht="14.25">
      <c r="A794" t="s">
        <v>6515</v>
      </c>
      <c r="B794" t="s">
        <v>6516</v>
      </c>
      <c r="C794" t="s">
        <v>3948</v>
      </c>
      <c r="D794" t="s">
        <v>3949</v>
      </c>
      <c r="E794" t="s">
        <v>3950</v>
      </c>
      <c r="F794" s="15">
        <v>300</v>
      </c>
      <c r="G794" t="s">
        <v>1934</v>
      </c>
      <c r="H794" t="s">
        <v>1189</v>
      </c>
      <c r="I794" t="s">
        <v>1913</v>
      </c>
      <c r="J794" t="s">
        <v>1914</v>
      </c>
      <c r="K794" t="s">
        <v>1910</v>
      </c>
      <c r="L794" t="s">
        <v>6517</v>
      </c>
      <c r="M794" t="s">
        <v>6518</v>
      </c>
    </row>
    <row r="795" spans="1:13" ht="14.25">
      <c r="A795" t="s">
        <v>6519</v>
      </c>
      <c r="B795" t="s">
        <v>6520</v>
      </c>
      <c r="C795" t="s">
        <v>3422</v>
      </c>
      <c r="D795" t="s">
        <v>3423</v>
      </c>
      <c r="E795" t="s">
        <v>3424</v>
      </c>
      <c r="F795" s="15">
        <v>20</v>
      </c>
      <c r="G795" t="s">
        <v>1908</v>
      </c>
      <c r="H795" t="s">
        <v>1189</v>
      </c>
      <c r="I795" t="s">
        <v>1913</v>
      </c>
      <c r="J795" t="s">
        <v>1914</v>
      </c>
      <c r="K795" t="s">
        <v>1910</v>
      </c>
      <c r="L795" t="s">
        <v>6521</v>
      </c>
      <c r="M795" t="s">
        <v>6522</v>
      </c>
    </row>
    <row r="796" spans="1:13" ht="14.25">
      <c r="A796" t="s">
        <v>6523</v>
      </c>
      <c r="B796" t="s">
        <v>6524</v>
      </c>
      <c r="C796" t="s">
        <v>3951</v>
      </c>
      <c r="D796" t="s">
        <v>3952</v>
      </c>
      <c r="E796" t="s">
        <v>3953</v>
      </c>
      <c r="F796" s="15">
        <v>500</v>
      </c>
      <c r="G796" t="s">
        <v>1908</v>
      </c>
      <c r="H796" t="s">
        <v>1189</v>
      </c>
      <c r="I796" t="s">
        <v>1913</v>
      </c>
      <c r="J796" t="s">
        <v>1914</v>
      </c>
      <c r="K796" t="s">
        <v>1910</v>
      </c>
      <c r="L796" t="s">
        <v>6525</v>
      </c>
      <c r="M796" t="s">
        <v>6526</v>
      </c>
    </row>
    <row r="797" spans="1:13" ht="14.25">
      <c r="A797" t="s">
        <v>6527</v>
      </c>
      <c r="B797" t="s">
        <v>6528</v>
      </c>
      <c r="C797" t="s">
        <v>3954</v>
      </c>
      <c r="D797" t="s">
        <v>3955</v>
      </c>
      <c r="E797" t="s">
        <v>3956</v>
      </c>
      <c r="F797" s="15">
        <v>81</v>
      </c>
      <c r="G797" t="s">
        <v>1934</v>
      </c>
      <c r="H797" t="s">
        <v>1189</v>
      </c>
      <c r="I797" t="s">
        <v>1913</v>
      </c>
      <c r="J797" t="s">
        <v>1914</v>
      </c>
      <c r="K797" t="s">
        <v>1910</v>
      </c>
      <c r="L797" t="s">
        <v>6529</v>
      </c>
      <c r="M797" t="s">
        <v>6530</v>
      </c>
    </row>
    <row r="798" spans="1:13" ht="14.25">
      <c r="A798" t="s">
        <v>6531</v>
      </c>
      <c r="B798" t="s">
        <v>6532</v>
      </c>
      <c r="C798" t="s">
        <v>3957</v>
      </c>
      <c r="D798" t="s">
        <v>3958</v>
      </c>
      <c r="E798" t="s">
        <v>3959</v>
      </c>
      <c r="F798" s="15">
        <v>50</v>
      </c>
      <c r="G798" t="s">
        <v>1934</v>
      </c>
      <c r="H798" t="s">
        <v>1189</v>
      </c>
      <c r="I798" t="s">
        <v>1913</v>
      </c>
      <c r="J798" t="s">
        <v>1914</v>
      </c>
      <c r="K798" t="s">
        <v>1910</v>
      </c>
      <c r="L798" t="s">
        <v>6533</v>
      </c>
      <c r="M798" t="s">
        <v>6534</v>
      </c>
    </row>
    <row r="799" spans="1:13" ht="14.25">
      <c r="A799" t="s">
        <v>6535</v>
      </c>
      <c r="B799" t="s">
        <v>6536</v>
      </c>
      <c r="C799" t="s">
        <v>3960</v>
      </c>
      <c r="D799" t="s">
        <v>3961</v>
      </c>
      <c r="E799" t="s">
        <v>3962</v>
      </c>
      <c r="F799" s="15">
        <v>300</v>
      </c>
      <c r="G799" t="s">
        <v>1934</v>
      </c>
      <c r="H799" t="s">
        <v>1189</v>
      </c>
      <c r="I799" t="s">
        <v>1913</v>
      </c>
      <c r="J799" t="s">
        <v>1914</v>
      </c>
      <c r="K799" t="s">
        <v>1910</v>
      </c>
      <c r="L799" t="s">
        <v>6537</v>
      </c>
      <c r="M799" t="s">
        <v>6538</v>
      </c>
    </row>
    <row r="800" spans="1:13" ht="14.25">
      <c r="A800" t="s">
        <v>6539</v>
      </c>
      <c r="B800" t="s">
        <v>6540</v>
      </c>
      <c r="C800" t="s">
        <v>3964</v>
      </c>
      <c r="D800" t="s">
        <v>3965</v>
      </c>
      <c r="E800" t="s">
        <v>3966</v>
      </c>
      <c r="F800" s="15">
        <v>1603</v>
      </c>
      <c r="G800" t="s">
        <v>1908</v>
      </c>
      <c r="H800" t="s">
        <v>1189</v>
      </c>
      <c r="I800" t="s">
        <v>1913</v>
      </c>
      <c r="J800" t="s">
        <v>1914</v>
      </c>
      <c r="K800" t="s">
        <v>1910</v>
      </c>
      <c r="L800" t="s">
        <v>6541</v>
      </c>
      <c r="M800" t="s">
        <v>6542</v>
      </c>
    </row>
    <row r="801" spans="1:13" ht="14.25">
      <c r="A801" t="s">
        <v>6543</v>
      </c>
      <c r="B801" t="s">
        <v>6544</v>
      </c>
      <c r="C801" t="s">
        <v>3967</v>
      </c>
      <c r="D801" t="s">
        <v>3968</v>
      </c>
      <c r="E801" t="s">
        <v>3969</v>
      </c>
      <c r="F801" s="15">
        <v>500</v>
      </c>
      <c r="G801" t="s">
        <v>1934</v>
      </c>
      <c r="H801" t="s">
        <v>1189</v>
      </c>
      <c r="I801" t="s">
        <v>1913</v>
      </c>
      <c r="J801" t="s">
        <v>1914</v>
      </c>
      <c r="K801" t="s">
        <v>1910</v>
      </c>
      <c r="L801" t="s">
        <v>6545</v>
      </c>
      <c r="M801" t="s">
        <v>6546</v>
      </c>
    </row>
    <row r="802" spans="1:13" ht="14.25">
      <c r="A802" t="s">
        <v>6547</v>
      </c>
      <c r="B802" t="s">
        <v>6548</v>
      </c>
      <c r="C802" t="s">
        <v>3970</v>
      </c>
      <c r="D802" t="s">
        <v>3968</v>
      </c>
      <c r="E802" t="s">
        <v>3969</v>
      </c>
      <c r="F802" s="15">
        <v>200</v>
      </c>
      <c r="G802" t="s">
        <v>1934</v>
      </c>
      <c r="H802" t="s">
        <v>1189</v>
      </c>
      <c r="I802" t="s">
        <v>1913</v>
      </c>
      <c r="J802" t="s">
        <v>1914</v>
      </c>
      <c r="K802" t="s">
        <v>1910</v>
      </c>
      <c r="L802" t="s">
        <v>6549</v>
      </c>
      <c r="M802" t="s">
        <v>6550</v>
      </c>
    </row>
    <row r="803" spans="1:13" ht="14.25">
      <c r="A803" t="s">
        <v>6551</v>
      </c>
      <c r="B803" t="s">
        <v>6552</v>
      </c>
      <c r="C803" t="s">
        <v>3971</v>
      </c>
      <c r="D803" t="s">
        <v>3972</v>
      </c>
      <c r="E803" t="s">
        <v>3973</v>
      </c>
      <c r="F803" s="15">
        <v>200</v>
      </c>
      <c r="G803" t="s">
        <v>1934</v>
      </c>
      <c r="H803" t="s">
        <v>1189</v>
      </c>
      <c r="I803" t="s">
        <v>1913</v>
      </c>
      <c r="J803" t="s">
        <v>1914</v>
      </c>
      <c r="K803" t="s">
        <v>1910</v>
      </c>
      <c r="L803" t="s">
        <v>6553</v>
      </c>
      <c r="M803" t="s">
        <v>6554</v>
      </c>
    </row>
    <row r="804" spans="1:13" ht="14.25">
      <c r="A804" t="s">
        <v>6555</v>
      </c>
      <c r="B804" t="s">
        <v>6556</v>
      </c>
      <c r="C804" t="s">
        <v>3974</v>
      </c>
      <c r="D804" t="s">
        <v>3975</v>
      </c>
      <c r="E804" t="s">
        <v>3976</v>
      </c>
      <c r="F804" s="15">
        <v>20</v>
      </c>
      <c r="G804" t="s">
        <v>1934</v>
      </c>
      <c r="H804" t="s">
        <v>1189</v>
      </c>
      <c r="I804" t="s">
        <v>1913</v>
      </c>
      <c r="J804" t="s">
        <v>1914</v>
      </c>
      <c r="K804" t="s">
        <v>1910</v>
      </c>
      <c r="L804" t="s">
        <v>6557</v>
      </c>
      <c r="M804" t="s">
        <v>6558</v>
      </c>
    </row>
    <row r="805" spans="1:13" ht="14.25">
      <c r="A805" t="s">
        <v>6559</v>
      </c>
      <c r="B805" t="s">
        <v>6560</v>
      </c>
      <c r="C805" t="s">
        <v>3977</v>
      </c>
      <c r="D805" t="s">
        <v>3978</v>
      </c>
      <c r="E805" t="s">
        <v>3979</v>
      </c>
      <c r="F805" s="15">
        <v>79</v>
      </c>
      <c r="G805" t="s">
        <v>1934</v>
      </c>
      <c r="H805" t="s">
        <v>1189</v>
      </c>
      <c r="I805" t="s">
        <v>1913</v>
      </c>
      <c r="J805" t="s">
        <v>1914</v>
      </c>
      <c r="K805" t="s">
        <v>1910</v>
      </c>
      <c r="L805" t="s">
        <v>6561</v>
      </c>
      <c r="M805" t="s">
        <v>6562</v>
      </c>
    </row>
    <row r="806" spans="1:13" ht="14.25">
      <c r="A806" t="s">
        <v>6563</v>
      </c>
      <c r="B806" t="s">
        <v>6564</v>
      </c>
      <c r="C806" t="s">
        <v>3980</v>
      </c>
      <c r="D806" t="s">
        <v>3981</v>
      </c>
      <c r="E806" t="s">
        <v>3982</v>
      </c>
      <c r="F806" s="15">
        <v>255</v>
      </c>
      <c r="G806" t="s">
        <v>1934</v>
      </c>
      <c r="H806" t="s">
        <v>1189</v>
      </c>
      <c r="I806" t="s">
        <v>1913</v>
      </c>
      <c r="J806" t="s">
        <v>1914</v>
      </c>
      <c r="K806" t="s">
        <v>1910</v>
      </c>
      <c r="L806" t="s">
        <v>6565</v>
      </c>
      <c r="M806" t="s">
        <v>6566</v>
      </c>
    </row>
    <row r="807" spans="1:13" ht="14.25">
      <c r="A807" t="s">
        <v>6567</v>
      </c>
      <c r="B807" t="s">
        <v>6568</v>
      </c>
      <c r="C807" t="s">
        <v>3983</v>
      </c>
      <c r="D807" t="s">
        <v>3466</v>
      </c>
      <c r="E807" t="s">
        <v>3467</v>
      </c>
      <c r="F807" s="15">
        <v>793</v>
      </c>
      <c r="G807" t="s">
        <v>1934</v>
      </c>
      <c r="H807" t="s">
        <v>1189</v>
      </c>
      <c r="I807" t="s">
        <v>1913</v>
      </c>
      <c r="J807" t="s">
        <v>1914</v>
      </c>
      <c r="K807" t="s">
        <v>1910</v>
      </c>
      <c r="L807" t="s">
        <v>6569</v>
      </c>
      <c r="M807" t="s">
        <v>6570</v>
      </c>
    </row>
    <row r="808" spans="1:13" ht="14.25">
      <c r="A808" t="s">
        <v>6571</v>
      </c>
      <c r="B808" t="s">
        <v>6572</v>
      </c>
      <c r="C808" t="s">
        <v>3984</v>
      </c>
      <c r="D808" t="s">
        <v>3985</v>
      </c>
      <c r="E808" t="s">
        <v>3986</v>
      </c>
      <c r="F808" s="15">
        <v>30</v>
      </c>
      <c r="G808" t="s">
        <v>1908</v>
      </c>
      <c r="H808" t="s">
        <v>1189</v>
      </c>
      <c r="I808" t="s">
        <v>1913</v>
      </c>
      <c r="J808" t="s">
        <v>1914</v>
      </c>
      <c r="K808" t="s">
        <v>1910</v>
      </c>
      <c r="L808" t="s">
        <v>6573</v>
      </c>
      <c r="M808" t="s">
        <v>6574</v>
      </c>
    </row>
    <row r="809" spans="1:13" ht="14.25">
      <c r="A809" t="s">
        <v>6575</v>
      </c>
      <c r="B809" t="s">
        <v>6576</v>
      </c>
      <c r="C809" t="s">
        <v>3987</v>
      </c>
      <c r="D809" t="s">
        <v>3988</v>
      </c>
      <c r="E809" t="s">
        <v>3989</v>
      </c>
      <c r="F809" s="15">
        <v>300</v>
      </c>
      <c r="G809" t="s">
        <v>1908</v>
      </c>
      <c r="H809" t="s">
        <v>1189</v>
      </c>
      <c r="I809" t="s">
        <v>1913</v>
      </c>
      <c r="J809" t="s">
        <v>1914</v>
      </c>
      <c r="K809" t="s">
        <v>1910</v>
      </c>
      <c r="L809" t="s">
        <v>6577</v>
      </c>
      <c r="M809" t="s">
        <v>6578</v>
      </c>
    </row>
    <row r="810" spans="1:13" ht="14.25">
      <c r="A810" t="s">
        <v>6579</v>
      </c>
      <c r="B810" t="s">
        <v>6580</v>
      </c>
      <c r="C810" t="s">
        <v>3990</v>
      </c>
      <c r="D810" t="s">
        <v>3991</v>
      </c>
      <c r="E810" t="s">
        <v>3992</v>
      </c>
      <c r="F810" s="15">
        <v>100</v>
      </c>
      <c r="G810" t="s">
        <v>1908</v>
      </c>
      <c r="H810" t="s">
        <v>1189</v>
      </c>
      <c r="I810" t="s">
        <v>1913</v>
      </c>
      <c r="J810" t="s">
        <v>1914</v>
      </c>
      <c r="K810" t="s">
        <v>1910</v>
      </c>
      <c r="L810" t="s">
        <v>6581</v>
      </c>
      <c r="M810" t="s">
        <v>6582</v>
      </c>
    </row>
    <row r="811" spans="1:13" ht="14.25">
      <c r="A811" t="s">
        <v>6583</v>
      </c>
      <c r="B811" t="s">
        <v>6584</v>
      </c>
      <c r="C811" t="s">
        <v>3993</v>
      </c>
      <c r="D811" t="s">
        <v>3994</v>
      </c>
      <c r="E811" t="s">
        <v>3995</v>
      </c>
      <c r="F811" s="15">
        <v>774</v>
      </c>
      <c r="G811" t="s">
        <v>1908</v>
      </c>
      <c r="H811" t="s">
        <v>1189</v>
      </c>
      <c r="I811" t="s">
        <v>1913</v>
      </c>
      <c r="J811" t="s">
        <v>1914</v>
      </c>
      <c r="K811" t="s">
        <v>1910</v>
      </c>
      <c r="L811" t="s">
        <v>6585</v>
      </c>
      <c r="M811" t="s">
        <v>6586</v>
      </c>
    </row>
    <row r="812" spans="1:13" ht="14.25">
      <c r="A812" t="s">
        <v>6587</v>
      </c>
      <c r="B812" t="s">
        <v>6588</v>
      </c>
      <c r="C812" t="s">
        <v>3996</v>
      </c>
      <c r="D812" t="s">
        <v>3366</v>
      </c>
      <c r="E812" t="s">
        <v>3367</v>
      </c>
      <c r="F812" s="15">
        <v>495</v>
      </c>
      <c r="G812" t="s">
        <v>1908</v>
      </c>
      <c r="H812" t="s">
        <v>1189</v>
      </c>
      <c r="I812" t="s">
        <v>1913</v>
      </c>
      <c r="J812" t="s">
        <v>1914</v>
      </c>
      <c r="K812" t="s">
        <v>1910</v>
      </c>
      <c r="L812" t="s">
        <v>6589</v>
      </c>
      <c r="M812" t="s">
        <v>6590</v>
      </c>
    </row>
    <row r="813" spans="1:13" ht="14.25">
      <c r="A813" t="s">
        <v>6591</v>
      </c>
      <c r="B813" t="s">
        <v>6592</v>
      </c>
      <c r="C813" t="s">
        <v>3997</v>
      </c>
      <c r="D813" t="s">
        <v>3998</v>
      </c>
      <c r="E813" t="s">
        <v>3999</v>
      </c>
      <c r="F813" s="15">
        <v>400</v>
      </c>
      <c r="G813" t="s">
        <v>1934</v>
      </c>
      <c r="H813" t="s">
        <v>1189</v>
      </c>
      <c r="I813" t="s">
        <v>1913</v>
      </c>
      <c r="J813" t="s">
        <v>1914</v>
      </c>
      <c r="K813" t="s">
        <v>1910</v>
      </c>
      <c r="L813" t="s">
        <v>6593</v>
      </c>
      <c r="M813" t="s">
        <v>6594</v>
      </c>
    </row>
    <row r="814" spans="1:13" ht="14.25">
      <c r="A814" t="s">
        <v>6595</v>
      </c>
      <c r="B814" t="s">
        <v>6596</v>
      </c>
      <c r="C814" t="s">
        <v>4000</v>
      </c>
      <c r="D814" t="s">
        <v>4001</v>
      </c>
      <c r="E814" t="s">
        <v>4002</v>
      </c>
      <c r="F814" s="15">
        <v>371</v>
      </c>
      <c r="G814" t="s">
        <v>1908</v>
      </c>
      <c r="H814" t="s">
        <v>1189</v>
      </c>
      <c r="I814" t="s">
        <v>1913</v>
      </c>
      <c r="J814" t="s">
        <v>1914</v>
      </c>
      <c r="K814" t="s">
        <v>1910</v>
      </c>
      <c r="L814" t="s">
        <v>6597</v>
      </c>
      <c r="M814" t="s">
        <v>6598</v>
      </c>
    </row>
    <row r="815" spans="1:13" ht="14.25">
      <c r="A815" t="s">
        <v>6599</v>
      </c>
      <c r="B815" t="s">
        <v>6600</v>
      </c>
      <c r="C815" t="s">
        <v>4003</v>
      </c>
      <c r="D815" t="s">
        <v>4004</v>
      </c>
      <c r="E815" t="s">
        <v>4005</v>
      </c>
      <c r="F815" s="15">
        <v>90</v>
      </c>
      <c r="G815" t="s">
        <v>1934</v>
      </c>
      <c r="H815" t="s">
        <v>1189</v>
      </c>
      <c r="I815" t="s">
        <v>1913</v>
      </c>
      <c r="J815" t="s">
        <v>1914</v>
      </c>
      <c r="K815" t="s">
        <v>1910</v>
      </c>
      <c r="L815" t="s">
        <v>6601</v>
      </c>
      <c r="M815" t="s">
        <v>6602</v>
      </c>
    </row>
    <row r="816" spans="1:13" ht="14.25">
      <c r="A816" t="s">
        <v>6603</v>
      </c>
      <c r="B816" t="s">
        <v>6604</v>
      </c>
      <c r="C816" t="s">
        <v>4006</v>
      </c>
      <c r="D816" t="s">
        <v>4007</v>
      </c>
      <c r="E816" t="s">
        <v>4008</v>
      </c>
      <c r="F816" s="15">
        <v>140</v>
      </c>
      <c r="G816" t="s">
        <v>1908</v>
      </c>
      <c r="H816" t="s">
        <v>1189</v>
      </c>
      <c r="I816" t="s">
        <v>1913</v>
      </c>
      <c r="J816" t="s">
        <v>1914</v>
      </c>
      <c r="K816" t="s">
        <v>1910</v>
      </c>
      <c r="L816" t="s">
        <v>6605</v>
      </c>
      <c r="M816" t="s">
        <v>6606</v>
      </c>
    </row>
    <row r="817" spans="1:13" ht="14.25">
      <c r="A817" t="s">
        <v>6607</v>
      </c>
      <c r="B817" t="s">
        <v>6608</v>
      </c>
      <c r="C817" t="s">
        <v>4009</v>
      </c>
      <c r="D817" t="s">
        <v>4010</v>
      </c>
      <c r="E817" t="s">
        <v>4011</v>
      </c>
      <c r="F817" s="15">
        <v>366</v>
      </c>
      <c r="G817" t="s">
        <v>1908</v>
      </c>
      <c r="H817" t="s">
        <v>1189</v>
      </c>
      <c r="I817" t="s">
        <v>1913</v>
      </c>
      <c r="J817" t="s">
        <v>1914</v>
      </c>
      <c r="K817" t="s">
        <v>1910</v>
      </c>
      <c r="L817" t="s">
        <v>6609</v>
      </c>
      <c r="M817" t="s">
        <v>6610</v>
      </c>
    </row>
    <row r="818" spans="1:13" ht="14.25">
      <c r="A818" t="s">
        <v>6611</v>
      </c>
      <c r="B818" t="s">
        <v>6612</v>
      </c>
      <c r="C818" t="s">
        <v>4012</v>
      </c>
      <c r="D818" t="s">
        <v>4013</v>
      </c>
      <c r="E818" t="s">
        <v>4014</v>
      </c>
      <c r="F818" s="15">
        <v>92</v>
      </c>
      <c r="G818" t="s">
        <v>1934</v>
      </c>
      <c r="H818" t="s">
        <v>1189</v>
      </c>
      <c r="I818" t="s">
        <v>1913</v>
      </c>
      <c r="J818" t="s">
        <v>1914</v>
      </c>
      <c r="K818" t="s">
        <v>1910</v>
      </c>
      <c r="L818" t="s">
        <v>6613</v>
      </c>
      <c r="M818" t="s">
        <v>6614</v>
      </c>
    </row>
    <row r="819" spans="1:13" ht="14.25">
      <c r="A819" t="s">
        <v>6615</v>
      </c>
      <c r="B819" t="s">
        <v>6616</v>
      </c>
      <c r="C819" t="s">
        <v>4015</v>
      </c>
      <c r="D819" t="s">
        <v>4016</v>
      </c>
      <c r="E819" t="s">
        <v>4017</v>
      </c>
      <c r="F819" s="15">
        <v>135</v>
      </c>
      <c r="G819" t="s">
        <v>1934</v>
      </c>
      <c r="H819" t="s">
        <v>1189</v>
      </c>
      <c r="I819" t="s">
        <v>1913</v>
      </c>
      <c r="J819" t="s">
        <v>1914</v>
      </c>
      <c r="K819" t="s">
        <v>1910</v>
      </c>
      <c r="L819" t="s">
        <v>6617</v>
      </c>
      <c r="M819" t="s">
        <v>6618</v>
      </c>
    </row>
    <row r="820" spans="1:13" ht="14.25">
      <c r="A820" t="s">
        <v>6619</v>
      </c>
      <c r="B820" t="s">
        <v>6620</v>
      </c>
      <c r="C820" t="s">
        <v>4018</v>
      </c>
      <c r="D820" t="s">
        <v>4019</v>
      </c>
      <c r="E820" t="s">
        <v>4020</v>
      </c>
      <c r="F820" s="15">
        <v>1839</v>
      </c>
      <c r="G820" t="s">
        <v>1934</v>
      </c>
      <c r="H820" t="s">
        <v>1189</v>
      </c>
      <c r="I820" t="s">
        <v>1913</v>
      </c>
      <c r="J820" t="s">
        <v>1914</v>
      </c>
      <c r="K820" t="s">
        <v>1910</v>
      </c>
      <c r="L820" t="s">
        <v>6621</v>
      </c>
      <c r="M820" t="s">
        <v>6622</v>
      </c>
    </row>
    <row r="821" spans="1:13" ht="14.25">
      <c r="A821" t="s">
        <v>6623</v>
      </c>
      <c r="B821" t="s">
        <v>6624</v>
      </c>
      <c r="C821" t="s">
        <v>4021</v>
      </c>
      <c r="D821" t="s">
        <v>4022</v>
      </c>
      <c r="E821" t="s">
        <v>4023</v>
      </c>
      <c r="F821" s="15">
        <v>200</v>
      </c>
      <c r="G821" t="s">
        <v>1908</v>
      </c>
      <c r="H821" t="s">
        <v>1189</v>
      </c>
      <c r="I821" t="s">
        <v>1913</v>
      </c>
      <c r="J821" t="s">
        <v>1914</v>
      </c>
      <c r="K821" t="s">
        <v>1910</v>
      </c>
      <c r="L821" t="s">
        <v>6625</v>
      </c>
      <c r="M821" t="s">
        <v>6626</v>
      </c>
    </row>
    <row r="822" spans="1:13" ht="14.25">
      <c r="A822" t="s">
        <v>6627</v>
      </c>
      <c r="B822" t="s">
        <v>6628</v>
      </c>
      <c r="C822" t="s">
        <v>4024</v>
      </c>
      <c r="D822" t="s">
        <v>4025</v>
      </c>
      <c r="E822" t="s">
        <v>4026</v>
      </c>
      <c r="F822" s="15">
        <v>1787</v>
      </c>
      <c r="G822" t="s">
        <v>1908</v>
      </c>
      <c r="H822" t="s">
        <v>1189</v>
      </c>
      <c r="I822" t="s">
        <v>1913</v>
      </c>
      <c r="J822" t="s">
        <v>1914</v>
      </c>
      <c r="K822" t="s">
        <v>1910</v>
      </c>
      <c r="L822" t="s">
        <v>6629</v>
      </c>
      <c r="M822" t="s">
        <v>6630</v>
      </c>
    </row>
    <row r="823" spans="1:13" ht="14.25">
      <c r="A823" t="s">
        <v>6631</v>
      </c>
      <c r="B823" t="s">
        <v>6632</v>
      </c>
      <c r="C823" t="s">
        <v>4027</v>
      </c>
      <c r="D823" t="s">
        <v>4028</v>
      </c>
      <c r="E823" t="s">
        <v>4029</v>
      </c>
      <c r="F823" s="15">
        <v>100</v>
      </c>
      <c r="G823" t="s">
        <v>1908</v>
      </c>
      <c r="H823" t="s">
        <v>1189</v>
      </c>
      <c r="I823" t="s">
        <v>1913</v>
      </c>
      <c r="J823" t="s">
        <v>1914</v>
      </c>
      <c r="K823" t="s">
        <v>1910</v>
      </c>
      <c r="L823" t="s">
        <v>6633</v>
      </c>
      <c r="M823" t="s">
        <v>6634</v>
      </c>
    </row>
    <row r="824" spans="1:13" ht="14.25">
      <c r="A824" t="s">
        <v>6635</v>
      </c>
      <c r="B824" t="s">
        <v>6636</v>
      </c>
      <c r="C824" t="s">
        <v>4030</v>
      </c>
      <c r="D824" t="s">
        <v>4031</v>
      </c>
      <c r="E824" t="s">
        <v>4032</v>
      </c>
      <c r="F824" s="15">
        <v>400</v>
      </c>
      <c r="G824" t="s">
        <v>1934</v>
      </c>
      <c r="H824" t="s">
        <v>1189</v>
      </c>
      <c r="I824" t="s">
        <v>1913</v>
      </c>
      <c r="J824" t="s">
        <v>1914</v>
      </c>
      <c r="K824" t="s">
        <v>1910</v>
      </c>
      <c r="L824" t="s">
        <v>6637</v>
      </c>
      <c r="M824" t="s">
        <v>6638</v>
      </c>
    </row>
    <row r="825" spans="1:13" ht="14.25">
      <c r="A825" t="s">
        <v>6639</v>
      </c>
      <c r="B825" t="s">
        <v>6640</v>
      </c>
      <c r="C825" t="s">
        <v>4033</v>
      </c>
      <c r="D825" t="s">
        <v>4034</v>
      </c>
      <c r="E825" t="s">
        <v>4035</v>
      </c>
      <c r="F825" s="15">
        <v>1074</v>
      </c>
      <c r="G825" t="s">
        <v>1934</v>
      </c>
      <c r="H825" t="s">
        <v>1189</v>
      </c>
      <c r="I825" t="s">
        <v>1913</v>
      </c>
      <c r="J825" t="s">
        <v>1914</v>
      </c>
      <c r="K825" t="s">
        <v>1910</v>
      </c>
      <c r="L825" t="s">
        <v>6641</v>
      </c>
      <c r="M825" t="s">
        <v>6642</v>
      </c>
    </row>
    <row r="826" spans="1:13" ht="14.25">
      <c r="A826" t="s">
        <v>6643</v>
      </c>
      <c r="B826" t="s">
        <v>6644</v>
      </c>
      <c r="C826" t="s">
        <v>4036</v>
      </c>
      <c r="D826" t="s">
        <v>4037</v>
      </c>
      <c r="E826" t="s">
        <v>4038</v>
      </c>
      <c r="F826" s="15">
        <v>1418</v>
      </c>
      <c r="G826" t="s">
        <v>1908</v>
      </c>
      <c r="H826" t="s">
        <v>1189</v>
      </c>
      <c r="I826" t="s">
        <v>1913</v>
      </c>
      <c r="J826" t="s">
        <v>1914</v>
      </c>
      <c r="K826" t="s">
        <v>1910</v>
      </c>
      <c r="L826" t="s">
        <v>6645</v>
      </c>
      <c r="M826" t="s">
        <v>6646</v>
      </c>
    </row>
    <row r="827" spans="1:13" ht="14.25">
      <c r="A827" t="s">
        <v>6647</v>
      </c>
      <c r="B827" t="s">
        <v>6648</v>
      </c>
      <c r="C827" t="s">
        <v>4039</v>
      </c>
      <c r="D827" t="s">
        <v>4040</v>
      </c>
      <c r="E827" t="s">
        <v>4041</v>
      </c>
      <c r="F827" s="15">
        <v>206</v>
      </c>
      <c r="G827" t="s">
        <v>1908</v>
      </c>
      <c r="H827" t="s">
        <v>1189</v>
      </c>
      <c r="I827" t="s">
        <v>1913</v>
      </c>
      <c r="J827" t="s">
        <v>1914</v>
      </c>
      <c r="K827" t="s">
        <v>1910</v>
      </c>
      <c r="L827" t="s">
        <v>6649</v>
      </c>
      <c r="M827" t="s">
        <v>6650</v>
      </c>
    </row>
    <row r="828" spans="1:13" ht="14.25">
      <c r="A828" t="s">
        <v>6651</v>
      </c>
      <c r="B828" t="s">
        <v>6652</v>
      </c>
      <c r="C828" t="s">
        <v>4042</v>
      </c>
      <c r="D828" t="s">
        <v>4043</v>
      </c>
      <c r="E828" t="s">
        <v>4044</v>
      </c>
      <c r="F828" s="15">
        <v>44</v>
      </c>
      <c r="G828" t="s">
        <v>1908</v>
      </c>
      <c r="H828" t="s">
        <v>1189</v>
      </c>
      <c r="I828" t="s">
        <v>1913</v>
      </c>
      <c r="J828" t="s">
        <v>1914</v>
      </c>
      <c r="K828" t="s">
        <v>1910</v>
      </c>
      <c r="L828" t="s">
        <v>6653</v>
      </c>
      <c r="M828" t="s">
        <v>6654</v>
      </c>
    </row>
    <row r="829" spans="1:13" ht="14.25">
      <c r="A829" t="s">
        <v>6655</v>
      </c>
      <c r="B829" t="s">
        <v>6656</v>
      </c>
      <c r="C829" t="s">
        <v>4045</v>
      </c>
      <c r="D829" t="s">
        <v>4046</v>
      </c>
      <c r="E829" t="s">
        <v>4047</v>
      </c>
      <c r="F829" s="15">
        <v>184</v>
      </c>
      <c r="G829" t="s">
        <v>1908</v>
      </c>
      <c r="H829" t="s">
        <v>1189</v>
      </c>
      <c r="I829" t="s">
        <v>1913</v>
      </c>
      <c r="J829" t="s">
        <v>1914</v>
      </c>
      <c r="K829" t="s">
        <v>1910</v>
      </c>
      <c r="L829" t="s">
        <v>6657</v>
      </c>
      <c r="M829" t="s">
        <v>6658</v>
      </c>
    </row>
    <row r="830" spans="1:13" ht="14.25">
      <c r="A830" t="s">
        <v>6659</v>
      </c>
      <c r="B830" t="s">
        <v>6660</v>
      </c>
      <c r="C830" t="s">
        <v>4048</v>
      </c>
      <c r="D830" t="s">
        <v>4049</v>
      </c>
      <c r="E830" t="s">
        <v>4050</v>
      </c>
      <c r="F830" s="15">
        <v>458</v>
      </c>
      <c r="G830" t="s">
        <v>1908</v>
      </c>
      <c r="H830" t="s">
        <v>1189</v>
      </c>
      <c r="I830" t="s">
        <v>1913</v>
      </c>
      <c r="J830" t="s">
        <v>1914</v>
      </c>
      <c r="K830" t="s">
        <v>1910</v>
      </c>
      <c r="L830" t="s">
        <v>6661</v>
      </c>
      <c r="M830" t="s">
        <v>6662</v>
      </c>
    </row>
    <row r="831" spans="1:13" ht="14.25">
      <c r="A831" t="s">
        <v>6663</v>
      </c>
      <c r="B831" t="s">
        <v>6664</v>
      </c>
      <c r="C831" t="s">
        <v>4051</v>
      </c>
      <c r="D831" t="s">
        <v>4052</v>
      </c>
      <c r="E831" t="s">
        <v>4053</v>
      </c>
      <c r="F831" s="15">
        <v>482</v>
      </c>
      <c r="G831" t="s">
        <v>1934</v>
      </c>
      <c r="H831" t="s">
        <v>1189</v>
      </c>
      <c r="I831" t="s">
        <v>1913</v>
      </c>
      <c r="J831" t="s">
        <v>1914</v>
      </c>
      <c r="K831" t="s">
        <v>1910</v>
      </c>
      <c r="L831" t="s">
        <v>6665</v>
      </c>
      <c r="M831" t="s">
        <v>6666</v>
      </c>
    </row>
    <row r="832" spans="1:13" ht="14.25">
      <c r="A832" t="s">
        <v>6667</v>
      </c>
      <c r="B832" t="s">
        <v>6668</v>
      </c>
      <c r="C832" t="s">
        <v>4054</v>
      </c>
      <c r="D832" t="s">
        <v>4055</v>
      </c>
      <c r="E832" t="s">
        <v>4056</v>
      </c>
      <c r="F832" s="15">
        <v>180</v>
      </c>
      <c r="G832" t="s">
        <v>1908</v>
      </c>
      <c r="H832" t="s">
        <v>1189</v>
      </c>
      <c r="I832" t="s">
        <v>1913</v>
      </c>
      <c r="J832" t="s">
        <v>1914</v>
      </c>
      <c r="K832" t="s">
        <v>1910</v>
      </c>
      <c r="L832" t="s">
        <v>6669</v>
      </c>
      <c r="M832" t="s">
        <v>6670</v>
      </c>
    </row>
    <row r="833" spans="1:13" ht="14.25">
      <c r="A833" t="s">
        <v>6671</v>
      </c>
      <c r="B833" t="s">
        <v>6672</v>
      </c>
      <c r="C833" t="s">
        <v>4057</v>
      </c>
      <c r="D833" t="s">
        <v>4058</v>
      </c>
      <c r="E833" t="s">
        <v>4059</v>
      </c>
      <c r="F833" s="15">
        <v>50</v>
      </c>
      <c r="G833" t="s">
        <v>1908</v>
      </c>
      <c r="H833" t="s">
        <v>1189</v>
      </c>
      <c r="I833" t="s">
        <v>1913</v>
      </c>
      <c r="J833" t="s">
        <v>1914</v>
      </c>
      <c r="K833" t="s">
        <v>1910</v>
      </c>
      <c r="L833" t="s">
        <v>6673</v>
      </c>
      <c r="M833" t="s">
        <v>6674</v>
      </c>
    </row>
    <row r="834" spans="1:13" ht="14.25">
      <c r="A834" t="s">
        <v>6675</v>
      </c>
      <c r="B834" t="s">
        <v>6676</v>
      </c>
      <c r="C834" t="s">
        <v>4060</v>
      </c>
      <c r="D834" t="s">
        <v>4058</v>
      </c>
      <c r="E834" t="s">
        <v>4059</v>
      </c>
      <c r="F834" s="15">
        <v>950</v>
      </c>
      <c r="G834" t="s">
        <v>1908</v>
      </c>
      <c r="H834" t="s">
        <v>1189</v>
      </c>
      <c r="I834" t="s">
        <v>1913</v>
      </c>
      <c r="J834" t="s">
        <v>1914</v>
      </c>
      <c r="K834" t="s">
        <v>1910</v>
      </c>
      <c r="L834" t="s">
        <v>6677</v>
      </c>
      <c r="M834" t="s">
        <v>6678</v>
      </c>
    </row>
    <row r="835" spans="1:13" ht="14.25">
      <c r="A835" t="s">
        <v>6679</v>
      </c>
      <c r="B835" t="s">
        <v>6680</v>
      </c>
      <c r="C835" t="s">
        <v>4061</v>
      </c>
      <c r="D835" t="s">
        <v>4062</v>
      </c>
      <c r="E835" t="s">
        <v>4059</v>
      </c>
      <c r="F835" s="15">
        <v>9</v>
      </c>
      <c r="G835" t="s">
        <v>1908</v>
      </c>
      <c r="H835" t="s">
        <v>1189</v>
      </c>
      <c r="I835" t="s">
        <v>1913</v>
      </c>
      <c r="J835" t="s">
        <v>1914</v>
      </c>
      <c r="K835" t="s">
        <v>1910</v>
      </c>
      <c r="L835" t="s">
        <v>6681</v>
      </c>
      <c r="M835" t="s">
        <v>6682</v>
      </c>
    </row>
    <row r="836" spans="1:13" ht="14.25">
      <c r="A836" t="s">
        <v>6683</v>
      </c>
      <c r="B836" t="s">
        <v>6684</v>
      </c>
      <c r="C836" t="s">
        <v>4063</v>
      </c>
      <c r="D836" t="s">
        <v>4064</v>
      </c>
      <c r="E836" t="s">
        <v>4065</v>
      </c>
      <c r="F836" s="15">
        <v>14</v>
      </c>
      <c r="G836" t="s">
        <v>1934</v>
      </c>
      <c r="H836" t="s">
        <v>1189</v>
      </c>
      <c r="I836" t="s">
        <v>1913</v>
      </c>
      <c r="J836" t="s">
        <v>1914</v>
      </c>
      <c r="K836" t="s">
        <v>1910</v>
      </c>
      <c r="L836" t="s">
        <v>6685</v>
      </c>
      <c r="M836" t="s">
        <v>6686</v>
      </c>
    </row>
    <row r="837" spans="1:13" ht="14.25">
      <c r="A837" t="s">
        <v>6687</v>
      </c>
      <c r="B837" t="s">
        <v>6688</v>
      </c>
      <c r="C837" t="s">
        <v>4066</v>
      </c>
      <c r="D837" t="s">
        <v>4067</v>
      </c>
      <c r="E837" t="s">
        <v>4068</v>
      </c>
      <c r="F837" s="15">
        <v>73</v>
      </c>
      <c r="G837" t="s">
        <v>1908</v>
      </c>
      <c r="H837" t="s">
        <v>1189</v>
      </c>
      <c r="I837" t="s">
        <v>1913</v>
      </c>
      <c r="J837" t="s">
        <v>1914</v>
      </c>
      <c r="K837" t="s">
        <v>1910</v>
      </c>
      <c r="L837" t="s">
        <v>6689</v>
      </c>
      <c r="M837" t="s">
        <v>6690</v>
      </c>
    </row>
    <row r="838" spans="1:13" ht="14.25">
      <c r="A838" t="s">
        <v>6691</v>
      </c>
      <c r="B838" t="s">
        <v>6692</v>
      </c>
      <c r="C838" t="s">
        <v>4069</v>
      </c>
      <c r="D838" t="s">
        <v>4070</v>
      </c>
      <c r="E838" t="s">
        <v>4071</v>
      </c>
      <c r="F838" s="15">
        <v>372</v>
      </c>
      <c r="G838" t="s">
        <v>1908</v>
      </c>
      <c r="H838" t="s">
        <v>1189</v>
      </c>
      <c r="I838" t="s">
        <v>1913</v>
      </c>
      <c r="J838" t="s">
        <v>1914</v>
      </c>
      <c r="K838" t="s">
        <v>1910</v>
      </c>
      <c r="L838" t="s">
        <v>6693</v>
      </c>
      <c r="M838" t="s">
        <v>6694</v>
      </c>
    </row>
    <row r="839" spans="1:13" ht="14.25">
      <c r="A839" t="s">
        <v>6695</v>
      </c>
      <c r="B839" t="s">
        <v>6696</v>
      </c>
      <c r="C839" t="s">
        <v>4072</v>
      </c>
      <c r="D839" t="s">
        <v>4073</v>
      </c>
      <c r="E839" t="s">
        <v>4074</v>
      </c>
      <c r="F839" s="15">
        <v>3728</v>
      </c>
      <c r="G839" t="s">
        <v>1934</v>
      </c>
      <c r="H839" t="s">
        <v>1189</v>
      </c>
      <c r="I839" t="s">
        <v>1913</v>
      </c>
      <c r="J839" t="s">
        <v>1914</v>
      </c>
      <c r="K839" t="s">
        <v>1910</v>
      </c>
      <c r="L839" t="s">
        <v>6697</v>
      </c>
      <c r="M839" t="s">
        <v>6698</v>
      </c>
    </row>
    <row r="840" spans="1:13" ht="14.25">
      <c r="A840" t="s">
        <v>6699</v>
      </c>
      <c r="B840" t="s">
        <v>6700</v>
      </c>
      <c r="C840" t="s">
        <v>4075</v>
      </c>
      <c r="D840" t="s">
        <v>4076</v>
      </c>
      <c r="E840" t="s">
        <v>4077</v>
      </c>
      <c r="F840" s="15">
        <v>7</v>
      </c>
      <c r="G840" t="s">
        <v>1908</v>
      </c>
      <c r="H840" t="s">
        <v>1189</v>
      </c>
      <c r="I840" t="s">
        <v>1913</v>
      </c>
      <c r="J840" t="s">
        <v>1914</v>
      </c>
      <c r="K840" t="s">
        <v>1910</v>
      </c>
      <c r="L840" t="s">
        <v>6701</v>
      </c>
      <c r="M840" t="s">
        <v>6702</v>
      </c>
    </row>
    <row r="841" spans="1:13" ht="14.25">
      <c r="A841" t="s">
        <v>6703</v>
      </c>
      <c r="B841" t="s">
        <v>6704</v>
      </c>
      <c r="C841" t="s">
        <v>4078</v>
      </c>
      <c r="D841" t="s">
        <v>4079</v>
      </c>
      <c r="E841" t="s">
        <v>4080</v>
      </c>
      <c r="F841" s="15">
        <v>20</v>
      </c>
      <c r="G841" t="s">
        <v>1908</v>
      </c>
      <c r="H841" t="s">
        <v>1189</v>
      </c>
      <c r="I841" t="s">
        <v>1913</v>
      </c>
      <c r="J841" t="s">
        <v>1914</v>
      </c>
      <c r="K841" t="s">
        <v>1910</v>
      </c>
      <c r="L841" t="s">
        <v>6705</v>
      </c>
      <c r="M841" t="s">
        <v>6706</v>
      </c>
    </row>
    <row r="842" spans="1:13" ht="14.25">
      <c r="A842" t="s">
        <v>6707</v>
      </c>
      <c r="B842" t="s">
        <v>6708</v>
      </c>
      <c r="C842" t="s">
        <v>4081</v>
      </c>
      <c r="D842" t="s">
        <v>4082</v>
      </c>
      <c r="E842" t="s">
        <v>4083</v>
      </c>
      <c r="F842" s="15">
        <v>621</v>
      </c>
      <c r="G842" t="s">
        <v>1908</v>
      </c>
      <c r="H842" t="s">
        <v>1189</v>
      </c>
      <c r="I842" t="s">
        <v>1913</v>
      </c>
      <c r="J842" t="s">
        <v>1914</v>
      </c>
      <c r="K842" t="s">
        <v>1910</v>
      </c>
      <c r="L842" t="s">
        <v>6709</v>
      </c>
      <c r="M842" t="s">
        <v>6710</v>
      </c>
    </row>
    <row r="843" spans="1:13" ht="14.25">
      <c r="A843" t="s">
        <v>6711</v>
      </c>
      <c r="B843" t="s">
        <v>6712</v>
      </c>
      <c r="C843" t="s">
        <v>4084</v>
      </c>
      <c r="D843" t="s">
        <v>4085</v>
      </c>
      <c r="E843" t="s">
        <v>4086</v>
      </c>
      <c r="F843" s="15">
        <v>11</v>
      </c>
      <c r="G843" t="s">
        <v>1908</v>
      </c>
      <c r="H843" t="s">
        <v>1189</v>
      </c>
      <c r="I843" t="s">
        <v>1913</v>
      </c>
      <c r="J843" t="s">
        <v>1914</v>
      </c>
      <c r="K843" t="s">
        <v>1910</v>
      </c>
      <c r="L843" t="s">
        <v>6713</v>
      </c>
      <c r="M843" t="s">
        <v>6714</v>
      </c>
    </row>
    <row r="844" spans="1:13" ht="14.25">
      <c r="A844" t="s">
        <v>6715</v>
      </c>
      <c r="B844" t="s">
        <v>6716</v>
      </c>
      <c r="C844" t="s">
        <v>4087</v>
      </c>
      <c r="D844" t="s">
        <v>4088</v>
      </c>
      <c r="E844" t="s">
        <v>4089</v>
      </c>
      <c r="F844" s="15">
        <v>135</v>
      </c>
      <c r="G844" t="s">
        <v>1934</v>
      </c>
      <c r="H844" t="s">
        <v>1189</v>
      </c>
      <c r="I844" t="s">
        <v>1913</v>
      </c>
      <c r="J844" t="s">
        <v>1914</v>
      </c>
      <c r="K844" t="s">
        <v>1910</v>
      </c>
      <c r="L844" t="s">
        <v>6717</v>
      </c>
      <c r="M844" t="s">
        <v>6718</v>
      </c>
    </row>
    <row r="845" spans="1:13" ht="14.25">
      <c r="A845" t="s">
        <v>6719</v>
      </c>
      <c r="B845" t="s">
        <v>6720</v>
      </c>
      <c r="C845" t="s">
        <v>4090</v>
      </c>
      <c r="D845" t="s">
        <v>4091</v>
      </c>
      <c r="E845" t="s">
        <v>4092</v>
      </c>
      <c r="F845" s="15">
        <v>850</v>
      </c>
      <c r="G845" t="s">
        <v>1934</v>
      </c>
      <c r="H845" t="s">
        <v>1189</v>
      </c>
      <c r="I845" t="s">
        <v>1913</v>
      </c>
      <c r="J845" t="s">
        <v>1914</v>
      </c>
      <c r="K845" t="s">
        <v>1910</v>
      </c>
      <c r="L845" t="s">
        <v>6721</v>
      </c>
      <c r="M845" t="s">
        <v>6722</v>
      </c>
    </row>
    <row r="846" spans="1:13" ht="14.25">
      <c r="A846" t="s">
        <v>6723</v>
      </c>
      <c r="B846" t="s">
        <v>6724</v>
      </c>
      <c r="C846" t="s">
        <v>4093</v>
      </c>
      <c r="D846" t="s">
        <v>4094</v>
      </c>
      <c r="E846" t="s">
        <v>4095</v>
      </c>
      <c r="F846" s="15">
        <v>180</v>
      </c>
      <c r="G846" t="s">
        <v>1934</v>
      </c>
      <c r="H846" t="s">
        <v>1189</v>
      </c>
      <c r="I846" t="s">
        <v>1913</v>
      </c>
      <c r="J846" t="s">
        <v>1914</v>
      </c>
      <c r="K846" t="s">
        <v>1910</v>
      </c>
      <c r="L846" t="s">
        <v>6725</v>
      </c>
      <c r="M846" t="s">
        <v>6726</v>
      </c>
    </row>
    <row r="847" spans="1:13" ht="14.25">
      <c r="A847" t="s">
        <v>6727</v>
      </c>
      <c r="B847" t="s">
        <v>6728</v>
      </c>
      <c r="C847" t="s">
        <v>4096</v>
      </c>
      <c r="D847" t="s">
        <v>4097</v>
      </c>
      <c r="E847" t="s">
        <v>4098</v>
      </c>
      <c r="F847" s="15">
        <v>320</v>
      </c>
      <c r="G847" t="s">
        <v>1908</v>
      </c>
      <c r="H847" t="s">
        <v>1189</v>
      </c>
      <c r="I847" t="s">
        <v>1913</v>
      </c>
      <c r="J847" t="s">
        <v>1914</v>
      </c>
      <c r="K847" t="s">
        <v>1910</v>
      </c>
      <c r="L847" t="s">
        <v>6729</v>
      </c>
      <c r="M847" t="s">
        <v>6730</v>
      </c>
    </row>
    <row r="848" spans="1:13" ht="14.25">
      <c r="A848" t="s">
        <v>6731</v>
      </c>
      <c r="B848" t="s">
        <v>6732</v>
      </c>
      <c r="C848" t="s">
        <v>4099</v>
      </c>
      <c r="D848" t="s">
        <v>4100</v>
      </c>
      <c r="E848" t="s">
        <v>4101</v>
      </c>
      <c r="F848" s="15">
        <v>188</v>
      </c>
      <c r="G848" t="s">
        <v>1908</v>
      </c>
      <c r="H848" t="s">
        <v>1189</v>
      </c>
      <c r="I848" t="s">
        <v>1913</v>
      </c>
      <c r="J848" t="s">
        <v>1914</v>
      </c>
      <c r="K848" t="s">
        <v>1910</v>
      </c>
      <c r="L848" t="s">
        <v>6733</v>
      </c>
      <c r="M848" t="s">
        <v>6734</v>
      </c>
    </row>
    <row r="849" spans="1:13" ht="14.25">
      <c r="A849" t="s">
        <v>6735</v>
      </c>
      <c r="B849" t="s">
        <v>6736</v>
      </c>
      <c r="C849" t="s">
        <v>4102</v>
      </c>
      <c r="D849" t="s">
        <v>4103</v>
      </c>
      <c r="E849" t="s">
        <v>4104</v>
      </c>
      <c r="F849" s="15">
        <v>20</v>
      </c>
      <c r="G849" t="s">
        <v>1908</v>
      </c>
      <c r="H849" t="s">
        <v>1189</v>
      </c>
      <c r="I849" t="s">
        <v>1913</v>
      </c>
      <c r="J849" t="s">
        <v>1914</v>
      </c>
      <c r="K849" t="s">
        <v>1910</v>
      </c>
      <c r="L849" t="s">
        <v>6737</v>
      </c>
      <c r="M849" t="s">
        <v>6738</v>
      </c>
    </row>
    <row r="850" spans="1:13" ht="14.25">
      <c r="A850" t="s">
        <v>6739</v>
      </c>
      <c r="B850" t="s">
        <v>6740</v>
      </c>
      <c r="C850" t="s">
        <v>4105</v>
      </c>
      <c r="D850" t="s">
        <v>4106</v>
      </c>
      <c r="E850" t="s">
        <v>4107</v>
      </c>
      <c r="F850" s="15">
        <v>2</v>
      </c>
      <c r="G850" t="s">
        <v>1908</v>
      </c>
      <c r="H850" t="s">
        <v>1189</v>
      </c>
      <c r="I850" t="s">
        <v>1913</v>
      </c>
      <c r="J850" t="s">
        <v>1914</v>
      </c>
      <c r="K850" t="s">
        <v>1910</v>
      </c>
      <c r="L850" t="s">
        <v>6741</v>
      </c>
      <c r="M850" t="s">
        <v>6742</v>
      </c>
    </row>
    <row r="851" spans="1:13" ht="14.25">
      <c r="A851" t="s">
        <v>6743</v>
      </c>
      <c r="B851" t="s">
        <v>6744</v>
      </c>
      <c r="C851" t="s">
        <v>4108</v>
      </c>
      <c r="D851" t="s">
        <v>4073</v>
      </c>
      <c r="E851" t="s">
        <v>4074</v>
      </c>
      <c r="F851" s="15">
        <v>10</v>
      </c>
      <c r="G851" t="s">
        <v>1934</v>
      </c>
      <c r="H851" t="s">
        <v>1189</v>
      </c>
      <c r="I851" t="s">
        <v>1913</v>
      </c>
      <c r="J851" t="s">
        <v>1914</v>
      </c>
      <c r="K851" t="s">
        <v>1910</v>
      </c>
      <c r="L851" t="s">
        <v>6745</v>
      </c>
      <c r="M851" t="s">
        <v>6746</v>
      </c>
    </row>
    <row r="852" spans="1:13" ht="14.25">
      <c r="A852" t="s">
        <v>6747</v>
      </c>
      <c r="B852" t="s">
        <v>6748</v>
      </c>
      <c r="C852" t="s">
        <v>4109</v>
      </c>
      <c r="D852" t="s">
        <v>4025</v>
      </c>
      <c r="E852" t="s">
        <v>4026</v>
      </c>
      <c r="F852" s="15">
        <v>2000</v>
      </c>
      <c r="G852" t="s">
        <v>1908</v>
      </c>
      <c r="H852" t="s">
        <v>1189</v>
      </c>
      <c r="I852" t="s">
        <v>1913</v>
      </c>
      <c r="J852" t="s">
        <v>1914</v>
      </c>
      <c r="K852" t="s">
        <v>1910</v>
      </c>
      <c r="L852" t="s">
        <v>6749</v>
      </c>
      <c r="M852" t="s">
        <v>6750</v>
      </c>
    </row>
    <row r="853" spans="1:13" ht="14.25">
      <c r="A853" t="s">
        <v>6751</v>
      </c>
      <c r="B853" t="s">
        <v>6752</v>
      </c>
      <c r="C853" t="s">
        <v>4110</v>
      </c>
      <c r="D853" t="s">
        <v>4025</v>
      </c>
      <c r="E853" t="s">
        <v>4026</v>
      </c>
      <c r="F853" s="15">
        <v>443</v>
      </c>
      <c r="G853" t="s">
        <v>1908</v>
      </c>
      <c r="H853" t="s">
        <v>1189</v>
      </c>
      <c r="I853" t="s">
        <v>1913</v>
      </c>
      <c r="J853" t="s">
        <v>1914</v>
      </c>
      <c r="K853" t="s">
        <v>1910</v>
      </c>
      <c r="L853" t="s">
        <v>6753</v>
      </c>
      <c r="M853" t="s">
        <v>6754</v>
      </c>
    </row>
    <row r="854" spans="1:13" ht="14.25">
      <c r="A854" t="s">
        <v>6755</v>
      </c>
      <c r="B854" t="s">
        <v>6756</v>
      </c>
      <c r="C854" t="s">
        <v>4111</v>
      </c>
      <c r="D854" t="s">
        <v>4112</v>
      </c>
      <c r="E854" t="s">
        <v>4101</v>
      </c>
      <c r="F854" s="15">
        <v>169</v>
      </c>
      <c r="G854" t="s">
        <v>1934</v>
      </c>
      <c r="H854" t="s">
        <v>1189</v>
      </c>
      <c r="I854" t="s">
        <v>1913</v>
      </c>
      <c r="J854" t="s">
        <v>1914</v>
      </c>
      <c r="K854" t="s">
        <v>1910</v>
      </c>
      <c r="L854" t="s">
        <v>6757</v>
      </c>
      <c r="M854" t="s">
        <v>6758</v>
      </c>
    </row>
    <row r="855" spans="1:13" ht="14.25">
      <c r="A855" t="s">
        <v>6759</v>
      </c>
      <c r="B855" t="s">
        <v>6760</v>
      </c>
      <c r="C855" t="s">
        <v>4113</v>
      </c>
      <c r="D855" t="s">
        <v>4114</v>
      </c>
      <c r="E855" t="s">
        <v>4115</v>
      </c>
      <c r="F855" s="15">
        <v>77</v>
      </c>
      <c r="G855" t="s">
        <v>1908</v>
      </c>
      <c r="H855" t="s">
        <v>1189</v>
      </c>
      <c r="I855" t="s">
        <v>1913</v>
      </c>
      <c r="J855" t="s">
        <v>1914</v>
      </c>
      <c r="K855" t="s">
        <v>1910</v>
      </c>
      <c r="L855" t="s">
        <v>6761</v>
      </c>
      <c r="M855" t="s">
        <v>6762</v>
      </c>
    </row>
    <row r="856" spans="1:13" ht="14.25">
      <c r="A856" t="s">
        <v>6763</v>
      </c>
      <c r="B856" t="s">
        <v>6764</v>
      </c>
      <c r="C856" t="s">
        <v>4116</v>
      </c>
      <c r="D856" t="s">
        <v>4117</v>
      </c>
      <c r="E856" t="s">
        <v>4118</v>
      </c>
      <c r="F856" s="15">
        <v>100</v>
      </c>
      <c r="G856" t="s">
        <v>1934</v>
      </c>
      <c r="H856" t="s">
        <v>1189</v>
      </c>
      <c r="I856" t="s">
        <v>1913</v>
      </c>
      <c r="J856" t="s">
        <v>1914</v>
      </c>
      <c r="K856" t="s">
        <v>1910</v>
      </c>
      <c r="L856" t="s">
        <v>6765</v>
      </c>
      <c r="M856" t="s">
        <v>6766</v>
      </c>
    </row>
    <row r="857" spans="1:13" ht="14.25">
      <c r="A857" t="s">
        <v>6767</v>
      </c>
      <c r="B857" t="s">
        <v>6768</v>
      </c>
      <c r="C857" t="s">
        <v>4119</v>
      </c>
      <c r="D857" t="s">
        <v>4120</v>
      </c>
      <c r="E857" t="s">
        <v>4121</v>
      </c>
      <c r="F857" s="15">
        <v>370</v>
      </c>
      <c r="G857" t="s">
        <v>1934</v>
      </c>
      <c r="H857" t="s">
        <v>1189</v>
      </c>
      <c r="I857" t="s">
        <v>1913</v>
      </c>
      <c r="J857" t="s">
        <v>1914</v>
      </c>
      <c r="K857" t="s">
        <v>1910</v>
      </c>
      <c r="L857" t="s">
        <v>6769</v>
      </c>
      <c r="M857" t="s">
        <v>6770</v>
      </c>
    </row>
    <row r="858" spans="1:13" ht="14.25">
      <c r="A858" t="s">
        <v>6771</v>
      </c>
      <c r="B858" t="s">
        <v>6772</v>
      </c>
      <c r="C858" t="s">
        <v>4122</v>
      </c>
      <c r="D858" t="s">
        <v>4123</v>
      </c>
      <c r="E858" t="s">
        <v>4124</v>
      </c>
      <c r="F858" s="15">
        <v>40</v>
      </c>
      <c r="G858" t="s">
        <v>1934</v>
      </c>
      <c r="H858" t="s">
        <v>1189</v>
      </c>
      <c r="I858" t="s">
        <v>1913</v>
      </c>
      <c r="J858" t="s">
        <v>1914</v>
      </c>
      <c r="K858" t="s">
        <v>1910</v>
      </c>
      <c r="L858" t="s">
        <v>6773</v>
      </c>
      <c r="M858" t="s">
        <v>6774</v>
      </c>
    </row>
    <row r="859" spans="1:13" ht="14.25">
      <c r="A859" t="s">
        <v>6775</v>
      </c>
      <c r="B859" t="s">
        <v>6776</v>
      </c>
      <c r="C859" t="s">
        <v>4125</v>
      </c>
      <c r="D859" t="s">
        <v>4126</v>
      </c>
      <c r="E859" t="s">
        <v>4127</v>
      </c>
      <c r="F859" s="15">
        <v>7</v>
      </c>
      <c r="G859" t="s">
        <v>1934</v>
      </c>
      <c r="H859" t="s">
        <v>1189</v>
      </c>
      <c r="I859" t="s">
        <v>1913</v>
      </c>
      <c r="J859" t="s">
        <v>1914</v>
      </c>
      <c r="K859" t="s">
        <v>1910</v>
      </c>
      <c r="L859" t="s">
        <v>6777</v>
      </c>
      <c r="M859" t="s">
        <v>6778</v>
      </c>
    </row>
  </sheetData>
  <autoFilter ref="A1:Q333"/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724"/>
  <sheetViews>
    <sheetView topLeftCell="C1" zoomScaleNormal="100" workbookViewId="0">
      <selection activeCell="L1" sqref="L1:L1048576"/>
    </sheetView>
  </sheetViews>
  <sheetFormatPr defaultRowHeight="13.5"/>
  <cols>
    <col min="1" max="1" width="11.75" style="23" customWidth="1"/>
    <col min="2" max="2" width="20.375" style="17" customWidth="1"/>
    <col min="3" max="3" width="10.5" customWidth="1"/>
    <col min="4" max="4" width="5.375" customWidth="1"/>
    <col min="5" max="5" width="17.25" customWidth="1"/>
    <col min="6" max="6" width="20.5" style="17" customWidth="1"/>
    <col min="7" max="7" width="3.625" customWidth="1"/>
    <col min="8" max="8" width="4.125" customWidth="1"/>
    <col min="9" max="9" width="13.75" customWidth="1"/>
    <col min="10" max="10" width="8.25" customWidth="1"/>
    <col min="11" max="11" width="10.375" customWidth="1"/>
    <col min="12" max="12" width="10" style="23" customWidth="1"/>
    <col min="13" max="15" width="8.25" customWidth="1"/>
    <col min="16" max="16" width="3" customWidth="1"/>
    <col min="17" max="17" width="2.5" style="23" customWidth="1"/>
    <col min="18" max="18" width="2.625" customWidth="1"/>
    <col min="19" max="19" width="6.875" style="23" customWidth="1"/>
    <col min="20" max="20" width="6.625" customWidth="1"/>
    <col min="21" max="21" width="6.5" customWidth="1"/>
    <col min="22" max="22" width="14.75" customWidth="1"/>
    <col min="23" max="23" width="6.75" customWidth="1"/>
    <col min="24" max="24" width="5.5" customWidth="1"/>
    <col min="25" max="25" width="23.375" customWidth="1"/>
    <col min="26" max="26" width="9" bestFit="1" customWidth="1"/>
  </cols>
  <sheetData>
    <row r="1" spans="1:25">
      <c r="A1" t="s">
        <v>39</v>
      </c>
      <c r="B1" t="s">
        <v>34</v>
      </c>
      <c r="C1" t="s">
        <v>40</v>
      </c>
      <c r="D1" t="s">
        <v>35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</row>
    <row r="2" spans="1:25" hidden="1">
      <c r="A2" t="s">
        <v>73</v>
      </c>
      <c r="B2" t="s">
        <v>74</v>
      </c>
      <c r="C2" t="s">
        <v>77</v>
      </c>
      <c r="D2" t="s">
        <v>75</v>
      </c>
      <c r="E2" s="40">
        <v>42887.468923611108</v>
      </c>
      <c r="F2" s="40">
        <v>42887.479525462964</v>
      </c>
      <c r="G2" t="s">
        <v>62</v>
      </c>
      <c r="H2" t="s">
        <v>62</v>
      </c>
      <c r="I2" t="s">
        <v>62</v>
      </c>
      <c r="J2" t="s">
        <v>62</v>
      </c>
      <c r="K2" t="s">
        <v>76</v>
      </c>
      <c r="L2">
        <v>-50</v>
      </c>
      <c r="M2">
        <v>-50</v>
      </c>
      <c r="N2">
        <v>0</v>
      </c>
      <c r="O2">
        <v>0</v>
      </c>
      <c r="P2">
        <v>0</v>
      </c>
      <c r="Q2">
        <v>0</v>
      </c>
      <c r="R2">
        <v>0</v>
      </c>
      <c r="S2"/>
      <c r="T2" t="s">
        <v>63</v>
      </c>
      <c r="U2">
        <v>0</v>
      </c>
      <c r="V2" t="s">
        <v>7056</v>
      </c>
      <c r="W2">
        <v>0</v>
      </c>
      <c r="X2">
        <v>0</v>
      </c>
      <c r="Y2">
        <v>4.0409581706009999E+18</v>
      </c>
    </row>
    <row r="3" spans="1:25" hidden="1">
      <c r="A3" t="s">
        <v>70</v>
      </c>
      <c r="B3" t="s">
        <v>71</v>
      </c>
      <c r="C3" t="s">
        <v>77</v>
      </c>
      <c r="D3" t="s">
        <v>66</v>
      </c>
      <c r="E3" s="40">
        <v>42887.457002314812</v>
      </c>
      <c r="F3" s="40">
        <v>42887.963738425926</v>
      </c>
      <c r="G3" t="s">
        <v>62</v>
      </c>
      <c r="H3" t="s">
        <v>62</v>
      </c>
      <c r="I3" t="s">
        <v>62</v>
      </c>
      <c r="J3" t="s">
        <v>62</v>
      </c>
      <c r="K3" t="s">
        <v>72</v>
      </c>
      <c r="L3">
        <v>-84</v>
      </c>
      <c r="M3">
        <v>-84</v>
      </c>
      <c r="N3">
        <v>0</v>
      </c>
      <c r="O3">
        <v>0</v>
      </c>
      <c r="P3">
        <v>0</v>
      </c>
      <c r="Q3">
        <v>0</v>
      </c>
      <c r="R3">
        <v>0</v>
      </c>
      <c r="S3"/>
      <c r="T3" t="s">
        <v>63</v>
      </c>
      <c r="U3">
        <v>0</v>
      </c>
      <c r="V3" t="s">
        <v>7057</v>
      </c>
      <c r="W3">
        <v>0</v>
      </c>
      <c r="X3">
        <v>0</v>
      </c>
      <c r="Y3" t="s">
        <v>64</v>
      </c>
    </row>
    <row r="4" spans="1:25" hidden="1">
      <c r="A4" t="s">
        <v>80</v>
      </c>
      <c r="B4" t="s">
        <v>81</v>
      </c>
      <c r="C4" t="s">
        <v>77</v>
      </c>
      <c r="D4" t="s">
        <v>82</v>
      </c>
      <c r="E4" s="40">
        <v>42888.072326388887</v>
      </c>
      <c r="F4" s="40">
        <v>42888.104317129626</v>
      </c>
      <c r="G4" t="s">
        <v>62</v>
      </c>
      <c r="H4" t="s">
        <v>62</v>
      </c>
      <c r="I4" t="s">
        <v>83</v>
      </c>
      <c r="J4" t="s">
        <v>84</v>
      </c>
      <c r="K4" t="s">
        <v>85</v>
      </c>
      <c r="L4">
        <v>-1</v>
      </c>
      <c r="M4">
        <v>-1</v>
      </c>
      <c r="N4">
        <v>0</v>
      </c>
      <c r="O4">
        <v>0</v>
      </c>
      <c r="P4">
        <v>-0.63</v>
      </c>
      <c r="Q4">
        <v>0</v>
      </c>
      <c r="R4">
        <v>0</v>
      </c>
      <c r="S4" t="s">
        <v>86</v>
      </c>
      <c r="T4" t="s">
        <v>63</v>
      </c>
      <c r="U4">
        <v>0</v>
      </c>
      <c r="V4" t="s">
        <v>7058</v>
      </c>
      <c r="W4">
        <v>0</v>
      </c>
      <c r="X4">
        <v>0</v>
      </c>
      <c r="Y4" t="s">
        <v>87</v>
      </c>
    </row>
    <row r="5" spans="1:25" hidden="1">
      <c r="A5" t="s">
        <v>89</v>
      </c>
      <c r="B5" t="s">
        <v>90</v>
      </c>
      <c r="C5" t="s">
        <v>77</v>
      </c>
      <c r="D5" t="s">
        <v>82</v>
      </c>
      <c r="E5" s="40">
        <v>42888.486562500002</v>
      </c>
      <c r="F5" s="40">
        <v>42888.487442129626</v>
      </c>
      <c r="G5" t="s">
        <v>62</v>
      </c>
      <c r="H5" t="s">
        <v>62</v>
      </c>
      <c r="I5" t="s">
        <v>83</v>
      </c>
      <c r="J5" t="s">
        <v>91</v>
      </c>
      <c r="K5" t="s">
        <v>85</v>
      </c>
      <c r="L5">
        <v>-1</v>
      </c>
      <c r="M5">
        <v>-1</v>
      </c>
      <c r="N5">
        <v>0</v>
      </c>
      <c r="O5">
        <v>0</v>
      </c>
      <c r="P5">
        <v>0</v>
      </c>
      <c r="Q5">
        <v>0</v>
      </c>
      <c r="R5">
        <v>0</v>
      </c>
      <c r="S5"/>
      <c r="T5" t="s">
        <v>63</v>
      </c>
      <c r="U5">
        <v>0</v>
      </c>
      <c r="V5" t="s">
        <v>7059</v>
      </c>
      <c r="W5">
        <v>0</v>
      </c>
      <c r="X5">
        <v>0</v>
      </c>
      <c r="Y5" t="s">
        <v>87</v>
      </c>
    </row>
    <row r="6" spans="1:25" hidden="1">
      <c r="A6" t="s">
        <v>92</v>
      </c>
      <c r="B6" t="s">
        <v>93</v>
      </c>
      <c r="C6" t="s">
        <v>77</v>
      </c>
      <c r="D6" t="s">
        <v>79</v>
      </c>
      <c r="E6" s="40">
        <v>42888.718611111108</v>
      </c>
      <c r="F6" s="40">
        <v>42888.726122685184</v>
      </c>
      <c r="G6" t="s">
        <v>62</v>
      </c>
      <c r="H6" t="s">
        <v>62</v>
      </c>
      <c r="I6" t="s">
        <v>62</v>
      </c>
      <c r="J6" t="s">
        <v>62</v>
      </c>
      <c r="K6" t="s">
        <v>94</v>
      </c>
      <c r="L6">
        <v>-10</v>
      </c>
      <c r="M6">
        <v>-10</v>
      </c>
      <c r="N6">
        <v>0</v>
      </c>
      <c r="O6">
        <v>0</v>
      </c>
      <c r="P6">
        <v>0</v>
      </c>
      <c r="Q6">
        <v>0</v>
      </c>
      <c r="R6">
        <v>0</v>
      </c>
      <c r="S6"/>
      <c r="T6" t="s">
        <v>63</v>
      </c>
      <c r="U6">
        <v>0</v>
      </c>
      <c r="V6" t="s">
        <v>7060</v>
      </c>
      <c r="W6">
        <v>0</v>
      </c>
      <c r="X6">
        <v>0</v>
      </c>
      <c r="Y6" t="s">
        <v>64</v>
      </c>
    </row>
    <row r="7" spans="1:25" hidden="1">
      <c r="A7" t="s">
        <v>175</v>
      </c>
      <c r="B7" t="s">
        <v>176</v>
      </c>
      <c r="C7" t="s">
        <v>77</v>
      </c>
      <c r="D7" t="s">
        <v>177</v>
      </c>
      <c r="E7" s="40">
        <v>42889.411608796298</v>
      </c>
      <c r="F7" s="40">
        <v>42889.477569444447</v>
      </c>
      <c r="G7" t="s">
        <v>62</v>
      </c>
      <c r="H7" t="s">
        <v>62</v>
      </c>
      <c r="I7" t="s">
        <v>199</v>
      </c>
      <c r="J7" t="s">
        <v>179</v>
      </c>
      <c r="K7" t="s">
        <v>180</v>
      </c>
      <c r="L7">
        <v>-1000</v>
      </c>
      <c r="M7">
        <v>-1000</v>
      </c>
      <c r="N7">
        <v>0</v>
      </c>
      <c r="O7">
        <v>0</v>
      </c>
      <c r="P7">
        <v>0</v>
      </c>
      <c r="Q7">
        <v>0</v>
      </c>
      <c r="R7">
        <v>0</v>
      </c>
      <c r="S7"/>
      <c r="T7" t="s">
        <v>63</v>
      </c>
      <c r="U7">
        <v>0</v>
      </c>
      <c r="V7" t="s">
        <v>7061</v>
      </c>
      <c r="W7">
        <v>0</v>
      </c>
      <c r="X7">
        <v>0</v>
      </c>
      <c r="Y7" t="s">
        <v>130</v>
      </c>
    </row>
    <row r="8" spans="1:25" hidden="1">
      <c r="A8" t="s">
        <v>95</v>
      </c>
      <c r="B8" t="s">
        <v>96</v>
      </c>
      <c r="C8" t="s">
        <v>77</v>
      </c>
      <c r="D8" t="s">
        <v>82</v>
      </c>
      <c r="E8" s="40">
        <v>42888.887002314812</v>
      </c>
      <c r="F8" s="40">
        <v>42889.976030092592</v>
      </c>
      <c r="G8" t="s">
        <v>62</v>
      </c>
      <c r="H8" t="s">
        <v>62</v>
      </c>
      <c r="I8" t="s">
        <v>199</v>
      </c>
      <c r="J8" t="s">
        <v>84</v>
      </c>
      <c r="K8" t="s">
        <v>85</v>
      </c>
      <c r="L8">
        <v>-1</v>
      </c>
      <c r="M8">
        <v>-1</v>
      </c>
      <c r="N8">
        <v>0</v>
      </c>
      <c r="O8">
        <v>0</v>
      </c>
      <c r="P8">
        <v>0</v>
      </c>
      <c r="Q8">
        <v>0</v>
      </c>
      <c r="R8">
        <v>0</v>
      </c>
      <c r="S8"/>
      <c r="T8" t="s">
        <v>63</v>
      </c>
      <c r="U8">
        <v>0</v>
      </c>
      <c r="V8" t="s">
        <v>7062</v>
      </c>
      <c r="W8">
        <v>0</v>
      </c>
      <c r="X8">
        <v>0</v>
      </c>
      <c r="Y8" t="s">
        <v>87</v>
      </c>
    </row>
    <row r="9" spans="1:25" hidden="1">
      <c r="A9" t="s">
        <v>268</v>
      </c>
      <c r="B9" t="s">
        <v>269</v>
      </c>
      <c r="C9" t="s">
        <v>77</v>
      </c>
      <c r="D9" t="s">
        <v>270</v>
      </c>
      <c r="E9" s="40">
        <v>42890.972881944443</v>
      </c>
      <c r="F9" s="40">
        <v>42891.023356481484</v>
      </c>
      <c r="G9" t="s">
        <v>62</v>
      </c>
      <c r="H9" t="s">
        <v>62</v>
      </c>
      <c r="I9" t="s">
        <v>199</v>
      </c>
      <c r="J9" t="s">
        <v>84</v>
      </c>
      <c r="K9" t="s">
        <v>85</v>
      </c>
      <c r="L9">
        <v>-1</v>
      </c>
      <c r="M9">
        <v>-1</v>
      </c>
      <c r="N9">
        <v>0</v>
      </c>
      <c r="O9">
        <v>0</v>
      </c>
      <c r="P9">
        <v>0</v>
      </c>
      <c r="Q9">
        <v>0</v>
      </c>
      <c r="R9">
        <v>0</v>
      </c>
      <c r="S9"/>
      <c r="T9" t="s">
        <v>63</v>
      </c>
      <c r="U9">
        <v>0</v>
      </c>
      <c r="V9" t="s">
        <v>7063</v>
      </c>
      <c r="W9">
        <v>0</v>
      </c>
      <c r="X9">
        <v>0</v>
      </c>
      <c r="Y9" t="s">
        <v>271</v>
      </c>
    </row>
    <row r="10" spans="1:25" hidden="1">
      <c r="A10" t="s">
        <v>268</v>
      </c>
      <c r="B10" t="s">
        <v>269</v>
      </c>
      <c r="C10" t="s">
        <v>77</v>
      </c>
      <c r="D10" t="s">
        <v>270</v>
      </c>
      <c r="E10" s="40">
        <v>42890.972881944443</v>
      </c>
      <c r="F10" s="40">
        <v>42891.023599537039</v>
      </c>
      <c r="G10" t="s">
        <v>62</v>
      </c>
      <c r="H10" t="s">
        <v>62</v>
      </c>
      <c r="I10" t="s">
        <v>199</v>
      </c>
      <c r="J10" t="s">
        <v>84</v>
      </c>
      <c r="K10" t="s">
        <v>85</v>
      </c>
      <c r="L10">
        <v>-1</v>
      </c>
      <c r="M10">
        <v>-1</v>
      </c>
      <c r="N10">
        <v>0</v>
      </c>
      <c r="O10">
        <v>0</v>
      </c>
      <c r="P10">
        <v>0</v>
      </c>
      <c r="Q10">
        <v>0</v>
      </c>
      <c r="R10">
        <v>0</v>
      </c>
      <c r="S10"/>
      <c r="T10" t="s">
        <v>63</v>
      </c>
      <c r="U10">
        <v>0</v>
      </c>
      <c r="V10" t="s">
        <v>7064</v>
      </c>
      <c r="W10">
        <v>0</v>
      </c>
      <c r="X10">
        <v>0</v>
      </c>
      <c r="Y10" t="s">
        <v>271</v>
      </c>
    </row>
    <row r="11" spans="1:25" hidden="1">
      <c r="A11" t="s">
        <v>272</v>
      </c>
      <c r="B11" t="s">
        <v>273</v>
      </c>
      <c r="C11" t="s">
        <v>77</v>
      </c>
      <c r="D11" t="s">
        <v>274</v>
      </c>
      <c r="E11" s="40">
        <v>42891.024606481478</v>
      </c>
      <c r="F11" s="40">
        <v>42891.024837962963</v>
      </c>
      <c r="G11" t="s">
        <v>62</v>
      </c>
      <c r="H11" t="s">
        <v>62</v>
      </c>
      <c r="I11" t="s">
        <v>199</v>
      </c>
      <c r="J11" t="s">
        <v>84</v>
      </c>
      <c r="K11" t="s">
        <v>275</v>
      </c>
      <c r="L11">
        <v>-4</v>
      </c>
      <c r="M11">
        <v>-4</v>
      </c>
      <c r="N11">
        <v>0</v>
      </c>
      <c r="O11">
        <v>0</v>
      </c>
      <c r="P11">
        <v>0</v>
      </c>
      <c r="Q11">
        <v>0</v>
      </c>
      <c r="R11">
        <v>0</v>
      </c>
      <c r="S11"/>
      <c r="T11" t="s">
        <v>63</v>
      </c>
      <c r="U11">
        <v>0</v>
      </c>
      <c r="V11" t="s">
        <v>7065</v>
      </c>
      <c r="W11">
        <v>0</v>
      </c>
      <c r="X11">
        <v>0</v>
      </c>
      <c r="Y11" t="s">
        <v>276</v>
      </c>
    </row>
    <row r="12" spans="1:25" hidden="1">
      <c r="A12" t="s">
        <v>272</v>
      </c>
      <c r="B12" t="s">
        <v>273</v>
      </c>
      <c r="C12" t="s">
        <v>77</v>
      </c>
      <c r="D12" t="s">
        <v>274</v>
      </c>
      <c r="E12" s="40">
        <v>42891.024606481478</v>
      </c>
      <c r="F12" s="40">
        <v>42891.024988425925</v>
      </c>
      <c r="G12" t="s">
        <v>62</v>
      </c>
      <c r="H12" t="s">
        <v>62</v>
      </c>
      <c r="I12" t="s">
        <v>199</v>
      </c>
      <c r="J12" t="s">
        <v>84</v>
      </c>
      <c r="K12" t="s">
        <v>275</v>
      </c>
      <c r="L12">
        <v>-1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/>
      <c r="T12" t="s">
        <v>63</v>
      </c>
      <c r="U12">
        <v>0</v>
      </c>
      <c r="V12" t="s">
        <v>7066</v>
      </c>
      <c r="W12">
        <v>0</v>
      </c>
      <c r="X12">
        <v>0</v>
      </c>
      <c r="Y12" t="s">
        <v>276</v>
      </c>
    </row>
    <row r="13" spans="1:25" hidden="1">
      <c r="A13" t="s">
        <v>277</v>
      </c>
      <c r="B13" t="s">
        <v>278</v>
      </c>
      <c r="C13" t="s">
        <v>77</v>
      </c>
      <c r="D13" t="s">
        <v>279</v>
      </c>
      <c r="E13" s="40">
        <v>42891.258414351854</v>
      </c>
      <c r="F13" s="40">
        <v>42891.413136574076</v>
      </c>
      <c r="G13" t="s">
        <v>62</v>
      </c>
      <c r="H13" t="s">
        <v>62</v>
      </c>
      <c r="I13" t="s">
        <v>190</v>
      </c>
      <c r="J13" t="s">
        <v>99</v>
      </c>
      <c r="K13" t="s">
        <v>280</v>
      </c>
      <c r="L13">
        <v>-1300</v>
      </c>
      <c r="M13">
        <v>-1300</v>
      </c>
      <c r="N13">
        <v>0</v>
      </c>
      <c r="O13">
        <v>0</v>
      </c>
      <c r="P13">
        <v>0</v>
      </c>
      <c r="Q13">
        <v>0</v>
      </c>
      <c r="R13">
        <v>0</v>
      </c>
      <c r="S13"/>
      <c r="T13" t="s">
        <v>63</v>
      </c>
      <c r="U13">
        <v>0</v>
      </c>
      <c r="V13" t="s">
        <v>7067</v>
      </c>
      <c r="W13">
        <v>0</v>
      </c>
      <c r="X13">
        <v>0</v>
      </c>
      <c r="Y13" t="s">
        <v>281</v>
      </c>
    </row>
    <row r="14" spans="1:25" hidden="1">
      <c r="A14" t="s">
        <v>215</v>
      </c>
      <c r="B14" t="s">
        <v>216</v>
      </c>
      <c r="C14" t="s">
        <v>77</v>
      </c>
      <c r="D14" t="s">
        <v>217</v>
      </c>
      <c r="E14" s="40">
        <v>42889.596504629626</v>
      </c>
      <c r="F14" s="40">
        <v>42891.44332175926</v>
      </c>
      <c r="G14" t="s">
        <v>62</v>
      </c>
      <c r="H14" t="s">
        <v>62</v>
      </c>
      <c r="I14" t="s">
        <v>124</v>
      </c>
      <c r="J14" t="s">
        <v>147</v>
      </c>
      <c r="K14" t="s">
        <v>69</v>
      </c>
      <c r="L14">
        <v>-500</v>
      </c>
      <c r="M14">
        <v>-500</v>
      </c>
      <c r="N14">
        <v>0</v>
      </c>
      <c r="O14">
        <v>0</v>
      </c>
      <c r="P14">
        <v>-0.82</v>
      </c>
      <c r="Q14">
        <v>0</v>
      </c>
      <c r="R14">
        <v>0</v>
      </c>
      <c r="S14" t="s">
        <v>86</v>
      </c>
      <c r="T14" t="s">
        <v>63</v>
      </c>
      <c r="U14">
        <v>0</v>
      </c>
      <c r="V14" t="s">
        <v>7068</v>
      </c>
      <c r="W14">
        <v>0</v>
      </c>
      <c r="X14">
        <v>0</v>
      </c>
      <c r="Y14" t="s">
        <v>125</v>
      </c>
    </row>
    <row r="15" spans="1:25" hidden="1">
      <c r="A15" t="s">
        <v>396</v>
      </c>
      <c r="B15" t="s">
        <v>397</v>
      </c>
      <c r="C15" t="s">
        <v>77</v>
      </c>
      <c r="D15" t="s">
        <v>398</v>
      </c>
      <c r="E15" s="40">
        <v>42891.477106481485</v>
      </c>
      <c r="F15" s="40">
        <v>42891.501250000001</v>
      </c>
      <c r="G15" t="s">
        <v>62</v>
      </c>
      <c r="H15" t="s">
        <v>62</v>
      </c>
      <c r="I15" t="s">
        <v>162</v>
      </c>
      <c r="J15" t="s">
        <v>111</v>
      </c>
      <c r="K15" t="s">
        <v>374</v>
      </c>
      <c r="L15">
        <v>-49</v>
      </c>
      <c r="M15">
        <v>-49</v>
      </c>
      <c r="N15">
        <v>0</v>
      </c>
      <c r="O15">
        <v>0</v>
      </c>
      <c r="P15">
        <v>0</v>
      </c>
      <c r="Q15">
        <v>0</v>
      </c>
      <c r="R15">
        <v>0</v>
      </c>
      <c r="S15"/>
      <c r="T15" t="s">
        <v>63</v>
      </c>
      <c r="U15">
        <v>0</v>
      </c>
      <c r="V15" t="s">
        <v>7069</v>
      </c>
      <c r="W15">
        <v>0</v>
      </c>
      <c r="X15">
        <v>0</v>
      </c>
      <c r="Y15" t="s">
        <v>286</v>
      </c>
    </row>
    <row r="16" spans="1:25" hidden="1">
      <c r="A16" t="s">
        <v>250</v>
      </c>
      <c r="B16" t="s">
        <v>251</v>
      </c>
      <c r="C16" t="s">
        <v>77</v>
      </c>
      <c r="D16" t="s">
        <v>252</v>
      </c>
      <c r="E16" s="40">
        <v>42890.693356481483</v>
      </c>
      <c r="F16" s="40">
        <v>42891.512569444443</v>
      </c>
      <c r="G16" t="s">
        <v>62</v>
      </c>
      <c r="H16" t="s">
        <v>62</v>
      </c>
      <c r="I16" t="s">
        <v>164</v>
      </c>
      <c r="J16" t="s">
        <v>234</v>
      </c>
      <c r="K16" t="s">
        <v>253</v>
      </c>
      <c r="L16">
        <v>-12</v>
      </c>
      <c r="M16">
        <v>-12</v>
      </c>
      <c r="N16">
        <v>0</v>
      </c>
      <c r="O16">
        <v>0</v>
      </c>
      <c r="P16">
        <v>0</v>
      </c>
      <c r="Q16">
        <v>0</v>
      </c>
      <c r="R16">
        <v>0</v>
      </c>
      <c r="S16"/>
      <c r="T16" t="s">
        <v>63</v>
      </c>
      <c r="U16">
        <v>0</v>
      </c>
      <c r="V16" t="s">
        <v>7070</v>
      </c>
      <c r="W16">
        <v>0</v>
      </c>
      <c r="X16">
        <v>0</v>
      </c>
      <c r="Y16" t="s">
        <v>102</v>
      </c>
    </row>
    <row r="17" spans="1:25" hidden="1">
      <c r="A17" t="s">
        <v>393</v>
      </c>
      <c r="B17" t="s">
        <v>394</v>
      </c>
      <c r="C17" t="s">
        <v>77</v>
      </c>
      <c r="D17" t="s">
        <v>395</v>
      </c>
      <c r="E17" s="40">
        <v>42891.46806712963</v>
      </c>
      <c r="F17" s="40">
        <v>42891.538368055553</v>
      </c>
      <c r="G17" t="s">
        <v>62</v>
      </c>
      <c r="H17" t="s">
        <v>62</v>
      </c>
      <c r="I17" t="s">
        <v>190</v>
      </c>
      <c r="J17" t="s">
        <v>109</v>
      </c>
      <c r="K17" t="s">
        <v>392</v>
      </c>
      <c r="L17">
        <v>-135</v>
      </c>
      <c r="M17">
        <v>-135</v>
      </c>
      <c r="N17">
        <v>0</v>
      </c>
      <c r="O17">
        <v>0</v>
      </c>
      <c r="P17">
        <v>0</v>
      </c>
      <c r="Q17">
        <v>0</v>
      </c>
      <c r="R17">
        <v>0</v>
      </c>
      <c r="S17"/>
      <c r="T17" t="s">
        <v>63</v>
      </c>
      <c r="U17">
        <v>0</v>
      </c>
      <c r="V17" t="s">
        <v>7071</v>
      </c>
      <c r="W17">
        <v>0</v>
      </c>
      <c r="X17">
        <v>0</v>
      </c>
      <c r="Y17" t="s">
        <v>283</v>
      </c>
    </row>
    <row r="18" spans="1:25" hidden="1">
      <c r="A18" t="s">
        <v>389</v>
      </c>
      <c r="B18" t="s">
        <v>390</v>
      </c>
      <c r="C18" t="s">
        <v>77</v>
      </c>
      <c r="D18" t="s">
        <v>391</v>
      </c>
      <c r="E18" s="40">
        <v>42891.46601851852</v>
      </c>
      <c r="F18" s="40">
        <v>42891.548645833333</v>
      </c>
      <c r="G18" t="s">
        <v>62</v>
      </c>
      <c r="H18" t="s">
        <v>62</v>
      </c>
      <c r="I18" t="s">
        <v>153</v>
      </c>
      <c r="J18" t="s">
        <v>109</v>
      </c>
      <c r="K18" t="s">
        <v>392</v>
      </c>
      <c r="L18">
        <v>-200</v>
      </c>
      <c r="M18">
        <v>-200</v>
      </c>
      <c r="N18">
        <v>0</v>
      </c>
      <c r="O18">
        <v>0</v>
      </c>
      <c r="P18">
        <v>0</v>
      </c>
      <c r="Q18">
        <v>0</v>
      </c>
      <c r="R18">
        <v>0</v>
      </c>
      <c r="S18"/>
      <c r="T18" t="s">
        <v>63</v>
      </c>
      <c r="U18">
        <v>0</v>
      </c>
      <c r="V18" t="s">
        <v>7072</v>
      </c>
      <c r="W18">
        <v>0</v>
      </c>
      <c r="X18">
        <v>0</v>
      </c>
      <c r="Y18" t="s">
        <v>283</v>
      </c>
    </row>
    <row r="19" spans="1:25" hidden="1">
      <c r="A19" t="s">
        <v>319</v>
      </c>
      <c r="B19" t="s">
        <v>320</v>
      </c>
      <c r="C19" t="s">
        <v>77</v>
      </c>
      <c r="D19" t="s">
        <v>321</v>
      </c>
      <c r="E19" s="40">
        <v>42891.376956018517</v>
      </c>
      <c r="F19" s="40">
        <v>42891.54965277778</v>
      </c>
      <c r="G19" t="s">
        <v>62</v>
      </c>
      <c r="H19" t="s">
        <v>62</v>
      </c>
      <c r="I19" t="s">
        <v>210</v>
      </c>
      <c r="J19" t="s">
        <v>189</v>
      </c>
      <c r="K19" t="s">
        <v>322</v>
      </c>
      <c r="L19">
        <v>-200</v>
      </c>
      <c r="M19">
        <v>-200</v>
      </c>
      <c r="N19">
        <v>0</v>
      </c>
      <c r="O19">
        <v>0</v>
      </c>
      <c r="P19">
        <v>0</v>
      </c>
      <c r="Q19">
        <v>0</v>
      </c>
      <c r="R19">
        <v>0</v>
      </c>
      <c r="S19"/>
      <c r="T19" t="s">
        <v>63</v>
      </c>
      <c r="U19">
        <v>0</v>
      </c>
      <c r="V19" t="s">
        <v>7073</v>
      </c>
      <c r="W19">
        <v>0</v>
      </c>
      <c r="X19">
        <v>0</v>
      </c>
      <c r="Y19" t="s">
        <v>283</v>
      </c>
    </row>
    <row r="20" spans="1:25" hidden="1">
      <c r="A20" t="s">
        <v>325</v>
      </c>
      <c r="B20" t="s">
        <v>326</v>
      </c>
      <c r="C20" t="s">
        <v>77</v>
      </c>
      <c r="D20" t="s">
        <v>327</v>
      </c>
      <c r="E20" s="40">
        <v>42891.380578703705</v>
      </c>
      <c r="F20" s="40">
        <v>42891.586400462962</v>
      </c>
      <c r="G20" t="s">
        <v>62</v>
      </c>
      <c r="H20" t="s">
        <v>62</v>
      </c>
      <c r="I20" t="s">
        <v>117</v>
      </c>
      <c r="J20" t="s">
        <v>212</v>
      </c>
      <c r="K20" t="s">
        <v>328</v>
      </c>
      <c r="L20">
        <v>-94</v>
      </c>
      <c r="M20">
        <v>-94</v>
      </c>
      <c r="N20">
        <v>0</v>
      </c>
      <c r="O20">
        <v>0</v>
      </c>
      <c r="P20">
        <v>0</v>
      </c>
      <c r="Q20">
        <v>0</v>
      </c>
      <c r="R20">
        <v>0</v>
      </c>
      <c r="S20"/>
      <c r="T20" t="s">
        <v>63</v>
      </c>
      <c r="U20">
        <v>0</v>
      </c>
      <c r="V20" t="s">
        <v>7074</v>
      </c>
      <c r="W20">
        <v>0</v>
      </c>
      <c r="X20">
        <v>0</v>
      </c>
      <c r="Y20" t="s">
        <v>290</v>
      </c>
    </row>
    <row r="21" spans="1:25" hidden="1">
      <c r="A21" t="s">
        <v>409</v>
      </c>
      <c r="B21" t="s">
        <v>410</v>
      </c>
      <c r="C21" t="s">
        <v>77</v>
      </c>
      <c r="D21" t="s">
        <v>411</v>
      </c>
      <c r="E21" s="40">
        <v>42891.519131944442</v>
      </c>
      <c r="F21" s="40">
        <v>42891.586724537039</v>
      </c>
      <c r="G21" t="s">
        <v>62</v>
      </c>
      <c r="H21" t="s">
        <v>62</v>
      </c>
      <c r="I21" t="s">
        <v>117</v>
      </c>
      <c r="J21" t="s">
        <v>212</v>
      </c>
      <c r="K21" t="s">
        <v>328</v>
      </c>
      <c r="L21">
        <v>-50</v>
      </c>
      <c r="M21">
        <v>-50</v>
      </c>
      <c r="N21">
        <v>0</v>
      </c>
      <c r="O21">
        <v>0</v>
      </c>
      <c r="P21">
        <v>0</v>
      </c>
      <c r="Q21">
        <v>0</v>
      </c>
      <c r="R21">
        <v>0</v>
      </c>
      <c r="S21"/>
      <c r="T21" t="s">
        <v>63</v>
      </c>
      <c r="U21">
        <v>0</v>
      </c>
      <c r="V21" t="s">
        <v>7075</v>
      </c>
      <c r="W21">
        <v>0</v>
      </c>
      <c r="X21">
        <v>0</v>
      </c>
      <c r="Y21" t="s">
        <v>286</v>
      </c>
    </row>
    <row r="22" spans="1:25" hidden="1">
      <c r="A22" t="s">
        <v>329</v>
      </c>
      <c r="B22" t="s">
        <v>330</v>
      </c>
      <c r="C22" t="s">
        <v>77</v>
      </c>
      <c r="D22" t="s">
        <v>331</v>
      </c>
      <c r="E22" s="40">
        <v>42891.382627314815</v>
      </c>
      <c r="F22" s="40">
        <v>42891.613807870373</v>
      </c>
      <c r="G22" t="s">
        <v>62</v>
      </c>
      <c r="H22" t="s">
        <v>62</v>
      </c>
      <c r="I22" t="s">
        <v>115</v>
      </c>
      <c r="J22" t="s">
        <v>212</v>
      </c>
      <c r="K22" t="s">
        <v>332</v>
      </c>
      <c r="L22">
        <v>-100</v>
      </c>
      <c r="M22">
        <v>-100</v>
      </c>
      <c r="N22">
        <v>0</v>
      </c>
      <c r="O22">
        <v>0</v>
      </c>
      <c r="P22">
        <v>0</v>
      </c>
      <c r="Q22">
        <v>0</v>
      </c>
      <c r="R22">
        <v>0</v>
      </c>
      <c r="S22"/>
      <c r="T22" t="s">
        <v>63</v>
      </c>
      <c r="U22">
        <v>0</v>
      </c>
      <c r="V22" t="s">
        <v>7076</v>
      </c>
      <c r="W22">
        <v>0</v>
      </c>
      <c r="X22">
        <v>0</v>
      </c>
      <c r="Y22" t="s">
        <v>290</v>
      </c>
    </row>
    <row r="23" spans="1:25" hidden="1">
      <c r="A23" t="s">
        <v>370</v>
      </c>
      <c r="B23" t="s">
        <v>371</v>
      </c>
      <c r="C23" t="s">
        <v>77</v>
      </c>
      <c r="D23" t="s">
        <v>372</v>
      </c>
      <c r="E23" s="40">
        <v>42891.444467592592</v>
      </c>
      <c r="F23" s="40">
        <v>42891.620925925927</v>
      </c>
      <c r="G23" t="s">
        <v>62</v>
      </c>
      <c r="H23" t="s">
        <v>62</v>
      </c>
      <c r="I23" t="s">
        <v>115</v>
      </c>
      <c r="J23" t="s">
        <v>145</v>
      </c>
      <c r="K23" t="s">
        <v>373</v>
      </c>
      <c r="L23">
        <v>-991</v>
      </c>
      <c r="M23">
        <v>-991</v>
      </c>
      <c r="N23">
        <v>0</v>
      </c>
      <c r="O23">
        <v>0</v>
      </c>
      <c r="P23">
        <v>0</v>
      </c>
      <c r="Q23">
        <v>0</v>
      </c>
      <c r="R23">
        <v>0</v>
      </c>
      <c r="S23"/>
      <c r="T23" t="s">
        <v>63</v>
      </c>
      <c r="U23">
        <v>0</v>
      </c>
      <c r="V23" t="s">
        <v>7077</v>
      </c>
      <c r="W23">
        <v>0</v>
      </c>
      <c r="X23">
        <v>0</v>
      </c>
      <c r="Y23" t="s">
        <v>292</v>
      </c>
    </row>
    <row r="24" spans="1:25" hidden="1">
      <c r="A24" t="s">
        <v>345</v>
      </c>
      <c r="B24" t="s">
        <v>346</v>
      </c>
      <c r="C24" t="s">
        <v>77</v>
      </c>
      <c r="D24" t="s">
        <v>347</v>
      </c>
      <c r="E24" s="40">
        <v>42891.420960648145</v>
      </c>
      <c r="F24" s="40">
        <v>42891.641261574077</v>
      </c>
      <c r="G24" t="s">
        <v>62</v>
      </c>
      <c r="H24" t="s">
        <v>62</v>
      </c>
      <c r="I24" t="s">
        <v>293</v>
      </c>
      <c r="J24" t="s">
        <v>179</v>
      </c>
      <c r="K24" t="s">
        <v>348</v>
      </c>
      <c r="L24">
        <v>-230</v>
      </c>
      <c r="M24">
        <v>-230</v>
      </c>
      <c r="N24">
        <v>0</v>
      </c>
      <c r="O24">
        <v>0</v>
      </c>
      <c r="P24">
        <v>0</v>
      </c>
      <c r="Q24">
        <v>0</v>
      </c>
      <c r="R24">
        <v>0</v>
      </c>
      <c r="S24"/>
      <c r="T24" t="s">
        <v>63</v>
      </c>
      <c r="U24">
        <v>0</v>
      </c>
      <c r="V24" t="s">
        <v>7078</v>
      </c>
      <c r="W24">
        <v>0</v>
      </c>
      <c r="X24">
        <v>0</v>
      </c>
      <c r="Y24" t="s">
        <v>285</v>
      </c>
    </row>
    <row r="25" spans="1:25" hidden="1">
      <c r="A25" t="s">
        <v>417</v>
      </c>
      <c r="B25" t="s">
        <v>418</v>
      </c>
      <c r="C25" t="s">
        <v>77</v>
      </c>
      <c r="D25" t="s">
        <v>419</v>
      </c>
      <c r="E25" s="40">
        <v>42891.600243055553</v>
      </c>
      <c r="F25" s="40">
        <v>42891.646458333336</v>
      </c>
      <c r="G25" t="s">
        <v>62</v>
      </c>
      <c r="H25" t="s">
        <v>62</v>
      </c>
      <c r="I25" t="s">
        <v>210</v>
      </c>
      <c r="J25" t="s">
        <v>205</v>
      </c>
      <c r="K25" t="s">
        <v>420</v>
      </c>
      <c r="L25">
        <v>-794</v>
      </c>
      <c r="M25">
        <v>-794</v>
      </c>
      <c r="N25">
        <v>0</v>
      </c>
      <c r="O25">
        <v>0</v>
      </c>
      <c r="P25">
        <v>0</v>
      </c>
      <c r="Q25">
        <v>0</v>
      </c>
      <c r="R25">
        <v>0</v>
      </c>
      <c r="S25"/>
      <c r="T25" t="s">
        <v>63</v>
      </c>
      <c r="U25">
        <v>0</v>
      </c>
      <c r="V25" t="s">
        <v>7079</v>
      </c>
      <c r="W25">
        <v>0</v>
      </c>
      <c r="X25">
        <v>0</v>
      </c>
      <c r="Y25" t="s">
        <v>287</v>
      </c>
    </row>
    <row r="26" spans="1:25" hidden="1">
      <c r="A26" t="s">
        <v>447</v>
      </c>
      <c r="B26" t="s">
        <v>448</v>
      </c>
      <c r="C26" t="s">
        <v>77</v>
      </c>
      <c r="D26" t="s">
        <v>449</v>
      </c>
      <c r="E26" s="40">
        <v>42891.655046296299</v>
      </c>
      <c r="F26" s="40">
        <v>42891.658460648148</v>
      </c>
      <c r="G26" t="s">
        <v>62</v>
      </c>
      <c r="H26" t="s">
        <v>62</v>
      </c>
      <c r="I26" t="s">
        <v>427</v>
      </c>
      <c r="J26" t="s">
        <v>428</v>
      </c>
      <c r="K26" t="s">
        <v>420</v>
      </c>
      <c r="L26">
        <v>-7</v>
      </c>
      <c r="M26">
        <v>-7</v>
      </c>
      <c r="N26">
        <v>0</v>
      </c>
      <c r="O26">
        <v>0</v>
      </c>
      <c r="P26">
        <v>0</v>
      </c>
      <c r="Q26">
        <v>0</v>
      </c>
      <c r="R26">
        <v>0</v>
      </c>
      <c r="S26"/>
      <c r="T26" t="s">
        <v>63</v>
      </c>
      <c r="U26">
        <v>0</v>
      </c>
      <c r="V26" t="s">
        <v>7080</v>
      </c>
      <c r="W26">
        <v>0</v>
      </c>
      <c r="X26">
        <v>0</v>
      </c>
      <c r="Y26" t="s">
        <v>450</v>
      </c>
    </row>
    <row r="27" spans="1:25" hidden="1">
      <c r="A27" t="s">
        <v>412</v>
      </c>
      <c r="B27" t="s">
        <v>413</v>
      </c>
      <c r="C27" t="s">
        <v>77</v>
      </c>
      <c r="D27" t="s">
        <v>414</v>
      </c>
      <c r="E27" s="40">
        <v>42891.552037037036</v>
      </c>
      <c r="F27" s="40">
        <v>42891.672314814816</v>
      </c>
      <c r="G27" t="s">
        <v>62</v>
      </c>
      <c r="H27" t="s">
        <v>62</v>
      </c>
      <c r="I27" t="s">
        <v>235</v>
      </c>
      <c r="J27" t="s">
        <v>127</v>
      </c>
      <c r="K27" t="s">
        <v>415</v>
      </c>
      <c r="L27">
        <v>-96</v>
      </c>
      <c r="M27">
        <v>-96</v>
      </c>
      <c r="N27">
        <v>0</v>
      </c>
      <c r="O27">
        <v>0</v>
      </c>
      <c r="P27">
        <v>0</v>
      </c>
      <c r="Q27">
        <v>0</v>
      </c>
      <c r="R27">
        <v>0</v>
      </c>
      <c r="S27"/>
      <c r="T27" t="s">
        <v>63</v>
      </c>
      <c r="U27">
        <v>0</v>
      </c>
      <c r="V27" t="s">
        <v>7081</v>
      </c>
      <c r="W27">
        <v>0</v>
      </c>
      <c r="X27">
        <v>0</v>
      </c>
      <c r="Y27" t="s">
        <v>290</v>
      </c>
    </row>
    <row r="28" spans="1:25" hidden="1">
      <c r="A28" t="s">
        <v>375</v>
      </c>
      <c r="B28" t="s">
        <v>376</v>
      </c>
      <c r="C28" t="s">
        <v>77</v>
      </c>
      <c r="D28" t="s">
        <v>377</v>
      </c>
      <c r="E28" s="40">
        <v>42891.45175925926</v>
      </c>
      <c r="F28" s="40">
        <v>42891.674675925926</v>
      </c>
      <c r="G28" t="s">
        <v>62</v>
      </c>
      <c r="H28" t="s">
        <v>62</v>
      </c>
      <c r="I28" t="s">
        <v>190</v>
      </c>
      <c r="J28" t="s">
        <v>99</v>
      </c>
      <c r="K28" t="s">
        <v>378</v>
      </c>
      <c r="L28">
        <v>-1902</v>
      </c>
      <c r="M28">
        <v>-1902</v>
      </c>
      <c r="N28">
        <v>0</v>
      </c>
      <c r="O28">
        <v>0</v>
      </c>
      <c r="P28">
        <v>0</v>
      </c>
      <c r="Q28">
        <v>0</v>
      </c>
      <c r="R28">
        <v>0</v>
      </c>
      <c r="S28"/>
      <c r="T28" t="s">
        <v>63</v>
      </c>
      <c r="U28">
        <v>0</v>
      </c>
      <c r="V28" t="s">
        <v>7082</v>
      </c>
      <c r="W28">
        <v>0</v>
      </c>
      <c r="X28">
        <v>0</v>
      </c>
      <c r="Y28" t="s">
        <v>304</v>
      </c>
    </row>
    <row r="29" spans="1:25" hidden="1">
      <c r="A29" t="s">
        <v>438</v>
      </c>
      <c r="B29" t="s">
        <v>439</v>
      </c>
      <c r="C29" t="s">
        <v>77</v>
      </c>
      <c r="D29" t="s">
        <v>440</v>
      </c>
      <c r="E29" s="40">
        <v>42891.627418981479</v>
      </c>
      <c r="F29" s="40">
        <v>42891.688622685186</v>
      </c>
      <c r="G29" t="s">
        <v>62</v>
      </c>
      <c r="H29" t="s">
        <v>62</v>
      </c>
      <c r="I29" t="s">
        <v>249</v>
      </c>
      <c r="J29" t="s">
        <v>201</v>
      </c>
      <c r="K29" t="s">
        <v>441</v>
      </c>
      <c r="L29">
        <v>-400</v>
      </c>
      <c r="M29">
        <v>-400</v>
      </c>
      <c r="N29">
        <v>0</v>
      </c>
      <c r="O29">
        <v>0</v>
      </c>
      <c r="P29">
        <v>0</v>
      </c>
      <c r="Q29">
        <v>0</v>
      </c>
      <c r="R29">
        <v>0</v>
      </c>
      <c r="S29"/>
      <c r="T29" t="s">
        <v>63</v>
      </c>
      <c r="U29">
        <v>0</v>
      </c>
      <c r="V29" t="s">
        <v>7083</v>
      </c>
      <c r="W29">
        <v>0</v>
      </c>
      <c r="X29">
        <v>0</v>
      </c>
      <c r="Y29" t="s">
        <v>340</v>
      </c>
    </row>
    <row r="30" spans="1:25" hidden="1">
      <c r="A30" t="s">
        <v>459</v>
      </c>
      <c r="B30" t="s">
        <v>460</v>
      </c>
      <c r="C30" t="s">
        <v>77</v>
      </c>
      <c r="D30" t="s">
        <v>461</v>
      </c>
      <c r="E30" s="40">
        <v>42891.66783564815</v>
      </c>
      <c r="F30" s="40">
        <v>42891.698784722219</v>
      </c>
      <c r="G30" t="s">
        <v>62</v>
      </c>
      <c r="H30" t="s">
        <v>62</v>
      </c>
      <c r="I30" t="s">
        <v>181</v>
      </c>
      <c r="J30" t="s">
        <v>156</v>
      </c>
      <c r="K30" t="s">
        <v>462</v>
      </c>
      <c r="L30">
        <v>-1000</v>
      </c>
      <c r="M30">
        <v>-1000</v>
      </c>
      <c r="N30">
        <v>0</v>
      </c>
      <c r="O30">
        <v>0</v>
      </c>
      <c r="P30">
        <v>0</v>
      </c>
      <c r="Q30">
        <v>0</v>
      </c>
      <c r="R30">
        <v>0</v>
      </c>
      <c r="S30"/>
      <c r="T30" t="s">
        <v>63</v>
      </c>
      <c r="U30">
        <v>0</v>
      </c>
      <c r="V30" t="s">
        <v>7084</v>
      </c>
      <c r="W30">
        <v>0</v>
      </c>
      <c r="X30">
        <v>0</v>
      </c>
      <c r="Y30" t="s">
        <v>292</v>
      </c>
    </row>
    <row r="31" spans="1:25" hidden="1">
      <c r="A31" t="s">
        <v>472</v>
      </c>
      <c r="B31" t="s">
        <v>473</v>
      </c>
      <c r="C31" t="s">
        <v>77</v>
      </c>
      <c r="D31" t="s">
        <v>474</v>
      </c>
      <c r="E31" s="40">
        <v>42891.676863425928</v>
      </c>
      <c r="F31" s="40">
        <v>42891.715856481482</v>
      </c>
      <c r="G31" t="s">
        <v>62</v>
      </c>
      <c r="H31" t="s">
        <v>62</v>
      </c>
      <c r="I31" t="s">
        <v>108</v>
      </c>
      <c r="J31" t="s">
        <v>191</v>
      </c>
      <c r="K31" t="s">
        <v>378</v>
      </c>
      <c r="L31">
        <v>-996</v>
      </c>
      <c r="M31">
        <v>-996</v>
      </c>
      <c r="N31">
        <v>0</v>
      </c>
      <c r="O31">
        <v>0</v>
      </c>
      <c r="P31">
        <v>0</v>
      </c>
      <c r="Q31">
        <v>0</v>
      </c>
      <c r="R31">
        <v>0</v>
      </c>
      <c r="S31"/>
      <c r="T31" t="s">
        <v>63</v>
      </c>
      <c r="U31">
        <v>0</v>
      </c>
      <c r="V31" t="s">
        <v>7085</v>
      </c>
      <c r="W31">
        <v>0</v>
      </c>
      <c r="X31">
        <v>0</v>
      </c>
      <c r="Y31" t="s">
        <v>292</v>
      </c>
    </row>
    <row r="32" spans="1:25" hidden="1">
      <c r="A32" t="s">
        <v>467</v>
      </c>
      <c r="B32" t="s">
        <v>468</v>
      </c>
      <c r="C32" t="s">
        <v>77</v>
      </c>
      <c r="D32" t="s">
        <v>469</v>
      </c>
      <c r="E32" s="40">
        <v>42891.674942129626</v>
      </c>
      <c r="F32" s="40">
        <v>42891.722060185188</v>
      </c>
      <c r="G32" t="s">
        <v>62</v>
      </c>
      <c r="H32" t="s">
        <v>62</v>
      </c>
      <c r="I32" t="s">
        <v>100</v>
      </c>
      <c r="J32" t="s">
        <v>101</v>
      </c>
      <c r="K32" t="s">
        <v>470</v>
      </c>
      <c r="L32">
        <v>-16</v>
      </c>
      <c r="M32">
        <v>-16</v>
      </c>
      <c r="N32">
        <v>0</v>
      </c>
      <c r="O32">
        <v>0</v>
      </c>
      <c r="P32">
        <v>0</v>
      </c>
      <c r="Q32">
        <v>0</v>
      </c>
      <c r="R32">
        <v>0</v>
      </c>
      <c r="S32"/>
      <c r="T32" t="s">
        <v>63</v>
      </c>
      <c r="U32">
        <v>0</v>
      </c>
      <c r="V32" t="s">
        <v>7086</v>
      </c>
      <c r="W32">
        <v>0</v>
      </c>
      <c r="X32">
        <v>0</v>
      </c>
      <c r="Y32" t="s">
        <v>282</v>
      </c>
    </row>
    <row r="33" spans="1:25" hidden="1">
      <c r="A33" t="s">
        <v>443</v>
      </c>
      <c r="B33" t="s">
        <v>444</v>
      </c>
      <c r="C33" t="s">
        <v>77</v>
      </c>
      <c r="D33" t="s">
        <v>445</v>
      </c>
      <c r="E33" s="40">
        <v>42891.6325</v>
      </c>
      <c r="F33" s="40">
        <v>42891.785300925927</v>
      </c>
      <c r="G33" t="s">
        <v>62</v>
      </c>
      <c r="H33" t="s">
        <v>62</v>
      </c>
      <c r="I33" t="s">
        <v>249</v>
      </c>
      <c r="J33" t="s">
        <v>428</v>
      </c>
      <c r="K33" t="s">
        <v>446</v>
      </c>
      <c r="L33">
        <v>-265</v>
      </c>
      <c r="M33">
        <v>-265</v>
      </c>
      <c r="N33">
        <v>0</v>
      </c>
      <c r="O33">
        <v>0</v>
      </c>
      <c r="P33">
        <v>0</v>
      </c>
      <c r="Q33">
        <v>0</v>
      </c>
      <c r="R33">
        <v>0</v>
      </c>
      <c r="S33"/>
      <c r="T33" t="s">
        <v>63</v>
      </c>
      <c r="U33">
        <v>0</v>
      </c>
      <c r="V33" t="s">
        <v>7087</v>
      </c>
      <c r="W33">
        <v>0</v>
      </c>
      <c r="X33">
        <v>0</v>
      </c>
      <c r="Y33" t="s">
        <v>285</v>
      </c>
    </row>
    <row r="34" spans="1:25" hidden="1">
      <c r="A34" t="s">
        <v>483</v>
      </c>
      <c r="B34" t="s">
        <v>484</v>
      </c>
      <c r="C34" t="s">
        <v>77</v>
      </c>
      <c r="D34" t="s">
        <v>485</v>
      </c>
      <c r="E34" s="40">
        <v>42891.75236111111</v>
      </c>
      <c r="F34" s="40">
        <v>42891.804780092592</v>
      </c>
      <c r="G34" t="s">
        <v>62</v>
      </c>
      <c r="H34" t="s">
        <v>62</v>
      </c>
      <c r="I34" t="s">
        <v>222</v>
      </c>
      <c r="J34" t="s">
        <v>97</v>
      </c>
      <c r="K34" t="s">
        <v>486</v>
      </c>
      <c r="L34">
        <v>-500</v>
      </c>
      <c r="M34">
        <v>-500</v>
      </c>
      <c r="N34">
        <v>0</v>
      </c>
      <c r="O34">
        <v>0</v>
      </c>
      <c r="P34">
        <v>0</v>
      </c>
      <c r="Q34">
        <v>0</v>
      </c>
      <c r="R34">
        <v>0</v>
      </c>
      <c r="S34"/>
      <c r="T34" t="s">
        <v>63</v>
      </c>
      <c r="U34">
        <v>0</v>
      </c>
      <c r="V34" t="s">
        <v>7088</v>
      </c>
      <c r="W34">
        <v>0</v>
      </c>
      <c r="X34">
        <v>0</v>
      </c>
      <c r="Y34" t="s">
        <v>285</v>
      </c>
    </row>
    <row r="35" spans="1:25" hidden="1">
      <c r="A35" t="s">
        <v>498</v>
      </c>
      <c r="B35" t="s">
        <v>499</v>
      </c>
      <c r="C35" t="s">
        <v>77</v>
      </c>
      <c r="D35" t="s">
        <v>500</v>
      </c>
      <c r="E35" s="40">
        <v>42891.907638888886</v>
      </c>
      <c r="F35" s="40">
        <v>42891.920567129629</v>
      </c>
      <c r="G35" t="s">
        <v>62</v>
      </c>
      <c r="H35" t="s">
        <v>62</v>
      </c>
      <c r="I35" t="s">
        <v>103</v>
      </c>
      <c r="J35" t="s">
        <v>341</v>
      </c>
      <c r="K35" t="s">
        <v>501</v>
      </c>
      <c r="L35">
        <v>-300</v>
      </c>
      <c r="M35">
        <v>-300</v>
      </c>
      <c r="N35">
        <v>0</v>
      </c>
      <c r="O35">
        <v>0</v>
      </c>
      <c r="P35">
        <v>0</v>
      </c>
      <c r="Q35">
        <v>0</v>
      </c>
      <c r="R35">
        <v>0</v>
      </c>
      <c r="S35"/>
      <c r="T35" t="s">
        <v>63</v>
      </c>
      <c r="U35">
        <v>0</v>
      </c>
      <c r="V35" t="s">
        <v>7089</v>
      </c>
      <c r="W35">
        <v>0</v>
      </c>
      <c r="X35">
        <v>0</v>
      </c>
      <c r="Y35" t="s">
        <v>300</v>
      </c>
    </row>
    <row r="36" spans="1:25" hidden="1">
      <c r="A36" t="s">
        <v>502</v>
      </c>
      <c r="B36" t="s">
        <v>503</v>
      </c>
      <c r="C36" t="s">
        <v>77</v>
      </c>
      <c r="D36" t="s">
        <v>504</v>
      </c>
      <c r="E36" s="40">
        <v>42892.108182870368</v>
      </c>
      <c r="F36" s="40">
        <v>42892.109699074077</v>
      </c>
      <c r="G36" t="s">
        <v>62</v>
      </c>
      <c r="H36" t="s">
        <v>62</v>
      </c>
      <c r="I36" t="s">
        <v>108</v>
      </c>
      <c r="J36" t="s">
        <v>109</v>
      </c>
      <c r="K36" t="s">
        <v>505</v>
      </c>
      <c r="L36">
        <v>-20</v>
      </c>
      <c r="M36">
        <v>-20</v>
      </c>
      <c r="N36">
        <v>0</v>
      </c>
      <c r="O36">
        <v>0</v>
      </c>
      <c r="P36">
        <v>0</v>
      </c>
      <c r="Q36">
        <v>0</v>
      </c>
      <c r="R36">
        <v>0</v>
      </c>
      <c r="S36"/>
      <c r="T36" t="s">
        <v>63</v>
      </c>
      <c r="U36">
        <v>0</v>
      </c>
      <c r="V36" t="s">
        <v>7090</v>
      </c>
      <c r="W36">
        <v>0</v>
      </c>
      <c r="X36">
        <v>0</v>
      </c>
      <c r="Y36" t="s">
        <v>290</v>
      </c>
    </row>
    <row r="37" spans="1:25" hidden="1">
      <c r="A37" t="s">
        <v>510</v>
      </c>
      <c r="B37" t="s">
        <v>511</v>
      </c>
      <c r="C37" t="s">
        <v>77</v>
      </c>
      <c r="D37" t="s">
        <v>512</v>
      </c>
      <c r="E37" s="40">
        <v>42892.327407407407</v>
      </c>
      <c r="F37" s="40">
        <v>42892.39603009259</v>
      </c>
      <c r="G37" t="s">
        <v>62</v>
      </c>
      <c r="H37" t="s">
        <v>62</v>
      </c>
      <c r="I37" t="s">
        <v>301</v>
      </c>
      <c r="J37" t="s">
        <v>302</v>
      </c>
      <c r="K37" t="s">
        <v>513</v>
      </c>
      <c r="L37">
        <v>-346</v>
      </c>
      <c r="M37">
        <v>-346</v>
      </c>
      <c r="N37">
        <v>0</v>
      </c>
      <c r="O37">
        <v>0</v>
      </c>
      <c r="P37">
        <v>0</v>
      </c>
      <c r="Q37">
        <v>0</v>
      </c>
      <c r="R37">
        <v>0</v>
      </c>
      <c r="S37"/>
      <c r="T37" t="s">
        <v>63</v>
      </c>
      <c r="U37">
        <v>0</v>
      </c>
      <c r="V37" t="s">
        <v>7091</v>
      </c>
      <c r="W37">
        <v>0</v>
      </c>
      <c r="X37">
        <v>0</v>
      </c>
      <c r="Y37" t="s">
        <v>292</v>
      </c>
    </row>
    <row r="38" spans="1:25" hidden="1">
      <c r="A38" t="s">
        <v>542</v>
      </c>
      <c r="B38" t="s">
        <v>543</v>
      </c>
      <c r="C38" t="s">
        <v>77</v>
      </c>
      <c r="D38" t="s">
        <v>544</v>
      </c>
      <c r="E38" s="40">
        <v>42892.400219907409</v>
      </c>
      <c r="F38" s="40">
        <v>42892.401180555556</v>
      </c>
      <c r="G38" t="s">
        <v>62</v>
      </c>
      <c r="H38" t="s">
        <v>62</v>
      </c>
      <c r="I38" t="s">
        <v>144</v>
      </c>
      <c r="J38" t="s">
        <v>145</v>
      </c>
      <c r="K38" t="s">
        <v>537</v>
      </c>
      <c r="L38">
        <v>-136</v>
      </c>
      <c r="M38">
        <v>-136</v>
      </c>
      <c r="N38">
        <v>0</v>
      </c>
      <c r="O38">
        <v>0</v>
      </c>
      <c r="P38">
        <v>0</v>
      </c>
      <c r="Q38">
        <v>0</v>
      </c>
      <c r="R38">
        <v>0</v>
      </c>
      <c r="S38"/>
      <c r="T38" t="s">
        <v>63</v>
      </c>
      <c r="U38">
        <v>0</v>
      </c>
      <c r="V38" t="s">
        <v>7092</v>
      </c>
      <c r="W38">
        <v>0</v>
      </c>
      <c r="X38">
        <v>0</v>
      </c>
      <c r="Y38" t="s">
        <v>340</v>
      </c>
    </row>
    <row r="39" spans="1:25" hidden="1">
      <c r="A39" t="s">
        <v>545</v>
      </c>
      <c r="B39" t="s">
        <v>546</v>
      </c>
      <c r="C39" t="s">
        <v>77</v>
      </c>
      <c r="D39" t="s">
        <v>547</v>
      </c>
      <c r="E39" s="40">
        <v>42892.402025462965</v>
      </c>
      <c r="F39" s="40">
        <v>42892.416400462964</v>
      </c>
      <c r="G39" t="s">
        <v>62</v>
      </c>
      <c r="H39" t="s">
        <v>62</v>
      </c>
      <c r="I39" t="s">
        <v>204</v>
      </c>
      <c r="J39" t="s">
        <v>145</v>
      </c>
      <c r="K39" t="s">
        <v>548</v>
      </c>
      <c r="L39">
        <v>-690</v>
      </c>
      <c r="M39">
        <v>-690</v>
      </c>
      <c r="N39">
        <v>0</v>
      </c>
      <c r="O39">
        <v>0</v>
      </c>
      <c r="P39">
        <v>0</v>
      </c>
      <c r="Q39">
        <v>0</v>
      </c>
      <c r="R39">
        <v>0</v>
      </c>
      <c r="S39"/>
      <c r="T39" t="s">
        <v>63</v>
      </c>
      <c r="U39">
        <v>0</v>
      </c>
      <c r="V39" t="s">
        <v>7093</v>
      </c>
      <c r="W39">
        <v>0</v>
      </c>
      <c r="X39">
        <v>0</v>
      </c>
      <c r="Y39" t="s">
        <v>303</v>
      </c>
    </row>
    <row r="40" spans="1:25" hidden="1">
      <c r="A40" t="s">
        <v>529</v>
      </c>
      <c r="B40" t="s">
        <v>530</v>
      </c>
      <c r="C40" t="s">
        <v>77</v>
      </c>
      <c r="D40" t="s">
        <v>531</v>
      </c>
      <c r="E40" s="40">
        <v>42892.367465277777</v>
      </c>
      <c r="F40" s="40">
        <v>42892.440196759257</v>
      </c>
      <c r="G40" t="s">
        <v>62</v>
      </c>
      <c r="H40" t="s">
        <v>62</v>
      </c>
      <c r="I40" t="s">
        <v>190</v>
      </c>
      <c r="J40" t="s">
        <v>236</v>
      </c>
      <c r="K40" t="s">
        <v>532</v>
      </c>
      <c r="L40">
        <v>-20</v>
      </c>
      <c r="M40">
        <v>-20</v>
      </c>
      <c r="N40">
        <v>0</v>
      </c>
      <c r="O40">
        <v>0</v>
      </c>
      <c r="P40">
        <v>0</v>
      </c>
      <c r="Q40">
        <v>0</v>
      </c>
      <c r="R40">
        <v>0</v>
      </c>
      <c r="S40"/>
      <c r="T40" t="s">
        <v>63</v>
      </c>
      <c r="U40">
        <v>0</v>
      </c>
      <c r="V40" t="s">
        <v>7094</v>
      </c>
      <c r="W40">
        <v>0</v>
      </c>
      <c r="X40">
        <v>0</v>
      </c>
      <c r="Y40" t="s">
        <v>282</v>
      </c>
    </row>
    <row r="41" spans="1:25" hidden="1">
      <c r="A41" t="s">
        <v>560</v>
      </c>
      <c r="B41" t="s">
        <v>561</v>
      </c>
      <c r="C41" t="s">
        <v>77</v>
      </c>
      <c r="D41" t="s">
        <v>562</v>
      </c>
      <c r="E41" s="40">
        <v>42892.422442129631</v>
      </c>
      <c r="F41" s="40">
        <v>42892.440613425926</v>
      </c>
      <c r="G41" t="s">
        <v>62</v>
      </c>
      <c r="H41" t="s">
        <v>62</v>
      </c>
      <c r="I41" t="s">
        <v>190</v>
      </c>
      <c r="J41" t="s">
        <v>114</v>
      </c>
      <c r="K41" t="s">
        <v>532</v>
      </c>
      <c r="L41">
        <v>-20</v>
      </c>
      <c r="M41">
        <v>-20</v>
      </c>
      <c r="N41">
        <v>0</v>
      </c>
      <c r="O41">
        <v>0</v>
      </c>
      <c r="P41">
        <v>0</v>
      </c>
      <c r="Q41">
        <v>0</v>
      </c>
      <c r="R41">
        <v>0</v>
      </c>
      <c r="S41"/>
      <c r="T41" t="s">
        <v>63</v>
      </c>
      <c r="U41">
        <v>0</v>
      </c>
      <c r="V41" t="s">
        <v>7095</v>
      </c>
      <c r="W41">
        <v>0</v>
      </c>
      <c r="X41">
        <v>0</v>
      </c>
      <c r="Y41" t="s">
        <v>283</v>
      </c>
    </row>
    <row r="42" spans="1:25" hidden="1">
      <c r="A42" t="s">
        <v>560</v>
      </c>
      <c r="B42" t="s">
        <v>561</v>
      </c>
      <c r="C42" t="s">
        <v>77</v>
      </c>
      <c r="D42" t="s">
        <v>562</v>
      </c>
      <c r="E42" s="40">
        <v>42892.422442129631</v>
      </c>
      <c r="F42" s="40">
        <v>42892.440810185188</v>
      </c>
      <c r="G42" t="s">
        <v>62</v>
      </c>
      <c r="H42" t="s">
        <v>62</v>
      </c>
      <c r="I42" t="s">
        <v>190</v>
      </c>
      <c r="J42" t="s">
        <v>114</v>
      </c>
      <c r="K42" t="s">
        <v>532</v>
      </c>
      <c r="L42">
        <v>-22</v>
      </c>
      <c r="M42">
        <v>-22</v>
      </c>
      <c r="N42">
        <v>0</v>
      </c>
      <c r="O42">
        <v>0</v>
      </c>
      <c r="P42">
        <v>0</v>
      </c>
      <c r="Q42">
        <v>0</v>
      </c>
      <c r="R42">
        <v>0</v>
      </c>
      <c r="S42"/>
      <c r="T42" t="s">
        <v>63</v>
      </c>
      <c r="U42">
        <v>0</v>
      </c>
      <c r="V42" t="s">
        <v>7096</v>
      </c>
      <c r="W42">
        <v>0</v>
      </c>
      <c r="X42">
        <v>0</v>
      </c>
      <c r="Y42" t="s">
        <v>283</v>
      </c>
    </row>
    <row r="43" spans="1:25" hidden="1">
      <c r="A43" t="s">
        <v>506</v>
      </c>
      <c r="B43" t="s">
        <v>507</v>
      </c>
      <c r="C43" t="s">
        <v>77</v>
      </c>
      <c r="D43" t="s">
        <v>508</v>
      </c>
      <c r="E43" s="40">
        <v>42892.308831018519</v>
      </c>
      <c r="F43" s="40">
        <v>42892.480821759258</v>
      </c>
      <c r="G43" t="s">
        <v>62</v>
      </c>
      <c r="H43" t="s">
        <v>62</v>
      </c>
      <c r="I43" t="s">
        <v>122</v>
      </c>
      <c r="J43" t="s">
        <v>167</v>
      </c>
      <c r="K43" t="s">
        <v>509</v>
      </c>
      <c r="L43">
        <v>-50</v>
      </c>
      <c r="M43">
        <v>-50</v>
      </c>
      <c r="N43">
        <v>0</v>
      </c>
      <c r="O43">
        <v>0</v>
      </c>
      <c r="P43">
        <v>0</v>
      </c>
      <c r="Q43">
        <v>0</v>
      </c>
      <c r="R43">
        <v>0</v>
      </c>
      <c r="S43"/>
      <c r="T43" t="s">
        <v>63</v>
      </c>
      <c r="U43">
        <v>0</v>
      </c>
      <c r="V43" t="s">
        <v>7097</v>
      </c>
      <c r="W43">
        <v>0</v>
      </c>
      <c r="X43">
        <v>0</v>
      </c>
      <c r="Y43" t="s">
        <v>286</v>
      </c>
    </row>
    <row r="44" spans="1:25" hidden="1">
      <c r="A44" t="s">
        <v>556</v>
      </c>
      <c r="B44" t="s">
        <v>557</v>
      </c>
      <c r="C44" t="s">
        <v>77</v>
      </c>
      <c r="D44" t="s">
        <v>558</v>
      </c>
      <c r="E44" s="40">
        <v>42892.419490740744</v>
      </c>
      <c r="F44" s="40">
        <v>42892.483194444445</v>
      </c>
      <c r="G44" t="s">
        <v>62</v>
      </c>
      <c r="H44" t="s">
        <v>62</v>
      </c>
      <c r="I44" t="s">
        <v>160</v>
      </c>
      <c r="J44" t="s">
        <v>165</v>
      </c>
      <c r="K44" t="s">
        <v>559</v>
      </c>
      <c r="L44">
        <v>-60</v>
      </c>
      <c r="M44">
        <v>-60</v>
      </c>
      <c r="N44">
        <v>0</v>
      </c>
      <c r="O44">
        <v>0</v>
      </c>
      <c r="P44">
        <v>0</v>
      </c>
      <c r="Q44">
        <v>0</v>
      </c>
      <c r="R44">
        <v>0</v>
      </c>
      <c r="S44"/>
      <c r="T44" t="s">
        <v>63</v>
      </c>
      <c r="U44">
        <v>0</v>
      </c>
      <c r="V44" t="s">
        <v>7098</v>
      </c>
      <c r="W44">
        <v>0</v>
      </c>
      <c r="X44">
        <v>0</v>
      </c>
      <c r="Y44" t="s">
        <v>300</v>
      </c>
    </row>
    <row r="45" spans="1:25" hidden="1">
      <c r="A45" t="s">
        <v>533</v>
      </c>
      <c r="B45" t="s">
        <v>534</v>
      </c>
      <c r="C45" t="s">
        <v>77</v>
      </c>
      <c r="D45" t="s">
        <v>535</v>
      </c>
      <c r="E45" s="40">
        <v>42892.375208333331</v>
      </c>
      <c r="F45" s="40">
        <v>42892.493495370371</v>
      </c>
      <c r="G45" t="s">
        <v>62</v>
      </c>
      <c r="H45" t="s">
        <v>62</v>
      </c>
      <c r="I45" t="s">
        <v>194</v>
      </c>
      <c r="J45" t="s">
        <v>232</v>
      </c>
      <c r="K45" t="s">
        <v>536</v>
      </c>
      <c r="L45">
        <v>-100</v>
      </c>
      <c r="M45">
        <v>-100</v>
      </c>
      <c r="N45">
        <v>0</v>
      </c>
      <c r="O45">
        <v>0</v>
      </c>
      <c r="P45">
        <v>0</v>
      </c>
      <c r="Q45">
        <v>0</v>
      </c>
      <c r="R45">
        <v>0</v>
      </c>
      <c r="S45"/>
      <c r="T45" t="s">
        <v>63</v>
      </c>
      <c r="U45">
        <v>0</v>
      </c>
      <c r="V45" t="s">
        <v>7099</v>
      </c>
      <c r="W45">
        <v>0</v>
      </c>
      <c r="X45">
        <v>0</v>
      </c>
      <c r="Y45" t="s">
        <v>290</v>
      </c>
    </row>
    <row r="46" spans="1:25" hidden="1">
      <c r="A46" t="s">
        <v>574</v>
      </c>
      <c r="B46" t="s">
        <v>575</v>
      </c>
      <c r="C46" t="s">
        <v>77</v>
      </c>
      <c r="D46" t="s">
        <v>576</v>
      </c>
      <c r="E46" s="40">
        <v>42892.488171296296</v>
      </c>
      <c r="F46" s="40">
        <v>42892.493923611109</v>
      </c>
      <c r="G46" t="s">
        <v>62</v>
      </c>
      <c r="H46" t="s">
        <v>62</v>
      </c>
      <c r="I46" t="s">
        <v>194</v>
      </c>
      <c r="J46" t="s">
        <v>154</v>
      </c>
      <c r="K46" t="s">
        <v>536</v>
      </c>
      <c r="L46">
        <v>-473</v>
      </c>
      <c r="M46">
        <v>-473</v>
      </c>
      <c r="N46">
        <v>0</v>
      </c>
      <c r="O46">
        <v>0</v>
      </c>
      <c r="P46">
        <v>0</v>
      </c>
      <c r="Q46">
        <v>0</v>
      </c>
      <c r="R46">
        <v>0</v>
      </c>
      <c r="S46"/>
      <c r="T46" t="s">
        <v>63</v>
      </c>
      <c r="U46">
        <v>0</v>
      </c>
      <c r="V46" t="s">
        <v>7100</v>
      </c>
      <c r="W46">
        <v>0</v>
      </c>
      <c r="X46">
        <v>0</v>
      </c>
      <c r="Y46" t="s">
        <v>577</v>
      </c>
    </row>
    <row r="47" spans="1:25" hidden="1">
      <c r="A47" t="s">
        <v>549</v>
      </c>
      <c r="B47" t="s">
        <v>550</v>
      </c>
      <c r="C47" t="s">
        <v>77</v>
      </c>
      <c r="D47" t="s">
        <v>551</v>
      </c>
      <c r="E47" s="40">
        <v>42892.415358796294</v>
      </c>
      <c r="F47" s="40">
        <v>42892.511273148149</v>
      </c>
      <c r="G47" t="s">
        <v>62</v>
      </c>
      <c r="H47" t="s">
        <v>62</v>
      </c>
      <c r="I47" t="s">
        <v>106</v>
      </c>
      <c r="J47" t="s">
        <v>123</v>
      </c>
      <c r="K47" t="s">
        <v>528</v>
      </c>
      <c r="L47">
        <v>-750</v>
      </c>
      <c r="M47">
        <v>-750</v>
      </c>
      <c r="N47">
        <v>0</v>
      </c>
      <c r="O47">
        <v>0</v>
      </c>
      <c r="P47">
        <v>0</v>
      </c>
      <c r="Q47">
        <v>0</v>
      </c>
      <c r="R47">
        <v>0</v>
      </c>
      <c r="S47"/>
      <c r="T47" t="s">
        <v>63</v>
      </c>
      <c r="U47">
        <v>0</v>
      </c>
      <c r="V47" t="s">
        <v>7101</v>
      </c>
      <c r="W47">
        <v>0</v>
      </c>
      <c r="X47">
        <v>0</v>
      </c>
      <c r="Y47" t="s">
        <v>292</v>
      </c>
    </row>
    <row r="48" spans="1:25" hidden="1">
      <c r="A48" t="s">
        <v>525</v>
      </c>
      <c r="B48" t="s">
        <v>526</v>
      </c>
      <c r="C48" t="s">
        <v>77</v>
      </c>
      <c r="D48" t="s">
        <v>527</v>
      </c>
      <c r="E48" s="40">
        <v>42892.363946759258</v>
      </c>
      <c r="F48" s="40">
        <v>42892.543032407404</v>
      </c>
      <c r="G48" t="s">
        <v>62</v>
      </c>
      <c r="H48" t="s">
        <v>62</v>
      </c>
      <c r="I48" t="s">
        <v>162</v>
      </c>
      <c r="J48" t="s">
        <v>123</v>
      </c>
      <c r="K48" t="s">
        <v>528</v>
      </c>
      <c r="L48">
        <v>-45</v>
      </c>
      <c r="M48">
        <v>-45</v>
      </c>
      <c r="N48">
        <v>0</v>
      </c>
      <c r="O48">
        <v>0</v>
      </c>
      <c r="P48">
        <v>0</v>
      </c>
      <c r="Q48">
        <v>0</v>
      </c>
      <c r="R48">
        <v>0</v>
      </c>
      <c r="S48"/>
      <c r="T48" t="s">
        <v>63</v>
      </c>
      <c r="U48">
        <v>0</v>
      </c>
      <c r="V48" t="s">
        <v>7102</v>
      </c>
      <c r="W48">
        <v>0</v>
      </c>
      <c r="X48">
        <v>0</v>
      </c>
      <c r="Y48" t="s">
        <v>285</v>
      </c>
    </row>
    <row r="49" spans="1:25" hidden="1">
      <c r="A49" t="s">
        <v>514</v>
      </c>
      <c r="B49" t="s">
        <v>515</v>
      </c>
      <c r="C49" t="s">
        <v>77</v>
      </c>
      <c r="D49" t="s">
        <v>516</v>
      </c>
      <c r="E49" s="40">
        <v>42892.354016203702</v>
      </c>
      <c r="F49" s="40">
        <v>42892.549131944441</v>
      </c>
      <c r="G49" t="s">
        <v>62</v>
      </c>
      <c r="H49" t="s">
        <v>62</v>
      </c>
      <c r="I49" t="s">
        <v>192</v>
      </c>
      <c r="J49" t="s">
        <v>127</v>
      </c>
      <c r="K49" t="s">
        <v>517</v>
      </c>
      <c r="L49">
        <v>-200</v>
      </c>
      <c r="M49">
        <v>-200</v>
      </c>
      <c r="N49">
        <v>0</v>
      </c>
      <c r="O49">
        <v>0</v>
      </c>
      <c r="P49">
        <v>0</v>
      </c>
      <c r="Q49">
        <v>0</v>
      </c>
      <c r="R49">
        <v>0</v>
      </c>
      <c r="S49"/>
      <c r="T49" t="s">
        <v>63</v>
      </c>
      <c r="U49">
        <v>0</v>
      </c>
      <c r="V49" t="s">
        <v>7103</v>
      </c>
      <c r="W49">
        <v>0</v>
      </c>
      <c r="X49">
        <v>0</v>
      </c>
      <c r="Y49" t="s">
        <v>300</v>
      </c>
    </row>
    <row r="50" spans="1:25" hidden="1">
      <c r="A50" t="s">
        <v>518</v>
      </c>
      <c r="B50" t="s">
        <v>519</v>
      </c>
      <c r="C50" t="s">
        <v>77</v>
      </c>
      <c r="D50" t="s">
        <v>520</v>
      </c>
      <c r="E50" s="40">
        <v>42892.354513888888</v>
      </c>
      <c r="F50" s="40">
        <v>42892.549618055556</v>
      </c>
      <c r="G50" t="s">
        <v>62</v>
      </c>
      <c r="H50" t="s">
        <v>62</v>
      </c>
      <c r="I50" t="s">
        <v>192</v>
      </c>
      <c r="J50" t="s">
        <v>127</v>
      </c>
      <c r="K50" t="s">
        <v>517</v>
      </c>
      <c r="L50">
        <v>-200</v>
      </c>
      <c r="M50">
        <v>-200</v>
      </c>
      <c r="N50">
        <v>0</v>
      </c>
      <c r="O50">
        <v>0</v>
      </c>
      <c r="P50">
        <v>0</v>
      </c>
      <c r="Q50">
        <v>0</v>
      </c>
      <c r="R50">
        <v>0</v>
      </c>
      <c r="S50"/>
      <c r="T50" t="s">
        <v>63</v>
      </c>
      <c r="U50">
        <v>0</v>
      </c>
      <c r="V50" t="s">
        <v>7104</v>
      </c>
      <c r="W50">
        <v>0</v>
      </c>
      <c r="X50">
        <v>0</v>
      </c>
      <c r="Y50" t="s">
        <v>300</v>
      </c>
    </row>
    <row r="51" spans="1:25" hidden="1">
      <c r="A51" t="s">
        <v>538</v>
      </c>
      <c r="B51" t="s">
        <v>539</v>
      </c>
      <c r="C51" t="s">
        <v>77</v>
      </c>
      <c r="D51" t="s">
        <v>540</v>
      </c>
      <c r="E51" s="40">
        <v>42892.389351851853</v>
      </c>
      <c r="F51" s="40">
        <v>42892.606215277781</v>
      </c>
      <c r="G51" t="s">
        <v>62</v>
      </c>
      <c r="H51" t="s">
        <v>62</v>
      </c>
      <c r="I51" t="s">
        <v>115</v>
      </c>
      <c r="J51" t="s">
        <v>116</v>
      </c>
      <c r="K51" t="s">
        <v>541</v>
      </c>
      <c r="L51">
        <v>-211</v>
      </c>
      <c r="M51">
        <v>-211</v>
      </c>
      <c r="N51">
        <v>0</v>
      </c>
      <c r="O51">
        <v>0</v>
      </c>
      <c r="P51">
        <v>0</v>
      </c>
      <c r="Q51">
        <v>0</v>
      </c>
      <c r="R51">
        <v>0</v>
      </c>
      <c r="S51"/>
      <c r="T51" t="s">
        <v>63</v>
      </c>
      <c r="U51">
        <v>0</v>
      </c>
      <c r="V51" t="s">
        <v>7105</v>
      </c>
      <c r="W51">
        <v>0</v>
      </c>
      <c r="X51">
        <v>0</v>
      </c>
      <c r="Y51" t="s">
        <v>300</v>
      </c>
    </row>
    <row r="52" spans="1:25" hidden="1">
      <c r="A52" t="s">
        <v>586</v>
      </c>
      <c r="B52" t="s">
        <v>587</v>
      </c>
      <c r="C52" t="s">
        <v>77</v>
      </c>
      <c r="D52" t="s">
        <v>588</v>
      </c>
      <c r="E52" s="40">
        <v>42892.532824074071</v>
      </c>
      <c r="F52" s="40">
        <v>42892.625057870369</v>
      </c>
      <c r="G52" t="s">
        <v>62</v>
      </c>
      <c r="H52" t="s">
        <v>62</v>
      </c>
      <c r="I52" t="s">
        <v>159</v>
      </c>
      <c r="J52" t="s">
        <v>99</v>
      </c>
      <c r="K52" t="s">
        <v>589</v>
      </c>
      <c r="L52">
        <v>-100</v>
      </c>
      <c r="M52">
        <v>-100</v>
      </c>
      <c r="N52">
        <v>0</v>
      </c>
      <c r="O52">
        <v>0</v>
      </c>
      <c r="P52">
        <v>0</v>
      </c>
      <c r="Q52">
        <v>0</v>
      </c>
      <c r="R52">
        <v>0</v>
      </c>
      <c r="S52"/>
      <c r="T52" t="s">
        <v>63</v>
      </c>
      <c r="U52">
        <v>0</v>
      </c>
      <c r="V52" t="s">
        <v>7106</v>
      </c>
      <c r="W52">
        <v>0</v>
      </c>
      <c r="X52">
        <v>0</v>
      </c>
      <c r="Y52" t="s">
        <v>290</v>
      </c>
    </row>
    <row r="53" spans="1:25" hidden="1">
      <c r="A53" t="s">
        <v>491</v>
      </c>
      <c r="B53" t="s">
        <v>492</v>
      </c>
      <c r="C53" t="s">
        <v>77</v>
      </c>
      <c r="D53" t="s">
        <v>493</v>
      </c>
      <c r="E53" s="40">
        <v>42891.75335648148</v>
      </c>
      <c r="F53" s="40">
        <v>42892.669953703706</v>
      </c>
      <c r="G53" t="s">
        <v>62</v>
      </c>
      <c r="H53" t="s">
        <v>62</v>
      </c>
      <c r="I53" t="s">
        <v>222</v>
      </c>
      <c r="J53" t="s">
        <v>97</v>
      </c>
      <c r="K53" t="s">
        <v>486</v>
      </c>
      <c r="L53">
        <v>-10</v>
      </c>
      <c r="M53">
        <v>-10</v>
      </c>
      <c r="N53">
        <v>0</v>
      </c>
      <c r="O53">
        <v>0</v>
      </c>
      <c r="P53">
        <v>0</v>
      </c>
      <c r="Q53">
        <v>0</v>
      </c>
      <c r="R53">
        <v>0</v>
      </c>
      <c r="S53"/>
      <c r="T53" t="s">
        <v>63</v>
      </c>
      <c r="U53">
        <v>0</v>
      </c>
      <c r="V53" t="s">
        <v>7107</v>
      </c>
      <c r="W53">
        <v>0</v>
      </c>
      <c r="X53">
        <v>0</v>
      </c>
      <c r="Y53" t="s">
        <v>323</v>
      </c>
    </row>
    <row r="54" spans="1:25" hidden="1">
      <c r="A54" t="s">
        <v>602</v>
      </c>
      <c r="B54" t="s">
        <v>603</v>
      </c>
      <c r="C54" t="s">
        <v>77</v>
      </c>
      <c r="D54" t="s">
        <v>604</v>
      </c>
      <c r="E54" s="40">
        <v>42892.643923611111</v>
      </c>
      <c r="F54" s="40">
        <v>42892.678379629629</v>
      </c>
      <c r="G54" t="s">
        <v>62</v>
      </c>
      <c r="H54" t="s">
        <v>62</v>
      </c>
      <c r="I54" t="s">
        <v>110</v>
      </c>
      <c r="J54" t="s">
        <v>111</v>
      </c>
      <c r="K54" t="s">
        <v>68</v>
      </c>
      <c r="L54">
        <v>-100</v>
      </c>
      <c r="M54">
        <v>-100</v>
      </c>
      <c r="N54">
        <v>0</v>
      </c>
      <c r="O54">
        <v>0</v>
      </c>
      <c r="P54">
        <v>0</v>
      </c>
      <c r="Q54">
        <v>0</v>
      </c>
      <c r="R54">
        <v>0</v>
      </c>
      <c r="S54"/>
      <c r="T54" t="s">
        <v>63</v>
      </c>
      <c r="U54">
        <v>0</v>
      </c>
      <c r="V54" t="s">
        <v>7108</v>
      </c>
      <c r="W54">
        <v>0</v>
      </c>
      <c r="X54">
        <v>0</v>
      </c>
      <c r="Y54" t="s">
        <v>290</v>
      </c>
    </row>
    <row r="55" spans="1:25" hidden="1">
      <c r="A55" t="s">
        <v>421</v>
      </c>
      <c r="B55" t="s">
        <v>422</v>
      </c>
      <c r="C55" t="s">
        <v>77</v>
      </c>
      <c r="D55" t="s">
        <v>423</v>
      </c>
      <c r="E55" s="40">
        <v>42891.606828703705</v>
      </c>
      <c r="F55" s="40">
        <v>42892.686550925922</v>
      </c>
      <c r="G55" t="s">
        <v>62</v>
      </c>
      <c r="H55" t="s">
        <v>62</v>
      </c>
      <c r="I55" t="s">
        <v>151</v>
      </c>
      <c r="J55" t="s">
        <v>121</v>
      </c>
      <c r="K55" t="s">
        <v>424</v>
      </c>
      <c r="L55">
        <v>-10</v>
      </c>
      <c r="M55">
        <v>-10</v>
      </c>
      <c r="N55">
        <v>0</v>
      </c>
      <c r="O55">
        <v>0</v>
      </c>
      <c r="P55">
        <v>0</v>
      </c>
      <c r="Q55">
        <v>0</v>
      </c>
      <c r="R55">
        <v>0</v>
      </c>
      <c r="S55"/>
      <c r="T55" t="s">
        <v>63</v>
      </c>
      <c r="U55">
        <v>0</v>
      </c>
      <c r="V55" t="s">
        <v>7109</v>
      </c>
      <c r="W55">
        <v>0</v>
      </c>
      <c r="X55">
        <v>0</v>
      </c>
      <c r="Y55" t="s">
        <v>323</v>
      </c>
    </row>
    <row r="56" spans="1:25" hidden="1">
      <c r="A56" t="s">
        <v>425</v>
      </c>
      <c r="B56" t="s">
        <v>426</v>
      </c>
      <c r="C56" t="s">
        <v>77</v>
      </c>
      <c r="D56" t="s">
        <v>423</v>
      </c>
      <c r="E56" s="40">
        <v>42891.613009259258</v>
      </c>
      <c r="F56" s="40">
        <v>42892.6871875</v>
      </c>
      <c r="G56" t="s">
        <v>62</v>
      </c>
      <c r="H56" t="s">
        <v>62</v>
      </c>
      <c r="I56" t="s">
        <v>151</v>
      </c>
      <c r="J56" t="s">
        <v>152</v>
      </c>
      <c r="K56" t="s">
        <v>424</v>
      </c>
      <c r="L56">
        <v>-10</v>
      </c>
      <c r="M56">
        <v>-10</v>
      </c>
      <c r="N56">
        <v>0</v>
      </c>
      <c r="O56">
        <v>0</v>
      </c>
      <c r="P56">
        <v>0</v>
      </c>
      <c r="Q56">
        <v>0</v>
      </c>
      <c r="R56">
        <v>0</v>
      </c>
      <c r="S56"/>
      <c r="T56" t="s">
        <v>63</v>
      </c>
      <c r="U56">
        <v>0</v>
      </c>
      <c r="V56" t="s">
        <v>7110</v>
      </c>
      <c r="W56">
        <v>0</v>
      </c>
      <c r="X56">
        <v>0</v>
      </c>
      <c r="Y56" t="s">
        <v>323</v>
      </c>
    </row>
    <row r="57" spans="1:25" hidden="1">
      <c r="A57" t="s">
        <v>478</v>
      </c>
      <c r="B57" t="s">
        <v>479</v>
      </c>
      <c r="C57" t="s">
        <v>77</v>
      </c>
      <c r="D57" t="s">
        <v>480</v>
      </c>
      <c r="E57" s="40">
        <v>42891.702638888892</v>
      </c>
      <c r="F57" s="40">
        <v>42892.687569444446</v>
      </c>
      <c r="G57" t="s">
        <v>62</v>
      </c>
      <c r="H57" t="s">
        <v>62</v>
      </c>
      <c r="I57" t="s">
        <v>151</v>
      </c>
      <c r="J57" t="s">
        <v>152</v>
      </c>
      <c r="K57" t="s">
        <v>424</v>
      </c>
      <c r="L57">
        <v>-194</v>
      </c>
      <c r="M57">
        <v>-194</v>
      </c>
      <c r="N57">
        <v>0</v>
      </c>
      <c r="O57">
        <v>0</v>
      </c>
      <c r="P57">
        <v>0</v>
      </c>
      <c r="Q57">
        <v>0</v>
      </c>
      <c r="R57">
        <v>0</v>
      </c>
      <c r="S57"/>
      <c r="T57" t="s">
        <v>63</v>
      </c>
      <c r="U57">
        <v>0</v>
      </c>
      <c r="V57" t="s">
        <v>7111</v>
      </c>
      <c r="W57">
        <v>0</v>
      </c>
      <c r="X57">
        <v>0</v>
      </c>
      <c r="Y57" t="s">
        <v>285</v>
      </c>
    </row>
    <row r="58" spans="1:25" hidden="1">
      <c r="A58" t="s">
        <v>605</v>
      </c>
      <c r="B58" t="s">
        <v>606</v>
      </c>
      <c r="C58" t="s">
        <v>77</v>
      </c>
      <c r="D58" t="s">
        <v>607</v>
      </c>
      <c r="E58" s="40">
        <v>42892.649861111109</v>
      </c>
      <c r="F58" s="40">
        <v>42892.699618055558</v>
      </c>
      <c r="G58" t="s">
        <v>62</v>
      </c>
      <c r="H58" t="s">
        <v>62</v>
      </c>
      <c r="I58" t="s">
        <v>183</v>
      </c>
      <c r="J58" t="s">
        <v>184</v>
      </c>
      <c r="K58" t="s">
        <v>608</v>
      </c>
      <c r="L58">
        <v>-74</v>
      </c>
      <c r="M58">
        <v>-74</v>
      </c>
      <c r="N58">
        <v>0</v>
      </c>
      <c r="O58">
        <v>0</v>
      </c>
      <c r="P58">
        <v>0</v>
      </c>
      <c r="Q58">
        <v>0</v>
      </c>
      <c r="R58">
        <v>0</v>
      </c>
      <c r="S58"/>
      <c r="T58" t="s">
        <v>63</v>
      </c>
      <c r="U58">
        <v>0</v>
      </c>
      <c r="V58" t="s">
        <v>7112</v>
      </c>
      <c r="W58">
        <v>0</v>
      </c>
      <c r="X58">
        <v>0</v>
      </c>
      <c r="Y58" t="s">
        <v>340</v>
      </c>
    </row>
    <row r="59" spans="1:25" hidden="1">
      <c r="A59" t="s">
        <v>487</v>
      </c>
      <c r="B59" t="s">
        <v>488</v>
      </c>
      <c r="C59" t="s">
        <v>77</v>
      </c>
      <c r="D59" t="s">
        <v>489</v>
      </c>
      <c r="E59" s="40">
        <v>42891.752418981479</v>
      </c>
      <c r="F59" s="40">
        <v>42892.703645833331</v>
      </c>
      <c r="G59" t="s">
        <v>62</v>
      </c>
      <c r="H59" t="s">
        <v>62</v>
      </c>
      <c r="I59" t="s">
        <v>126</v>
      </c>
      <c r="J59" t="s">
        <v>369</v>
      </c>
      <c r="K59" t="s">
        <v>442</v>
      </c>
      <c r="L59">
        <v>-1280</v>
      </c>
      <c r="M59">
        <v>-1280</v>
      </c>
      <c r="N59">
        <v>0</v>
      </c>
      <c r="O59">
        <v>0</v>
      </c>
      <c r="P59">
        <v>0</v>
      </c>
      <c r="Q59">
        <v>0</v>
      </c>
      <c r="R59">
        <v>0</v>
      </c>
      <c r="S59"/>
      <c r="T59" t="s">
        <v>63</v>
      </c>
      <c r="U59">
        <v>0</v>
      </c>
      <c r="V59" t="s">
        <v>7113</v>
      </c>
      <c r="W59">
        <v>0</v>
      </c>
      <c r="X59">
        <v>0</v>
      </c>
      <c r="Y59" t="s">
        <v>490</v>
      </c>
    </row>
    <row r="60" spans="1:25" hidden="1">
      <c r="A60" t="s">
        <v>475</v>
      </c>
      <c r="B60" t="s">
        <v>476</v>
      </c>
      <c r="C60" t="s">
        <v>77</v>
      </c>
      <c r="D60" t="s">
        <v>477</v>
      </c>
      <c r="E60" s="40">
        <v>42891.684259259258</v>
      </c>
      <c r="F60" s="40">
        <v>42892.710023148145</v>
      </c>
      <c r="G60" t="s">
        <v>62</v>
      </c>
      <c r="H60" t="s">
        <v>62</v>
      </c>
      <c r="I60" t="s">
        <v>229</v>
      </c>
      <c r="J60" t="s">
        <v>214</v>
      </c>
      <c r="K60" t="s">
        <v>78</v>
      </c>
      <c r="L60">
        <v>-120</v>
      </c>
      <c r="M60">
        <v>-120</v>
      </c>
      <c r="N60">
        <v>0</v>
      </c>
      <c r="O60">
        <v>0</v>
      </c>
      <c r="P60">
        <v>0</v>
      </c>
      <c r="Q60">
        <v>0</v>
      </c>
      <c r="R60">
        <v>0</v>
      </c>
      <c r="S60"/>
      <c r="T60" t="s">
        <v>63</v>
      </c>
      <c r="U60">
        <v>0</v>
      </c>
      <c r="V60" t="s">
        <v>7114</v>
      </c>
      <c r="W60">
        <v>0</v>
      </c>
      <c r="X60">
        <v>0</v>
      </c>
      <c r="Y60" t="s">
        <v>283</v>
      </c>
    </row>
    <row r="61" spans="1:25" hidden="1">
      <c r="A61" t="s">
        <v>582</v>
      </c>
      <c r="B61" t="s">
        <v>583</v>
      </c>
      <c r="C61" t="s">
        <v>77</v>
      </c>
      <c r="D61" t="s">
        <v>584</v>
      </c>
      <c r="E61" s="40">
        <v>42892.503460648149</v>
      </c>
      <c r="F61" s="40">
        <v>42892.711678240739</v>
      </c>
      <c r="G61" t="s">
        <v>62</v>
      </c>
      <c r="H61" t="s">
        <v>62</v>
      </c>
      <c r="I61" t="s">
        <v>231</v>
      </c>
      <c r="J61" t="s">
        <v>232</v>
      </c>
      <c r="K61" t="s">
        <v>416</v>
      </c>
      <c r="L61">
        <v>-55</v>
      </c>
      <c r="M61">
        <v>-55</v>
      </c>
      <c r="N61">
        <v>0</v>
      </c>
      <c r="O61">
        <v>0</v>
      </c>
      <c r="P61">
        <v>0</v>
      </c>
      <c r="Q61">
        <v>0</v>
      </c>
      <c r="R61">
        <v>0</v>
      </c>
      <c r="S61"/>
      <c r="T61" t="s">
        <v>63</v>
      </c>
      <c r="U61">
        <v>0</v>
      </c>
      <c r="V61" t="s">
        <v>7115</v>
      </c>
      <c r="W61">
        <v>0</v>
      </c>
      <c r="X61">
        <v>0</v>
      </c>
      <c r="Y61" t="s">
        <v>585</v>
      </c>
    </row>
    <row r="62" spans="1:25" hidden="1">
      <c r="A62" t="s">
        <v>598</v>
      </c>
      <c r="B62" t="s">
        <v>599</v>
      </c>
      <c r="C62" t="s">
        <v>77</v>
      </c>
      <c r="D62" t="s">
        <v>600</v>
      </c>
      <c r="E62" s="40">
        <v>42892.637766203705</v>
      </c>
      <c r="F62" s="40">
        <v>42892.721041666664</v>
      </c>
      <c r="G62" t="s">
        <v>62</v>
      </c>
      <c r="H62" t="s">
        <v>62</v>
      </c>
      <c r="I62" t="s">
        <v>166</v>
      </c>
      <c r="J62" t="s">
        <v>123</v>
      </c>
      <c r="K62" t="s">
        <v>601</v>
      </c>
      <c r="L62">
        <v>-2000</v>
      </c>
      <c r="M62">
        <v>-2000</v>
      </c>
      <c r="N62">
        <v>0</v>
      </c>
      <c r="O62">
        <v>0</v>
      </c>
      <c r="P62">
        <v>0</v>
      </c>
      <c r="Q62">
        <v>0</v>
      </c>
      <c r="R62">
        <v>0</v>
      </c>
      <c r="S62"/>
      <c r="T62" t="s">
        <v>63</v>
      </c>
      <c r="U62">
        <v>0</v>
      </c>
      <c r="V62" t="s">
        <v>7116</v>
      </c>
      <c r="W62">
        <v>0</v>
      </c>
      <c r="X62">
        <v>0</v>
      </c>
      <c r="Y62" t="s">
        <v>304</v>
      </c>
    </row>
    <row r="63" spans="1:25" hidden="1">
      <c r="A63" t="s">
        <v>359</v>
      </c>
      <c r="B63" t="s">
        <v>360</v>
      </c>
      <c r="C63" t="s">
        <v>77</v>
      </c>
      <c r="D63" t="s">
        <v>361</v>
      </c>
      <c r="E63" s="40">
        <v>42891.437106481484</v>
      </c>
      <c r="F63" s="40">
        <v>42892.748541666668</v>
      </c>
      <c r="G63" t="s">
        <v>62</v>
      </c>
      <c r="H63" t="s">
        <v>62</v>
      </c>
      <c r="I63" t="s">
        <v>164</v>
      </c>
      <c r="J63" t="s">
        <v>193</v>
      </c>
      <c r="K63" t="s">
        <v>362</v>
      </c>
      <c r="L63">
        <v>-996</v>
      </c>
      <c r="M63">
        <v>-996</v>
      </c>
      <c r="N63">
        <v>0</v>
      </c>
      <c r="O63">
        <v>0</v>
      </c>
      <c r="P63">
        <v>0</v>
      </c>
      <c r="Q63">
        <v>0</v>
      </c>
      <c r="R63">
        <v>0</v>
      </c>
      <c r="S63"/>
      <c r="T63" t="s">
        <v>63</v>
      </c>
      <c r="U63">
        <v>0</v>
      </c>
      <c r="V63" t="s">
        <v>7117</v>
      </c>
      <c r="W63">
        <v>0</v>
      </c>
      <c r="X63">
        <v>0</v>
      </c>
      <c r="Y63" t="s">
        <v>292</v>
      </c>
    </row>
    <row r="64" spans="1:25" hidden="1">
      <c r="A64" t="s">
        <v>306</v>
      </c>
      <c r="B64" t="s">
        <v>307</v>
      </c>
      <c r="C64" t="s">
        <v>77</v>
      </c>
      <c r="D64" t="s">
        <v>308</v>
      </c>
      <c r="E64" s="40">
        <v>42891.350914351853</v>
      </c>
      <c r="F64" s="40">
        <v>42892.766458333332</v>
      </c>
      <c r="G64" t="s">
        <v>62</v>
      </c>
      <c r="H64" t="s">
        <v>62</v>
      </c>
      <c r="I64" t="s">
        <v>233</v>
      </c>
      <c r="J64" t="s">
        <v>189</v>
      </c>
      <c r="K64" t="s">
        <v>291</v>
      </c>
      <c r="L64">
        <v>-3000</v>
      </c>
      <c r="M64">
        <v>-3000</v>
      </c>
      <c r="N64">
        <v>0</v>
      </c>
      <c r="O64">
        <v>0</v>
      </c>
      <c r="P64">
        <v>0</v>
      </c>
      <c r="Q64">
        <v>0</v>
      </c>
      <c r="R64">
        <v>0</v>
      </c>
      <c r="S64"/>
      <c r="T64" t="s">
        <v>63</v>
      </c>
      <c r="U64">
        <v>0</v>
      </c>
      <c r="V64" t="s">
        <v>7118</v>
      </c>
      <c r="W64">
        <v>0</v>
      </c>
      <c r="X64">
        <v>0</v>
      </c>
      <c r="Y64" t="s">
        <v>309</v>
      </c>
    </row>
    <row r="65" spans="1:25" hidden="1">
      <c r="A65" t="s">
        <v>570</v>
      </c>
      <c r="B65" t="s">
        <v>571</v>
      </c>
      <c r="C65" t="s">
        <v>77</v>
      </c>
      <c r="D65" t="s">
        <v>572</v>
      </c>
      <c r="E65" s="40">
        <v>42892.474953703706</v>
      </c>
      <c r="F65" s="40">
        <v>42892.771307870367</v>
      </c>
      <c r="G65" t="s">
        <v>62</v>
      </c>
      <c r="H65" t="s">
        <v>62</v>
      </c>
      <c r="I65" t="s">
        <v>128</v>
      </c>
      <c r="J65" t="s">
        <v>114</v>
      </c>
      <c r="K65" t="s">
        <v>573</v>
      </c>
      <c r="L65">
        <v>-1</v>
      </c>
      <c r="M65">
        <v>-1</v>
      </c>
      <c r="N65">
        <v>0</v>
      </c>
      <c r="O65">
        <v>0</v>
      </c>
      <c r="P65">
        <v>0</v>
      </c>
      <c r="Q65">
        <v>0</v>
      </c>
      <c r="R65">
        <v>0</v>
      </c>
      <c r="S65"/>
      <c r="T65" t="s">
        <v>63</v>
      </c>
      <c r="U65">
        <v>0</v>
      </c>
      <c r="V65" t="s">
        <v>7119</v>
      </c>
      <c r="W65">
        <v>0</v>
      </c>
      <c r="X65">
        <v>0</v>
      </c>
      <c r="Y65" t="s">
        <v>282</v>
      </c>
    </row>
    <row r="66" spans="1:25" hidden="1">
      <c r="A66" t="s">
        <v>239</v>
      </c>
      <c r="B66" t="s">
        <v>240</v>
      </c>
      <c r="C66" t="s">
        <v>77</v>
      </c>
      <c r="D66" t="s">
        <v>241</v>
      </c>
      <c r="E66" s="40">
        <v>42890.421678240738</v>
      </c>
      <c r="F66" s="40">
        <v>42892.829837962963</v>
      </c>
      <c r="G66" t="s">
        <v>62</v>
      </c>
      <c r="H66" t="s">
        <v>62</v>
      </c>
      <c r="I66" t="s">
        <v>213</v>
      </c>
      <c r="J66" t="s">
        <v>214</v>
      </c>
      <c r="K66" t="s">
        <v>242</v>
      </c>
      <c r="L66">
        <v>-50</v>
      </c>
      <c r="M66">
        <v>-50</v>
      </c>
      <c r="N66">
        <v>0</v>
      </c>
      <c r="O66">
        <v>0</v>
      </c>
      <c r="P66">
        <v>0</v>
      </c>
      <c r="Q66">
        <v>0</v>
      </c>
      <c r="R66">
        <v>0</v>
      </c>
      <c r="S66"/>
      <c r="T66" t="s">
        <v>63</v>
      </c>
      <c r="U66">
        <v>0</v>
      </c>
      <c r="V66" t="s">
        <v>7120</v>
      </c>
      <c r="W66">
        <v>0</v>
      </c>
      <c r="X66">
        <v>0</v>
      </c>
      <c r="Y66" t="s">
        <v>119</v>
      </c>
    </row>
    <row r="67" spans="1:25" hidden="1">
      <c r="A67" t="s">
        <v>257</v>
      </c>
      <c r="B67" t="s">
        <v>258</v>
      </c>
      <c r="C67" t="s">
        <v>77</v>
      </c>
      <c r="D67" t="s">
        <v>259</v>
      </c>
      <c r="E67" s="40">
        <v>42890.837905092594</v>
      </c>
      <c r="F67" s="40">
        <v>42892.883460648147</v>
      </c>
      <c r="G67" t="s">
        <v>62</v>
      </c>
      <c r="H67" t="s">
        <v>62</v>
      </c>
      <c r="I67" t="s">
        <v>169</v>
      </c>
      <c r="J67" t="s">
        <v>221</v>
      </c>
      <c r="K67" t="s">
        <v>256</v>
      </c>
      <c r="L67">
        <v>-94</v>
      </c>
      <c r="M67">
        <v>-94</v>
      </c>
      <c r="N67">
        <v>0</v>
      </c>
      <c r="O67">
        <v>0</v>
      </c>
      <c r="P67">
        <v>0</v>
      </c>
      <c r="Q67">
        <v>0</v>
      </c>
      <c r="R67">
        <v>0</v>
      </c>
      <c r="S67"/>
      <c r="T67" t="s">
        <v>63</v>
      </c>
      <c r="U67">
        <v>0</v>
      </c>
      <c r="V67" t="s">
        <v>7121</v>
      </c>
      <c r="W67">
        <v>0</v>
      </c>
      <c r="X67">
        <v>0</v>
      </c>
      <c r="Y67" t="s">
        <v>105</v>
      </c>
    </row>
    <row r="68" spans="1:25" hidden="1">
      <c r="A68" t="s">
        <v>609</v>
      </c>
      <c r="B68" t="s">
        <v>610</v>
      </c>
      <c r="C68" t="s">
        <v>77</v>
      </c>
      <c r="D68" t="s">
        <v>611</v>
      </c>
      <c r="E68" s="40">
        <v>42892.860648148147</v>
      </c>
      <c r="F68" s="40">
        <v>42892.920543981483</v>
      </c>
      <c r="G68" t="s">
        <v>62</v>
      </c>
      <c r="H68" t="s">
        <v>62</v>
      </c>
      <c r="I68" t="s">
        <v>222</v>
      </c>
      <c r="J68" t="s">
        <v>214</v>
      </c>
      <c r="K68" t="s">
        <v>612</v>
      </c>
      <c r="L68">
        <v>-9</v>
      </c>
      <c r="M68">
        <v>-9</v>
      </c>
      <c r="N68">
        <v>0</v>
      </c>
      <c r="O68">
        <v>0</v>
      </c>
      <c r="P68">
        <v>0</v>
      </c>
      <c r="Q68">
        <v>0</v>
      </c>
      <c r="R68">
        <v>0</v>
      </c>
      <c r="S68"/>
      <c r="T68" t="s">
        <v>63</v>
      </c>
      <c r="U68">
        <v>0</v>
      </c>
      <c r="V68" t="s">
        <v>7122</v>
      </c>
      <c r="W68">
        <v>0</v>
      </c>
      <c r="X68">
        <v>0</v>
      </c>
      <c r="Y68" t="s">
        <v>283</v>
      </c>
    </row>
    <row r="69" spans="1:25" hidden="1">
      <c r="A69" t="s">
        <v>620</v>
      </c>
      <c r="B69" t="s">
        <v>621</v>
      </c>
      <c r="C69" t="s">
        <v>77</v>
      </c>
      <c r="D69" t="s">
        <v>622</v>
      </c>
      <c r="E69" s="40">
        <v>42893.333773148152</v>
      </c>
      <c r="F69" s="40">
        <v>42893.33761574074</v>
      </c>
      <c r="G69" t="s">
        <v>62</v>
      </c>
      <c r="H69" t="s">
        <v>62</v>
      </c>
      <c r="I69" t="s">
        <v>178</v>
      </c>
      <c r="J69" t="s">
        <v>179</v>
      </c>
      <c r="K69" t="s">
        <v>623</v>
      </c>
      <c r="L69">
        <v>-1000</v>
      </c>
      <c r="M69">
        <v>-1000</v>
      </c>
      <c r="N69">
        <v>0</v>
      </c>
      <c r="O69">
        <v>0</v>
      </c>
      <c r="P69">
        <v>0</v>
      </c>
      <c r="Q69">
        <v>0</v>
      </c>
      <c r="R69">
        <v>0</v>
      </c>
      <c r="S69"/>
      <c r="T69" t="s">
        <v>63</v>
      </c>
      <c r="U69">
        <v>0</v>
      </c>
      <c r="V69" t="s">
        <v>7123</v>
      </c>
      <c r="W69">
        <v>0</v>
      </c>
      <c r="X69">
        <v>0</v>
      </c>
      <c r="Y69" t="s">
        <v>292</v>
      </c>
    </row>
    <row r="70" spans="1:25" hidden="1">
      <c r="A70" t="s">
        <v>629</v>
      </c>
      <c r="B70" t="s">
        <v>630</v>
      </c>
      <c r="C70" t="s">
        <v>77</v>
      </c>
      <c r="D70" t="s">
        <v>631</v>
      </c>
      <c r="E70" s="40">
        <v>42893.338923611111</v>
      </c>
      <c r="F70" s="40">
        <v>42893.34275462963</v>
      </c>
      <c r="G70" t="s">
        <v>62</v>
      </c>
      <c r="H70" t="s">
        <v>62</v>
      </c>
      <c r="I70" t="s">
        <v>113</v>
      </c>
      <c r="J70" t="s">
        <v>114</v>
      </c>
      <c r="K70" t="s">
        <v>632</v>
      </c>
      <c r="L70">
        <v>-20</v>
      </c>
      <c r="M70">
        <v>-20</v>
      </c>
      <c r="N70">
        <v>0</v>
      </c>
      <c r="O70">
        <v>0</v>
      </c>
      <c r="P70">
        <v>0</v>
      </c>
      <c r="Q70">
        <v>0</v>
      </c>
      <c r="R70">
        <v>0</v>
      </c>
      <c r="S70"/>
      <c r="T70" t="s">
        <v>63</v>
      </c>
      <c r="U70">
        <v>0</v>
      </c>
      <c r="V70" t="s">
        <v>7124</v>
      </c>
      <c r="W70">
        <v>0</v>
      </c>
      <c r="X70">
        <v>0</v>
      </c>
      <c r="Y70" t="s">
        <v>282</v>
      </c>
    </row>
    <row r="71" spans="1:25" hidden="1">
      <c r="A71" t="s">
        <v>636</v>
      </c>
      <c r="B71" t="s">
        <v>637</v>
      </c>
      <c r="C71" t="s">
        <v>77</v>
      </c>
      <c r="D71" t="s">
        <v>638</v>
      </c>
      <c r="E71" s="40">
        <v>42893.348379629628</v>
      </c>
      <c r="F71" s="40">
        <v>42893.391331018516</v>
      </c>
      <c r="G71" t="s">
        <v>62</v>
      </c>
      <c r="H71" t="s">
        <v>62</v>
      </c>
      <c r="I71" t="s">
        <v>151</v>
      </c>
      <c r="J71" t="s">
        <v>219</v>
      </c>
      <c r="K71" t="s">
        <v>639</v>
      </c>
      <c r="L71">
        <v>-1000</v>
      </c>
      <c r="M71">
        <v>-1000</v>
      </c>
      <c r="N71">
        <v>0</v>
      </c>
      <c r="O71">
        <v>0</v>
      </c>
      <c r="P71">
        <v>0</v>
      </c>
      <c r="Q71">
        <v>0</v>
      </c>
      <c r="R71">
        <v>0</v>
      </c>
      <c r="S71"/>
      <c r="T71" t="s">
        <v>63</v>
      </c>
      <c r="U71">
        <v>0</v>
      </c>
      <c r="V71" t="s">
        <v>7125</v>
      </c>
      <c r="W71">
        <v>0</v>
      </c>
      <c r="X71">
        <v>0</v>
      </c>
      <c r="Y71" t="s">
        <v>292</v>
      </c>
    </row>
    <row r="72" spans="1:25" hidden="1">
      <c r="A72" t="s">
        <v>521</v>
      </c>
      <c r="B72" t="s">
        <v>522</v>
      </c>
      <c r="C72" t="s">
        <v>77</v>
      </c>
      <c r="D72" t="s">
        <v>523</v>
      </c>
      <c r="E72" s="40">
        <v>42892.361296296294</v>
      </c>
      <c r="F72" s="40">
        <v>42893.440995370373</v>
      </c>
      <c r="G72" t="s">
        <v>62</v>
      </c>
      <c r="H72" t="s">
        <v>62</v>
      </c>
      <c r="I72" t="s">
        <v>197</v>
      </c>
      <c r="J72" t="s">
        <v>116</v>
      </c>
      <c r="K72" t="s">
        <v>524</v>
      </c>
      <c r="L72">
        <v>-410</v>
      </c>
      <c r="M72">
        <v>-410</v>
      </c>
      <c r="N72">
        <v>0</v>
      </c>
      <c r="O72">
        <v>0</v>
      </c>
      <c r="P72">
        <v>0</v>
      </c>
      <c r="Q72">
        <v>0</v>
      </c>
      <c r="R72">
        <v>0</v>
      </c>
      <c r="S72"/>
      <c r="T72" t="s">
        <v>63</v>
      </c>
      <c r="U72">
        <v>0</v>
      </c>
      <c r="V72" t="s">
        <v>7126</v>
      </c>
      <c r="W72">
        <v>0</v>
      </c>
      <c r="X72">
        <v>0</v>
      </c>
      <c r="Y72" t="s">
        <v>285</v>
      </c>
    </row>
    <row r="73" spans="1:25" hidden="1">
      <c r="A73" t="s">
        <v>617</v>
      </c>
      <c r="B73" t="s">
        <v>618</v>
      </c>
      <c r="C73" t="s">
        <v>77</v>
      </c>
      <c r="D73" t="s">
        <v>619</v>
      </c>
      <c r="E73" s="40">
        <v>42893.32167824074</v>
      </c>
      <c r="F73" s="40">
        <v>42893.466840277775</v>
      </c>
      <c r="G73" t="s">
        <v>62</v>
      </c>
      <c r="H73" t="s">
        <v>62</v>
      </c>
      <c r="I73" t="s">
        <v>117</v>
      </c>
      <c r="J73" t="s">
        <v>133</v>
      </c>
      <c r="K73" t="s">
        <v>65</v>
      </c>
      <c r="L73">
        <v>-49</v>
      </c>
      <c r="M73">
        <v>-49</v>
      </c>
      <c r="N73">
        <v>0</v>
      </c>
      <c r="O73">
        <v>0</v>
      </c>
      <c r="P73">
        <v>0</v>
      </c>
      <c r="Q73">
        <v>0</v>
      </c>
      <c r="R73">
        <v>0</v>
      </c>
      <c r="S73"/>
      <c r="T73" t="s">
        <v>63</v>
      </c>
      <c r="U73">
        <v>0</v>
      </c>
      <c r="V73" t="s">
        <v>7127</v>
      </c>
      <c r="W73">
        <v>0</v>
      </c>
      <c r="X73">
        <v>0</v>
      </c>
      <c r="Y73" t="s">
        <v>290</v>
      </c>
    </row>
    <row r="74" spans="1:25" hidden="1">
      <c r="A74" t="s">
        <v>648</v>
      </c>
      <c r="B74" t="s">
        <v>649</v>
      </c>
      <c r="C74" t="s">
        <v>77</v>
      </c>
      <c r="D74" t="s">
        <v>650</v>
      </c>
      <c r="E74" s="40">
        <v>42893.407511574071</v>
      </c>
      <c r="F74" s="40">
        <v>42893.489722222221</v>
      </c>
      <c r="G74" t="s">
        <v>62</v>
      </c>
      <c r="H74" t="s">
        <v>62</v>
      </c>
      <c r="I74" t="s">
        <v>338</v>
      </c>
      <c r="J74" t="s">
        <v>167</v>
      </c>
      <c r="K74" t="s">
        <v>651</v>
      </c>
      <c r="L74">
        <v>-264</v>
      </c>
      <c r="M74">
        <v>-264</v>
      </c>
      <c r="N74">
        <v>0</v>
      </c>
      <c r="O74">
        <v>0</v>
      </c>
      <c r="P74">
        <v>0</v>
      </c>
      <c r="Q74">
        <v>0</v>
      </c>
      <c r="R74">
        <v>0</v>
      </c>
      <c r="S74"/>
      <c r="T74" t="s">
        <v>63</v>
      </c>
      <c r="U74">
        <v>0</v>
      </c>
      <c r="V74" t="s">
        <v>7128</v>
      </c>
      <c r="W74">
        <v>0</v>
      </c>
      <c r="X74">
        <v>0</v>
      </c>
      <c r="Y74" t="s">
        <v>285</v>
      </c>
    </row>
    <row r="75" spans="1:25" hidden="1">
      <c r="A75" t="s">
        <v>672</v>
      </c>
      <c r="B75" t="s">
        <v>673</v>
      </c>
      <c r="C75" t="s">
        <v>77</v>
      </c>
      <c r="D75" t="s">
        <v>674</v>
      </c>
      <c r="E75" s="40">
        <v>42893.453599537039</v>
      </c>
      <c r="F75" s="40">
        <v>42893.489988425928</v>
      </c>
      <c r="G75" t="s">
        <v>62</v>
      </c>
      <c r="H75" t="s">
        <v>62</v>
      </c>
      <c r="I75" t="s">
        <v>108</v>
      </c>
      <c r="J75" t="s">
        <v>223</v>
      </c>
      <c r="K75" t="s">
        <v>675</v>
      </c>
      <c r="L75">
        <v>-492</v>
      </c>
      <c r="M75">
        <v>-492</v>
      </c>
      <c r="N75">
        <v>0</v>
      </c>
      <c r="O75">
        <v>0</v>
      </c>
      <c r="P75">
        <v>0</v>
      </c>
      <c r="Q75">
        <v>0</v>
      </c>
      <c r="R75">
        <v>0</v>
      </c>
      <c r="S75"/>
      <c r="T75" t="s">
        <v>63</v>
      </c>
      <c r="U75">
        <v>0</v>
      </c>
      <c r="V75" t="s">
        <v>7129</v>
      </c>
      <c r="W75">
        <v>0</v>
      </c>
      <c r="X75">
        <v>0</v>
      </c>
      <c r="Y75" t="s">
        <v>285</v>
      </c>
    </row>
    <row r="76" spans="1:25" hidden="1">
      <c r="A76" t="s">
        <v>434</v>
      </c>
      <c r="B76" t="s">
        <v>435</v>
      </c>
      <c r="C76" t="s">
        <v>77</v>
      </c>
      <c r="D76" t="s">
        <v>436</v>
      </c>
      <c r="E76" s="40">
        <v>42891.626516203702</v>
      </c>
      <c r="F76" s="40">
        <v>42893.49255787037</v>
      </c>
      <c r="G76" t="s">
        <v>62</v>
      </c>
      <c r="H76" t="s">
        <v>62</v>
      </c>
      <c r="I76" t="s">
        <v>160</v>
      </c>
      <c r="J76" t="s">
        <v>97</v>
      </c>
      <c r="K76" t="s">
        <v>437</v>
      </c>
      <c r="L76">
        <v>-507</v>
      </c>
      <c r="M76">
        <v>-507</v>
      </c>
      <c r="N76">
        <v>0</v>
      </c>
      <c r="O76">
        <v>0</v>
      </c>
      <c r="P76">
        <v>0</v>
      </c>
      <c r="Q76">
        <v>0</v>
      </c>
      <c r="R76">
        <v>0</v>
      </c>
      <c r="S76"/>
      <c r="T76" t="s">
        <v>63</v>
      </c>
      <c r="U76">
        <v>0</v>
      </c>
      <c r="V76" t="s">
        <v>7130</v>
      </c>
      <c r="W76">
        <v>0</v>
      </c>
      <c r="X76">
        <v>0</v>
      </c>
      <c r="Y76" t="s">
        <v>292</v>
      </c>
    </row>
    <row r="77" spans="1:25" hidden="1">
      <c r="A77" t="s">
        <v>680</v>
      </c>
      <c r="B77" t="s">
        <v>681</v>
      </c>
      <c r="C77" t="s">
        <v>77</v>
      </c>
      <c r="D77" t="s">
        <v>682</v>
      </c>
      <c r="E77" s="40">
        <v>42893.490706018521</v>
      </c>
      <c r="F77" s="40">
        <v>42893.510937500003</v>
      </c>
      <c r="G77" t="s">
        <v>62</v>
      </c>
      <c r="H77" t="s">
        <v>62</v>
      </c>
      <c r="I77" t="s">
        <v>128</v>
      </c>
      <c r="J77" t="s">
        <v>221</v>
      </c>
      <c r="K77" t="s">
        <v>643</v>
      </c>
      <c r="L77">
        <v>-3000</v>
      </c>
      <c r="M77">
        <v>-3000</v>
      </c>
      <c r="N77">
        <v>0</v>
      </c>
      <c r="O77">
        <v>0</v>
      </c>
      <c r="P77">
        <v>0</v>
      </c>
      <c r="Q77">
        <v>0</v>
      </c>
      <c r="R77">
        <v>0</v>
      </c>
      <c r="S77"/>
      <c r="T77" t="s">
        <v>63</v>
      </c>
      <c r="U77">
        <v>0</v>
      </c>
      <c r="V77" t="s">
        <v>7131</v>
      </c>
      <c r="W77">
        <v>0</v>
      </c>
      <c r="X77">
        <v>0</v>
      </c>
      <c r="Y77" t="s">
        <v>333</v>
      </c>
    </row>
    <row r="78" spans="1:25" hidden="1">
      <c r="A78" t="s">
        <v>206</v>
      </c>
      <c r="B78" t="s">
        <v>207</v>
      </c>
      <c r="C78" t="s">
        <v>77</v>
      </c>
      <c r="D78" t="s">
        <v>208</v>
      </c>
      <c r="E78" s="40">
        <v>42889.524675925924</v>
      </c>
      <c r="F78" s="40">
        <v>42893.594618055555</v>
      </c>
      <c r="G78" t="s">
        <v>62</v>
      </c>
      <c r="H78" t="s">
        <v>62</v>
      </c>
      <c r="I78" t="s">
        <v>124</v>
      </c>
      <c r="J78" t="s">
        <v>107</v>
      </c>
      <c r="K78" t="s">
        <v>209</v>
      </c>
      <c r="L78">
        <v>-683</v>
      </c>
      <c r="M78">
        <v>-683</v>
      </c>
      <c r="N78">
        <v>0</v>
      </c>
      <c r="O78">
        <v>0</v>
      </c>
      <c r="P78">
        <v>0</v>
      </c>
      <c r="Q78">
        <v>0</v>
      </c>
      <c r="R78">
        <v>0</v>
      </c>
      <c r="S78"/>
      <c r="T78" t="s">
        <v>63</v>
      </c>
      <c r="U78">
        <v>0</v>
      </c>
      <c r="V78" t="s">
        <v>7132</v>
      </c>
      <c r="W78">
        <v>0</v>
      </c>
      <c r="X78">
        <v>0</v>
      </c>
      <c r="Y78" t="s">
        <v>130</v>
      </c>
    </row>
    <row r="79" spans="1:25" hidden="1">
      <c r="A79" t="s">
        <v>206</v>
      </c>
      <c r="B79" t="s">
        <v>207</v>
      </c>
      <c r="C79" t="s">
        <v>77</v>
      </c>
      <c r="D79" t="s">
        <v>208</v>
      </c>
      <c r="E79" s="40">
        <v>42889.524675925924</v>
      </c>
      <c r="F79" s="40">
        <v>42893.594780092593</v>
      </c>
      <c r="G79" t="s">
        <v>62</v>
      </c>
      <c r="H79" t="s">
        <v>62</v>
      </c>
      <c r="I79" t="s">
        <v>124</v>
      </c>
      <c r="J79" t="s">
        <v>107</v>
      </c>
      <c r="K79" t="s">
        <v>209</v>
      </c>
      <c r="L79">
        <v>-4</v>
      </c>
      <c r="M79">
        <v>-4</v>
      </c>
      <c r="N79">
        <v>0</v>
      </c>
      <c r="O79">
        <v>0</v>
      </c>
      <c r="P79">
        <v>0</v>
      </c>
      <c r="Q79">
        <v>0</v>
      </c>
      <c r="R79">
        <v>0</v>
      </c>
      <c r="S79"/>
      <c r="T79" t="s">
        <v>63</v>
      </c>
      <c r="U79">
        <v>0</v>
      </c>
      <c r="V79" t="s">
        <v>7133</v>
      </c>
      <c r="W79">
        <v>0</v>
      </c>
      <c r="X79">
        <v>0</v>
      </c>
      <c r="Y79" t="s">
        <v>130</v>
      </c>
    </row>
    <row r="80" spans="1:25" hidden="1">
      <c r="A80" t="s">
        <v>692</v>
      </c>
      <c r="B80" t="s">
        <v>693</v>
      </c>
      <c r="C80" t="s">
        <v>77</v>
      </c>
      <c r="D80" t="s">
        <v>694</v>
      </c>
      <c r="E80" s="40">
        <v>42893.551249999997</v>
      </c>
      <c r="F80" s="40">
        <v>42893.613113425927</v>
      </c>
      <c r="G80" t="s">
        <v>62</v>
      </c>
      <c r="H80" t="s">
        <v>62</v>
      </c>
      <c r="I80" t="s">
        <v>108</v>
      </c>
      <c r="J80" t="s">
        <v>99</v>
      </c>
      <c r="K80" t="s">
        <v>695</v>
      </c>
      <c r="L80">
        <v>-291</v>
      </c>
      <c r="M80">
        <v>-291</v>
      </c>
      <c r="N80">
        <v>0</v>
      </c>
      <c r="O80">
        <v>0</v>
      </c>
      <c r="P80">
        <v>0</v>
      </c>
      <c r="Q80">
        <v>0</v>
      </c>
      <c r="R80">
        <v>0</v>
      </c>
      <c r="S80"/>
      <c r="T80" t="s">
        <v>63</v>
      </c>
      <c r="U80">
        <v>0</v>
      </c>
      <c r="V80" t="s">
        <v>7134</v>
      </c>
      <c r="W80">
        <v>0</v>
      </c>
      <c r="X80">
        <v>0</v>
      </c>
      <c r="Y80" t="s">
        <v>300</v>
      </c>
    </row>
    <row r="81" spans="1:25" hidden="1">
      <c r="A81" t="s">
        <v>688</v>
      </c>
      <c r="B81" t="s">
        <v>689</v>
      </c>
      <c r="C81" t="s">
        <v>77</v>
      </c>
      <c r="D81" t="s">
        <v>690</v>
      </c>
      <c r="E81" s="40">
        <v>42893.550474537034</v>
      </c>
      <c r="F81" s="40">
        <v>42893.613171296296</v>
      </c>
      <c r="G81" t="s">
        <v>62</v>
      </c>
      <c r="H81" t="s">
        <v>62</v>
      </c>
      <c r="I81" t="s">
        <v>235</v>
      </c>
      <c r="J81" t="s">
        <v>99</v>
      </c>
      <c r="K81" t="s">
        <v>691</v>
      </c>
      <c r="L81">
        <v>-273</v>
      </c>
      <c r="M81">
        <v>-273</v>
      </c>
      <c r="N81">
        <v>0</v>
      </c>
      <c r="O81">
        <v>0</v>
      </c>
      <c r="P81">
        <v>0</v>
      </c>
      <c r="Q81">
        <v>0</v>
      </c>
      <c r="R81">
        <v>0</v>
      </c>
      <c r="S81"/>
      <c r="T81" t="s">
        <v>63</v>
      </c>
      <c r="U81">
        <v>0</v>
      </c>
      <c r="V81" t="s">
        <v>7135</v>
      </c>
      <c r="W81">
        <v>0</v>
      </c>
      <c r="X81">
        <v>0</v>
      </c>
      <c r="Y81" t="s">
        <v>300</v>
      </c>
    </row>
    <row r="82" spans="1:25" hidden="1">
      <c r="A82" t="s">
        <v>700</v>
      </c>
      <c r="B82" t="s">
        <v>701</v>
      </c>
      <c r="C82" t="s">
        <v>77</v>
      </c>
      <c r="D82" t="s">
        <v>702</v>
      </c>
      <c r="E82" s="40">
        <v>42893.617476851854</v>
      </c>
      <c r="F82" s="40">
        <v>42893.629965277774</v>
      </c>
      <c r="G82" t="s">
        <v>62</v>
      </c>
      <c r="H82" t="s">
        <v>62</v>
      </c>
      <c r="I82" t="s">
        <v>183</v>
      </c>
      <c r="J82" t="s">
        <v>184</v>
      </c>
      <c r="K82" t="s">
        <v>703</v>
      </c>
      <c r="L82">
        <v>-36</v>
      </c>
      <c r="M82">
        <v>-36</v>
      </c>
      <c r="N82">
        <v>0</v>
      </c>
      <c r="O82">
        <v>0</v>
      </c>
      <c r="P82">
        <v>0</v>
      </c>
      <c r="Q82">
        <v>0</v>
      </c>
      <c r="R82">
        <v>0</v>
      </c>
      <c r="S82"/>
      <c r="T82" t="s">
        <v>63</v>
      </c>
      <c r="U82">
        <v>0</v>
      </c>
      <c r="V82" t="s">
        <v>7136</v>
      </c>
      <c r="W82">
        <v>0</v>
      </c>
      <c r="X82">
        <v>0</v>
      </c>
      <c r="Y82" t="s">
        <v>286</v>
      </c>
    </row>
    <row r="83" spans="1:25" hidden="1">
      <c r="A83" t="s">
        <v>668</v>
      </c>
      <c r="B83" t="s">
        <v>669</v>
      </c>
      <c r="C83" t="s">
        <v>77</v>
      </c>
      <c r="D83" t="s">
        <v>670</v>
      </c>
      <c r="E83" s="40">
        <v>42893.433842592596</v>
      </c>
      <c r="F83" s="40">
        <v>42893.631226851852</v>
      </c>
      <c r="G83" t="s">
        <v>62</v>
      </c>
      <c r="H83" t="s">
        <v>62</v>
      </c>
      <c r="I83" t="s">
        <v>164</v>
      </c>
      <c r="J83" t="s">
        <v>129</v>
      </c>
      <c r="K83" t="s">
        <v>671</v>
      </c>
      <c r="L83">
        <v>-100</v>
      </c>
      <c r="M83">
        <v>-100</v>
      </c>
      <c r="N83">
        <v>0</v>
      </c>
      <c r="O83">
        <v>0</v>
      </c>
      <c r="P83">
        <v>0</v>
      </c>
      <c r="Q83">
        <v>0</v>
      </c>
      <c r="R83">
        <v>0</v>
      </c>
      <c r="S83"/>
      <c r="T83" t="s">
        <v>63</v>
      </c>
      <c r="U83">
        <v>0</v>
      </c>
      <c r="V83" t="s">
        <v>7137</v>
      </c>
      <c r="W83">
        <v>0</v>
      </c>
      <c r="X83">
        <v>0</v>
      </c>
      <c r="Y83" t="s">
        <v>290</v>
      </c>
    </row>
    <row r="84" spans="1:25" hidden="1">
      <c r="A84" t="s">
        <v>578</v>
      </c>
      <c r="B84" t="s">
        <v>579</v>
      </c>
      <c r="C84" t="s">
        <v>77</v>
      </c>
      <c r="D84" t="s">
        <v>580</v>
      </c>
      <c r="E84" s="40">
        <v>42892.492523148147</v>
      </c>
      <c r="F84" s="40">
        <v>42893.64434027778</v>
      </c>
      <c r="G84" t="s">
        <v>62</v>
      </c>
      <c r="H84" t="s">
        <v>62</v>
      </c>
      <c r="I84" t="s">
        <v>117</v>
      </c>
      <c r="J84" t="s">
        <v>143</v>
      </c>
      <c r="K84" t="s">
        <v>581</v>
      </c>
      <c r="L84">
        <v>-2000</v>
      </c>
      <c r="M84">
        <v>-2000</v>
      </c>
      <c r="N84">
        <v>0</v>
      </c>
      <c r="O84">
        <v>0</v>
      </c>
      <c r="P84">
        <v>0</v>
      </c>
      <c r="Q84">
        <v>0</v>
      </c>
      <c r="R84">
        <v>0</v>
      </c>
      <c r="S84"/>
      <c r="T84" t="s">
        <v>63</v>
      </c>
      <c r="U84">
        <v>0</v>
      </c>
      <c r="V84" t="s">
        <v>7138</v>
      </c>
      <c r="W84">
        <v>0</v>
      </c>
      <c r="X84">
        <v>0</v>
      </c>
      <c r="Y84" t="s">
        <v>309</v>
      </c>
    </row>
    <row r="85" spans="1:25" hidden="1">
      <c r="A85" t="s">
        <v>683</v>
      </c>
      <c r="B85" t="s">
        <v>684</v>
      </c>
      <c r="C85" t="s">
        <v>77</v>
      </c>
      <c r="D85" t="s">
        <v>685</v>
      </c>
      <c r="E85" s="40">
        <v>42893.496145833335</v>
      </c>
      <c r="F85" s="40">
        <v>42893.644444444442</v>
      </c>
      <c r="G85" t="s">
        <v>62</v>
      </c>
      <c r="H85" t="s">
        <v>62</v>
      </c>
      <c r="I85" t="s">
        <v>178</v>
      </c>
      <c r="J85" t="s">
        <v>341</v>
      </c>
      <c r="K85" t="s">
        <v>686</v>
      </c>
      <c r="L85">
        <v>-100</v>
      </c>
      <c r="M85">
        <v>-100</v>
      </c>
      <c r="N85">
        <v>0</v>
      </c>
      <c r="O85">
        <v>0</v>
      </c>
      <c r="P85">
        <v>0</v>
      </c>
      <c r="Q85">
        <v>0</v>
      </c>
      <c r="R85">
        <v>0</v>
      </c>
      <c r="S85"/>
      <c r="T85" t="s">
        <v>63</v>
      </c>
      <c r="U85">
        <v>0</v>
      </c>
      <c r="V85" t="s">
        <v>7139</v>
      </c>
      <c r="W85">
        <v>0</v>
      </c>
      <c r="X85">
        <v>0</v>
      </c>
      <c r="Y85" t="s">
        <v>283</v>
      </c>
    </row>
    <row r="86" spans="1:25" hidden="1">
      <c r="A86" t="s">
        <v>296</v>
      </c>
      <c r="B86" t="s">
        <v>297</v>
      </c>
      <c r="C86" t="s">
        <v>77</v>
      </c>
      <c r="D86" t="s">
        <v>298</v>
      </c>
      <c r="E86" s="40">
        <v>42891.342615740738</v>
      </c>
      <c r="F86" s="40">
        <v>42893.652905092589</v>
      </c>
      <c r="G86" t="s">
        <v>62</v>
      </c>
      <c r="H86" t="s">
        <v>62</v>
      </c>
      <c r="I86" t="s">
        <v>157</v>
      </c>
      <c r="J86" t="s">
        <v>131</v>
      </c>
      <c r="K86" t="s">
        <v>299</v>
      </c>
      <c r="L86">
        <v>-100</v>
      </c>
      <c r="M86">
        <v>-100</v>
      </c>
      <c r="N86">
        <v>0</v>
      </c>
      <c r="O86">
        <v>0</v>
      </c>
      <c r="P86">
        <v>0</v>
      </c>
      <c r="Q86">
        <v>0</v>
      </c>
      <c r="R86">
        <v>0</v>
      </c>
      <c r="S86"/>
      <c r="T86" t="s">
        <v>63</v>
      </c>
      <c r="U86">
        <v>0</v>
      </c>
      <c r="V86" t="s">
        <v>7140</v>
      </c>
      <c r="W86">
        <v>0</v>
      </c>
      <c r="X86">
        <v>0</v>
      </c>
      <c r="Y86" t="s">
        <v>290</v>
      </c>
    </row>
    <row r="87" spans="1:25" hidden="1">
      <c r="A87" t="s">
        <v>400</v>
      </c>
      <c r="B87" t="s">
        <v>401</v>
      </c>
      <c r="C87" t="s">
        <v>77</v>
      </c>
      <c r="D87" t="s">
        <v>402</v>
      </c>
      <c r="E87" s="40">
        <v>42891.488969907405</v>
      </c>
      <c r="F87" s="40">
        <v>42893.653182870374</v>
      </c>
      <c r="G87" t="s">
        <v>62</v>
      </c>
      <c r="H87" t="s">
        <v>62</v>
      </c>
      <c r="I87" t="s">
        <v>164</v>
      </c>
      <c r="J87" t="s">
        <v>145</v>
      </c>
      <c r="K87" t="s">
        <v>403</v>
      </c>
      <c r="L87">
        <v>-400</v>
      </c>
      <c r="M87">
        <v>-400</v>
      </c>
      <c r="N87">
        <v>0</v>
      </c>
      <c r="O87">
        <v>0</v>
      </c>
      <c r="P87">
        <v>0</v>
      </c>
      <c r="Q87">
        <v>0</v>
      </c>
      <c r="R87">
        <v>0</v>
      </c>
      <c r="S87"/>
      <c r="T87" t="s">
        <v>63</v>
      </c>
      <c r="U87">
        <v>0</v>
      </c>
      <c r="V87" t="s">
        <v>7141</v>
      </c>
      <c r="W87">
        <v>0</v>
      </c>
      <c r="X87">
        <v>0</v>
      </c>
      <c r="Y87" t="s">
        <v>292</v>
      </c>
    </row>
    <row r="88" spans="1:25" hidden="1">
      <c r="A88" t="s">
        <v>310</v>
      </c>
      <c r="B88" t="s">
        <v>311</v>
      </c>
      <c r="C88" t="s">
        <v>77</v>
      </c>
      <c r="D88" t="s">
        <v>312</v>
      </c>
      <c r="E88" s="40">
        <v>42891.352708333332</v>
      </c>
      <c r="F88" s="40">
        <v>42893.653229166666</v>
      </c>
      <c r="G88" t="s">
        <v>62</v>
      </c>
      <c r="H88" t="s">
        <v>62</v>
      </c>
      <c r="I88" t="s">
        <v>157</v>
      </c>
      <c r="J88" t="s">
        <v>186</v>
      </c>
      <c r="K88" t="s">
        <v>299</v>
      </c>
      <c r="L88">
        <v>-1174</v>
      </c>
      <c r="M88">
        <v>-1174</v>
      </c>
      <c r="N88">
        <v>0</v>
      </c>
      <c r="O88">
        <v>0</v>
      </c>
      <c r="P88">
        <v>0</v>
      </c>
      <c r="Q88">
        <v>0</v>
      </c>
      <c r="R88">
        <v>0</v>
      </c>
      <c r="S88"/>
      <c r="T88" t="s">
        <v>63</v>
      </c>
      <c r="U88">
        <v>0</v>
      </c>
      <c r="V88" t="s">
        <v>7142</v>
      </c>
      <c r="W88">
        <v>0</v>
      </c>
      <c r="X88">
        <v>0</v>
      </c>
      <c r="Y88" t="s">
        <v>304</v>
      </c>
    </row>
    <row r="89" spans="1:25" hidden="1">
      <c r="A89" t="s">
        <v>715</v>
      </c>
      <c r="B89" t="s">
        <v>716</v>
      </c>
      <c r="C89" t="s">
        <v>77</v>
      </c>
      <c r="D89" t="s">
        <v>717</v>
      </c>
      <c r="E89" s="40">
        <v>42893.655752314815</v>
      </c>
      <c r="F89" s="40">
        <v>42893.657395833332</v>
      </c>
      <c r="G89" t="s">
        <v>62</v>
      </c>
      <c r="H89" t="s">
        <v>62</v>
      </c>
      <c r="I89" t="s">
        <v>157</v>
      </c>
      <c r="J89" t="s">
        <v>158</v>
      </c>
      <c r="K89" t="s">
        <v>718</v>
      </c>
      <c r="L89">
        <v>-1114</v>
      </c>
      <c r="M89">
        <v>-1114</v>
      </c>
      <c r="N89">
        <v>0</v>
      </c>
      <c r="O89">
        <v>0</v>
      </c>
      <c r="P89">
        <v>0</v>
      </c>
      <c r="Q89">
        <v>0</v>
      </c>
      <c r="R89">
        <v>0</v>
      </c>
      <c r="S89"/>
      <c r="T89" t="s">
        <v>63</v>
      </c>
      <c r="U89">
        <v>0</v>
      </c>
      <c r="V89" t="s">
        <v>7143</v>
      </c>
      <c r="W89">
        <v>0</v>
      </c>
      <c r="X89">
        <v>0</v>
      </c>
      <c r="Y89" t="s">
        <v>719</v>
      </c>
    </row>
    <row r="90" spans="1:25" hidden="1">
      <c r="A90" t="s">
        <v>676</v>
      </c>
      <c r="B90" t="s">
        <v>677</v>
      </c>
      <c r="C90" t="s">
        <v>77</v>
      </c>
      <c r="D90" t="s">
        <v>678</v>
      </c>
      <c r="E90" s="40">
        <v>42893.485798611109</v>
      </c>
      <c r="F90" s="40">
        <v>42893.660497685189</v>
      </c>
      <c r="G90" t="s">
        <v>62</v>
      </c>
      <c r="H90" t="s">
        <v>62</v>
      </c>
      <c r="I90" t="s">
        <v>115</v>
      </c>
      <c r="J90" t="s">
        <v>123</v>
      </c>
      <c r="K90" t="s">
        <v>679</v>
      </c>
      <c r="L90">
        <v>-2000</v>
      </c>
      <c r="M90">
        <v>-2000</v>
      </c>
      <c r="N90">
        <v>0</v>
      </c>
      <c r="O90">
        <v>0</v>
      </c>
      <c r="P90">
        <v>0</v>
      </c>
      <c r="Q90">
        <v>0</v>
      </c>
      <c r="R90">
        <v>0</v>
      </c>
      <c r="S90"/>
      <c r="T90" t="s">
        <v>63</v>
      </c>
      <c r="U90">
        <v>0</v>
      </c>
      <c r="V90" t="s">
        <v>7144</v>
      </c>
      <c r="W90">
        <v>0</v>
      </c>
      <c r="X90">
        <v>0</v>
      </c>
      <c r="Y90" t="s">
        <v>304</v>
      </c>
    </row>
    <row r="91" spans="1:25" hidden="1">
      <c r="A91" t="s">
        <v>660</v>
      </c>
      <c r="B91" t="s">
        <v>661</v>
      </c>
      <c r="C91" t="s">
        <v>77</v>
      </c>
      <c r="D91" t="s">
        <v>662</v>
      </c>
      <c r="E91" s="40">
        <v>42893.422858796293</v>
      </c>
      <c r="F91" s="40">
        <v>42893.662395833337</v>
      </c>
      <c r="G91" t="s">
        <v>62</v>
      </c>
      <c r="H91" t="s">
        <v>62</v>
      </c>
      <c r="I91" t="s">
        <v>194</v>
      </c>
      <c r="J91" t="s">
        <v>167</v>
      </c>
      <c r="K91" t="s">
        <v>663</v>
      </c>
      <c r="L91">
        <v>-792</v>
      </c>
      <c r="M91">
        <v>-792</v>
      </c>
      <c r="N91">
        <v>0</v>
      </c>
      <c r="O91">
        <v>0</v>
      </c>
      <c r="P91">
        <v>0</v>
      </c>
      <c r="Q91">
        <v>0</v>
      </c>
      <c r="R91">
        <v>0</v>
      </c>
      <c r="S91"/>
      <c r="T91" t="s">
        <v>63</v>
      </c>
      <c r="U91">
        <v>0</v>
      </c>
      <c r="V91" t="s">
        <v>7145</v>
      </c>
      <c r="W91">
        <v>0</v>
      </c>
      <c r="X91">
        <v>0</v>
      </c>
      <c r="Y91" t="s">
        <v>287</v>
      </c>
    </row>
    <row r="92" spans="1:25" hidden="1">
      <c r="A92" t="s">
        <v>708</v>
      </c>
      <c r="B92" t="s">
        <v>709</v>
      </c>
      <c r="C92" t="s">
        <v>77</v>
      </c>
      <c r="D92" t="s">
        <v>710</v>
      </c>
      <c r="E92" s="40">
        <v>42893.647835648146</v>
      </c>
      <c r="F92" s="40">
        <v>42893.674016203702</v>
      </c>
      <c r="G92" t="s">
        <v>62</v>
      </c>
      <c r="H92" t="s">
        <v>62</v>
      </c>
      <c r="I92" t="s">
        <v>159</v>
      </c>
      <c r="J92" t="s">
        <v>111</v>
      </c>
      <c r="K92" t="s">
        <v>711</v>
      </c>
      <c r="L92">
        <v>-296</v>
      </c>
      <c r="M92">
        <v>-296</v>
      </c>
      <c r="N92">
        <v>0</v>
      </c>
      <c r="O92">
        <v>0</v>
      </c>
      <c r="P92">
        <v>0</v>
      </c>
      <c r="Q92">
        <v>0</v>
      </c>
      <c r="R92">
        <v>0</v>
      </c>
      <c r="S92"/>
      <c r="T92" t="s">
        <v>63</v>
      </c>
      <c r="U92">
        <v>0</v>
      </c>
      <c r="V92" t="s">
        <v>7146</v>
      </c>
      <c r="W92">
        <v>0</v>
      </c>
      <c r="X92">
        <v>0</v>
      </c>
      <c r="Y92" t="s">
        <v>300</v>
      </c>
    </row>
    <row r="93" spans="1:25" hidden="1">
      <c r="A93" t="s">
        <v>640</v>
      </c>
      <c r="B93" t="s">
        <v>641</v>
      </c>
      <c r="C93" t="s">
        <v>77</v>
      </c>
      <c r="D93" t="s">
        <v>642</v>
      </c>
      <c r="E93" s="40">
        <v>42893.384479166663</v>
      </c>
      <c r="F93" s="40">
        <v>42893.693252314813</v>
      </c>
      <c r="G93" t="s">
        <v>62</v>
      </c>
      <c r="H93" t="s">
        <v>62</v>
      </c>
      <c r="I93" t="s">
        <v>150</v>
      </c>
      <c r="J93" t="s">
        <v>205</v>
      </c>
      <c r="K93" t="s">
        <v>280</v>
      </c>
      <c r="L93">
        <v>-368</v>
      </c>
      <c r="M93">
        <v>-368</v>
      </c>
      <c r="N93">
        <v>0</v>
      </c>
      <c r="O93">
        <v>0</v>
      </c>
      <c r="P93">
        <v>0</v>
      </c>
      <c r="Q93">
        <v>0</v>
      </c>
      <c r="R93">
        <v>0</v>
      </c>
      <c r="S93"/>
      <c r="T93" t="s">
        <v>63</v>
      </c>
      <c r="U93">
        <v>0</v>
      </c>
      <c r="V93" t="s">
        <v>7147</v>
      </c>
      <c r="W93">
        <v>0</v>
      </c>
      <c r="X93">
        <v>0</v>
      </c>
      <c r="Y93" t="s">
        <v>324</v>
      </c>
    </row>
    <row r="94" spans="1:25" hidden="1">
      <c r="A94" t="s">
        <v>720</v>
      </c>
      <c r="B94" t="s">
        <v>721</v>
      </c>
      <c r="C94" t="s">
        <v>77</v>
      </c>
      <c r="D94" t="s">
        <v>722</v>
      </c>
      <c r="E94" s="40">
        <v>42893.68854166667</v>
      </c>
      <c r="F94" s="40">
        <v>42893.708414351851</v>
      </c>
      <c r="G94" t="s">
        <v>62</v>
      </c>
      <c r="H94" t="s">
        <v>62</v>
      </c>
      <c r="I94" t="s">
        <v>231</v>
      </c>
      <c r="J94" t="s">
        <v>111</v>
      </c>
      <c r="K94" t="s">
        <v>67</v>
      </c>
      <c r="L94">
        <v>-100</v>
      </c>
      <c r="M94">
        <v>-100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 t="s">
        <v>63</v>
      </c>
      <c r="U94">
        <v>0</v>
      </c>
      <c r="V94" t="s">
        <v>7148</v>
      </c>
      <c r="W94">
        <v>0</v>
      </c>
      <c r="X94">
        <v>0</v>
      </c>
      <c r="Y94" t="s">
        <v>283</v>
      </c>
    </row>
    <row r="95" spans="1:25" hidden="1">
      <c r="A95" t="s">
        <v>664</v>
      </c>
      <c r="B95" t="s">
        <v>665</v>
      </c>
      <c r="C95" t="s">
        <v>77</v>
      </c>
      <c r="D95" t="s">
        <v>666</v>
      </c>
      <c r="E95" s="40">
        <v>42893.425046296295</v>
      </c>
      <c r="F95" s="40">
        <v>42893.710405092592</v>
      </c>
      <c r="G95" t="s">
        <v>62</v>
      </c>
      <c r="H95" t="s">
        <v>62</v>
      </c>
      <c r="I95" t="s">
        <v>155</v>
      </c>
      <c r="J95" t="s">
        <v>196</v>
      </c>
      <c r="K95" t="s">
        <v>667</v>
      </c>
      <c r="L95">
        <v>-500</v>
      </c>
      <c r="M95">
        <v>-500</v>
      </c>
      <c r="N95">
        <v>0</v>
      </c>
      <c r="O95">
        <v>0</v>
      </c>
      <c r="P95">
        <v>0</v>
      </c>
      <c r="Q95">
        <v>0</v>
      </c>
      <c r="R95">
        <v>0</v>
      </c>
      <c r="S95"/>
      <c r="T95" t="s">
        <v>63</v>
      </c>
      <c r="U95">
        <v>0</v>
      </c>
      <c r="V95" t="s">
        <v>7149</v>
      </c>
      <c r="W95">
        <v>0</v>
      </c>
      <c r="X95">
        <v>0</v>
      </c>
      <c r="Y95" t="s">
        <v>285</v>
      </c>
    </row>
    <row r="96" spans="1:25" hidden="1">
      <c r="A96" t="s">
        <v>404</v>
      </c>
      <c r="B96" t="s">
        <v>405</v>
      </c>
      <c r="C96" t="s">
        <v>77</v>
      </c>
      <c r="D96" t="s">
        <v>406</v>
      </c>
      <c r="E96" s="40">
        <v>42891.491157407407</v>
      </c>
      <c r="F96" s="40">
        <v>42893.714722222219</v>
      </c>
      <c r="G96" t="s">
        <v>62</v>
      </c>
      <c r="H96" t="s">
        <v>62</v>
      </c>
      <c r="I96" t="s">
        <v>144</v>
      </c>
      <c r="J96" t="s">
        <v>145</v>
      </c>
      <c r="K96" t="s">
        <v>407</v>
      </c>
      <c r="L96">
        <v>-747</v>
      </c>
      <c r="M96">
        <v>-747</v>
      </c>
      <c r="N96">
        <v>0</v>
      </c>
      <c r="O96">
        <v>0</v>
      </c>
      <c r="P96">
        <v>0</v>
      </c>
      <c r="Q96">
        <v>0</v>
      </c>
      <c r="R96">
        <v>0</v>
      </c>
      <c r="S96"/>
      <c r="T96" t="s">
        <v>63</v>
      </c>
      <c r="U96">
        <v>0</v>
      </c>
      <c r="V96" t="s">
        <v>7150</v>
      </c>
      <c r="W96">
        <v>0</v>
      </c>
      <c r="X96">
        <v>0</v>
      </c>
      <c r="Y96" t="s">
        <v>287</v>
      </c>
    </row>
    <row r="97" spans="1:25" hidden="1">
      <c r="A97" t="s">
        <v>334</v>
      </c>
      <c r="B97" t="s">
        <v>335</v>
      </c>
      <c r="C97" t="s">
        <v>77</v>
      </c>
      <c r="D97" t="s">
        <v>336</v>
      </c>
      <c r="E97" s="40">
        <v>42891.388460648152</v>
      </c>
      <c r="F97" s="40">
        <v>42893.716284722221</v>
      </c>
      <c r="G97" t="s">
        <v>62</v>
      </c>
      <c r="H97" t="s">
        <v>62</v>
      </c>
      <c r="I97" t="s">
        <v>222</v>
      </c>
      <c r="J97" t="s">
        <v>198</v>
      </c>
      <c r="K97" t="s">
        <v>267</v>
      </c>
      <c r="L97">
        <v>-777</v>
      </c>
      <c r="M97">
        <v>-777</v>
      </c>
      <c r="N97">
        <v>0</v>
      </c>
      <c r="O97">
        <v>0</v>
      </c>
      <c r="P97">
        <v>0</v>
      </c>
      <c r="Q97">
        <v>0</v>
      </c>
      <c r="R97">
        <v>0</v>
      </c>
      <c r="S97"/>
      <c r="T97" t="s">
        <v>63</v>
      </c>
      <c r="U97">
        <v>0</v>
      </c>
      <c r="V97" t="s">
        <v>7151</v>
      </c>
      <c r="W97">
        <v>0</v>
      </c>
      <c r="X97">
        <v>0</v>
      </c>
      <c r="Y97" t="s">
        <v>337</v>
      </c>
    </row>
    <row r="98" spans="1:25" hidden="1">
      <c r="A98" t="s">
        <v>366</v>
      </c>
      <c r="B98" t="s">
        <v>367</v>
      </c>
      <c r="C98" t="s">
        <v>77</v>
      </c>
      <c r="D98" t="s">
        <v>365</v>
      </c>
      <c r="E98" s="40">
        <v>42891.441932870373</v>
      </c>
      <c r="F98" s="40">
        <v>42893.716851851852</v>
      </c>
      <c r="G98" t="s">
        <v>62</v>
      </c>
      <c r="H98" t="s">
        <v>62</v>
      </c>
      <c r="I98" t="s">
        <v>222</v>
      </c>
      <c r="J98" t="s">
        <v>184</v>
      </c>
      <c r="K98" t="s">
        <v>267</v>
      </c>
      <c r="L98">
        <v>-500</v>
      </c>
      <c r="M98">
        <v>-500</v>
      </c>
      <c r="N98">
        <v>0</v>
      </c>
      <c r="O98">
        <v>0</v>
      </c>
      <c r="P98">
        <v>0</v>
      </c>
      <c r="Q98">
        <v>0</v>
      </c>
      <c r="R98">
        <v>0</v>
      </c>
      <c r="S98"/>
      <c r="T98" t="s">
        <v>63</v>
      </c>
      <c r="U98">
        <v>0</v>
      </c>
      <c r="V98" t="s">
        <v>7152</v>
      </c>
      <c r="W98">
        <v>0</v>
      </c>
      <c r="X98">
        <v>0</v>
      </c>
      <c r="Y98" t="s">
        <v>285</v>
      </c>
    </row>
    <row r="99" spans="1:25" hidden="1">
      <c r="A99" t="s">
        <v>363</v>
      </c>
      <c r="B99" t="s">
        <v>364</v>
      </c>
      <c r="C99" t="s">
        <v>77</v>
      </c>
      <c r="D99" t="s">
        <v>365</v>
      </c>
      <c r="E99" s="40">
        <v>42891.441354166665</v>
      </c>
      <c r="F99" s="40">
        <v>42893.717037037037</v>
      </c>
      <c r="G99" t="s">
        <v>62</v>
      </c>
      <c r="H99" t="s">
        <v>62</v>
      </c>
      <c r="I99" t="s">
        <v>222</v>
      </c>
      <c r="J99" t="s">
        <v>184</v>
      </c>
      <c r="K99" t="s">
        <v>267</v>
      </c>
      <c r="L99">
        <v>-500</v>
      </c>
      <c r="M99">
        <v>-500</v>
      </c>
      <c r="N99">
        <v>0</v>
      </c>
      <c r="O99">
        <v>0</v>
      </c>
      <c r="P99">
        <v>0</v>
      </c>
      <c r="Q99">
        <v>0</v>
      </c>
      <c r="R99">
        <v>0</v>
      </c>
      <c r="S99"/>
      <c r="T99" t="s">
        <v>63</v>
      </c>
      <c r="U99">
        <v>0</v>
      </c>
      <c r="V99" t="s">
        <v>7153</v>
      </c>
      <c r="W99">
        <v>0</v>
      </c>
      <c r="X99">
        <v>0</v>
      </c>
      <c r="Y99" t="s">
        <v>285</v>
      </c>
    </row>
    <row r="100" spans="1:25" hidden="1">
      <c r="A100" t="s">
        <v>264</v>
      </c>
      <c r="B100" t="s">
        <v>265</v>
      </c>
      <c r="C100" t="s">
        <v>77</v>
      </c>
      <c r="D100" t="s">
        <v>266</v>
      </c>
      <c r="E100" s="40">
        <v>42890.895162037035</v>
      </c>
      <c r="F100" s="40">
        <v>42893.717314814814</v>
      </c>
      <c r="G100" t="s">
        <v>62</v>
      </c>
      <c r="H100" t="s">
        <v>62</v>
      </c>
      <c r="I100" t="s">
        <v>222</v>
      </c>
      <c r="J100" t="s">
        <v>149</v>
      </c>
      <c r="K100" t="s">
        <v>267</v>
      </c>
      <c r="L100">
        <v>-50</v>
      </c>
      <c r="M100">
        <v>-50</v>
      </c>
      <c r="N100">
        <v>0</v>
      </c>
      <c r="O100">
        <v>0</v>
      </c>
      <c r="P100">
        <v>0</v>
      </c>
      <c r="Q100">
        <v>0</v>
      </c>
      <c r="R100">
        <v>0</v>
      </c>
      <c r="S100"/>
      <c r="T100" t="s">
        <v>63</v>
      </c>
      <c r="U100">
        <v>0</v>
      </c>
      <c r="V100" t="s">
        <v>7154</v>
      </c>
      <c r="W100">
        <v>0</v>
      </c>
      <c r="X100">
        <v>0</v>
      </c>
      <c r="Y100" t="s">
        <v>119</v>
      </c>
    </row>
    <row r="101" spans="1:25" hidden="1">
      <c r="A101" t="s">
        <v>429</v>
      </c>
      <c r="B101" t="s">
        <v>430</v>
      </c>
      <c r="C101" t="s">
        <v>77</v>
      </c>
      <c r="D101" t="s">
        <v>431</v>
      </c>
      <c r="E101" s="40">
        <v>42891.617256944446</v>
      </c>
      <c r="F101" s="40">
        <v>42893.72929398148</v>
      </c>
      <c r="G101" t="s">
        <v>62</v>
      </c>
      <c r="H101" t="s">
        <v>62</v>
      </c>
      <c r="I101" t="s">
        <v>249</v>
      </c>
      <c r="J101" t="s">
        <v>212</v>
      </c>
      <c r="K101" t="s">
        <v>432</v>
      </c>
      <c r="L101">
        <v>-490</v>
      </c>
      <c r="M101">
        <v>-490</v>
      </c>
      <c r="N101">
        <v>0</v>
      </c>
      <c r="O101">
        <v>0</v>
      </c>
      <c r="P101">
        <v>0</v>
      </c>
      <c r="Q101">
        <v>0</v>
      </c>
      <c r="R101">
        <v>0</v>
      </c>
      <c r="S101"/>
      <c r="T101" t="s">
        <v>63</v>
      </c>
      <c r="U101">
        <v>0</v>
      </c>
      <c r="V101" t="s">
        <v>7155</v>
      </c>
      <c r="W101">
        <v>0</v>
      </c>
      <c r="X101">
        <v>0</v>
      </c>
      <c r="Y101" t="s">
        <v>285</v>
      </c>
    </row>
    <row r="102" spans="1:25" hidden="1">
      <c r="A102" t="s">
        <v>652</v>
      </c>
      <c r="B102" t="s">
        <v>653</v>
      </c>
      <c r="C102" t="s">
        <v>77</v>
      </c>
      <c r="D102" t="s">
        <v>654</v>
      </c>
      <c r="E102" s="40">
        <v>42893.411805555559</v>
      </c>
      <c r="F102" s="40">
        <v>42893.732418981483</v>
      </c>
      <c r="G102" t="s">
        <v>62</v>
      </c>
      <c r="H102" t="s">
        <v>62</v>
      </c>
      <c r="I102" t="s">
        <v>181</v>
      </c>
      <c r="J102" t="s">
        <v>238</v>
      </c>
      <c r="K102" t="s">
        <v>655</v>
      </c>
      <c r="L102">
        <v>-3000</v>
      </c>
      <c r="M102">
        <v>-3000</v>
      </c>
      <c r="N102">
        <v>0</v>
      </c>
      <c r="O102">
        <v>0</v>
      </c>
      <c r="P102">
        <v>0</v>
      </c>
      <c r="Q102">
        <v>0</v>
      </c>
      <c r="R102">
        <v>0</v>
      </c>
      <c r="S102"/>
      <c r="T102" t="s">
        <v>63</v>
      </c>
      <c r="U102">
        <v>0</v>
      </c>
      <c r="V102" t="s">
        <v>7156</v>
      </c>
      <c r="W102">
        <v>0</v>
      </c>
      <c r="X102">
        <v>0</v>
      </c>
      <c r="Y102" t="s">
        <v>333</v>
      </c>
    </row>
    <row r="103" spans="1:25" hidden="1">
      <c r="A103" t="s">
        <v>723</v>
      </c>
      <c r="B103" t="s">
        <v>724</v>
      </c>
      <c r="C103" t="s">
        <v>77</v>
      </c>
      <c r="D103" t="s">
        <v>725</v>
      </c>
      <c r="E103" s="40">
        <v>42893.6955787037</v>
      </c>
      <c r="F103" s="40">
        <v>42893.736215277779</v>
      </c>
      <c r="G103" t="s">
        <v>62</v>
      </c>
      <c r="H103" t="s">
        <v>62</v>
      </c>
      <c r="I103" t="s">
        <v>128</v>
      </c>
      <c r="J103" t="s">
        <v>339</v>
      </c>
      <c r="K103" t="s">
        <v>726</v>
      </c>
      <c r="L103">
        <v>-294</v>
      </c>
      <c r="M103">
        <v>-294</v>
      </c>
      <c r="N103">
        <v>0</v>
      </c>
      <c r="O103">
        <v>0</v>
      </c>
      <c r="P103">
        <v>0</v>
      </c>
      <c r="Q103">
        <v>0</v>
      </c>
      <c r="R103">
        <v>0</v>
      </c>
      <c r="S103"/>
      <c r="T103" t="s">
        <v>63</v>
      </c>
      <c r="U103">
        <v>0</v>
      </c>
      <c r="V103" t="s">
        <v>7157</v>
      </c>
      <c r="W103">
        <v>0</v>
      </c>
      <c r="X103">
        <v>0</v>
      </c>
      <c r="Y103" t="s">
        <v>300</v>
      </c>
    </row>
    <row r="104" spans="1:25" hidden="1">
      <c r="A104" t="s">
        <v>736</v>
      </c>
      <c r="B104" t="s">
        <v>737</v>
      </c>
      <c r="C104" t="s">
        <v>77</v>
      </c>
      <c r="D104" t="s">
        <v>738</v>
      </c>
      <c r="E104" s="40">
        <v>42893.709513888891</v>
      </c>
      <c r="F104" s="40">
        <v>42893.747627314813</v>
      </c>
      <c r="G104" t="s">
        <v>62</v>
      </c>
      <c r="H104" t="s">
        <v>62</v>
      </c>
      <c r="I104" t="s">
        <v>138</v>
      </c>
      <c r="J104" t="s">
        <v>123</v>
      </c>
      <c r="K104" t="s">
        <v>624</v>
      </c>
      <c r="L104">
        <v>-355</v>
      </c>
      <c r="M104">
        <v>-355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 t="s">
        <v>63</v>
      </c>
      <c r="U104">
        <v>0</v>
      </c>
      <c r="V104" t="s">
        <v>7158</v>
      </c>
      <c r="W104">
        <v>0</v>
      </c>
      <c r="X104">
        <v>0</v>
      </c>
      <c r="Y104" t="s">
        <v>285</v>
      </c>
    </row>
    <row r="105" spans="1:25" hidden="1">
      <c r="A105" t="s">
        <v>727</v>
      </c>
      <c r="B105" t="s">
        <v>728</v>
      </c>
      <c r="C105" t="s">
        <v>77</v>
      </c>
      <c r="D105" t="s">
        <v>729</v>
      </c>
      <c r="E105" s="40">
        <v>42893.701331018521</v>
      </c>
      <c r="F105" s="40">
        <v>42893.770601851851</v>
      </c>
      <c r="G105" t="s">
        <v>62</v>
      </c>
      <c r="H105" t="s">
        <v>62</v>
      </c>
      <c r="I105" t="s">
        <v>194</v>
      </c>
      <c r="J105" t="s">
        <v>167</v>
      </c>
      <c r="K105" t="s">
        <v>730</v>
      </c>
      <c r="L105">
        <v>-200</v>
      </c>
      <c r="M105">
        <v>-200</v>
      </c>
      <c r="N105">
        <v>0</v>
      </c>
      <c r="O105">
        <v>0</v>
      </c>
      <c r="P105">
        <v>0</v>
      </c>
      <c r="Q105">
        <v>0</v>
      </c>
      <c r="R105">
        <v>0</v>
      </c>
      <c r="S105"/>
      <c r="T105" t="s">
        <v>63</v>
      </c>
      <c r="U105">
        <v>0</v>
      </c>
      <c r="V105" t="s">
        <v>7159</v>
      </c>
      <c r="W105">
        <v>0</v>
      </c>
      <c r="X105">
        <v>0</v>
      </c>
      <c r="Y105" t="s">
        <v>283</v>
      </c>
    </row>
    <row r="106" spans="1:25" hidden="1">
      <c r="A106" t="s">
        <v>739</v>
      </c>
      <c r="B106" t="s">
        <v>740</v>
      </c>
      <c r="C106" t="s">
        <v>77</v>
      </c>
      <c r="D106" t="s">
        <v>741</v>
      </c>
      <c r="E106" s="40">
        <v>42893.722743055558</v>
      </c>
      <c r="F106" s="40">
        <v>42893.771064814813</v>
      </c>
      <c r="G106" t="s">
        <v>62</v>
      </c>
      <c r="H106" t="s">
        <v>62</v>
      </c>
      <c r="I106" t="s">
        <v>194</v>
      </c>
      <c r="J106" t="s">
        <v>158</v>
      </c>
      <c r="K106" t="s">
        <v>730</v>
      </c>
      <c r="L106">
        <v>-293</v>
      </c>
      <c r="M106">
        <v>-293</v>
      </c>
      <c r="N106">
        <v>0</v>
      </c>
      <c r="O106">
        <v>0</v>
      </c>
      <c r="P106">
        <v>0</v>
      </c>
      <c r="Q106">
        <v>0</v>
      </c>
      <c r="R106">
        <v>0</v>
      </c>
      <c r="S106"/>
      <c r="T106" t="s">
        <v>63</v>
      </c>
      <c r="U106">
        <v>0</v>
      </c>
      <c r="V106" t="s">
        <v>7160</v>
      </c>
      <c r="W106">
        <v>0</v>
      </c>
      <c r="X106">
        <v>0</v>
      </c>
      <c r="Y106" t="s">
        <v>285</v>
      </c>
    </row>
    <row r="107" spans="1:25" hidden="1">
      <c r="A107" t="s">
        <v>742</v>
      </c>
      <c r="B107" t="s">
        <v>743</v>
      </c>
      <c r="C107" t="s">
        <v>77</v>
      </c>
      <c r="D107" t="s">
        <v>744</v>
      </c>
      <c r="E107" s="40">
        <v>42893.729745370372</v>
      </c>
      <c r="F107" s="40">
        <v>42893.815104166664</v>
      </c>
      <c r="G107" t="s">
        <v>62</v>
      </c>
      <c r="H107" t="s">
        <v>62</v>
      </c>
      <c r="I107" t="s">
        <v>98</v>
      </c>
      <c r="J107" t="s">
        <v>214</v>
      </c>
      <c r="K107" t="s">
        <v>745</v>
      </c>
      <c r="L107">
        <v>-45</v>
      </c>
      <c r="M107">
        <v>-45</v>
      </c>
      <c r="N107">
        <v>0</v>
      </c>
      <c r="O107">
        <v>0</v>
      </c>
      <c r="P107">
        <v>0</v>
      </c>
      <c r="Q107">
        <v>0</v>
      </c>
      <c r="R107">
        <v>0</v>
      </c>
      <c r="S107"/>
      <c r="T107" t="s">
        <v>63</v>
      </c>
      <c r="U107">
        <v>0</v>
      </c>
      <c r="V107" t="s">
        <v>7161</v>
      </c>
      <c r="W107">
        <v>0</v>
      </c>
      <c r="X107">
        <v>0</v>
      </c>
      <c r="Y107" t="s">
        <v>300</v>
      </c>
    </row>
    <row r="108" spans="1:25" hidden="1">
      <c r="A108" t="s">
        <v>748</v>
      </c>
      <c r="B108" t="s">
        <v>749</v>
      </c>
      <c r="C108" t="s">
        <v>77</v>
      </c>
      <c r="D108" t="s">
        <v>746</v>
      </c>
      <c r="E108" s="40">
        <v>42893.788159722222</v>
      </c>
      <c r="F108" s="40">
        <v>42893.902754629627</v>
      </c>
      <c r="G108" t="s">
        <v>62</v>
      </c>
      <c r="H108" t="s">
        <v>62</v>
      </c>
      <c r="I108" t="s">
        <v>427</v>
      </c>
      <c r="J108" t="s">
        <v>343</v>
      </c>
      <c r="K108" t="s">
        <v>747</v>
      </c>
      <c r="L108">
        <v>-123</v>
      </c>
      <c r="M108">
        <v>-123</v>
      </c>
      <c r="N108">
        <v>0</v>
      </c>
      <c r="O108">
        <v>0</v>
      </c>
      <c r="P108">
        <v>0</v>
      </c>
      <c r="Q108">
        <v>0</v>
      </c>
      <c r="R108">
        <v>0</v>
      </c>
      <c r="S108"/>
      <c r="T108" t="s">
        <v>63</v>
      </c>
      <c r="U108">
        <v>0</v>
      </c>
      <c r="V108" t="s">
        <v>7162</v>
      </c>
      <c r="W108">
        <v>0</v>
      </c>
      <c r="X108">
        <v>0</v>
      </c>
      <c r="Y108" t="s">
        <v>283</v>
      </c>
    </row>
    <row r="109" spans="1:25" hidden="1">
      <c r="A109" t="s">
        <v>755</v>
      </c>
      <c r="B109" t="s">
        <v>756</v>
      </c>
      <c r="C109" t="s">
        <v>77</v>
      </c>
      <c r="D109" t="s">
        <v>757</v>
      </c>
      <c r="E109" s="40">
        <v>42893.905393518522</v>
      </c>
      <c r="F109" s="40">
        <v>42893.980752314812</v>
      </c>
      <c r="G109" t="s">
        <v>62</v>
      </c>
      <c r="H109" t="s">
        <v>62</v>
      </c>
      <c r="I109" t="s">
        <v>427</v>
      </c>
      <c r="J109" t="s">
        <v>428</v>
      </c>
      <c r="K109" t="s">
        <v>754</v>
      </c>
      <c r="L109">
        <v>-108</v>
      </c>
      <c r="M109">
        <v>-108</v>
      </c>
      <c r="N109">
        <v>0</v>
      </c>
      <c r="O109">
        <v>0</v>
      </c>
      <c r="P109">
        <v>0</v>
      </c>
      <c r="Q109">
        <v>0</v>
      </c>
      <c r="R109">
        <v>0</v>
      </c>
      <c r="S109"/>
      <c r="T109" t="s">
        <v>63</v>
      </c>
      <c r="U109">
        <v>0</v>
      </c>
      <c r="V109" t="s">
        <v>7163</v>
      </c>
      <c r="W109">
        <v>0</v>
      </c>
      <c r="X109">
        <v>0</v>
      </c>
      <c r="Y109" t="s">
        <v>283</v>
      </c>
    </row>
    <row r="110" spans="1:25" hidden="1">
      <c r="A110" t="s">
        <v>762</v>
      </c>
      <c r="B110" t="s">
        <v>763</v>
      </c>
      <c r="C110" t="s">
        <v>77</v>
      </c>
      <c r="D110" t="s">
        <v>764</v>
      </c>
      <c r="E110" s="40">
        <v>42894.218101851853</v>
      </c>
      <c r="F110" s="40">
        <v>42894.219618055555</v>
      </c>
      <c r="G110" t="s">
        <v>62</v>
      </c>
      <c r="H110" t="s">
        <v>62</v>
      </c>
      <c r="I110" t="s">
        <v>249</v>
      </c>
      <c r="J110" t="s">
        <v>224</v>
      </c>
      <c r="K110" t="s">
        <v>765</v>
      </c>
      <c r="L110">
        <v>-13</v>
      </c>
      <c r="M110">
        <v>-13</v>
      </c>
      <c r="N110">
        <v>0</v>
      </c>
      <c r="O110">
        <v>0</v>
      </c>
      <c r="P110">
        <v>0</v>
      </c>
      <c r="Q110">
        <v>0</v>
      </c>
      <c r="R110">
        <v>0</v>
      </c>
      <c r="S110"/>
      <c r="T110" t="s">
        <v>63</v>
      </c>
      <c r="U110">
        <v>0</v>
      </c>
      <c r="V110" t="s">
        <v>7164</v>
      </c>
      <c r="W110">
        <v>0</v>
      </c>
      <c r="X110">
        <v>0</v>
      </c>
      <c r="Y110" t="s">
        <v>766</v>
      </c>
    </row>
    <row r="111" spans="1:25" hidden="1">
      <c r="A111" t="s">
        <v>790</v>
      </c>
      <c r="B111" t="s">
        <v>791</v>
      </c>
      <c r="C111" t="s">
        <v>77</v>
      </c>
      <c r="D111" t="s">
        <v>792</v>
      </c>
      <c r="E111" s="40">
        <v>42894.359918981485</v>
      </c>
      <c r="F111" s="40">
        <v>42894.369895833333</v>
      </c>
      <c r="G111" t="s">
        <v>62</v>
      </c>
      <c r="H111" t="s">
        <v>62</v>
      </c>
      <c r="I111" t="s">
        <v>155</v>
      </c>
      <c r="J111" t="s">
        <v>145</v>
      </c>
      <c r="K111" t="s">
        <v>793</v>
      </c>
      <c r="L111">
        <v>-100</v>
      </c>
      <c r="M111">
        <v>-100</v>
      </c>
      <c r="N111">
        <v>0</v>
      </c>
      <c r="O111">
        <v>0</v>
      </c>
      <c r="P111">
        <v>0</v>
      </c>
      <c r="Q111">
        <v>0</v>
      </c>
      <c r="R111">
        <v>0</v>
      </c>
      <c r="S111"/>
      <c r="T111" t="s">
        <v>63</v>
      </c>
      <c r="U111">
        <v>0</v>
      </c>
      <c r="V111" t="s">
        <v>7165</v>
      </c>
      <c r="W111">
        <v>0</v>
      </c>
      <c r="X111">
        <v>0</v>
      </c>
      <c r="Y111" t="s">
        <v>290</v>
      </c>
    </row>
    <row r="112" spans="1:25" hidden="1">
      <c r="A112" t="s">
        <v>566</v>
      </c>
      <c r="B112" t="s">
        <v>567</v>
      </c>
      <c r="C112" t="s">
        <v>77</v>
      </c>
      <c r="D112" t="s">
        <v>568</v>
      </c>
      <c r="E112" s="40">
        <v>42892.471574074072</v>
      </c>
      <c r="F112" s="40">
        <v>42894.372847222221</v>
      </c>
      <c r="G112" t="s">
        <v>62</v>
      </c>
      <c r="H112" t="s">
        <v>62</v>
      </c>
      <c r="I112" t="s">
        <v>210</v>
      </c>
      <c r="J112" t="s">
        <v>163</v>
      </c>
      <c r="K112" t="s">
        <v>569</v>
      </c>
      <c r="L112">
        <v>-20</v>
      </c>
      <c r="M112">
        <v>-20</v>
      </c>
      <c r="N112">
        <v>0</v>
      </c>
      <c r="O112">
        <v>0</v>
      </c>
      <c r="P112">
        <v>0</v>
      </c>
      <c r="Q112">
        <v>0</v>
      </c>
      <c r="R112">
        <v>0</v>
      </c>
      <c r="S112"/>
      <c r="T112" t="s">
        <v>63</v>
      </c>
      <c r="U112">
        <v>0</v>
      </c>
      <c r="V112" t="s">
        <v>7166</v>
      </c>
      <c r="W112">
        <v>0</v>
      </c>
      <c r="X112">
        <v>0</v>
      </c>
      <c r="Y112" t="s">
        <v>282</v>
      </c>
    </row>
    <row r="113" spans="1:25" hidden="1">
      <c r="A113" t="s">
        <v>775</v>
      </c>
      <c r="B113" t="s">
        <v>776</v>
      </c>
      <c r="C113" t="s">
        <v>77</v>
      </c>
      <c r="D113" t="s">
        <v>777</v>
      </c>
      <c r="E113" s="40">
        <v>42894.331666666665</v>
      </c>
      <c r="F113" s="40">
        <v>42894.379340277781</v>
      </c>
      <c r="G113" t="s">
        <v>62</v>
      </c>
      <c r="H113" t="s">
        <v>62</v>
      </c>
      <c r="I113" t="s">
        <v>220</v>
      </c>
      <c r="J113" t="s">
        <v>201</v>
      </c>
      <c r="K113" t="s">
        <v>778</v>
      </c>
      <c r="L113">
        <v>-100</v>
      </c>
      <c r="M113">
        <v>-100</v>
      </c>
      <c r="N113">
        <v>0</v>
      </c>
      <c r="O113">
        <v>0</v>
      </c>
      <c r="P113">
        <v>0</v>
      </c>
      <c r="Q113">
        <v>0</v>
      </c>
      <c r="R113">
        <v>0</v>
      </c>
      <c r="S113"/>
      <c r="T113" t="s">
        <v>63</v>
      </c>
      <c r="U113">
        <v>0</v>
      </c>
      <c r="V113" t="s">
        <v>7167</v>
      </c>
      <c r="W113">
        <v>0</v>
      </c>
      <c r="X113">
        <v>0</v>
      </c>
      <c r="Y113" t="s">
        <v>290</v>
      </c>
    </row>
    <row r="114" spans="1:25" hidden="1">
      <c r="A114" t="s">
        <v>381</v>
      </c>
      <c r="B114" t="s">
        <v>382</v>
      </c>
      <c r="C114" t="s">
        <v>77</v>
      </c>
      <c r="D114" t="s">
        <v>383</v>
      </c>
      <c r="E114" s="40">
        <v>42891.463437500002</v>
      </c>
      <c r="F114" s="40">
        <v>42894.390219907407</v>
      </c>
      <c r="G114" t="s">
        <v>62</v>
      </c>
      <c r="H114" t="s">
        <v>62</v>
      </c>
      <c r="I114" t="s">
        <v>128</v>
      </c>
      <c r="J114" t="s">
        <v>112</v>
      </c>
      <c r="K114" t="s">
        <v>384</v>
      </c>
      <c r="L114">
        <v>-100</v>
      </c>
      <c r="M114">
        <v>-100</v>
      </c>
      <c r="N114">
        <v>0</v>
      </c>
      <c r="O114">
        <v>0</v>
      </c>
      <c r="P114">
        <v>0</v>
      </c>
      <c r="Q114">
        <v>0</v>
      </c>
      <c r="R114">
        <v>0</v>
      </c>
      <c r="S114"/>
      <c r="T114" t="s">
        <v>63</v>
      </c>
      <c r="U114">
        <v>0</v>
      </c>
      <c r="V114" t="s">
        <v>7168</v>
      </c>
      <c r="W114">
        <v>0</v>
      </c>
      <c r="X114">
        <v>0</v>
      </c>
      <c r="Y114" t="s">
        <v>290</v>
      </c>
    </row>
    <row r="115" spans="1:25" hidden="1">
      <c r="A115" t="s">
        <v>819</v>
      </c>
      <c r="B115" t="s">
        <v>820</v>
      </c>
      <c r="C115" t="s">
        <v>77</v>
      </c>
      <c r="D115" t="s">
        <v>821</v>
      </c>
      <c r="E115" s="40">
        <v>42894.399363425924</v>
      </c>
      <c r="F115" s="40">
        <v>42894.408414351848</v>
      </c>
      <c r="G115" t="s">
        <v>62</v>
      </c>
      <c r="H115" t="s">
        <v>62</v>
      </c>
      <c r="I115" t="s">
        <v>120</v>
      </c>
      <c r="J115" t="s">
        <v>139</v>
      </c>
      <c r="K115" t="s">
        <v>822</v>
      </c>
      <c r="L115">
        <v>-500</v>
      </c>
      <c r="M115">
        <v>-500</v>
      </c>
      <c r="N115">
        <v>0</v>
      </c>
      <c r="O115">
        <v>0</v>
      </c>
      <c r="P115">
        <v>0</v>
      </c>
      <c r="Q115">
        <v>0</v>
      </c>
      <c r="R115">
        <v>0</v>
      </c>
      <c r="S115"/>
      <c r="T115" t="s">
        <v>63</v>
      </c>
      <c r="U115">
        <v>0</v>
      </c>
      <c r="V115" t="s">
        <v>7169</v>
      </c>
      <c r="W115">
        <v>0</v>
      </c>
      <c r="X115">
        <v>0</v>
      </c>
      <c r="Y115" t="s">
        <v>285</v>
      </c>
    </row>
    <row r="116" spans="1:25" hidden="1">
      <c r="A116" t="s">
        <v>633</v>
      </c>
      <c r="B116" t="s">
        <v>634</v>
      </c>
      <c r="C116" t="s">
        <v>77</v>
      </c>
      <c r="D116" t="s">
        <v>635</v>
      </c>
      <c r="E116" s="40">
        <v>42893.344421296293</v>
      </c>
      <c r="F116" s="40">
        <v>42894.408587962964</v>
      </c>
      <c r="G116" t="s">
        <v>62</v>
      </c>
      <c r="H116" t="s">
        <v>62</v>
      </c>
      <c r="I116" t="s">
        <v>120</v>
      </c>
      <c r="J116" t="s">
        <v>152</v>
      </c>
      <c r="K116" t="s">
        <v>624</v>
      </c>
      <c r="L116">
        <v>-42</v>
      </c>
      <c r="M116">
        <v>-42</v>
      </c>
      <c r="N116">
        <v>0</v>
      </c>
      <c r="O116">
        <v>0</v>
      </c>
      <c r="P116">
        <v>0</v>
      </c>
      <c r="Q116">
        <v>0</v>
      </c>
      <c r="R116">
        <v>0</v>
      </c>
      <c r="S116"/>
      <c r="T116" t="s">
        <v>63</v>
      </c>
      <c r="U116">
        <v>0</v>
      </c>
      <c r="V116" t="s">
        <v>7170</v>
      </c>
      <c r="W116">
        <v>0</v>
      </c>
      <c r="X116">
        <v>0</v>
      </c>
      <c r="Y116" t="s">
        <v>286</v>
      </c>
    </row>
    <row r="117" spans="1:25" hidden="1">
      <c r="A117" t="s">
        <v>831</v>
      </c>
      <c r="B117" t="s">
        <v>832</v>
      </c>
      <c r="C117" t="s">
        <v>77</v>
      </c>
      <c r="D117" t="s">
        <v>833</v>
      </c>
      <c r="E117" s="40">
        <v>42894.412314814814</v>
      </c>
      <c r="F117" s="40">
        <v>42894.415671296294</v>
      </c>
      <c r="G117" t="s">
        <v>62</v>
      </c>
      <c r="H117" t="s">
        <v>62</v>
      </c>
      <c r="I117" t="s">
        <v>166</v>
      </c>
      <c r="J117" t="s">
        <v>123</v>
      </c>
      <c r="K117" t="s">
        <v>687</v>
      </c>
      <c r="L117">
        <v>-200</v>
      </c>
      <c r="M117">
        <v>-200</v>
      </c>
      <c r="N117">
        <v>0</v>
      </c>
      <c r="O117">
        <v>0</v>
      </c>
      <c r="P117">
        <v>0</v>
      </c>
      <c r="Q117">
        <v>0</v>
      </c>
      <c r="R117">
        <v>0</v>
      </c>
      <c r="S117"/>
      <c r="T117" t="s">
        <v>63</v>
      </c>
      <c r="U117">
        <v>0</v>
      </c>
      <c r="V117" t="s">
        <v>7171</v>
      </c>
      <c r="W117">
        <v>0</v>
      </c>
      <c r="X117">
        <v>0</v>
      </c>
      <c r="Y117" t="s">
        <v>292</v>
      </c>
    </row>
    <row r="118" spans="1:25" hidden="1">
      <c r="A118" t="s">
        <v>815</v>
      </c>
      <c r="B118" t="s">
        <v>816</v>
      </c>
      <c r="C118" t="s">
        <v>77</v>
      </c>
      <c r="D118" t="s">
        <v>817</v>
      </c>
      <c r="E118" s="40">
        <v>42894.396817129629</v>
      </c>
      <c r="F118" s="40">
        <v>42894.420439814814</v>
      </c>
      <c r="G118" t="s">
        <v>62</v>
      </c>
      <c r="H118" t="s">
        <v>62</v>
      </c>
      <c r="I118" t="s">
        <v>166</v>
      </c>
      <c r="J118" t="s">
        <v>167</v>
      </c>
      <c r="K118" t="s">
        <v>818</v>
      </c>
      <c r="L118">
        <v>-3992</v>
      </c>
      <c r="M118">
        <v>-3992</v>
      </c>
      <c r="N118">
        <v>0</v>
      </c>
      <c r="O118">
        <v>0</v>
      </c>
      <c r="P118">
        <v>0</v>
      </c>
      <c r="Q118">
        <v>0</v>
      </c>
      <c r="R118">
        <v>0</v>
      </c>
      <c r="S118"/>
      <c r="T118" t="s">
        <v>63</v>
      </c>
      <c r="U118">
        <v>0</v>
      </c>
      <c r="V118" t="s">
        <v>7172</v>
      </c>
      <c r="W118">
        <v>0</v>
      </c>
      <c r="X118">
        <v>0</v>
      </c>
      <c r="Y118" t="s">
        <v>358</v>
      </c>
    </row>
    <row r="119" spans="1:25" hidden="1">
      <c r="A119" t="s">
        <v>794</v>
      </c>
      <c r="B119" t="s">
        <v>795</v>
      </c>
      <c r="C119" t="s">
        <v>77</v>
      </c>
      <c r="D119" t="s">
        <v>796</v>
      </c>
      <c r="E119" s="40">
        <v>42894.36146990741</v>
      </c>
      <c r="F119" s="40">
        <v>42894.450416666667</v>
      </c>
      <c r="G119" t="s">
        <v>62</v>
      </c>
      <c r="H119" t="s">
        <v>62</v>
      </c>
      <c r="I119" t="s">
        <v>138</v>
      </c>
      <c r="J119" t="s">
        <v>152</v>
      </c>
      <c r="K119" t="s">
        <v>797</v>
      </c>
      <c r="L119">
        <v>-180</v>
      </c>
      <c r="M119">
        <v>-180</v>
      </c>
      <c r="N119">
        <v>0</v>
      </c>
      <c r="O119">
        <v>0</v>
      </c>
      <c r="P119">
        <v>0</v>
      </c>
      <c r="Q119">
        <v>0</v>
      </c>
      <c r="R119">
        <v>0</v>
      </c>
      <c r="S119"/>
      <c r="T119" t="s">
        <v>63</v>
      </c>
      <c r="U119">
        <v>0</v>
      </c>
      <c r="V119" t="s">
        <v>7173</v>
      </c>
      <c r="W119">
        <v>0</v>
      </c>
      <c r="X119">
        <v>0</v>
      </c>
      <c r="Y119" t="s">
        <v>300</v>
      </c>
    </row>
    <row r="120" spans="1:25" hidden="1">
      <c r="A120" t="s">
        <v>845</v>
      </c>
      <c r="B120" t="s">
        <v>846</v>
      </c>
      <c r="C120" t="s">
        <v>77</v>
      </c>
      <c r="D120" t="s">
        <v>847</v>
      </c>
      <c r="E120" s="40">
        <v>42894.435752314814</v>
      </c>
      <c r="F120" s="40">
        <v>42894.45553240741</v>
      </c>
      <c r="G120" t="s">
        <v>62</v>
      </c>
      <c r="H120" t="s">
        <v>62</v>
      </c>
      <c r="I120" t="s">
        <v>120</v>
      </c>
      <c r="J120" t="s">
        <v>152</v>
      </c>
      <c r="K120" t="s">
        <v>848</v>
      </c>
      <c r="L120">
        <v>-186</v>
      </c>
      <c r="M120">
        <v>-186</v>
      </c>
      <c r="N120">
        <v>0</v>
      </c>
      <c r="O120">
        <v>0</v>
      </c>
      <c r="P120">
        <v>0</v>
      </c>
      <c r="Q120">
        <v>0</v>
      </c>
      <c r="R120">
        <v>0</v>
      </c>
      <c r="S120"/>
      <c r="T120" t="s">
        <v>63</v>
      </c>
      <c r="U120">
        <v>0</v>
      </c>
      <c r="V120" t="s">
        <v>7174</v>
      </c>
      <c r="W120">
        <v>0</v>
      </c>
      <c r="X120">
        <v>0</v>
      </c>
      <c r="Y120" t="s">
        <v>283</v>
      </c>
    </row>
    <row r="121" spans="1:25" hidden="1">
      <c r="A121" t="s">
        <v>841</v>
      </c>
      <c r="B121" t="s">
        <v>842</v>
      </c>
      <c r="C121" t="s">
        <v>77</v>
      </c>
      <c r="D121" t="s">
        <v>843</v>
      </c>
      <c r="E121" s="40">
        <v>42894.423750000002</v>
      </c>
      <c r="F121" s="40">
        <v>42894.461053240739</v>
      </c>
      <c r="G121" t="s">
        <v>62</v>
      </c>
      <c r="H121" t="s">
        <v>62</v>
      </c>
      <c r="I121" t="s">
        <v>178</v>
      </c>
      <c r="J121" t="s">
        <v>147</v>
      </c>
      <c r="K121" t="s">
        <v>844</v>
      </c>
      <c r="L121">
        <v>-96</v>
      </c>
      <c r="M121">
        <v>-96</v>
      </c>
      <c r="N121">
        <v>0</v>
      </c>
      <c r="O121">
        <v>0</v>
      </c>
      <c r="P121">
        <v>0</v>
      </c>
      <c r="Q121">
        <v>0</v>
      </c>
      <c r="R121">
        <v>0</v>
      </c>
      <c r="S121"/>
      <c r="T121" t="s">
        <v>63</v>
      </c>
      <c r="U121">
        <v>0</v>
      </c>
      <c r="V121" t="s">
        <v>7175</v>
      </c>
      <c r="W121">
        <v>0</v>
      </c>
      <c r="X121">
        <v>0</v>
      </c>
      <c r="Y121" t="s">
        <v>290</v>
      </c>
    </row>
    <row r="122" spans="1:25" hidden="1">
      <c r="A122" t="s">
        <v>731</v>
      </c>
      <c r="B122" t="s">
        <v>732</v>
      </c>
      <c r="C122" t="s">
        <v>77</v>
      </c>
      <c r="D122" t="s">
        <v>733</v>
      </c>
      <c r="E122" s="40">
        <v>42893.706180555557</v>
      </c>
      <c r="F122" s="40">
        <v>42894.462511574071</v>
      </c>
      <c r="G122" t="s">
        <v>62</v>
      </c>
      <c r="H122" t="s">
        <v>62</v>
      </c>
      <c r="I122" t="s">
        <v>185</v>
      </c>
      <c r="J122" t="s">
        <v>118</v>
      </c>
      <c r="K122" t="s">
        <v>734</v>
      </c>
      <c r="L122">
        <v>-106</v>
      </c>
      <c r="M122">
        <v>-106</v>
      </c>
      <c r="N122">
        <v>0</v>
      </c>
      <c r="O122">
        <v>0</v>
      </c>
      <c r="P122">
        <v>0</v>
      </c>
      <c r="Q122">
        <v>0</v>
      </c>
      <c r="R122">
        <v>0</v>
      </c>
      <c r="S122"/>
      <c r="T122" t="s">
        <v>63</v>
      </c>
      <c r="U122">
        <v>0</v>
      </c>
      <c r="V122" t="s">
        <v>7176</v>
      </c>
      <c r="W122">
        <v>0</v>
      </c>
      <c r="X122">
        <v>0</v>
      </c>
      <c r="Y122" t="s">
        <v>305</v>
      </c>
    </row>
    <row r="123" spans="1:25" hidden="1">
      <c r="A123" t="s">
        <v>802</v>
      </c>
      <c r="B123" t="s">
        <v>803</v>
      </c>
      <c r="C123" t="s">
        <v>77</v>
      </c>
      <c r="D123" t="s">
        <v>804</v>
      </c>
      <c r="E123" s="40">
        <v>42894.363530092596</v>
      </c>
      <c r="F123" s="40">
        <v>42894.469085648147</v>
      </c>
      <c r="G123" t="s">
        <v>62</v>
      </c>
      <c r="H123" t="s">
        <v>62</v>
      </c>
      <c r="I123" t="s">
        <v>313</v>
      </c>
      <c r="J123" t="s">
        <v>783</v>
      </c>
      <c r="K123" t="s">
        <v>805</v>
      </c>
      <c r="L123">
        <v>-471</v>
      </c>
      <c r="M123">
        <v>-471</v>
      </c>
      <c r="N123">
        <v>0</v>
      </c>
      <c r="O123">
        <v>0</v>
      </c>
      <c r="P123">
        <v>0</v>
      </c>
      <c r="Q123">
        <v>0</v>
      </c>
      <c r="R123">
        <v>0</v>
      </c>
      <c r="S123"/>
      <c r="T123" t="s">
        <v>63</v>
      </c>
      <c r="U123">
        <v>0</v>
      </c>
      <c r="V123" t="s">
        <v>7177</v>
      </c>
      <c r="W123">
        <v>0</v>
      </c>
      <c r="X123">
        <v>0</v>
      </c>
      <c r="Y123" t="s">
        <v>292</v>
      </c>
    </row>
    <row r="124" spans="1:25" hidden="1">
      <c r="A124" t="s">
        <v>798</v>
      </c>
      <c r="B124" t="s">
        <v>799</v>
      </c>
      <c r="C124" t="s">
        <v>77</v>
      </c>
      <c r="D124" t="s">
        <v>800</v>
      </c>
      <c r="E124" s="40">
        <v>42894.362650462965</v>
      </c>
      <c r="F124" s="40">
        <v>42894.469398148147</v>
      </c>
      <c r="G124" t="s">
        <v>62</v>
      </c>
      <c r="H124" t="s">
        <v>62</v>
      </c>
      <c r="I124" t="s">
        <v>313</v>
      </c>
      <c r="J124" t="s">
        <v>783</v>
      </c>
      <c r="K124" t="s">
        <v>801</v>
      </c>
      <c r="L124">
        <v>-471</v>
      </c>
      <c r="M124">
        <v>-471</v>
      </c>
      <c r="N124">
        <v>0</v>
      </c>
      <c r="O124">
        <v>0</v>
      </c>
      <c r="P124">
        <v>0</v>
      </c>
      <c r="Q124">
        <v>0</v>
      </c>
      <c r="R124">
        <v>0</v>
      </c>
      <c r="S124"/>
      <c r="T124" t="s">
        <v>63</v>
      </c>
      <c r="U124">
        <v>0</v>
      </c>
      <c r="V124" t="s">
        <v>7178</v>
      </c>
      <c r="W124">
        <v>0</v>
      </c>
      <c r="X124">
        <v>0</v>
      </c>
      <c r="Y124" t="s">
        <v>292</v>
      </c>
    </row>
    <row r="125" spans="1:25" hidden="1">
      <c r="A125" t="s">
        <v>806</v>
      </c>
      <c r="B125" t="s">
        <v>807</v>
      </c>
      <c r="C125" t="s">
        <v>77</v>
      </c>
      <c r="D125" t="s">
        <v>808</v>
      </c>
      <c r="E125" s="40">
        <v>42894.369016203702</v>
      </c>
      <c r="F125" s="40">
        <v>42894.483472222222</v>
      </c>
      <c r="G125" t="s">
        <v>62</v>
      </c>
      <c r="H125" t="s">
        <v>62</v>
      </c>
      <c r="I125" t="s">
        <v>150</v>
      </c>
      <c r="J125" t="s">
        <v>101</v>
      </c>
      <c r="K125" t="s">
        <v>809</v>
      </c>
      <c r="L125">
        <v>-265</v>
      </c>
      <c r="M125">
        <v>-265</v>
      </c>
      <c r="N125">
        <v>0</v>
      </c>
      <c r="O125">
        <v>0</v>
      </c>
      <c r="P125">
        <v>0</v>
      </c>
      <c r="Q125">
        <v>0</v>
      </c>
      <c r="R125">
        <v>0</v>
      </c>
      <c r="S125"/>
      <c r="T125" t="s">
        <v>63</v>
      </c>
      <c r="U125">
        <v>0</v>
      </c>
      <c r="V125" t="s">
        <v>7179</v>
      </c>
      <c r="W125">
        <v>0</v>
      </c>
      <c r="X125">
        <v>0</v>
      </c>
      <c r="Y125" t="s">
        <v>304</v>
      </c>
    </row>
    <row r="126" spans="1:25" hidden="1">
      <c r="A126" t="s">
        <v>810</v>
      </c>
      <c r="B126" t="s">
        <v>811</v>
      </c>
      <c r="C126" t="s">
        <v>77</v>
      </c>
      <c r="D126" t="s">
        <v>812</v>
      </c>
      <c r="E126" s="40">
        <v>42894.37091435185</v>
      </c>
      <c r="F126" s="40">
        <v>42894.486238425925</v>
      </c>
      <c r="G126" t="s">
        <v>62</v>
      </c>
      <c r="H126" t="s">
        <v>62</v>
      </c>
      <c r="I126" t="s">
        <v>106</v>
      </c>
      <c r="J126" t="s">
        <v>195</v>
      </c>
      <c r="K126" t="s">
        <v>813</v>
      </c>
      <c r="L126">
        <v>-409</v>
      </c>
      <c r="M126">
        <v>-409</v>
      </c>
      <c r="N126">
        <v>0</v>
      </c>
      <c r="O126">
        <v>0</v>
      </c>
      <c r="P126">
        <v>0</v>
      </c>
      <c r="Q126">
        <v>0</v>
      </c>
      <c r="R126">
        <v>0</v>
      </c>
      <c r="S126"/>
      <c r="T126" t="s">
        <v>63</v>
      </c>
      <c r="U126">
        <v>0</v>
      </c>
      <c r="V126" t="s">
        <v>7180</v>
      </c>
      <c r="W126">
        <v>0</v>
      </c>
      <c r="X126">
        <v>0</v>
      </c>
      <c r="Y126" t="s">
        <v>285</v>
      </c>
    </row>
    <row r="127" spans="1:25" hidden="1">
      <c r="A127" t="s">
        <v>779</v>
      </c>
      <c r="B127" t="s">
        <v>780</v>
      </c>
      <c r="C127" t="s">
        <v>77</v>
      </c>
      <c r="D127" t="s">
        <v>781</v>
      </c>
      <c r="E127" s="40">
        <v>42894.33258101852</v>
      </c>
      <c r="F127" s="40">
        <v>42894.502395833333</v>
      </c>
      <c r="G127" t="s">
        <v>62</v>
      </c>
      <c r="H127" t="s">
        <v>62</v>
      </c>
      <c r="I127" t="s">
        <v>254</v>
      </c>
      <c r="J127" t="s">
        <v>314</v>
      </c>
      <c r="K127" t="s">
        <v>782</v>
      </c>
      <c r="L127">
        <v>-115</v>
      </c>
      <c r="M127">
        <v>-115</v>
      </c>
      <c r="N127">
        <v>0</v>
      </c>
      <c r="O127">
        <v>0</v>
      </c>
      <c r="P127">
        <v>0</v>
      </c>
      <c r="Q127">
        <v>0</v>
      </c>
      <c r="R127">
        <v>0</v>
      </c>
      <c r="S127"/>
      <c r="T127" t="s">
        <v>63</v>
      </c>
      <c r="U127">
        <v>0</v>
      </c>
      <c r="V127" t="s">
        <v>7181</v>
      </c>
      <c r="W127">
        <v>0</v>
      </c>
      <c r="X127">
        <v>0</v>
      </c>
      <c r="Y127" t="s">
        <v>292</v>
      </c>
    </row>
    <row r="128" spans="1:25" hidden="1">
      <c r="A128" t="s">
        <v>644</v>
      </c>
      <c r="B128" t="s">
        <v>645</v>
      </c>
      <c r="C128" t="s">
        <v>77</v>
      </c>
      <c r="D128" t="s">
        <v>646</v>
      </c>
      <c r="E128" s="40">
        <v>42893.390023148146</v>
      </c>
      <c r="F128" s="40">
        <v>42894.517129629632</v>
      </c>
      <c r="G128" t="s">
        <v>62</v>
      </c>
      <c r="H128" t="s">
        <v>62</v>
      </c>
      <c r="I128" t="s">
        <v>293</v>
      </c>
      <c r="J128" t="s">
        <v>145</v>
      </c>
      <c r="K128" t="s">
        <v>647</v>
      </c>
      <c r="L128">
        <v>-241</v>
      </c>
      <c r="M128">
        <v>-241</v>
      </c>
      <c r="N128">
        <v>0</v>
      </c>
      <c r="O128">
        <v>0</v>
      </c>
      <c r="P128">
        <v>0</v>
      </c>
      <c r="Q128">
        <v>0</v>
      </c>
      <c r="R128">
        <v>0</v>
      </c>
      <c r="S128"/>
      <c r="T128" t="s">
        <v>63</v>
      </c>
      <c r="U128">
        <v>0</v>
      </c>
      <c r="V128" t="s">
        <v>7182</v>
      </c>
      <c r="W128">
        <v>0</v>
      </c>
      <c r="X128">
        <v>0</v>
      </c>
      <c r="Y128" t="s">
        <v>300</v>
      </c>
    </row>
    <row r="129" spans="1:25" hidden="1">
      <c r="A129" t="s">
        <v>863</v>
      </c>
      <c r="B129" t="s">
        <v>864</v>
      </c>
      <c r="C129" t="s">
        <v>77</v>
      </c>
      <c r="D129" t="s">
        <v>858</v>
      </c>
      <c r="E129" s="40">
        <v>42894.524965277778</v>
      </c>
      <c r="F129" s="40">
        <v>42894.531909722224</v>
      </c>
      <c r="G129" t="s">
        <v>62</v>
      </c>
      <c r="H129" t="s">
        <v>62</v>
      </c>
      <c r="I129" t="s">
        <v>122</v>
      </c>
      <c r="J129" t="s">
        <v>127</v>
      </c>
      <c r="K129" t="s">
        <v>859</v>
      </c>
      <c r="L129">
        <v>-20</v>
      </c>
      <c r="M129">
        <v>-20</v>
      </c>
      <c r="N129">
        <v>0</v>
      </c>
      <c r="O129">
        <v>0</v>
      </c>
      <c r="P129">
        <v>0</v>
      </c>
      <c r="Q129">
        <v>0</v>
      </c>
      <c r="R129">
        <v>0</v>
      </c>
      <c r="S129"/>
      <c r="T129" t="s">
        <v>63</v>
      </c>
      <c r="U129">
        <v>0</v>
      </c>
      <c r="V129" t="s">
        <v>7183</v>
      </c>
      <c r="W129">
        <v>0</v>
      </c>
      <c r="X129">
        <v>0</v>
      </c>
      <c r="Y129" t="s">
        <v>282</v>
      </c>
    </row>
    <row r="130" spans="1:25" hidden="1">
      <c r="A130" t="s">
        <v>353</v>
      </c>
      <c r="B130" t="s">
        <v>354</v>
      </c>
      <c r="C130" t="s">
        <v>77</v>
      </c>
      <c r="D130" t="s">
        <v>355</v>
      </c>
      <c r="E130" s="40">
        <v>42891.428171296298</v>
      </c>
      <c r="F130" s="40">
        <v>42894.56826388889</v>
      </c>
      <c r="G130" t="s">
        <v>62</v>
      </c>
      <c r="H130" t="s">
        <v>62</v>
      </c>
      <c r="I130" t="s">
        <v>220</v>
      </c>
      <c r="J130" t="s">
        <v>343</v>
      </c>
      <c r="K130" t="s">
        <v>356</v>
      </c>
      <c r="L130">
        <v>-499</v>
      </c>
      <c r="M130">
        <v>-499</v>
      </c>
      <c r="N130">
        <v>0</v>
      </c>
      <c r="O130">
        <v>0</v>
      </c>
      <c r="P130">
        <v>0</v>
      </c>
      <c r="Q130">
        <v>0</v>
      </c>
      <c r="R130">
        <v>0</v>
      </c>
      <c r="S130"/>
      <c r="T130" t="s">
        <v>63</v>
      </c>
      <c r="U130">
        <v>0</v>
      </c>
      <c r="V130" t="s">
        <v>7184</v>
      </c>
      <c r="W130">
        <v>0</v>
      </c>
      <c r="X130">
        <v>0</v>
      </c>
      <c r="Y130" t="s">
        <v>357</v>
      </c>
    </row>
    <row r="131" spans="1:25" hidden="1">
      <c r="A131" t="s">
        <v>856</v>
      </c>
      <c r="B131" t="s">
        <v>857</v>
      </c>
      <c r="C131" t="s">
        <v>77</v>
      </c>
      <c r="D131" t="s">
        <v>858</v>
      </c>
      <c r="E131" s="40">
        <v>42894.497789351852</v>
      </c>
      <c r="F131" s="40">
        <v>42894.58488425926</v>
      </c>
      <c r="G131" t="s">
        <v>62</v>
      </c>
      <c r="H131" t="s">
        <v>62</v>
      </c>
      <c r="I131" t="s">
        <v>379</v>
      </c>
      <c r="J131" t="s">
        <v>123</v>
      </c>
      <c r="K131" t="s">
        <v>859</v>
      </c>
      <c r="L131">
        <v>-16</v>
      </c>
      <c r="M131">
        <v>-16</v>
      </c>
      <c r="N131">
        <v>0</v>
      </c>
      <c r="O131">
        <v>0</v>
      </c>
      <c r="P131">
        <v>0</v>
      </c>
      <c r="Q131">
        <v>0</v>
      </c>
      <c r="R131">
        <v>0</v>
      </c>
      <c r="S131"/>
      <c r="T131" t="s">
        <v>63</v>
      </c>
      <c r="U131">
        <v>0</v>
      </c>
      <c r="V131" t="s">
        <v>7185</v>
      </c>
      <c r="W131">
        <v>0</v>
      </c>
      <c r="X131">
        <v>0</v>
      </c>
      <c r="Y131" t="s">
        <v>282</v>
      </c>
    </row>
    <row r="132" spans="1:25" hidden="1">
      <c r="A132" t="s">
        <v>877</v>
      </c>
      <c r="B132" t="s">
        <v>878</v>
      </c>
      <c r="C132" t="s">
        <v>77</v>
      </c>
      <c r="D132" t="s">
        <v>879</v>
      </c>
      <c r="E132" s="40">
        <v>42894.582662037035</v>
      </c>
      <c r="F132" s="40">
        <v>42894.600949074076</v>
      </c>
      <c r="G132" t="s">
        <v>62</v>
      </c>
      <c r="H132" t="s">
        <v>62</v>
      </c>
      <c r="I132" t="s">
        <v>210</v>
      </c>
      <c r="J132" t="s">
        <v>111</v>
      </c>
      <c r="K132" t="s">
        <v>880</v>
      </c>
      <c r="L132">
        <v>-1000</v>
      </c>
      <c r="M132">
        <v>-1000</v>
      </c>
      <c r="N132">
        <v>0</v>
      </c>
      <c r="O132">
        <v>0</v>
      </c>
      <c r="P132">
        <v>0</v>
      </c>
      <c r="Q132">
        <v>0</v>
      </c>
      <c r="R132">
        <v>0</v>
      </c>
      <c r="S132"/>
      <c r="T132" t="s">
        <v>63</v>
      </c>
      <c r="U132">
        <v>0</v>
      </c>
      <c r="V132" t="s">
        <v>7186</v>
      </c>
      <c r="W132">
        <v>0</v>
      </c>
      <c r="X132">
        <v>0</v>
      </c>
      <c r="Y132" t="s">
        <v>292</v>
      </c>
    </row>
    <row r="133" spans="1:25" hidden="1">
      <c r="A133" t="s">
        <v>823</v>
      </c>
      <c r="B133" t="s">
        <v>824</v>
      </c>
      <c r="C133" t="s">
        <v>77</v>
      </c>
      <c r="D133" t="s">
        <v>825</v>
      </c>
      <c r="E133" s="40">
        <v>42894.400000000001</v>
      </c>
      <c r="F133" s="40">
        <v>42894.611226851855</v>
      </c>
      <c r="G133" t="s">
        <v>62</v>
      </c>
      <c r="H133" t="s">
        <v>62</v>
      </c>
      <c r="I133" t="s">
        <v>146</v>
      </c>
      <c r="J133" t="s">
        <v>141</v>
      </c>
      <c r="K133" t="s">
        <v>826</v>
      </c>
      <c r="L133">
        <v>-492</v>
      </c>
      <c r="M133">
        <v>-492</v>
      </c>
      <c r="N133">
        <v>0</v>
      </c>
      <c r="O133">
        <v>0</v>
      </c>
      <c r="P133">
        <v>0</v>
      </c>
      <c r="Q133">
        <v>0</v>
      </c>
      <c r="R133">
        <v>0</v>
      </c>
      <c r="S133"/>
      <c r="T133" t="s">
        <v>63</v>
      </c>
      <c r="U133">
        <v>0</v>
      </c>
      <c r="V133" t="s">
        <v>7187</v>
      </c>
      <c r="W133">
        <v>0</v>
      </c>
      <c r="X133">
        <v>0</v>
      </c>
      <c r="Y133" t="s">
        <v>285</v>
      </c>
    </row>
    <row r="134" spans="1:25" hidden="1">
      <c r="A134" t="s">
        <v>849</v>
      </c>
      <c r="B134" t="s">
        <v>850</v>
      </c>
      <c r="C134" t="s">
        <v>77</v>
      </c>
      <c r="D134" t="s">
        <v>851</v>
      </c>
      <c r="E134" s="40">
        <v>42894.453275462962</v>
      </c>
      <c r="F134" s="40">
        <v>42894.629849537036</v>
      </c>
      <c r="G134" t="s">
        <v>62</v>
      </c>
      <c r="H134" t="s">
        <v>62</v>
      </c>
      <c r="I134" t="s">
        <v>146</v>
      </c>
      <c r="J134" t="s">
        <v>141</v>
      </c>
      <c r="K134" t="s">
        <v>852</v>
      </c>
      <c r="L134">
        <v>-169</v>
      </c>
      <c r="M134">
        <v>-169</v>
      </c>
      <c r="N134">
        <v>0</v>
      </c>
      <c r="O134">
        <v>0</v>
      </c>
      <c r="P134">
        <v>0</v>
      </c>
      <c r="Q134">
        <v>0</v>
      </c>
      <c r="R134">
        <v>0</v>
      </c>
      <c r="S134"/>
      <c r="T134" t="s">
        <v>63</v>
      </c>
      <c r="U134">
        <v>0</v>
      </c>
      <c r="V134" t="s">
        <v>7188</v>
      </c>
      <c r="W134">
        <v>0</v>
      </c>
      <c r="X134">
        <v>0</v>
      </c>
      <c r="Y134" t="s">
        <v>333</v>
      </c>
    </row>
    <row r="135" spans="1:25" hidden="1">
      <c r="A135" t="s">
        <v>889</v>
      </c>
      <c r="B135" t="s">
        <v>890</v>
      </c>
      <c r="C135" t="s">
        <v>77</v>
      </c>
      <c r="D135" t="s">
        <v>891</v>
      </c>
      <c r="E135" s="40">
        <v>42894.61310185185</v>
      </c>
      <c r="F135" s="40">
        <v>42894.633460648147</v>
      </c>
      <c r="G135" t="s">
        <v>62</v>
      </c>
      <c r="H135" t="s">
        <v>62</v>
      </c>
      <c r="I135" t="s">
        <v>202</v>
      </c>
      <c r="J135" t="s">
        <v>123</v>
      </c>
      <c r="K135" t="s">
        <v>844</v>
      </c>
      <c r="L135">
        <v>-100</v>
      </c>
      <c r="M135">
        <v>-100</v>
      </c>
      <c r="N135">
        <v>0</v>
      </c>
      <c r="O135">
        <v>0</v>
      </c>
      <c r="P135">
        <v>0</v>
      </c>
      <c r="Q135">
        <v>0</v>
      </c>
      <c r="R135">
        <v>0</v>
      </c>
      <c r="S135"/>
      <c r="T135" t="s">
        <v>63</v>
      </c>
      <c r="U135">
        <v>0</v>
      </c>
      <c r="V135" t="s">
        <v>7189</v>
      </c>
      <c r="W135">
        <v>0</v>
      </c>
      <c r="X135">
        <v>0</v>
      </c>
      <c r="Y135" t="s">
        <v>290</v>
      </c>
    </row>
    <row r="136" spans="1:25" hidden="1">
      <c r="A136" t="s">
        <v>861</v>
      </c>
      <c r="B136" t="s">
        <v>862</v>
      </c>
      <c r="C136" t="s">
        <v>77</v>
      </c>
      <c r="D136" t="s">
        <v>788</v>
      </c>
      <c r="E136" s="40">
        <v>42894.507592592592</v>
      </c>
      <c r="F136" s="40">
        <v>42894.634699074071</v>
      </c>
      <c r="G136" t="s">
        <v>62</v>
      </c>
      <c r="H136" t="s">
        <v>62</v>
      </c>
      <c r="I136" t="s">
        <v>194</v>
      </c>
      <c r="J136" t="s">
        <v>295</v>
      </c>
      <c r="K136" t="s">
        <v>789</v>
      </c>
      <c r="L136">
        <v>-62</v>
      </c>
      <c r="M136">
        <v>-62</v>
      </c>
      <c r="N136">
        <v>0</v>
      </c>
      <c r="O136">
        <v>0</v>
      </c>
      <c r="P136">
        <v>0</v>
      </c>
      <c r="Q136">
        <v>0</v>
      </c>
      <c r="R136">
        <v>0</v>
      </c>
      <c r="S136"/>
      <c r="T136" t="s">
        <v>63</v>
      </c>
      <c r="U136">
        <v>0</v>
      </c>
      <c r="V136" t="s">
        <v>7190</v>
      </c>
      <c r="W136">
        <v>0</v>
      </c>
      <c r="X136">
        <v>0</v>
      </c>
      <c r="Y136" t="s">
        <v>290</v>
      </c>
    </row>
    <row r="137" spans="1:25" hidden="1">
      <c r="A137" t="s">
        <v>771</v>
      </c>
      <c r="B137" t="s">
        <v>772</v>
      </c>
      <c r="C137" t="s">
        <v>77</v>
      </c>
      <c r="D137" t="s">
        <v>773</v>
      </c>
      <c r="E137" s="40">
        <v>42894.32199074074</v>
      </c>
      <c r="F137" s="40">
        <v>42894.635740740741</v>
      </c>
      <c r="G137" t="s">
        <v>62</v>
      </c>
      <c r="H137" t="s">
        <v>62</v>
      </c>
      <c r="I137" t="s">
        <v>146</v>
      </c>
      <c r="J137" t="s">
        <v>182</v>
      </c>
      <c r="K137" t="s">
        <v>774</v>
      </c>
      <c r="L137">
        <v>-300</v>
      </c>
      <c r="M137">
        <v>-300</v>
      </c>
      <c r="N137">
        <v>0</v>
      </c>
      <c r="O137">
        <v>0</v>
      </c>
      <c r="P137">
        <v>0</v>
      </c>
      <c r="Q137">
        <v>0</v>
      </c>
      <c r="R137">
        <v>0</v>
      </c>
      <c r="S137"/>
      <c r="T137" t="s">
        <v>63</v>
      </c>
      <c r="U137">
        <v>0</v>
      </c>
      <c r="V137" t="s">
        <v>7191</v>
      </c>
      <c r="W137">
        <v>0</v>
      </c>
      <c r="X137">
        <v>0</v>
      </c>
      <c r="Y137" t="s">
        <v>300</v>
      </c>
    </row>
    <row r="138" spans="1:25" hidden="1">
      <c r="A138" t="s">
        <v>881</v>
      </c>
      <c r="B138" t="s">
        <v>882</v>
      </c>
      <c r="C138" t="s">
        <v>77</v>
      </c>
      <c r="D138" t="s">
        <v>883</v>
      </c>
      <c r="E138" s="40">
        <v>42894.602280092593</v>
      </c>
      <c r="F138" s="40">
        <v>42894.645231481481</v>
      </c>
      <c r="G138" t="s">
        <v>62</v>
      </c>
      <c r="H138" t="s">
        <v>62</v>
      </c>
      <c r="I138" t="s">
        <v>162</v>
      </c>
      <c r="J138" t="s">
        <v>380</v>
      </c>
      <c r="K138" t="s">
        <v>528</v>
      </c>
      <c r="L138">
        <v>-100</v>
      </c>
      <c r="M138">
        <v>-100</v>
      </c>
      <c r="N138">
        <v>0</v>
      </c>
      <c r="O138">
        <v>0</v>
      </c>
      <c r="P138">
        <v>0</v>
      </c>
      <c r="Q138">
        <v>0</v>
      </c>
      <c r="R138">
        <v>0</v>
      </c>
      <c r="S138"/>
      <c r="T138" t="s">
        <v>63</v>
      </c>
      <c r="U138">
        <v>0</v>
      </c>
      <c r="V138" t="s">
        <v>7192</v>
      </c>
      <c r="W138">
        <v>0</v>
      </c>
      <c r="X138">
        <v>0</v>
      </c>
      <c r="Y138" t="s">
        <v>290</v>
      </c>
    </row>
    <row r="139" spans="1:25" hidden="1">
      <c r="A139" t="s">
        <v>885</v>
      </c>
      <c r="B139" t="s">
        <v>886</v>
      </c>
      <c r="C139" t="s">
        <v>77</v>
      </c>
      <c r="D139" t="s">
        <v>887</v>
      </c>
      <c r="E139" s="40">
        <v>42894.606932870367</v>
      </c>
      <c r="F139" s="40">
        <v>42894.648229166669</v>
      </c>
      <c r="G139" t="s">
        <v>62</v>
      </c>
      <c r="H139" t="s">
        <v>62</v>
      </c>
      <c r="I139" t="s">
        <v>194</v>
      </c>
      <c r="J139" t="s">
        <v>201</v>
      </c>
      <c r="K139" t="s">
        <v>888</v>
      </c>
      <c r="L139">
        <v>-112</v>
      </c>
      <c r="M139">
        <v>-112</v>
      </c>
      <c r="N139">
        <v>0</v>
      </c>
      <c r="O139">
        <v>0</v>
      </c>
      <c r="P139">
        <v>0</v>
      </c>
      <c r="Q139">
        <v>0</v>
      </c>
      <c r="R139">
        <v>0</v>
      </c>
      <c r="S139"/>
      <c r="T139" t="s">
        <v>63</v>
      </c>
      <c r="U139">
        <v>0</v>
      </c>
      <c r="V139" t="s">
        <v>7193</v>
      </c>
      <c r="W139">
        <v>0</v>
      </c>
      <c r="X139">
        <v>0</v>
      </c>
      <c r="Y139" t="s">
        <v>285</v>
      </c>
    </row>
    <row r="140" spans="1:25" hidden="1">
      <c r="A140" t="s">
        <v>871</v>
      </c>
      <c r="B140" t="s">
        <v>872</v>
      </c>
      <c r="C140" t="s">
        <v>77</v>
      </c>
      <c r="D140" t="s">
        <v>873</v>
      </c>
      <c r="E140" s="40">
        <v>42894.548842592594</v>
      </c>
      <c r="F140" s="40">
        <v>42894.65556712963</v>
      </c>
      <c r="G140" t="s">
        <v>62</v>
      </c>
      <c r="H140" t="s">
        <v>62</v>
      </c>
      <c r="I140" t="s">
        <v>183</v>
      </c>
      <c r="J140" t="s">
        <v>184</v>
      </c>
      <c r="K140" t="s">
        <v>597</v>
      </c>
      <c r="L140">
        <v>-813</v>
      </c>
      <c r="M140">
        <v>-813</v>
      </c>
      <c r="N140">
        <v>0</v>
      </c>
      <c r="O140">
        <v>0</v>
      </c>
      <c r="P140">
        <v>0</v>
      </c>
      <c r="Q140">
        <v>0</v>
      </c>
      <c r="R140">
        <v>0</v>
      </c>
      <c r="S140"/>
      <c r="T140" t="s">
        <v>63</v>
      </c>
      <c r="U140">
        <v>0</v>
      </c>
      <c r="V140" t="s">
        <v>7194</v>
      </c>
      <c r="W140">
        <v>0</v>
      </c>
      <c r="X140">
        <v>0</v>
      </c>
      <c r="Y140" t="s">
        <v>874</v>
      </c>
    </row>
    <row r="141" spans="1:25" hidden="1">
      <c r="A141" t="s">
        <v>594</v>
      </c>
      <c r="B141" t="s">
        <v>595</v>
      </c>
      <c r="C141" t="s">
        <v>77</v>
      </c>
      <c r="D141" t="s">
        <v>596</v>
      </c>
      <c r="E141" s="40">
        <v>42892.634305555555</v>
      </c>
      <c r="F141" s="40">
        <v>42894.655833333331</v>
      </c>
      <c r="G141" t="s">
        <v>62</v>
      </c>
      <c r="H141" t="s">
        <v>62</v>
      </c>
      <c r="I141" t="s">
        <v>183</v>
      </c>
      <c r="J141" t="s">
        <v>184</v>
      </c>
      <c r="K141" t="s">
        <v>597</v>
      </c>
      <c r="L141">
        <v>-91</v>
      </c>
      <c r="M141">
        <v>-91</v>
      </c>
      <c r="N141">
        <v>0</v>
      </c>
      <c r="O141">
        <v>0</v>
      </c>
      <c r="P141">
        <v>0</v>
      </c>
      <c r="Q141">
        <v>0</v>
      </c>
      <c r="R141">
        <v>0</v>
      </c>
      <c r="S141"/>
      <c r="T141" t="s">
        <v>63</v>
      </c>
      <c r="U141">
        <v>0</v>
      </c>
      <c r="V141" t="s">
        <v>7195</v>
      </c>
      <c r="W141">
        <v>0</v>
      </c>
      <c r="X141">
        <v>0</v>
      </c>
      <c r="Y141" t="s">
        <v>283</v>
      </c>
    </row>
    <row r="142" spans="1:25" hidden="1">
      <c r="A142" t="s">
        <v>613</v>
      </c>
      <c r="B142" t="s">
        <v>614</v>
      </c>
      <c r="C142" t="s">
        <v>77</v>
      </c>
      <c r="D142" t="s">
        <v>615</v>
      </c>
      <c r="E142" s="40">
        <v>42893.319780092592</v>
      </c>
      <c r="F142" s="40">
        <v>42894.662476851852</v>
      </c>
      <c r="G142" t="s">
        <v>62</v>
      </c>
      <c r="H142" t="s">
        <v>62</v>
      </c>
      <c r="I142" t="s">
        <v>132</v>
      </c>
      <c r="J142" t="s">
        <v>109</v>
      </c>
      <c r="K142" t="s">
        <v>616</v>
      </c>
      <c r="L142">
        <v>-104</v>
      </c>
      <c r="M142">
        <v>-104</v>
      </c>
      <c r="N142">
        <v>0</v>
      </c>
      <c r="O142">
        <v>0</v>
      </c>
      <c r="P142">
        <v>0</v>
      </c>
      <c r="Q142">
        <v>0</v>
      </c>
      <c r="R142">
        <v>0</v>
      </c>
      <c r="S142"/>
      <c r="T142" t="s">
        <v>63</v>
      </c>
      <c r="U142">
        <v>0</v>
      </c>
      <c r="V142" t="s">
        <v>7196</v>
      </c>
      <c r="W142">
        <v>0</v>
      </c>
      <c r="X142">
        <v>0</v>
      </c>
      <c r="Y142" t="s">
        <v>285</v>
      </c>
    </row>
    <row r="143" spans="1:25" hidden="1">
      <c r="A143" t="s">
        <v>827</v>
      </c>
      <c r="B143" t="s">
        <v>828</v>
      </c>
      <c r="C143" t="s">
        <v>77</v>
      </c>
      <c r="D143" t="s">
        <v>829</v>
      </c>
      <c r="E143" s="40">
        <v>42894.403807870367</v>
      </c>
      <c r="F143" s="40">
        <v>42894.665173611109</v>
      </c>
      <c r="G143" t="s">
        <v>62</v>
      </c>
      <c r="H143" t="s">
        <v>62</v>
      </c>
      <c r="I143" t="s">
        <v>113</v>
      </c>
      <c r="J143" t="s">
        <v>114</v>
      </c>
      <c r="K143" t="s">
        <v>830</v>
      </c>
      <c r="L143">
        <v>-14</v>
      </c>
      <c r="M143">
        <v>-14</v>
      </c>
      <c r="N143">
        <v>0</v>
      </c>
      <c r="O143">
        <v>0</v>
      </c>
      <c r="P143">
        <v>0</v>
      </c>
      <c r="Q143">
        <v>0</v>
      </c>
      <c r="R143">
        <v>0</v>
      </c>
      <c r="S143"/>
      <c r="T143" t="s">
        <v>63</v>
      </c>
      <c r="U143">
        <v>0</v>
      </c>
      <c r="V143" t="s">
        <v>7197</v>
      </c>
      <c r="W143">
        <v>0</v>
      </c>
      <c r="X143">
        <v>0</v>
      </c>
      <c r="Y143" t="s">
        <v>286</v>
      </c>
    </row>
    <row r="144" spans="1:25" hidden="1">
      <c r="A144" t="s">
        <v>656</v>
      </c>
      <c r="B144" t="s">
        <v>657</v>
      </c>
      <c r="C144" t="s">
        <v>77</v>
      </c>
      <c r="D144" t="s">
        <v>658</v>
      </c>
      <c r="E144" s="40">
        <v>42893.421412037038</v>
      </c>
      <c r="F144" s="40">
        <v>42894.670381944445</v>
      </c>
      <c r="G144" t="s">
        <v>62</v>
      </c>
      <c r="H144" t="s">
        <v>62</v>
      </c>
      <c r="I144" t="s">
        <v>204</v>
      </c>
      <c r="J144" t="s">
        <v>145</v>
      </c>
      <c r="K144" t="s">
        <v>659</v>
      </c>
      <c r="L144">
        <v>-60</v>
      </c>
      <c r="M144">
        <v>-60</v>
      </c>
      <c r="N144">
        <v>0</v>
      </c>
      <c r="O144">
        <v>0</v>
      </c>
      <c r="P144">
        <v>0</v>
      </c>
      <c r="Q144">
        <v>0</v>
      </c>
      <c r="R144">
        <v>0</v>
      </c>
      <c r="S144"/>
      <c r="T144" t="s">
        <v>63</v>
      </c>
      <c r="U144">
        <v>0</v>
      </c>
      <c r="V144" t="s">
        <v>7198</v>
      </c>
      <c r="W144">
        <v>0</v>
      </c>
      <c r="X144">
        <v>0</v>
      </c>
      <c r="Y144" t="s">
        <v>290</v>
      </c>
    </row>
    <row r="145" spans="1:25" hidden="1">
      <c r="A145" t="s">
        <v>853</v>
      </c>
      <c r="B145" t="s">
        <v>854</v>
      </c>
      <c r="C145" t="s">
        <v>77</v>
      </c>
      <c r="D145" t="s">
        <v>855</v>
      </c>
      <c r="E145" s="40">
        <v>42894.494652777779</v>
      </c>
      <c r="F145" s="40">
        <v>42894.674513888887</v>
      </c>
      <c r="G145" t="s">
        <v>62</v>
      </c>
      <c r="H145" t="s">
        <v>62</v>
      </c>
      <c r="I145" t="s">
        <v>225</v>
      </c>
      <c r="J145" t="s">
        <v>188</v>
      </c>
      <c r="K145" t="s">
        <v>814</v>
      </c>
      <c r="L145">
        <v>-134</v>
      </c>
      <c r="M145">
        <v>-134</v>
      </c>
      <c r="N145">
        <v>0</v>
      </c>
      <c r="O145">
        <v>0</v>
      </c>
      <c r="P145">
        <v>0</v>
      </c>
      <c r="Q145">
        <v>0</v>
      </c>
      <c r="R145">
        <v>0</v>
      </c>
      <c r="S145"/>
      <c r="T145" t="s">
        <v>63</v>
      </c>
      <c r="U145">
        <v>0</v>
      </c>
      <c r="V145" t="s">
        <v>7199</v>
      </c>
      <c r="W145">
        <v>0</v>
      </c>
      <c r="X145">
        <v>0</v>
      </c>
      <c r="Y145" t="s">
        <v>283</v>
      </c>
    </row>
    <row r="146" spans="1:25" hidden="1">
      <c r="A146" t="s">
        <v>834</v>
      </c>
      <c r="B146" t="s">
        <v>835</v>
      </c>
      <c r="C146" t="s">
        <v>77</v>
      </c>
      <c r="D146" t="s">
        <v>836</v>
      </c>
      <c r="E146" s="40">
        <v>42894.414930555555</v>
      </c>
      <c r="F146" s="40">
        <v>42894.688067129631</v>
      </c>
      <c r="G146" t="s">
        <v>62</v>
      </c>
      <c r="H146" t="s">
        <v>62</v>
      </c>
      <c r="I146" t="s">
        <v>192</v>
      </c>
      <c r="J146" t="s">
        <v>295</v>
      </c>
      <c r="K146" t="s">
        <v>288</v>
      </c>
      <c r="L146">
        <v>-50</v>
      </c>
      <c r="M146">
        <v>-50</v>
      </c>
      <c r="N146">
        <v>0</v>
      </c>
      <c r="O146">
        <v>0</v>
      </c>
      <c r="P146">
        <v>0</v>
      </c>
      <c r="Q146">
        <v>0</v>
      </c>
      <c r="R146">
        <v>0</v>
      </c>
      <c r="S146"/>
      <c r="T146" t="s">
        <v>63</v>
      </c>
      <c r="U146">
        <v>0</v>
      </c>
      <c r="V146" t="s">
        <v>7200</v>
      </c>
      <c r="W146">
        <v>0</v>
      </c>
      <c r="X146">
        <v>0</v>
      </c>
      <c r="Y146" t="s">
        <v>286</v>
      </c>
    </row>
    <row r="147" spans="1:25" hidden="1">
      <c r="A147" t="s">
        <v>349</v>
      </c>
      <c r="B147" t="s">
        <v>350</v>
      </c>
      <c r="C147" t="s">
        <v>77</v>
      </c>
      <c r="D147" t="s">
        <v>351</v>
      </c>
      <c r="E147" s="40">
        <v>42891.426898148151</v>
      </c>
      <c r="F147" s="40">
        <v>42894.692395833335</v>
      </c>
      <c r="G147" t="s">
        <v>62</v>
      </c>
      <c r="H147" t="s">
        <v>62</v>
      </c>
      <c r="I147" t="s">
        <v>142</v>
      </c>
      <c r="J147" t="s">
        <v>182</v>
      </c>
      <c r="K147" t="s">
        <v>352</v>
      </c>
      <c r="L147">
        <v>-100</v>
      </c>
      <c r="M147">
        <v>-100</v>
      </c>
      <c r="N147">
        <v>0</v>
      </c>
      <c r="O147">
        <v>0</v>
      </c>
      <c r="P147">
        <v>0</v>
      </c>
      <c r="Q147">
        <v>0</v>
      </c>
      <c r="R147">
        <v>0</v>
      </c>
      <c r="S147"/>
      <c r="T147" t="s">
        <v>63</v>
      </c>
      <c r="U147">
        <v>0</v>
      </c>
      <c r="V147" t="s">
        <v>7201</v>
      </c>
      <c r="W147">
        <v>0</v>
      </c>
      <c r="X147">
        <v>0</v>
      </c>
      <c r="Y147" t="s">
        <v>290</v>
      </c>
    </row>
    <row r="148" spans="1:25" hidden="1">
      <c r="A148" t="s">
        <v>712</v>
      </c>
      <c r="B148" t="s">
        <v>713</v>
      </c>
      <c r="C148" t="s">
        <v>77</v>
      </c>
      <c r="D148" t="s">
        <v>714</v>
      </c>
      <c r="E148" s="40">
        <v>42893.653055555558</v>
      </c>
      <c r="F148" s="40">
        <v>42894.692604166667</v>
      </c>
      <c r="G148" t="s">
        <v>62</v>
      </c>
      <c r="H148" t="s">
        <v>62</v>
      </c>
      <c r="I148" t="s">
        <v>142</v>
      </c>
      <c r="J148" t="s">
        <v>179</v>
      </c>
      <c r="K148" t="s">
        <v>352</v>
      </c>
      <c r="L148">
        <v>-100</v>
      </c>
      <c r="M148">
        <v>-100</v>
      </c>
      <c r="N148">
        <v>0</v>
      </c>
      <c r="O148">
        <v>0</v>
      </c>
      <c r="P148">
        <v>0</v>
      </c>
      <c r="Q148">
        <v>0</v>
      </c>
      <c r="R148">
        <v>0</v>
      </c>
      <c r="S148"/>
      <c r="T148" t="s">
        <v>63</v>
      </c>
      <c r="U148">
        <v>0</v>
      </c>
      <c r="V148" t="s">
        <v>7202</v>
      </c>
      <c r="W148">
        <v>0</v>
      </c>
      <c r="X148">
        <v>0</v>
      </c>
      <c r="Y148" t="s">
        <v>340</v>
      </c>
    </row>
    <row r="149" spans="1:25" hidden="1">
      <c r="A149" t="s">
        <v>916</v>
      </c>
      <c r="B149" t="s">
        <v>917</v>
      </c>
      <c r="C149" t="s">
        <v>77</v>
      </c>
      <c r="D149" t="s">
        <v>918</v>
      </c>
      <c r="E149" s="40">
        <v>42894.689270833333</v>
      </c>
      <c r="F149" s="40">
        <v>42894.701284722221</v>
      </c>
      <c r="G149" t="s">
        <v>62</v>
      </c>
      <c r="H149" t="s">
        <v>62</v>
      </c>
      <c r="I149" t="s">
        <v>108</v>
      </c>
      <c r="J149" t="s">
        <v>111</v>
      </c>
      <c r="K149" t="s">
        <v>919</v>
      </c>
      <c r="L149">
        <v>-125</v>
      </c>
      <c r="M149">
        <v>-125</v>
      </c>
      <c r="N149">
        <v>0</v>
      </c>
      <c r="O149">
        <v>0</v>
      </c>
      <c r="P149">
        <v>0</v>
      </c>
      <c r="Q149">
        <v>0</v>
      </c>
      <c r="R149">
        <v>0</v>
      </c>
      <c r="S149"/>
      <c r="T149" t="s">
        <v>63</v>
      </c>
      <c r="U149">
        <v>0</v>
      </c>
      <c r="V149" t="s">
        <v>7203</v>
      </c>
      <c r="W149">
        <v>0</v>
      </c>
      <c r="X149">
        <v>0</v>
      </c>
      <c r="Y149" t="s">
        <v>920</v>
      </c>
    </row>
    <row r="150" spans="1:25" hidden="1">
      <c r="A150" t="s">
        <v>907</v>
      </c>
      <c r="B150" t="s">
        <v>908</v>
      </c>
      <c r="C150" t="s">
        <v>77</v>
      </c>
      <c r="D150" t="s">
        <v>909</v>
      </c>
      <c r="E150" s="40">
        <v>42894.680775462963</v>
      </c>
      <c r="F150" s="40">
        <v>42894.703993055555</v>
      </c>
      <c r="G150" t="s">
        <v>62</v>
      </c>
      <c r="H150" t="s">
        <v>62</v>
      </c>
      <c r="I150" t="s">
        <v>183</v>
      </c>
      <c r="J150" t="s">
        <v>234</v>
      </c>
      <c r="K150" t="s">
        <v>910</v>
      </c>
      <c r="L150">
        <v>-20</v>
      </c>
      <c r="M150">
        <v>-20</v>
      </c>
      <c r="N150">
        <v>0</v>
      </c>
      <c r="O150">
        <v>0</v>
      </c>
      <c r="P150">
        <v>0</v>
      </c>
      <c r="Q150">
        <v>0</v>
      </c>
      <c r="R150">
        <v>0</v>
      </c>
      <c r="S150"/>
      <c r="T150" t="s">
        <v>63</v>
      </c>
      <c r="U150">
        <v>0</v>
      </c>
      <c r="V150" t="s">
        <v>7204</v>
      </c>
      <c r="W150">
        <v>0</v>
      </c>
      <c r="X150">
        <v>0</v>
      </c>
      <c r="Y150" t="s">
        <v>282</v>
      </c>
    </row>
    <row r="151" spans="1:25" hidden="1">
      <c r="A151" t="s">
        <v>900</v>
      </c>
      <c r="B151" t="s">
        <v>901</v>
      </c>
      <c r="C151" t="s">
        <v>77</v>
      </c>
      <c r="D151" t="s">
        <v>902</v>
      </c>
      <c r="E151" s="40">
        <v>42894.652789351851</v>
      </c>
      <c r="F151" s="40">
        <v>42894.707812499997</v>
      </c>
      <c r="G151" t="s">
        <v>62</v>
      </c>
      <c r="H151" t="s">
        <v>62</v>
      </c>
      <c r="I151" t="s">
        <v>138</v>
      </c>
      <c r="J151" t="s">
        <v>163</v>
      </c>
      <c r="K151" t="s">
        <v>903</v>
      </c>
      <c r="L151">
        <v>-903</v>
      </c>
      <c r="M151">
        <v>-903</v>
      </c>
      <c r="N151">
        <v>0</v>
      </c>
      <c r="O151">
        <v>0</v>
      </c>
      <c r="P151">
        <v>0</v>
      </c>
      <c r="Q151">
        <v>0</v>
      </c>
      <c r="R151">
        <v>0</v>
      </c>
      <c r="S151"/>
      <c r="T151" t="s">
        <v>63</v>
      </c>
      <c r="U151">
        <v>0</v>
      </c>
      <c r="V151" t="s">
        <v>7205</v>
      </c>
      <c r="W151">
        <v>0</v>
      </c>
      <c r="X151">
        <v>0</v>
      </c>
      <c r="Y151" t="s">
        <v>304</v>
      </c>
    </row>
    <row r="152" spans="1:25" hidden="1">
      <c r="A152" t="s">
        <v>750</v>
      </c>
      <c r="B152" t="s">
        <v>751</v>
      </c>
      <c r="C152" t="s">
        <v>77</v>
      </c>
      <c r="D152" t="s">
        <v>752</v>
      </c>
      <c r="E152" s="40">
        <v>42893.8749537037</v>
      </c>
      <c r="F152" s="40">
        <v>42894.708611111113</v>
      </c>
      <c r="G152" t="s">
        <v>62</v>
      </c>
      <c r="H152" t="s">
        <v>62</v>
      </c>
      <c r="I152" t="s">
        <v>148</v>
      </c>
      <c r="J152" t="s">
        <v>99</v>
      </c>
      <c r="K152" t="s">
        <v>753</v>
      </c>
      <c r="L152">
        <v>-263</v>
      </c>
      <c r="M152">
        <v>-263</v>
      </c>
      <c r="N152">
        <v>0</v>
      </c>
      <c r="O152">
        <v>0</v>
      </c>
      <c r="P152">
        <v>0</v>
      </c>
      <c r="Q152">
        <v>0</v>
      </c>
      <c r="R152">
        <v>0</v>
      </c>
      <c r="S152"/>
      <c r="T152" t="s">
        <v>63</v>
      </c>
      <c r="U152">
        <v>0</v>
      </c>
      <c r="V152" t="s">
        <v>7206</v>
      </c>
      <c r="W152">
        <v>0</v>
      </c>
      <c r="X152">
        <v>0</v>
      </c>
      <c r="Y152" t="s">
        <v>292</v>
      </c>
    </row>
    <row r="153" spans="1:25" hidden="1">
      <c r="A153" t="s">
        <v>921</v>
      </c>
      <c r="B153" t="s">
        <v>922</v>
      </c>
      <c r="C153" t="s">
        <v>77</v>
      </c>
      <c r="D153" t="s">
        <v>923</v>
      </c>
      <c r="E153" s="40">
        <v>42894.69604166667</v>
      </c>
      <c r="F153" s="40">
        <v>42894.713020833333</v>
      </c>
      <c r="G153" t="s">
        <v>62</v>
      </c>
      <c r="H153" t="s">
        <v>62</v>
      </c>
      <c r="I153" t="s">
        <v>98</v>
      </c>
      <c r="J153" t="s">
        <v>114</v>
      </c>
      <c r="K153" t="s">
        <v>726</v>
      </c>
      <c r="L153">
        <v>-500</v>
      </c>
      <c r="M153">
        <v>-500</v>
      </c>
      <c r="N153">
        <v>0</v>
      </c>
      <c r="O153">
        <v>0</v>
      </c>
      <c r="P153">
        <v>0</v>
      </c>
      <c r="Q153">
        <v>0</v>
      </c>
      <c r="R153">
        <v>0</v>
      </c>
      <c r="S153"/>
      <c r="T153" t="s">
        <v>63</v>
      </c>
      <c r="U153">
        <v>0</v>
      </c>
      <c r="V153" t="s">
        <v>7207</v>
      </c>
      <c r="W153">
        <v>0</v>
      </c>
      <c r="X153">
        <v>0</v>
      </c>
      <c r="Y153" t="s">
        <v>285</v>
      </c>
    </row>
    <row r="154" spans="1:25" hidden="1">
      <c r="A154" t="s">
        <v>911</v>
      </c>
      <c r="B154" t="s">
        <v>912</v>
      </c>
      <c r="C154" t="s">
        <v>77</v>
      </c>
      <c r="D154" t="s">
        <v>725</v>
      </c>
      <c r="E154" s="40">
        <v>42894.683263888888</v>
      </c>
      <c r="F154" s="40">
        <v>42894.713194444441</v>
      </c>
      <c r="G154" t="s">
        <v>62</v>
      </c>
      <c r="H154" t="s">
        <v>62</v>
      </c>
      <c r="I154" t="s">
        <v>98</v>
      </c>
      <c r="J154" t="s">
        <v>114</v>
      </c>
      <c r="K154" t="s">
        <v>726</v>
      </c>
      <c r="L154">
        <v>-300</v>
      </c>
      <c r="M154">
        <v>-300</v>
      </c>
      <c r="N154">
        <v>0</v>
      </c>
      <c r="O154">
        <v>0</v>
      </c>
      <c r="P154">
        <v>0</v>
      </c>
      <c r="Q154">
        <v>0</v>
      </c>
      <c r="R154">
        <v>0</v>
      </c>
      <c r="S154"/>
      <c r="T154" t="s">
        <v>63</v>
      </c>
      <c r="U154">
        <v>0</v>
      </c>
      <c r="V154" t="s">
        <v>7208</v>
      </c>
      <c r="W154">
        <v>0</v>
      </c>
      <c r="X154">
        <v>0</v>
      </c>
      <c r="Y154" t="s">
        <v>300</v>
      </c>
    </row>
    <row r="155" spans="1:25" hidden="1">
      <c r="A155" t="s">
        <v>913</v>
      </c>
      <c r="B155" t="s">
        <v>914</v>
      </c>
      <c r="C155" t="s">
        <v>77</v>
      </c>
      <c r="D155" t="s">
        <v>915</v>
      </c>
      <c r="E155" s="40">
        <v>42894.684745370374</v>
      </c>
      <c r="F155" s="40">
        <v>42894.729189814818</v>
      </c>
      <c r="G155" t="s">
        <v>62</v>
      </c>
      <c r="H155" t="s">
        <v>62</v>
      </c>
      <c r="I155" t="s">
        <v>210</v>
      </c>
      <c r="J155" t="s">
        <v>221</v>
      </c>
      <c r="K155" t="s">
        <v>892</v>
      </c>
      <c r="L155">
        <v>-400</v>
      </c>
      <c r="M155">
        <v>-400</v>
      </c>
      <c r="N155">
        <v>0</v>
      </c>
      <c r="O155">
        <v>0</v>
      </c>
      <c r="P155">
        <v>0</v>
      </c>
      <c r="Q155">
        <v>0</v>
      </c>
      <c r="R155">
        <v>0</v>
      </c>
      <c r="S155"/>
      <c r="T155" t="s">
        <v>63</v>
      </c>
      <c r="U155">
        <v>0</v>
      </c>
      <c r="V155" t="s">
        <v>7209</v>
      </c>
      <c r="W155">
        <v>0</v>
      </c>
      <c r="X155">
        <v>0</v>
      </c>
      <c r="Y155" t="s">
        <v>471</v>
      </c>
    </row>
    <row r="156" spans="1:25" hidden="1">
      <c r="A156" t="s">
        <v>904</v>
      </c>
      <c r="B156" t="s">
        <v>905</v>
      </c>
      <c r="C156" t="s">
        <v>77</v>
      </c>
      <c r="D156" t="s">
        <v>906</v>
      </c>
      <c r="E156" s="40">
        <v>42894.663101851853</v>
      </c>
      <c r="F156" s="40">
        <v>42894.734803240739</v>
      </c>
      <c r="G156" t="s">
        <v>62</v>
      </c>
      <c r="H156" t="s">
        <v>62</v>
      </c>
      <c r="I156" t="s">
        <v>166</v>
      </c>
      <c r="J156" t="s">
        <v>203</v>
      </c>
      <c r="K156" t="s">
        <v>844</v>
      </c>
      <c r="L156">
        <v>-4814</v>
      </c>
      <c r="M156">
        <v>-4814</v>
      </c>
      <c r="N156">
        <v>0</v>
      </c>
      <c r="O156">
        <v>0</v>
      </c>
      <c r="P156">
        <v>0</v>
      </c>
      <c r="Q156">
        <v>0</v>
      </c>
      <c r="R156">
        <v>0</v>
      </c>
      <c r="S156"/>
      <c r="T156" t="s">
        <v>63</v>
      </c>
      <c r="U156">
        <v>0</v>
      </c>
      <c r="V156" t="s">
        <v>7210</v>
      </c>
      <c r="W156">
        <v>0</v>
      </c>
      <c r="X156">
        <v>0</v>
      </c>
      <c r="Y156" t="s">
        <v>309</v>
      </c>
    </row>
    <row r="157" spans="1:25" hidden="1">
      <c r="A157" t="s">
        <v>893</v>
      </c>
      <c r="B157" t="s">
        <v>894</v>
      </c>
      <c r="C157" t="s">
        <v>77</v>
      </c>
      <c r="D157" t="s">
        <v>895</v>
      </c>
      <c r="E157" s="40">
        <v>42894.62804398148</v>
      </c>
      <c r="F157" s="40">
        <v>42894.752349537041</v>
      </c>
      <c r="G157" t="s">
        <v>62</v>
      </c>
      <c r="H157" t="s">
        <v>62</v>
      </c>
      <c r="I157" t="s">
        <v>140</v>
      </c>
      <c r="J157" t="s">
        <v>101</v>
      </c>
      <c r="K157" t="s">
        <v>884</v>
      </c>
      <c r="L157">
        <v>-36</v>
      </c>
      <c r="M157">
        <v>-36</v>
      </c>
      <c r="N157">
        <v>0</v>
      </c>
      <c r="O157">
        <v>0</v>
      </c>
      <c r="P157">
        <v>0</v>
      </c>
      <c r="Q157">
        <v>0</v>
      </c>
      <c r="R157">
        <v>0</v>
      </c>
      <c r="S157"/>
      <c r="T157" t="s">
        <v>63</v>
      </c>
      <c r="U157">
        <v>0</v>
      </c>
      <c r="V157" t="s">
        <v>7211</v>
      </c>
      <c r="W157">
        <v>0</v>
      </c>
      <c r="X157">
        <v>0</v>
      </c>
      <c r="Y157" t="s">
        <v>285</v>
      </c>
    </row>
    <row r="158" spans="1:25" hidden="1">
      <c r="A158" t="s">
        <v>936</v>
      </c>
      <c r="B158" t="s">
        <v>937</v>
      </c>
      <c r="C158" t="s">
        <v>77</v>
      </c>
      <c r="D158" t="s">
        <v>938</v>
      </c>
      <c r="E158" s="40">
        <v>42894.732372685183</v>
      </c>
      <c r="F158" s="40">
        <v>42894.762835648151</v>
      </c>
      <c r="G158" t="s">
        <v>62</v>
      </c>
      <c r="H158" t="s">
        <v>62</v>
      </c>
      <c r="I158" t="s">
        <v>126</v>
      </c>
      <c r="J158" t="s">
        <v>149</v>
      </c>
      <c r="K158" t="s">
        <v>939</v>
      </c>
      <c r="L158">
        <v>-100</v>
      </c>
      <c r="M158">
        <v>-100</v>
      </c>
      <c r="N158">
        <v>0</v>
      </c>
      <c r="O158">
        <v>0</v>
      </c>
      <c r="P158">
        <v>0</v>
      </c>
      <c r="Q158">
        <v>0</v>
      </c>
      <c r="R158">
        <v>0</v>
      </c>
      <c r="S158"/>
      <c r="T158" t="s">
        <v>63</v>
      </c>
      <c r="U158">
        <v>0</v>
      </c>
      <c r="V158" t="s">
        <v>7212</v>
      </c>
      <c r="W158">
        <v>0</v>
      </c>
      <c r="X158">
        <v>0</v>
      </c>
      <c r="Y158" t="s">
        <v>290</v>
      </c>
    </row>
    <row r="159" spans="1:25" hidden="1">
      <c r="A159" t="s">
        <v>590</v>
      </c>
      <c r="B159" t="s">
        <v>591</v>
      </c>
      <c r="C159" t="s">
        <v>77</v>
      </c>
      <c r="D159" t="s">
        <v>592</v>
      </c>
      <c r="E159" s="40">
        <v>42892.628182870372</v>
      </c>
      <c r="F159" s="40">
        <v>42894.783634259256</v>
      </c>
      <c r="G159" t="s">
        <v>62</v>
      </c>
      <c r="H159" t="s">
        <v>62</v>
      </c>
      <c r="I159" t="s">
        <v>169</v>
      </c>
      <c r="J159" t="s">
        <v>214</v>
      </c>
      <c r="K159" t="s">
        <v>593</v>
      </c>
      <c r="L159">
        <v>-84</v>
      </c>
      <c r="M159">
        <v>-84</v>
      </c>
      <c r="N159">
        <v>0</v>
      </c>
      <c r="O159">
        <v>0</v>
      </c>
      <c r="P159">
        <v>0</v>
      </c>
      <c r="Q159">
        <v>0</v>
      </c>
      <c r="R159">
        <v>0</v>
      </c>
      <c r="S159"/>
      <c r="T159" t="s">
        <v>63</v>
      </c>
      <c r="U159">
        <v>0</v>
      </c>
      <c r="V159" t="s">
        <v>7213</v>
      </c>
      <c r="W159">
        <v>0</v>
      </c>
      <c r="X159">
        <v>0</v>
      </c>
      <c r="Y159" t="s">
        <v>283</v>
      </c>
    </row>
    <row r="160" spans="1:25" hidden="1">
      <c r="A160" t="s">
        <v>134</v>
      </c>
      <c r="B160" t="s">
        <v>135</v>
      </c>
      <c r="C160" t="s">
        <v>77</v>
      </c>
      <c r="D160" t="s">
        <v>136</v>
      </c>
      <c r="E160" s="40">
        <v>42889.359340277777</v>
      </c>
      <c r="F160" s="40">
        <v>42894.791805555556</v>
      </c>
      <c r="G160" t="s">
        <v>62</v>
      </c>
      <c r="H160" t="s">
        <v>62</v>
      </c>
      <c r="I160" t="s">
        <v>220</v>
      </c>
      <c r="J160" t="s">
        <v>109</v>
      </c>
      <c r="K160" t="s">
        <v>137</v>
      </c>
      <c r="L160">
        <v>-660</v>
      </c>
      <c r="M160">
        <v>-660</v>
      </c>
      <c r="N160">
        <v>0</v>
      </c>
      <c r="O160">
        <v>0</v>
      </c>
      <c r="P160">
        <v>0</v>
      </c>
      <c r="Q160">
        <v>0</v>
      </c>
      <c r="R160">
        <v>0</v>
      </c>
      <c r="S160"/>
      <c r="T160" t="s">
        <v>63</v>
      </c>
      <c r="U160">
        <v>0</v>
      </c>
      <c r="V160" t="s">
        <v>7214</v>
      </c>
      <c r="W160">
        <v>0</v>
      </c>
      <c r="X160">
        <v>0</v>
      </c>
      <c r="Y160" t="s">
        <v>130</v>
      </c>
    </row>
    <row r="161" spans="1:25" hidden="1">
      <c r="A161" t="s">
        <v>946</v>
      </c>
      <c r="B161" t="s">
        <v>947</v>
      </c>
      <c r="C161" t="s">
        <v>77</v>
      </c>
      <c r="D161" t="s">
        <v>948</v>
      </c>
      <c r="E161" s="40">
        <v>42894.867696759262</v>
      </c>
      <c r="F161" s="40">
        <v>42894.878298611111</v>
      </c>
      <c r="G161" t="s">
        <v>62</v>
      </c>
      <c r="H161" t="s">
        <v>62</v>
      </c>
      <c r="I161" t="s">
        <v>427</v>
      </c>
      <c r="J161" t="s">
        <v>428</v>
      </c>
      <c r="K161" t="s">
        <v>949</v>
      </c>
      <c r="L161">
        <v>-20</v>
      </c>
      <c r="M161">
        <v>-20</v>
      </c>
      <c r="N161">
        <v>0</v>
      </c>
      <c r="O161">
        <v>0</v>
      </c>
      <c r="P161">
        <v>0</v>
      </c>
      <c r="Q161">
        <v>0</v>
      </c>
      <c r="R161">
        <v>0</v>
      </c>
      <c r="S161"/>
      <c r="T161" t="s">
        <v>63</v>
      </c>
      <c r="U161">
        <v>0</v>
      </c>
      <c r="V161" t="s">
        <v>7215</v>
      </c>
      <c r="W161">
        <v>0</v>
      </c>
      <c r="X161">
        <v>0</v>
      </c>
      <c r="Y161" t="s">
        <v>282</v>
      </c>
    </row>
    <row r="162" spans="1:25" hidden="1">
      <c r="A162" t="s">
        <v>950</v>
      </c>
      <c r="B162" t="s">
        <v>951</v>
      </c>
      <c r="C162" t="s">
        <v>77</v>
      </c>
      <c r="D162" t="s">
        <v>952</v>
      </c>
      <c r="E162" s="40">
        <v>42894.999398148146</v>
      </c>
      <c r="F162" s="40">
        <v>42895.263680555552</v>
      </c>
      <c r="G162" t="s">
        <v>62</v>
      </c>
      <c r="H162" t="s">
        <v>62</v>
      </c>
      <c r="I162" t="s">
        <v>427</v>
      </c>
      <c r="J162" t="s">
        <v>343</v>
      </c>
      <c r="K162" t="s">
        <v>949</v>
      </c>
      <c r="L162">
        <v>-80</v>
      </c>
      <c r="M162">
        <v>-80</v>
      </c>
      <c r="N162">
        <v>0</v>
      </c>
      <c r="O162">
        <v>0</v>
      </c>
      <c r="P162">
        <v>0</v>
      </c>
      <c r="Q162">
        <v>0</v>
      </c>
      <c r="R162">
        <v>0</v>
      </c>
      <c r="S162"/>
      <c r="T162" t="s">
        <v>63</v>
      </c>
      <c r="U162">
        <v>0</v>
      </c>
      <c r="V162" t="s">
        <v>7216</v>
      </c>
      <c r="W162">
        <v>0</v>
      </c>
      <c r="X162">
        <v>0</v>
      </c>
      <c r="Y162" t="s">
        <v>399</v>
      </c>
    </row>
    <row r="163" spans="1:25" hidden="1">
      <c r="A163" t="s">
        <v>953</v>
      </c>
      <c r="B163" t="s">
        <v>954</v>
      </c>
      <c r="C163" t="s">
        <v>77</v>
      </c>
      <c r="D163" t="s">
        <v>1023</v>
      </c>
      <c r="E163" s="40">
        <v>42895.263692129629</v>
      </c>
      <c r="F163" s="40">
        <v>42895.281053240738</v>
      </c>
      <c r="G163" t="s">
        <v>62</v>
      </c>
      <c r="H163" t="s">
        <v>62</v>
      </c>
      <c r="I163" t="s">
        <v>148</v>
      </c>
      <c r="J163" t="s">
        <v>99</v>
      </c>
      <c r="K163" t="s">
        <v>1024</v>
      </c>
      <c r="L163">
        <v>-4000</v>
      </c>
      <c r="M163">
        <v>-4000</v>
      </c>
      <c r="N163">
        <v>0</v>
      </c>
      <c r="O163">
        <v>0</v>
      </c>
      <c r="P163">
        <v>-0.55000000000000004</v>
      </c>
      <c r="Q163">
        <v>0</v>
      </c>
      <c r="R163">
        <v>0</v>
      </c>
      <c r="S163" t="s">
        <v>86</v>
      </c>
      <c r="T163" t="s">
        <v>63</v>
      </c>
      <c r="U163">
        <v>0</v>
      </c>
      <c r="V163" t="s">
        <v>7217</v>
      </c>
      <c r="W163">
        <v>0</v>
      </c>
      <c r="X163">
        <v>0</v>
      </c>
      <c r="Y163" t="s">
        <v>358</v>
      </c>
    </row>
    <row r="164" spans="1:25" hidden="1">
      <c r="A164" t="s">
        <v>955</v>
      </c>
      <c r="B164" t="s">
        <v>956</v>
      </c>
      <c r="C164" t="s">
        <v>77</v>
      </c>
      <c r="D164" t="s">
        <v>1025</v>
      </c>
      <c r="E164" s="40">
        <v>42895.288124999999</v>
      </c>
      <c r="F164" s="40">
        <v>42895.297013888892</v>
      </c>
      <c r="G164" t="s">
        <v>62</v>
      </c>
      <c r="H164" t="s">
        <v>62</v>
      </c>
      <c r="I164" t="s">
        <v>220</v>
      </c>
      <c r="J164" t="s">
        <v>224</v>
      </c>
      <c r="K164" t="s">
        <v>1026</v>
      </c>
      <c r="L164">
        <v>-4000</v>
      </c>
      <c r="M164">
        <v>-4000</v>
      </c>
      <c r="N164">
        <v>0</v>
      </c>
      <c r="O164">
        <v>0</v>
      </c>
      <c r="P164">
        <v>0</v>
      </c>
      <c r="Q164">
        <v>0</v>
      </c>
      <c r="R164">
        <v>0</v>
      </c>
      <c r="S164"/>
      <c r="T164" t="s">
        <v>63</v>
      </c>
      <c r="U164">
        <v>0</v>
      </c>
      <c r="V164" t="s">
        <v>7218</v>
      </c>
      <c r="W164">
        <v>0</v>
      </c>
      <c r="X164">
        <v>0</v>
      </c>
      <c r="Y164" t="s">
        <v>358</v>
      </c>
    </row>
    <row r="165" spans="1:25" hidden="1">
      <c r="A165" t="s">
        <v>959</v>
      </c>
      <c r="B165" t="s">
        <v>960</v>
      </c>
      <c r="C165" t="s">
        <v>77</v>
      </c>
      <c r="D165" t="s">
        <v>1030</v>
      </c>
      <c r="E165" s="40">
        <v>42895.30736111111</v>
      </c>
      <c r="F165" s="40">
        <v>42895.327164351853</v>
      </c>
      <c r="G165" t="s">
        <v>62</v>
      </c>
      <c r="H165" t="s">
        <v>62</v>
      </c>
      <c r="I165" t="s">
        <v>166</v>
      </c>
      <c r="J165" t="s">
        <v>129</v>
      </c>
      <c r="K165" t="s">
        <v>1031</v>
      </c>
      <c r="L165">
        <v>-200</v>
      </c>
      <c r="M165">
        <v>-200</v>
      </c>
      <c r="N165">
        <v>0</v>
      </c>
      <c r="O165">
        <v>0</v>
      </c>
      <c r="P165">
        <v>0</v>
      </c>
      <c r="Q165">
        <v>0</v>
      </c>
      <c r="R165">
        <v>0</v>
      </c>
      <c r="S165"/>
      <c r="T165" t="s">
        <v>63</v>
      </c>
      <c r="U165">
        <v>0</v>
      </c>
      <c r="V165" t="s">
        <v>7219</v>
      </c>
      <c r="W165">
        <v>0</v>
      </c>
      <c r="X165">
        <v>0</v>
      </c>
      <c r="Y165" t="s">
        <v>283</v>
      </c>
    </row>
    <row r="166" spans="1:25" hidden="1">
      <c r="A166" t="s">
        <v>965</v>
      </c>
      <c r="B166" t="s">
        <v>966</v>
      </c>
      <c r="C166" t="s">
        <v>77</v>
      </c>
      <c r="D166" t="s">
        <v>1036</v>
      </c>
      <c r="E166" s="40">
        <v>42895.331516203703</v>
      </c>
      <c r="F166" s="40">
        <v>42895.346354166664</v>
      </c>
      <c r="G166" t="s">
        <v>62</v>
      </c>
      <c r="H166" t="s">
        <v>62</v>
      </c>
      <c r="I166" t="s">
        <v>210</v>
      </c>
      <c r="J166" t="s">
        <v>228</v>
      </c>
      <c r="K166" t="s">
        <v>1037</v>
      </c>
      <c r="L166">
        <v>-100</v>
      </c>
      <c r="M166">
        <v>-100</v>
      </c>
      <c r="N166">
        <v>0</v>
      </c>
      <c r="O166">
        <v>0</v>
      </c>
      <c r="P166">
        <v>0</v>
      </c>
      <c r="Q166">
        <v>0</v>
      </c>
      <c r="R166">
        <v>0</v>
      </c>
      <c r="S166"/>
      <c r="T166" t="s">
        <v>63</v>
      </c>
      <c r="U166">
        <v>0</v>
      </c>
      <c r="V166" t="s">
        <v>7220</v>
      </c>
      <c r="W166">
        <v>0</v>
      </c>
      <c r="X166">
        <v>0</v>
      </c>
      <c r="Y166" t="s">
        <v>290</v>
      </c>
    </row>
    <row r="167" spans="1:25" hidden="1">
      <c r="A167" t="s">
        <v>590</v>
      </c>
      <c r="B167" t="s">
        <v>591</v>
      </c>
      <c r="C167" t="s">
        <v>77</v>
      </c>
      <c r="D167" t="s">
        <v>592</v>
      </c>
      <c r="E167" s="40">
        <v>42892.628182870372</v>
      </c>
      <c r="F167" s="40">
        <v>42895.348877314813</v>
      </c>
      <c r="G167" t="s">
        <v>62</v>
      </c>
      <c r="H167" t="s">
        <v>62</v>
      </c>
      <c r="I167" t="s">
        <v>169</v>
      </c>
      <c r="J167" t="s">
        <v>214</v>
      </c>
      <c r="K167" t="s">
        <v>593</v>
      </c>
      <c r="L167">
        <v>-32</v>
      </c>
      <c r="M167">
        <v>-32</v>
      </c>
      <c r="N167">
        <v>0</v>
      </c>
      <c r="O167">
        <v>0</v>
      </c>
      <c r="P167">
        <v>0</v>
      </c>
      <c r="Q167">
        <v>0</v>
      </c>
      <c r="R167">
        <v>0</v>
      </c>
      <c r="S167"/>
      <c r="T167" t="s">
        <v>63</v>
      </c>
      <c r="U167">
        <v>0</v>
      </c>
      <c r="V167" t="s">
        <v>7221</v>
      </c>
      <c r="W167">
        <v>0</v>
      </c>
      <c r="X167">
        <v>0</v>
      </c>
      <c r="Y167" t="s">
        <v>283</v>
      </c>
    </row>
    <row r="168" spans="1:25" hidden="1">
      <c r="A168" t="s">
        <v>784</v>
      </c>
      <c r="B168" t="s">
        <v>785</v>
      </c>
      <c r="C168" t="s">
        <v>77</v>
      </c>
      <c r="D168" t="s">
        <v>786</v>
      </c>
      <c r="E168" s="40">
        <v>42894.35633101852</v>
      </c>
      <c r="F168" s="40">
        <v>42895.366261574076</v>
      </c>
      <c r="G168" t="s">
        <v>62</v>
      </c>
      <c r="H168" t="s">
        <v>62</v>
      </c>
      <c r="I168" t="s">
        <v>162</v>
      </c>
      <c r="J168" t="s">
        <v>165</v>
      </c>
      <c r="K168" t="s">
        <v>787</v>
      </c>
      <c r="L168">
        <v>-200</v>
      </c>
      <c r="M168">
        <v>-200</v>
      </c>
      <c r="N168">
        <v>0</v>
      </c>
      <c r="O168">
        <v>0</v>
      </c>
      <c r="P168">
        <v>0</v>
      </c>
      <c r="Q168">
        <v>0</v>
      </c>
      <c r="R168">
        <v>0</v>
      </c>
      <c r="S168"/>
      <c r="T168" t="s">
        <v>63</v>
      </c>
      <c r="U168">
        <v>0</v>
      </c>
      <c r="V168" t="s">
        <v>7222</v>
      </c>
      <c r="W168">
        <v>0</v>
      </c>
      <c r="X168">
        <v>0</v>
      </c>
      <c r="Y168" t="s">
        <v>283</v>
      </c>
    </row>
    <row r="169" spans="1:25" hidden="1">
      <c r="A169" t="s">
        <v>924</v>
      </c>
      <c r="B169" t="s">
        <v>925</v>
      </c>
      <c r="C169" t="s">
        <v>77</v>
      </c>
      <c r="D169" t="s">
        <v>926</v>
      </c>
      <c r="E169" s="40">
        <v>42894.704618055555</v>
      </c>
      <c r="F169" s="40">
        <v>42895.397743055553</v>
      </c>
      <c r="G169" t="s">
        <v>62</v>
      </c>
      <c r="H169" t="s">
        <v>62</v>
      </c>
      <c r="I169" t="s">
        <v>342</v>
      </c>
      <c r="J169" t="s">
        <v>129</v>
      </c>
      <c r="K169" t="s">
        <v>927</v>
      </c>
      <c r="L169">
        <v>-721</v>
      </c>
      <c r="M169">
        <v>-721</v>
      </c>
      <c r="N169">
        <v>0</v>
      </c>
      <c r="O169">
        <v>0</v>
      </c>
      <c r="P169">
        <v>0</v>
      </c>
      <c r="Q169">
        <v>0</v>
      </c>
      <c r="R169">
        <v>0</v>
      </c>
      <c r="S169"/>
      <c r="T169" t="s">
        <v>63</v>
      </c>
      <c r="U169">
        <v>0</v>
      </c>
      <c r="V169" t="s">
        <v>7223</v>
      </c>
      <c r="W169">
        <v>0</v>
      </c>
      <c r="X169">
        <v>0</v>
      </c>
      <c r="Y169" t="s">
        <v>324</v>
      </c>
    </row>
    <row r="170" spans="1:25" hidden="1">
      <c r="A170" t="s">
        <v>767</v>
      </c>
      <c r="B170" t="s">
        <v>768</v>
      </c>
      <c r="C170" t="s">
        <v>77</v>
      </c>
      <c r="D170" t="s">
        <v>769</v>
      </c>
      <c r="E170" s="40">
        <v>42894.282986111109</v>
      </c>
      <c r="F170" s="40">
        <v>42895.406493055554</v>
      </c>
      <c r="G170" t="s">
        <v>62</v>
      </c>
      <c r="H170" t="s">
        <v>62</v>
      </c>
      <c r="I170" t="s">
        <v>233</v>
      </c>
      <c r="J170" t="s">
        <v>149</v>
      </c>
      <c r="K170" t="s">
        <v>770</v>
      </c>
      <c r="L170">
        <v>-472</v>
      </c>
      <c r="M170">
        <v>-472</v>
      </c>
      <c r="N170">
        <v>0</v>
      </c>
      <c r="O170">
        <v>0</v>
      </c>
      <c r="P170">
        <v>0</v>
      </c>
      <c r="Q170">
        <v>0</v>
      </c>
      <c r="R170">
        <v>0</v>
      </c>
      <c r="S170"/>
      <c r="T170" t="s">
        <v>63</v>
      </c>
      <c r="U170">
        <v>0</v>
      </c>
      <c r="V170" t="s">
        <v>7224</v>
      </c>
      <c r="W170">
        <v>0</v>
      </c>
      <c r="X170">
        <v>0</v>
      </c>
      <c r="Y170" t="s">
        <v>285</v>
      </c>
    </row>
    <row r="171" spans="1:25" hidden="1">
      <c r="A171" t="s">
        <v>975</v>
      </c>
      <c r="B171" t="s">
        <v>976</v>
      </c>
      <c r="C171" t="s">
        <v>77</v>
      </c>
      <c r="D171" t="s">
        <v>1046</v>
      </c>
      <c r="E171" s="40">
        <v>42895.404687499999</v>
      </c>
      <c r="F171" s="40">
        <v>42895.419212962966</v>
      </c>
      <c r="G171" t="s">
        <v>62</v>
      </c>
      <c r="H171" t="s">
        <v>62</v>
      </c>
      <c r="I171" t="s">
        <v>117</v>
      </c>
      <c r="J171" t="s">
        <v>167</v>
      </c>
      <c r="K171" t="s">
        <v>1047</v>
      </c>
      <c r="L171">
        <v>-200</v>
      </c>
      <c r="M171">
        <v>-200</v>
      </c>
      <c r="N171">
        <v>0</v>
      </c>
      <c r="O171">
        <v>0</v>
      </c>
      <c r="P171">
        <v>-0.72</v>
      </c>
      <c r="Q171">
        <v>0</v>
      </c>
      <c r="R171">
        <v>0</v>
      </c>
      <c r="S171" t="s">
        <v>86</v>
      </c>
      <c r="T171" t="s">
        <v>63</v>
      </c>
      <c r="U171">
        <v>0</v>
      </c>
      <c r="V171" t="s">
        <v>7225</v>
      </c>
      <c r="W171">
        <v>0</v>
      </c>
      <c r="X171">
        <v>0</v>
      </c>
      <c r="Y171" t="s">
        <v>283</v>
      </c>
    </row>
    <row r="172" spans="1:25" hidden="1">
      <c r="A172" t="s">
        <v>973</v>
      </c>
      <c r="B172" t="s">
        <v>974</v>
      </c>
      <c r="C172" t="s">
        <v>77</v>
      </c>
      <c r="D172" t="s">
        <v>1044</v>
      </c>
      <c r="E172" s="40">
        <v>42895.387569444443</v>
      </c>
      <c r="F172" s="40">
        <v>42895.428368055553</v>
      </c>
      <c r="G172" t="s">
        <v>62</v>
      </c>
      <c r="H172" t="s">
        <v>62</v>
      </c>
      <c r="I172" t="s">
        <v>178</v>
      </c>
      <c r="J172" t="s">
        <v>198</v>
      </c>
      <c r="K172" t="s">
        <v>1045</v>
      </c>
      <c r="L172">
        <v>-1000</v>
      </c>
      <c r="M172">
        <v>-1000</v>
      </c>
      <c r="N172">
        <v>0</v>
      </c>
      <c r="O172">
        <v>0</v>
      </c>
      <c r="P172">
        <v>-0.4</v>
      </c>
      <c r="Q172">
        <v>0</v>
      </c>
      <c r="R172">
        <v>0</v>
      </c>
      <c r="S172" t="s">
        <v>86</v>
      </c>
      <c r="T172" t="s">
        <v>63</v>
      </c>
      <c r="U172">
        <v>0</v>
      </c>
      <c r="V172" t="s">
        <v>7226</v>
      </c>
      <c r="W172">
        <v>0</v>
      </c>
      <c r="X172">
        <v>0</v>
      </c>
      <c r="Y172" t="s">
        <v>292</v>
      </c>
    </row>
    <row r="173" spans="1:25" hidden="1">
      <c r="A173" t="s">
        <v>957</v>
      </c>
      <c r="B173" t="s">
        <v>958</v>
      </c>
      <c r="C173" t="s">
        <v>77</v>
      </c>
      <c r="D173" t="s">
        <v>1027</v>
      </c>
      <c r="E173" s="40">
        <v>42895.30574074074</v>
      </c>
      <c r="F173" s="40">
        <v>42895.440787037034</v>
      </c>
      <c r="G173" t="s">
        <v>62</v>
      </c>
      <c r="H173" t="s">
        <v>62</v>
      </c>
      <c r="I173" t="s">
        <v>148</v>
      </c>
      <c r="J173" t="s">
        <v>158</v>
      </c>
      <c r="K173" t="s">
        <v>1028</v>
      </c>
      <c r="L173">
        <v>-321</v>
      </c>
      <c r="M173">
        <v>-321</v>
      </c>
      <c r="N173">
        <v>0</v>
      </c>
      <c r="O173">
        <v>0</v>
      </c>
      <c r="P173">
        <v>0</v>
      </c>
      <c r="Q173">
        <v>0</v>
      </c>
      <c r="R173">
        <v>0</v>
      </c>
      <c r="S173"/>
      <c r="T173" t="s">
        <v>63</v>
      </c>
      <c r="U173">
        <v>0</v>
      </c>
      <c r="V173" t="s">
        <v>7227</v>
      </c>
      <c r="W173">
        <v>0</v>
      </c>
      <c r="X173">
        <v>0</v>
      </c>
      <c r="Y173" t="s">
        <v>1029</v>
      </c>
    </row>
    <row r="174" spans="1:25" hidden="1">
      <c r="A174" t="s">
        <v>963</v>
      </c>
      <c r="B174" t="s">
        <v>964</v>
      </c>
      <c r="C174" t="s">
        <v>77</v>
      </c>
      <c r="D174" t="s">
        <v>1034</v>
      </c>
      <c r="E174" s="40">
        <v>42895.320196759261</v>
      </c>
      <c r="F174" s="40">
        <v>42895.441990740743</v>
      </c>
      <c r="G174" t="s">
        <v>62</v>
      </c>
      <c r="H174" t="s">
        <v>62</v>
      </c>
      <c r="I174" t="s">
        <v>293</v>
      </c>
      <c r="J174" t="s">
        <v>226</v>
      </c>
      <c r="K174" t="s">
        <v>1035</v>
      </c>
      <c r="L174">
        <v>-115</v>
      </c>
      <c r="M174">
        <v>-115</v>
      </c>
      <c r="N174">
        <v>0</v>
      </c>
      <c r="O174">
        <v>0</v>
      </c>
      <c r="P174">
        <v>0</v>
      </c>
      <c r="Q174">
        <v>0</v>
      </c>
      <c r="R174">
        <v>0</v>
      </c>
      <c r="S174"/>
      <c r="T174" t="s">
        <v>63</v>
      </c>
      <c r="U174">
        <v>0</v>
      </c>
      <c r="V174" t="s">
        <v>7228</v>
      </c>
      <c r="W174">
        <v>0</v>
      </c>
      <c r="X174">
        <v>0</v>
      </c>
      <c r="Y174" t="s">
        <v>292</v>
      </c>
    </row>
    <row r="175" spans="1:25" hidden="1">
      <c r="A175" t="s">
        <v>837</v>
      </c>
      <c r="B175" t="s">
        <v>838</v>
      </c>
      <c r="C175" t="s">
        <v>77</v>
      </c>
      <c r="D175" t="s">
        <v>839</v>
      </c>
      <c r="E175" s="40">
        <v>42894.419386574074</v>
      </c>
      <c r="F175" s="40">
        <v>42895.442407407405</v>
      </c>
      <c r="G175" t="s">
        <v>62</v>
      </c>
      <c r="H175" t="s">
        <v>62</v>
      </c>
      <c r="I175" t="s">
        <v>98</v>
      </c>
      <c r="J175" t="s">
        <v>141</v>
      </c>
      <c r="K175" t="s">
        <v>840</v>
      </c>
      <c r="L175">
        <v>-5000</v>
      </c>
      <c r="M175">
        <v>-5000</v>
      </c>
      <c r="N175">
        <v>0</v>
      </c>
      <c r="O175">
        <v>0</v>
      </c>
      <c r="P175">
        <v>0</v>
      </c>
      <c r="Q175">
        <v>0</v>
      </c>
      <c r="R175">
        <v>0</v>
      </c>
      <c r="S175"/>
      <c r="T175" t="s">
        <v>63</v>
      </c>
      <c r="U175">
        <v>0</v>
      </c>
      <c r="V175" t="s">
        <v>7229</v>
      </c>
      <c r="W175">
        <v>0</v>
      </c>
      <c r="X175">
        <v>0</v>
      </c>
      <c r="Y175" t="s">
        <v>309</v>
      </c>
    </row>
    <row r="176" spans="1:25" hidden="1">
      <c r="A176" t="s">
        <v>987</v>
      </c>
      <c r="B176" t="s">
        <v>988</v>
      </c>
      <c r="C176" t="s">
        <v>77</v>
      </c>
      <c r="D176" t="s">
        <v>1055</v>
      </c>
      <c r="E176" s="40">
        <v>42895.43818287037</v>
      </c>
      <c r="F176" s="40">
        <v>42895.463530092595</v>
      </c>
      <c r="G176" t="s">
        <v>62</v>
      </c>
      <c r="H176" t="s">
        <v>62</v>
      </c>
      <c r="I176" t="s">
        <v>227</v>
      </c>
      <c r="J176" t="s">
        <v>212</v>
      </c>
      <c r="K176" t="s">
        <v>1056</v>
      </c>
      <c r="L176">
        <v>-44</v>
      </c>
      <c r="M176">
        <v>-44</v>
      </c>
      <c r="N176">
        <v>0</v>
      </c>
      <c r="O176">
        <v>0</v>
      </c>
      <c r="P176">
        <v>0</v>
      </c>
      <c r="Q176">
        <v>0</v>
      </c>
      <c r="R176">
        <v>0</v>
      </c>
      <c r="S176"/>
      <c r="T176" t="s">
        <v>63</v>
      </c>
      <c r="U176">
        <v>0</v>
      </c>
      <c r="V176" t="s">
        <v>7230</v>
      </c>
      <c r="W176">
        <v>0</v>
      </c>
      <c r="X176">
        <v>0</v>
      </c>
      <c r="Y176" t="s">
        <v>286</v>
      </c>
    </row>
    <row r="177" spans="1:25" hidden="1">
      <c r="A177" t="s">
        <v>464</v>
      </c>
      <c r="B177" t="s">
        <v>465</v>
      </c>
      <c r="C177" t="s">
        <v>77</v>
      </c>
      <c r="D177" t="s">
        <v>466</v>
      </c>
      <c r="E177" s="40">
        <v>42891.674467592595</v>
      </c>
      <c r="F177" s="40">
        <v>42895.464560185188</v>
      </c>
      <c r="G177" t="s">
        <v>62</v>
      </c>
      <c r="H177" t="s">
        <v>62</v>
      </c>
      <c r="I177" t="s">
        <v>142</v>
      </c>
      <c r="J177" t="s">
        <v>214</v>
      </c>
      <c r="K177" t="s">
        <v>463</v>
      </c>
      <c r="L177">
        <v>-4050</v>
      </c>
      <c r="M177">
        <v>-4050</v>
      </c>
      <c r="N177">
        <v>0</v>
      </c>
      <c r="O177">
        <v>0</v>
      </c>
      <c r="P177">
        <v>0</v>
      </c>
      <c r="Q177">
        <v>0</v>
      </c>
      <c r="R177">
        <v>0</v>
      </c>
      <c r="S177"/>
      <c r="T177" t="s">
        <v>63</v>
      </c>
      <c r="U177">
        <v>0</v>
      </c>
      <c r="V177" t="s">
        <v>7231</v>
      </c>
      <c r="W177">
        <v>0</v>
      </c>
      <c r="X177">
        <v>0</v>
      </c>
      <c r="Y177" t="s">
        <v>309</v>
      </c>
    </row>
    <row r="178" spans="1:25" hidden="1">
      <c r="A178" t="s">
        <v>552</v>
      </c>
      <c r="B178" t="s">
        <v>553</v>
      </c>
      <c r="C178" t="s">
        <v>77</v>
      </c>
      <c r="D178" t="s">
        <v>554</v>
      </c>
      <c r="E178" s="40">
        <v>42892.418495370373</v>
      </c>
      <c r="F178" s="40">
        <v>42895.470439814817</v>
      </c>
      <c r="G178" t="s">
        <v>62</v>
      </c>
      <c r="H178" t="s">
        <v>62</v>
      </c>
      <c r="I178" t="s">
        <v>190</v>
      </c>
      <c r="J178" t="s">
        <v>123</v>
      </c>
      <c r="K178" t="s">
        <v>555</v>
      </c>
      <c r="L178">
        <v>-164</v>
      </c>
      <c r="M178">
        <v>-164</v>
      </c>
      <c r="N178">
        <v>0</v>
      </c>
      <c r="O178">
        <v>0</v>
      </c>
      <c r="P178">
        <v>0</v>
      </c>
      <c r="Q178">
        <v>0</v>
      </c>
      <c r="R178">
        <v>0</v>
      </c>
      <c r="S178"/>
      <c r="T178" t="s">
        <v>63</v>
      </c>
      <c r="U178">
        <v>0</v>
      </c>
      <c r="V178" t="s">
        <v>7232</v>
      </c>
      <c r="W178">
        <v>0</v>
      </c>
      <c r="X178">
        <v>0</v>
      </c>
      <c r="Y178" t="s">
        <v>283</v>
      </c>
    </row>
    <row r="179" spans="1:25" hidden="1">
      <c r="A179" t="s">
        <v>969</v>
      </c>
      <c r="B179" t="s">
        <v>970</v>
      </c>
      <c r="C179" t="s">
        <v>77</v>
      </c>
      <c r="D179" t="s">
        <v>1039</v>
      </c>
      <c r="E179" s="40">
        <v>42895.342314814814</v>
      </c>
      <c r="F179" s="40">
        <v>42895.483113425929</v>
      </c>
      <c r="G179" t="s">
        <v>62</v>
      </c>
      <c r="H179" t="s">
        <v>62</v>
      </c>
      <c r="I179" t="s">
        <v>210</v>
      </c>
      <c r="J179" t="s">
        <v>152</v>
      </c>
      <c r="K179" t="s">
        <v>1040</v>
      </c>
      <c r="L179">
        <v>-86</v>
      </c>
      <c r="M179">
        <v>-86</v>
      </c>
      <c r="N179">
        <v>0</v>
      </c>
      <c r="O179">
        <v>0</v>
      </c>
      <c r="P179">
        <v>0</v>
      </c>
      <c r="Q179">
        <v>0</v>
      </c>
      <c r="R179">
        <v>0</v>
      </c>
      <c r="S179"/>
      <c r="T179" t="s">
        <v>63</v>
      </c>
      <c r="U179">
        <v>0</v>
      </c>
      <c r="V179" t="s">
        <v>7233</v>
      </c>
      <c r="W179">
        <v>0</v>
      </c>
      <c r="X179">
        <v>0</v>
      </c>
      <c r="Y179" t="s">
        <v>290</v>
      </c>
    </row>
    <row r="180" spans="1:25" hidden="1">
      <c r="A180" t="s">
        <v>578</v>
      </c>
      <c r="B180" t="s">
        <v>579</v>
      </c>
      <c r="C180" t="s">
        <v>77</v>
      </c>
      <c r="D180" t="s">
        <v>580</v>
      </c>
      <c r="E180" s="40">
        <v>42892.492523148147</v>
      </c>
      <c r="F180" s="40">
        <v>42895.486296296294</v>
      </c>
      <c r="G180" t="s">
        <v>62</v>
      </c>
      <c r="H180" t="s">
        <v>62</v>
      </c>
      <c r="I180" t="s">
        <v>146</v>
      </c>
      <c r="J180" t="s">
        <v>143</v>
      </c>
      <c r="K180" t="s">
        <v>581</v>
      </c>
      <c r="L180">
        <v>-2500</v>
      </c>
      <c r="M180">
        <v>-2500</v>
      </c>
      <c r="N180">
        <v>0</v>
      </c>
      <c r="O180">
        <v>0</v>
      </c>
      <c r="P180">
        <v>0</v>
      </c>
      <c r="Q180">
        <v>0</v>
      </c>
      <c r="R180">
        <v>0</v>
      </c>
      <c r="S180"/>
      <c r="T180" t="s">
        <v>63</v>
      </c>
      <c r="U180">
        <v>0</v>
      </c>
      <c r="V180" t="s">
        <v>7234</v>
      </c>
      <c r="W180">
        <v>0</v>
      </c>
      <c r="X180">
        <v>0</v>
      </c>
      <c r="Y180" t="s">
        <v>309</v>
      </c>
    </row>
    <row r="181" spans="1:25" hidden="1">
      <c r="A181" t="s">
        <v>985</v>
      </c>
      <c r="B181" t="s">
        <v>986</v>
      </c>
      <c r="C181" t="s">
        <v>77</v>
      </c>
      <c r="D181" t="s">
        <v>1053</v>
      </c>
      <c r="E181" s="40">
        <v>42895.435879629629</v>
      </c>
      <c r="F181" s="40">
        <v>42895.487442129626</v>
      </c>
      <c r="G181" t="s">
        <v>62</v>
      </c>
      <c r="H181" t="s">
        <v>62</v>
      </c>
      <c r="I181" t="s">
        <v>122</v>
      </c>
      <c r="J181" t="s">
        <v>123</v>
      </c>
      <c r="K181" t="s">
        <v>1054</v>
      </c>
      <c r="L181">
        <v>-55</v>
      </c>
      <c r="M181">
        <v>-55</v>
      </c>
      <c r="N181">
        <v>0</v>
      </c>
      <c r="O181">
        <v>0</v>
      </c>
      <c r="P181">
        <v>0</v>
      </c>
      <c r="Q181">
        <v>0</v>
      </c>
      <c r="R181">
        <v>0</v>
      </c>
      <c r="S181"/>
      <c r="T181" t="s">
        <v>63</v>
      </c>
      <c r="U181">
        <v>0</v>
      </c>
      <c r="V181" t="s">
        <v>7235</v>
      </c>
      <c r="W181">
        <v>0</v>
      </c>
      <c r="X181">
        <v>0</v>
      </c>
      <c r="Y181" t="s">
        <v>300</v>
      </c>
    </row>
    <row r="182" spans="1:25" hidden="1">
      <c r="A182" t="s">
        <v>989</v>
      </c>
      <c r="B182" t="s">
        <v>990</v>
      </c>
      <c r="C182" t="s">
        <v>77</v>
      </c>
      <c r="D182" t="s">
        <v>1057</v>
      </c>
      <c r="E182" s="40">
        <v>42895.442499999997</v>
      </c>
      <c r="F182" s="40">
        <v>42895.48809027778</v>
      </c>
      <c r="G182" t="s">
        <v>62</v>
      </c>
      <c r="H182" t="s">
        <v>62</v>
      </c>
      <c r="I182" t="s">
        <v>106</v>
      </c>
      <c r="J182" t="s">
        <v>123</v>
      </c>
      <c r="K182" t="s">
        <v>1058</v>
      </c>
      <c r="L182">
        <v>-255</v>
      </c>
      <c r="M182">
        <v>-255</v>
      </c>
      <c r="N182">
        <v>0</v>
      </c>
      <c r="O182">
        <v>0</v>
      </c>
      <c r="P182">
        <v>0</v>
      </c>
      <c r="Q182">
        <v>0</v>
      </c>
      <c r="R182">
        <v>0</v>
      </c>
      <c r="S182"/>
      <c r="T182" t="s">
        <v>63</v>
      </c>
      <c r="U182">
        <v>0</v>
      </c>
      <c r="V182" t="s">
        <v>7236</v>
      </c>
      <c r="W182">
        <v>0</v>
      </c>
      <c r="X182">
        <v>0</v>
      </c>
      <c r="Y182" t="s">
        <v>300</v>
      </c>
    </row>
    <row r="183" spans="1:25" hidden="1">
      <c r="A183" t="s">
        <v>260</v>
      </c>
      <c r="B183" t="s">
        <v>261</v>
      </c>
      <c r="C183" t="s">
        <v>77</v>
      </c>
      <c r="D183" t="s">
        <v>262</v>
      </c>
      <c r="E183" s="40">
        <v>42890.849212962959</v>
      </c>
      <c r="F183" s="40">
        <v>42895.500601851854</v>
      </c>
      <c r="G183" t="s">
        <v>62</v>
      </c>
      <c r="H183" t="s">
        <v>62</v>
      </c>
      <c r="I183" t="s">
        <v>132</v>
      </c>
      <c r="J183" t="s">
        <v>170</v>
      </c>
      <c r="K183" t="s">
        <v>263</v>
      </c>
      <c r="L183">
        <v>-79</v>
      </c>
      <c r="M183">
        <v>-79</v>
      </c>
      <c r="N183">
        <v>0</v>
      </c>
      <c r="O183">
        <v>0</v>
      </c>
      <c r="P183">
        <v>0</v>
      </c>
      <c r="Q183">
        <v>0</v>
      </c>
      <c r="R183">
        <v>0</v>
      </c>
      <c r="S183"/>
      <c r="T183" t="s">
        <v>63</v>
      </c>
      <c r="U183">
        <v>0</v>
      </c>
      <c r="V183" t="s">
        <v>7237</v>
      </c>
      <c r="W183">
        <v>0</v>
      </c>
      <c r="X183">
        <v>0</v>
      </c>
      <c r="Y183" t="s">
        <v>168</v>
      </c>
    </row>
    <row r="184" spans="1:25" hidden="1">
      <c r="A184" t="s">
        <v>683</v>
      </c>
      <c r="B184" t="s">
        <v>684</v>
      </c>
      <c r="C184" t="s">
        <v>77</v>
      </c>
      <c r="D184" t="s">
        <v>685</v>
      </c>
      <c r="E184" s="40">
        <v>42893.496145833335</v>
      </c>
      <c r="F184" s="40">
        <v>42895.520474537036</v>
      </c>
      <c r="G184" t="s">
        <v>62</v>
      </c>
      <c r="H184" t="s">
        <v>62</v>
      </c>
      <c r="I184" t="s">
        <v>124</v>
      </c>
      <c r="J184" t="s">
        <v>341</v>
      </c>
      <c r="K184" t="s">
        <v>686</v>
      </c>
      <c r="L184">
        <v>-100</v>
      </c>
      <c r="M184">
        <v>-100</v>
      </c>
      <c r="N184">
        <v>0</v>
      </c>
      <c r="O184">
        <v>0</v>
      </c>
      <c r="P184">
        <v>0</v>
      </c>
      <c r="Q184">
        <v>0</v>
      </c>
      <c r="R184">
        <v>0</v>
      </c>
      <c r="S184"/>
      <c r="T184" t="s">
        <v>63</v>
      </c>
      <c r="U184">
        <v>0</v>
      </c>
      <c r="V184" t="s">
        <v>7238</v>
      </c>
      <c r="W184">
        <v>0</v>
      </c>
      <c r="X184">
        <v>0</v>
      </c>
      <c r="Y184" t="s">
        <v>283</v>
      </c>
    </row>
    <row r="185" spans="1:25" hidden="1">
      <c r="A185" t="s">
        <v>868</v>
      </c>
      <c r="B185" t="s">
        <v>869</v>
      </c>
      <c r="C185" t="s">
        <v>77</v>
      </c>
      <c r="D185" t="s">
        <v>870</v>
      </c>
      <c r="E185" s="40">
        <v>42894.52721064815</v>
      </c>
      <c r="F185" s="40">
        <v>42895.56181712963</v>
      </c>
      <c r="G185" t="s">
        <v>62</v>
      </c>
      <c r="H185" t="s">
        <v>62</v>
      </c>
      <c r="I185" t="s">
        <v>124</v>
      </c>
      <c r="J185" t="s">
        <v>147</v>
      </c>
      <c r="K185" t="s">
        <v>735</v>
      </c>
      <c r="L185">
        <v>-295</v>
      </c>
      <c r="M185">
        <v>-295</v>
      </c>
      <c r="N185">
        <v>0</v>
      </c>
      <c r="O185">
        <v>0</v>
      </c>
      <c r="P185">
        <v>0</v>
      </c>
      <c r="Q185">
        <v>0</v>
      </c>
      <c r="R185">
        <v>0</v>
      </c>
      <c r="S185"/>
      <c r="T185" t="s">
        <v>63</v>
      </c>
      <c r="U185">
        <v>0</v>
      </c>
      <c r="V185" t="s">
        <v>7239</v>
      </c>
      <c r="W185">
        <v>0</v>
      </c>
      <c r="X185">
        <v>0</v>
      </c>
      <c r="Y185" t="s">
        <v>285</v>
      </c>
    </row>
    <row r="186" spans="1:25" hidden="1">
      <c r="A186" t="s">
        <v>865</v>
      </c>
      <c r="B186" t="s">
        <v>866</v>
      </c>
      <c r="C186" t="s">
        <v>77</v>
      </c>
      <c r="D186" t="s">
        <v>867</v>
      </c>
      <c r="E186" s="40">
        <v>42894.526574074072</v>
      </c>
      <c r="F186" s="40">
        <v>42895.562569444446</v>
      </c>
      <c r="G186" t="s">
        <v>62</v>
      </c>
      <c r="H186" t="s">
        <v>62</v>
      </c>
      <c r="I186" t="s">
        <v>124</v>
      </c>
      <c r="J186" t="s">
        <v>147</v>
      </c>
      <c r="K186" t="s">
        <v>735</v>
      </c>
      <c r="L186">
        <v>-164</v>
      </c>
      <c r="M186">
        <v>-164</v>
      </c>
      <c r="N186">
        <v>0</v>
      </c>
      <c r="O186">
        <v>0</v>
      </c>
      <c r="P186">
        <v>0</v>
      </c>
      <c r="Q186">
        <v>0</v>
      </c>
      <c r="R186">
        <v>0</v>
      </c>
      <c r="S186"/>
      <c r="T186" t="s">
        <v>63</v>
      </c>
      <c r="U186">
        <v>0</v>
      </c>
      <c r="V186" t="s">
        <v>7240</v>
      </c>
      <c r="W186">
        <v>0</v>
      </c>
      <c r="X186">
        <v>0</v>
      </c>
      <c r="Y186" t="s">
        <v>340</v>
      </c>
    </row>
    <row r="187" spans="1:25" hidden="1">
      <c r="A187" t="s">
        <v>993</v>
      </c>
      <c r="B187" t="s">
        <v>994</v>
      </c>
      <c r="C187" t="s">
        <v>77</v>
      </c>
      <c r="D187" t="s">
        <v>1061</v>
      </c>
      <c r="E187" s="40">
        <v>42895.594085648147</v>
      </c>
      <c r="F187" s="40">
        <v>42895.602662037039</v>
      </c>
      <c r="G187" t="s">
        <v>62</v>
      </c>
      <c r="H187" t="s">
        <v>62</v>
      </c>
      <c r="I187" t="s">
        <v>151</v>
      </c>
      <c r="J187" t="s">
        <v>230</v>
      </c>
      <c r="K187" t="s">
        <v>1062</v>
      </c>
      <c r="L187">
        <v>-60</v>
      </c>
      <c r="M187">
        <v>-60</v>
      </c>
      <c r="N187">
        <v>0</v>
      </c>
      <c r="O187">
        <v>0</v>
      </c>
      <c r="P187">
        <v>0</v>
      </c>
      <c r="Q187">
        <v>0</v>
      </c>
      <c r="R187">
        <v>0</v>
      </c>
      <c r="S187"/>
      <c r="T187" t="s">
        <v>63</v>
      </c>
      <c r="U187">
        <v>0</v>
      </c>
      <c r="V187" t="s">
        <v>7241</v>
      </c>
      <c r="W187">
        <v>0</v>
      </c>
      <c r="X187">
        <v>0</v>
      </c>
      <c r="Y187" t="s">
        <v>300</v>
      </c>
    </row>
    <row r="188" spans="1:25" hidden="1">
      <c r="A188" t="s">
        <v>997</v>
      </c>
      <c r="B188" t="s">
        <v>998</v>
      </c>
      <c r="C188" t="s">
        <v>77</v>
      </c>
      <c r="D188" t="s">
        <v>1065</v>
      </c>
      <c r="E188" s="40">
        <v>42895.601736111108</v>
      </c>
      <c r="F188" s="40">
        <v>42895.607881944445</v>
      </c>
      <c r="G188" t="s">
        <v>62</v>
      </c>
      <c r="H188" t="s">
        <v>62</v>
      </c>
      <c r="I188" t="s">
        <v>190</v>
      </c>
      <c r="J188" t="s">
        <v>112</v>
      </c>
      <c r="K188" t="s">
        <v>1066</v>
      </c>
      <c r="L188">
        <v>-27</v>
      </c>
      <c r="M188">
        <v>-27</v>
      </c>
      <c r="N188">
        <v>0</v>
      </c>
      <c r="O188">
        <v>0</v>
      </c>
      <c r="P188">
        <v>0</v>
      </c>
      <c r="Q188">
        <v>0</v>
      </c>
      <c r="R188">
        <v>0</v>
      </c>
      <c r="S188"/>
      <c r="T188" t="s">
        <v>63</v>
      </c>
      <c r="U188">
        <v>0</v>
      </c>
      <c r="V188" t="s">
        <v>7242</v>
      </c>
      <c r="W188">
        <v>0</v>
      </c>
      <c r="X188">
        <v>0</v>
      </c>
      <c r="Y188" t="s">
        <v>1067</v>
      </c>
    </row>
    <row r="189" spans="1:25" hidden="1">
      <c r="A189" t="s">
        <v>991</v>
      </c>
      <c r="B189" t="s">
        <v>992</v>
      </c>
      <c r="C189" t="s">
        <v>77</v>
      </c>
      <c r="D189" t="s">
        <v>1059</v>
      </c>
      <c r="E189" s="40">
        <v>42895.454143518517</v>
      </c>
      <c r="F189" s="40">
        <v>42895.636331018519</v>
      </c>
      <c r="G189" t="s">
        <v>62</v>
      </c>
      <c r="H189" t="s">
        <v>62</v>
      </c>
      <c r="I189" t="s">
        <v>144</v>
      </c>
      <c r="J189" t="s">
        <v>165</v>
      </c>
      <c r="K189" t="s">
        <v>1060</v>
      </c>
      <c r="L189">
        <v>-101</v>
      </c>
      <c r="M189">
        <v>-101</v>
      </c>
      <c r="N189">
        <v>0</v>
      </c>
      <c r="O189">
        <v>0</v>
      </c>
      <c r="P189">
        <v>0</v>
      </c>
      <c r="Q189">
        <v>0</v>
      </c>
      <c r="R189">
        <v>0</v>
      </c>
      <c r="S189"/>
      <c r="T189" t="s">
        <v>63</v>
      </c>
      <c r="U189">
        <v>0</v>
      </c>
      <c r="V189" t="s">
        <v>7243</v>
      </c>
      <c r="W189">
        <v>0</v>
      </c>
      <c r="X189">
        <v>0</v>
      </c>
      <c r="Y189" t="s">
        <v>283</v>
      </c>
    </row>
    <row r="190" spans="1:25" hidden="1">
      <c r="A190" t="s">
        <v>940</v>
      </c>
      <c r="B190" t="s">
        <v>941</v>
      </c>
      <c r="C190" t="s">
        <v>77</v>
      </c>
      <c r="D190" t="s">
        <v>942</v>
      </c>
      <c r="E190" s="40">
        <v>42894.733194444445</v>
      </c>
      <c r="F190" s="40">
        <v>42895.636469907404</v>
      </c>
      <c r="G190" t="s">
        <v>62</v>
      </c>
      <c r="H190" t="s">
        <v>62</v>
      </c>
      <c r="I190" t="s">
        <v>140</v>
      </c>
      <c r="J190" t="s">
        <v>198</v>
      </c>
      <c r="K190" t="s">
        <v>935</v>
      </c>
      <c r="L190">
        <v>-540</v>
      </c>
      <c r="M190">
        <v>-540</v>
      </c>
      <c r="N190">
        <v>0</v>
      </c>
      <c r="O190">
        <v>0</v>
      </c>
      <c r="P190">
        <v>0</v>
      </c>
      <c r="Q190">
        <v>0</v>
      </c>
      <c r="R190">
        <v>0</v>
      </c>
      <c r="S190"/>
      <c r="T190" t="s">
        <v>63</v>
      </c>
      <c r="U190">
        <v>0</v>
      </c>
      <c r="V190" t="s">
        <v>7244</v>
      </c>
      <c r="W190">
        <v>0</v>
      </c>
      <c r="X190">
        <v>0</v>
      </c>
      <c r="Y190" t="s">
        <v>292</v>
      </c>
    </row>
    <row r="191" spans="1:25" hidden="1">
      <c r="A191" t="s">
        <v>932</v>
      </c>
      <c r="B191" t="s">
        <v>933</v>
      </c>
      <c r="C191" t="s">
        <v>77</v>
      </c>
      <c r="D191" t="s">
        <v>934</v>
      </c>
      <c r="E191" s="40">
        <v>42894.732268518521</v>
      </c>
      <c r="F191" s="40">
        <v>42895.636840277781</v>
      </c>
      <c r="G191" t="s">
        <v>62</v>
      </c>
      <c r="H191" t="s">
        <v>62</v>
      </c>
      <c r="I191" t="s">
        <v>140</v>
      </c>
      <c r="J191" t="s">
        <v>198</v>
      </c>
      <c r="K191" t="s">
        <v>935</v>
      </c>
      <c r="L191">
        <v>-31</v>
      </c>
      <c r="M191">
        <v>-31</v>
      </c>
      <c r="N191">
        <v>0</v>
      </c>
      <c r="O191">
        <v>0</v>
      </c>
      <c r="P191">
        <v>0</v>
      </c>
      <c r="Q191">
        <v>0</v>
      </c>
      <c r="R191">
        <v>0</v>
      </c>
      <c r="S191"/>
      <c r="T191" t="s">
        <v>63</v>
      </c>
      <c r="U191">
        <v>0</v>
      </c>
      <c r="V191" t="s">
        <v>7245</v>
      </c>
      <c r="W191">
        <v>0</v>
      </c>
      <c r="X191">
        <v>0</v>
      </c>
      <c r="Y191" t="s">
        <v>283</v>
      </c>
    </row>
    <row r="192" spans="1:25" hidden="1">
      <c r="A192" t="s">
        <v>995</v>
      </c>
      <c r="B192" t="s">
        <v>996</v>
      </c>
      <c r="C192" t="s">
        <v>77</v>
      </c>
      <c r="D192" t="s">
        <v>1063</v>
      </c>
      <c r="E192" s="40">
        <v>42895.596944444442</v>
      </c>
      <c r="F192" s="40">
        <v>42895.636956018519</v>
      </c>
      <c r="G192" t="s">
        <v>62</v>
      </c>
      <c r="H192" t="s">
        <v>62</v>
      </c>
      <c r="I192" t="s">
        <v>368</v>
      </c>
      <c r="J192" t="s">
        <v>219</v>
      </c>
      <c r="K192" t="s">
        <v>1064</v>
      </c>
      <c r="L192">
        <v>-50</v>
      </c>
      <c r="M192">
        <v>-50</v>
      </c>
      <c r="N192">
        <v>0</v>
      </c>
      <c r="O192">
        <v>0</v>
      </c>
      <c r="P192">
        <v>0</v>
      </c>
      <c r="Q192">
        <v>0</v>
      </c>
      <c r="R192">
        <v>0</v>
      </c>
      <c r="S192"/>
      <c r="T192" t="s">
        <v>63</v>
      </c>
      <c r="U192">
        <v>0</v>
      </c>
      <c r="V192" t="s">
        <v>7246</v>
      </c>
      <c r="W192">
        <v>0</v>
      </c>
      <c r="X192">
        <v>0</v>
      </c>
      <c r="Y192" t="s">
        <v>286</v>
      </c>
    </row>
    <row r="193" spans="1:25" hidden="1">
      <c r="A193" t="s">
        <v>1001</v>
      </c>
      <c r="B193" t="s">
        <v>1002</v>
      </c>
      <c r="C193" t="s">
        <v>77</v>
      </c>
      <c r="D193" t="s">
        <v>1071</v>
      </c>
      <c r="E193" s="40">
        <v>42895.64</v>
      </c>
      <c r="F193" s="40">
        <v>42895.646273148152</v>
      </c>
      <c r="G193" t="s">
        <v>62</v>
      </c>
      <c r="H193" t="s">
        <v>62</v>
      </c>
      <c r="I193" t="s">
        <v>194</v>
      </c>
      <c r="J193" t="s">
        <v>302</v>
      </c>
      <c r="K193" t="s">
        <v>1072</v>
      </c>
      <c r="L193">
        <v>-250</v>
      </c>
      <c r="M193">
        <v>-250</v>
      </c>
      <c r="N193">
        <v>0</v>
      </c>
      <c r="O193">
        <v>0</v>
      </c>
      <c r="P193">
        <v>-1.32</v>
      </c>
      <c r="Q193">
        <v>0</v>
      </c>
      <c r="R193">
        <v>0</v>
      </c>
      <c r="S193" t="s">
        <v>86</v>
      </c>
      <c r="T193" t="s">
        <v>63</v>
      </c>
      <c r="U193">
        <v>0</v>
      </c>
      <c r="V193" t="s">
        <v>7247</v>
      </c>
      <c r="W193">
        <v>0</v>
      </c>
      <c r="X193">
        <v>0</v>
      </c>
      <c r="Y193" t="s">
        <v>344</v>
      </c>
    </row>
    <row r="194" spans="1:25" hidden="1">
      <c r="A194" t="s">
        <v>171</v>
      </c>
      <c r="B194" t="s">
        <v>172</v>
      </c>
      <c r="C194" t="s">
        <v>77</v>
      </c>
      <c r="D194" t="s">
        <v>173</v>
      </c>
      <c r="E194" s="40">
        <v>42889.410115740742</v>
      </c>
      <c r="F194" s="40">
        <v>42895.654050925928</v>
      </c>
      <c r="G194" t="s">
        <v>62</v>
      </c>
      <c r="H194" t="s">
        <v>62</v>
      </c>
      <c r="I194" t="s">
        <v>160</v>
      </c>
      <c r="J194" t="s">
        <v>170</v>
      </c>
      <c r="K194" t="s">
        <v>174</v>
      </c>
      <c r="L194">
        <v>-14</v>
      </c>
      <c r="M194">
        <v>-14</v>
      </c>
      <c r="N194">
        <v>0</v>
      </c>
      <c r="O194">
        <v>0</v>
      </c>
      <c r="P194">
        <v>0</v>
      </c>
      <c r="Q194">
        <v>0</v>
      </c>
      <c r="R194">
        <v>0</v>
      </c>
      <c r="S194"/>
      <c r="T194" t="s">
        <v>63</v>
      </c>
      <c r="U194">
        <v>0</v>
      </c>
      <c r="V194" t="s">
        <v>7248</v>
      </c>
      <c r="W194">
        <v>0</v>
      </c>
      <c r="X194">
        <v>0</v>
      </c>
      <c r="Y194" t="s">
        <v>102</v>
      </c>
    </row>
    <row r="195" spans="1:25" hidden="1">
      <c r="A195" t="s">
        <v>967</v>
      </c>
      <c r="B195" t="s">
        <v>968</v>
      </c>
      <c r="C195" t="s">
        <v>77</v>
      </c>
      <c r="D195" t="s">
        <v>1038</v>
      </c>
      <c r="E195" s="40">
        <v>42895.339467592596</v>
      </c>
      <c r="F195" s="40">
        <v>42895.654618055552</v>
      </c>
      <c r="G195" t="s">
        <v>62</v>
      </c>
      <c r="H195" t="s">
        <v>62</v>
      </c>
      <c r="I195" t="s">
        <v>187</v>
      </c>
      <c r="J195" t="s">
        <v>188</v>
      </c>
      <c r="K195" t="s">
        <v>88</v>
      </c>
      <c r="L195">
        <v>-200</v>
      </c>
      <c r="M195">
        <v>-200</v>
      </c>
      <c r="N195">
        <v>0</v>
      </c>
      <c r="O195">
        <v>0</v>
      </c>
      <c r="P195">
        <v>0</v>
      </c>
      <c r="Q195">
        <v>0</v>
      </c>
      <c r="R195">
        <v>0</v>
      </c>
      <c r="S195"/>
      <c r="T195" t="s">
        <v>63</v>
      </c>
      <c r="U195">
        <v>0</v>
      </c>
      <c r="V195" t="s">
        <v>7249</v>
      </c>
      <c r="W195">
        <v>0</v>
      </c>
      <c r="X195">
        <v>0</v>
      </c>
      <c r="Y195" t="s">
        <v>283</v>
      </c>
    </row>
    <row r="196" spans="1:25" hidden="1">
      <c r="A196" t="s">
        <v>981</v>
      </c>
      <c r="B196" t="s">
        <v>982</v>
      </c>
      <c r="C196" t="s">
        <v>77</v>
      </c>
      <c r="D196" t="s">
        <v>1052</v>
      </c>
      <c r="E196" s="40">
        <v>42895.429456018515</v>
      </c>
      <c r="F196" s="40">
        <v>42895.67050925926</v>
      </c>
      <c r="G196" t="s">
        <v>62</v>
      </c>
      <c r="H196" t="s">
        <v>62</v>
      </c>
      <c r="I196" t="s">
        <v>229</v>
      </c>
      <c r="J196" t="s">
        <v>203</v>
      </c>
      <c r="K196" t="s">
        <v>1041</v>
      </c>
      <c r="L196">
        <v>-412</v>
      </c>
      <c r="M196">
        <v>-412</v>
      </c>
      <c r="N196">
        <v>0</v>
      </c>
      <c r="O196">
        <v>0</v>
      </c>
      <c r="P196">
        <v>0</v>
      </c>
      <c r="Q196">
        <v>0</v>
      </c>
      <c r="R196">
        <v>0</v>
      </c>
      <c r="S196"/>
      <c r="T196" t="s">
        <v>63</v>
      </c>
      <c r="U196">
        <v>0</v>
      </c>
      <c r="V196" t="s">
        <v>7250</v>
      </c>
      <c r="W196">
        <v>0</v>
      </c>
      <c r="X196">
        <v>0</v>
      </c>
      <c r="Y196" t="s">
        <v>285</v>
      </c>
    </row>
    <row r="197" spans="1:25" hidden="1">
      <c r="A197" t="s">
        <v>971</v>
      </c>
      <c r="B197" t="s">
        <v>972</v>
      </c>
      <c r="C197" t="s">
        <v>77</v>
      </c>
      <c r="D197" t="s">
        <v>1042</v>
      </c>
      <c r="E197" s="40">
        <v>42895.3750462963</v>
      </c>
      <c r="F197" s="40">
        <v>42895.67931712963</v>
      </c>
      <c r="G197" t="s">
        <v>62</v>
      </c>
      <c r="H197" t="s">
        <v>62</v>
      </c>
      <c r="I197" t="s">
        <v>160</v>
      </c>
      <c r="J197" t="s">
        <v>152</v>
      </c>
      <c r="K197" t="s">
        <v>1043</v>
      </c>
      <c r="L197">
        <v>-126</v>
      </c>
      <c r="M197">
        <v>-126</v>
      </c>
      <c r="N197">
        <v>0</v>
      </c>
      <c r="O197">
        <v>0</v>
      </c>
      <c r="P197">
        <v>0</v>
      </c>
      <c r="Q197">
        <v>0</v>
      </c>
      <c r="R197">
        <v>0</v>
      </c>
      <c r="S197"/>
      <c r="T197" t="s">
        <v>63</v>
      </c>
      <c r="U197">
        <v>0</v>
      </c>
      <c r="V197" t="s">
        <v>7251</v>
      </c>
      <c r="W197">
        <v>0</v>
      </c>
      <c r="X197">
        <v>0</v>
      </c>
      <c r="Y197" t="s">
        <v>285</v>
      </c>
    </row>
    <row r="198" spans="1:25" hidden="1">
      <c r="A198" t="s">
        <v>316</v>
      </c>
      <c r="B198" t="s">
        <v>317</v>
      </c>
      <c r="C198" t="s">
        <v>77</v>
      </c>
      <c r="D198" t="s">
        <v>318</v>
      </c>
      <c r="E198" s="40">
        <v>42891.374722222223</v>
      </c>
      <c r="F198" s="40">
        <v>42895.686342592591</v>
      </c>
      <c r="G198" t="s">
        <v>62</v>
      </c>
      <c r="H198" t="s">
        <v>62</v>
      </c>
      <c r="I198" t="s">
        <v>115</v>
      </c>
      <c r="J198" t="s">
        <v>104</v>
      </c>
      <c r="K198" t="s">
        <v>315</v>
      </c>
      <c r="L198">
        <v>-92</v>
      </c>
      <c r="M198">
        <v>-92</v>
      </c>
      <c r="N198">
        <v>0</v>
      </c>
      <c r="O198">
        <v>0</v>
      </c>
      <c r="P198">
        <v>0</v>
      </c>
      <c r="Q198">
        <v>0</v>
      </c>
      <c r="R198">
        <v>0</v>
      </c>
      <c r="S198"/>
      <c r="T198" t="s">
        <v>63</v>
      </c>
      <c r="U198">
        <v>0</v>
      </c>
      <c r="V198" t="s">
        <v>7252</v>
      </c>
      <c r="W198">
        <v>0</v>
      </c>
      <c r="X198">
        <v>0</v>
      </c>
      <c r="Y198" t="s">
        <v>283</v>
      </c>
    </row>
    <row r="199" spans="1:25" hidden="1">
      <c r="A199" t="s">
        <v>1007</v>
      </c>
      <c r="B199" t="s">
        <v>1008</v>
      </c>
      <c r="C199" t="s">
        <v>77</v>
      </c>
      <c r="D199" t="s">
        <v>1075</v>
      </c>
      <c r="E199" s="40">
        <v>42895.664490740739</v>
      </c>
      <c r="F199" s="40">
        <v>42895.688113425924</v>
      </c>
      <c r="G199" t="s">
        <v>62</v>
      </c>
      <c r="H199" t="s">
        <v>62</v>
      </c>
      <c r="I199" t="s">
        <v>120</v>
      </c>
      <c r="J199" t="s">
        <v>226</v>
      </c>
      <c r="K199" t="s">
        <v>1076</v>
      </c>
      <c r="L199">
        <v>-20</v>
      </c>
      <c r="M199">
        <v>-20</v>
      </c>
      <c r="N199">
        <v>0</v>
      </c>
      <c r="O199">
        <v>0</v>
      </c>
      <c r="P199">
        <v>-0.48</v>
      </c>
      <c r="Q199">
        <v>0</v>
      </c>
      <c r="R199">
        <v>0</v>
      </c>
      <c r="S199" t="s">
        <v>86</v>
      </c>
      <c r="T199" t="s">
        <v>63</v>
      </c>
      <c r="U199">
        <v>0</v>
      </c>
      <c r="V199" t="s">
        <v>7253</v>
      </c>
      <c r="W199">
        <v>0</v>
      </c>
      <c r="X199">
        <v>0</v>
      </c>
      <c r="Y199" t="s">
        <v>282</v>
      </c>
    </row>
    <row r="200" spans="1:25" hidden="1">
      <c r="A200" t="s">
        <v>1011</v>
      </c>
      <c r="B200" t="s">
        <v>1012</v>
      </c>
      <c r="C200" t="s">
        <v>77</v>
      </c>
      <c r="D200" t="s">
        <v>1079</v>
      </c>
      <c r="E200" s="40">
        <v>42895.684687499997</v>
      </c>
      <c r="F200" s="40">
        <v>42895.691342592596</v>
      </c>
      <c r="G200" t="s">
        <v>62</v>
      </c>
      <c r="H200" t="s">
        <v>62</v>
      </c>
      <c r="I200" t="s">
        <v>120</v>
      </c>
      <c r="J200" t="s">
        <v>139</v>
      </c>
      <c r="K200" t="s">
        <v>1080</v>
      </c>
      <c r="L200">
        <v>-2</v>
      </c>
      <c r="M200">
        <v>-2</v>
      </c>
      <c r="N200">
        <v>0</v>
      </c>
      <c r="O200">
        <v>0</v>
      </c>
      <c r="P200">
        <v>0</v>
      </c>
      <c r="Q200">
        <v>0</v>
      </c>
      <c r="R200">
        <v>0</v>
      </c>
      <c r="S200"/>
      <c r="T200" t="s">
        <v>63</v>
      </c>
      <c r="U200">
        <v>0</v>
      </c>
      <c r="V200" t="s">
        <v>7254</v>
      </c>
      <c r="W200">
        <v>0</v>
      </c>
      <c r="X200">
        <v>0</v>
      </c>
      <c r="Y200" t="s">
        <v>323</v>
      </c>
    </row>
    <row r="201" spans="1:25" hidden="1">
      <c r="A201" t="s">
        <v>1009</v>
      </c>
      <c r="B201" t="s">
        <v>1010</v>
      </c>
      <c r="C201" t="s">
        <v>77</v>
      </c>
      <c r="D201" t="s">
        <v>1077</v>
      </c>
      <c r="E201" s="40">
        <v>42895.682164351849</v>
      </c>
      <c r="F201" s="40">
        <v>42895.692627314813</v>
      </c>
      <c r="G201" t="s">
        <v>62</v>
      </c>
      <c r="H201" t="s">
        <v>62</v>
      </c>
      <c r="I201" t="s">
        <v>162</v>
      </c>
      <c r="J201" t="s">
        <v>860</v>
      </c>
      <c r="K201" t="s">
        <v>1078</v>
      </c>
      <c r="L201">
        <v>-200</v>
      </c>
      <c r="M201">
        <v>-200</v>
      </c>
      <c r="N201">
        <v>0</v>
      </c>
      <c r="O201">
        <v>0</v>
      </c>
      <c r="P201">
        <v>-0.26</v>
      </c>
      <c r="Q201">
        <v>0</v>
      </c>
      <c r="R201">
        <v>0</v>
      </c>
      <c r="S201" t="s">
        <v>86</v>
      </c>
      <c r="T201" t="s">
        <v>63</v>
      </c>
      <c r="U201">
        <v>0</v>
      </c>
      <c r="V201" t="s">
        <v>7255</v>
      </c>
      <c r="W201">
        <v>0</v>
      </c>
      <c r="X201">
        <v>0</v>
      </c>
      <c r="Y201" t="s">
        <v>283</v>
      </c>
    </row>
    <row r="202" spans="1:25" hidden="1">
      <c r="A202" t="s">
        <v>1003</v>
      </c>
      <c r="B202" t="s">
        <v>1004</v>
      </c>
      <c r="C202" t="s">
        <v>77</v>
      </c>
      <c r="D202" t="s">
        <v>1073</v>
      </c>
      <c r="E202" s="40">
        <v>42895.645196759258</v>
      </c>
      <c r="F202" s="40">
        <v>42895.704409722224</v>
      </c>
      <c r="G202" t="s">
        <v>62</v>
      </c>
      <c r="H202" t="s">
        <v>62</v>
      </c>
      <c r="I202" t="s">
        <v>138</v>
      </c>
      <c r="J202" t="s">
        <v>123</v>
      </c>
      <c r="K202" t="s">
        <v>1069</v>
      </c>
      <c r="L202">
        <v>-92</v>
      </c>
      <c r="M202">
        <v>-92</v>
      </c>
      <c r="N202">
        <v>0</v>
      </c>
      <c r="O202">
        <v>0</v>
      </c>
      <c r="P202">
        <v>0</v>
      </c>
      <c r="Q202">
        <v>0</v>
      </c>
      <c r="R202">
        <v>0</v>
      </c>
      <c r="S202"/>
      <c r="T202" t="s">
        <v>63</v>
      </c>
      <c r="U202">
        <v>0</v>
      </c>
      <c r="V202" t="s">
        <v>7256</v>
      </c>
      <c r="W202">
        <v>0</v>
      </c>
      <c r="X202">
        <v>0</v>
      </c>
      <c r="Y202" t="s">
        <v>290</v>
      </c>
    </row>
    <row r="203" spans="1:25" hidden="1">
      <c r="A203" t="s">
        <v>999</v>
      </c>
      <c r="B203" t="s">
        <v>1000</v>
      </c>
      <c r="C203" t="s">
        <v>77</v>
      </c>
      <c r="D203" t="s">
        <v>1068</v>
      </c>
      <c r="E203" s="40">
        <v>42895.629583333335</v>
      </c>
      <c r="F203" s="40">
        <v>42895.705671296295</v>
      </c>
      <c r="G203" t="s">
        <v>62</v>
      </c>
      <c r="H203" t="s">
        <v>62</v>
      </c>
      <c r="I203" t="s">
        <v>138</v>
      </c>
      <c r="J203" t="s">
        <v>167</v>
      </c>
      <c r="K203" t="s">
        <v>1069</v>
      </c>
      <c r="L203">
        <v>-354</v>
      </c>
      <c r="M203">
        <v>-354</v>
      </c>
      <c r="N203">
        <v>0</v>
      </c>
      <c r="O203">
        <v>0</v>
      </c>
      <c r="P203">
        <v>0</v>
      </c>
      <c r="Q203">
        <v>0</v>
      </c>
      <c r="R203">
        <v>0</v>
      </c>
      <c r="S203"/>
      <c r="T203" t="s">
        <v>63</v>
      </c>
      <c r="U203">
        <v>0</v>
      </c>
      <c r="V203" t="s">
        <v>7257</v>
      </c>
      <c r="W203">
        <v>0</v>
      </c>
      <c r="X203">
        <v>0</v>
      </c>
      <c r="Y203" t="s">
        <v>1070</v>
      </c>
    </row>
    <row r="204" spans="1:25" hidden="1">
      <c r="A204" t="s">
        <v>928</v>
      </c>
      <c r="B204" t="s">
        <v>929</v>
      </c>
      <c r="C204" t="s">
        <v>77</v>
      </c>
      <c r="D204" t="s">
        <v>930</v>
      </c>
      <c r="E204" s="40">
        <v>42894.717280092591</v>
      </c>
      <c r="F204" s="40">
        <v>42895.711747685185</v>
      </c>
      <c r="G204" t="s">
        <v>62</v>
      </c>
      <c r="H204" t="s">
        <v>62</v>
      </c>
      <c r="I204" t="s">
        <v>225</v>
      </c>
      <c r="J204" t="s">
        <v>123</v>
      </c>
      <c r="K204" t="s">
        <v>931</v>
      </c>
      <c r="L204">
        <v>-100</v>
      </c>
      <c r="M204">
        <v>-100</v>
      </c>
      <c r="N204">
        <v>0</v>
      </c>
      <c r="O204">
        <v>0</v>
      </c>
      <c r="P204">
        <v>0</v>
      </c>
      <c r="Q204">
        <v>0</v>
      </c>
      <c r="R204">
        <v>0</v>
      </c>
      <c r="S204"/>
      <c r="T204" t="s">
        <v>63</v>
      </c>
      <c r="U204">
        <v>0</v>
      </c>
      <c r="V204" t="s">
        <v>7258</v>
      </c>
      <c r="W204">
        <v>0</v>
      </c>
      <c r="X204">
        <v>0</v>
      </c>
      <c r="Y204" t="s">
        <v>300</v>
      </c>
    </row>
    <row r="205" spans="1:25" hidden="1">
      <c r="A205" t="s">
        <v>1013</v>
      </c>
      <c r="B205" t="s">
        <v>1014</v>
      </c>
      <c r="C205" t="s">
        <v>77</v>
      </c>
      <c r="D205" t="s">
        <v>1081</v>
      </c>
      <c r="E205" s="40">
        <v>42895.687465277777</v>
      </c>
      <c r="F205" s="40">
        <v>42895.729409722226</v>
      </c>
      <c r="G205" t="s">
        <v>62</v>
      </c>
      <c r="H205" t="s">
        <v>62</v>
      </c>
      <c r="I205" t="s">
        <v>108</v>
      </c>
      <c r="J205" t="s">
        <v>380</v>
      </c>
      <c r="K205" t="s">
        <v>248</v>
      </c>
      <c r="L205">
        <v>-300</v>
      </c>
      <c r="M205">
        <v>-300</v>
      </c>
      <c r="N205">
        <v>0</v>
      </c>
      <c r="O205">
        <v>0</v>
      </c>
      <c r="P205">
        <v>0</v>
      </c>
      <c r="Q205">
        <v>0</v>
      </c>
      <c r="R205">
        <v>0</v>
      </c>
      <c r="S205"/>
      <c r="T205" t="s">
        <v>63</v>
      </c>
      <c r="U205">
        <v>0</v>
      </c>
      <c r="V205" t="s">
        <v>7259</v>
      </c>
      <c r="W205">
        <v>0</v>
      </c>
      <c r="X205">
        <v>0</v>
      </c>
      <c r="Y205" t="s">
        <v>300</v>
      </c>
    </row>
    <row r="206" spans="1:25" hidden="1">
      <c r="A206" t="s">
        <v>1005</v>
      </c>
      <c r="B206" t="s">
        <v>1006</v>
      </c>
      <c r="C206" t="s">
        <v>77</v>
      </c>
      <c r="D206" t="s">
        <v>1074</v>
      </c>
      <c r="E206" s="40">
        <v>42895.657916666663</v>
      </c>
      <c r="F206" s="40">
        <v>42895.729814814818</v>
      </c>
      <c r="G206" t="s">
        <v>62</v>
      </c>
      <c r="H206" t="s">
        <v>62</v>
      </c>
      <c r="I206" t="s">
        <v>108</v>
      </c>
      <c r="J206" t="s">
        <v>123</v>
      </c>
      <c r="K206" t="s">
        <v>248</v>
      </c>
      <c r="L206">
        <v>-62</v>
      </c>
      <c r="M206">
        <v>-62</v>
      </c>
      <c r="N206">
        <v>0</v>
      </c>
      <c r="O206">
        <v>0</v>
      </c>
      <c r="P206">
        <v>0</v>
      </c>
      <c r="Q206">
        <v>0</v>
      </c>
      <c r="R206">
        <v>0</v>
      </c>
      <c r="S206"/>
      <c r="T206" t="s">
        <v>63</v>
      </c>
      <c r="U206">
        <v>0</v>
      </c>
      <c r="V206" t="s">
        <v>7260</v>
      </c>
      <c r="W206">
        <v>0</v>
      </c>
      <c r="X206">
        <v>0</v>
      </c>
      <c r="Y206" t="s">
        <v>290</v>
      </c>
    </row>
    <row r="207" spans="1:25" hidden="1">
      <c r="A207" t="s">
        <v>961</v>
      </c>
      <c r="B207" t="s">
        <v>962</v>
      </c>
      <c r="C207" t="s">
        <v>77</v>
      </c>
      <c r="D207" t="s">
        <v>1032</v>
      </c>
      <c r="E207" s="40">
        <v>42895.314479166664</v>
      </c>
      <c r="F207" s="40">
        <v>42895.730069444442</v>
      </c>
      <c r="G207" t="s">
        <v>62</v>
      </c>
      <c r="H207" t="s">
        <v>62</v>
      </c>
      <c r="I207" t="s">
        <v>192</v>
      </c>
      <c r="J207" t="s">
        <v>152</v>
      </c>
      <c r="K207" t="s">
        <v>1033</v>
      </c>
      <c r="L207">
        <v>-200</v>
      </c>
      <c r="M207">
        <v>-200</v>
      </c>
      <c r="N207">
        <v>0</v>
      </c>
      <c r="O207">
        <v>0</v>
      </c>
      <c r="P207">
        <v>0</v>
      </c>
      <c r="Q207">
        <v>0</v>
      </c>
      <c r="R207">
        <v>0</v>
      </c>
      <c r="S207"/>
      <c r="T207" t="s">
        <v>63</v>
      </c>
      <c r="U207">
        <v>0</v>
      </c>
      <c r="V207" t="s">
        <v>7261</v>
      </c>
      <c r="W207">
        <v>0</v>
      </c>
      <c r="X207">
        <v>0</v>
      </c>
      <c r="Y207" t="s">
        <v>283</v>
      </c>
    </row>
    <row r="208" spans="1:25" hidden="1">
      <c r="A208" t="s">
        <v>896</v>
      </c>
      <c r="B208" t="s">
        <v>897</v>
      </c>
      <c r="C208" t="s">
        <v>77</v>
      </c>
      <c r="D208" t="s">
        <v>898</v>
      </c>
      <c r="E208" s="40">
        <v>42894.628078703703</v>
      </c>
      <c r="F208" s="40">
        <v>42895.736203703702</v>
      </c>
      <c r="G208" t="s">
        <v>62</v>
      </c>
      <c r="H208" t="s">
        <v>62</v>
      </c>
      <c r="I208" t="s">
        <v>229</v>
      </c>
      <c r="J208" t="s">
        <v>121</v>
      </c>
      <c r="K208" t="s">
        <v>899</v>
      </c>
      <c r="L208">
        <v>-164</v>
      </c>
      <c r="M208">
        <v>-164</v>
      </c>
      <c r="N208">
        <v>0</v>
      </c>
      <c r="O208">
        <v>0</v>
      </c>
      <c r="P208">
        <v>0</v>
      </c>
      <c r="Q208">
        <v>0</v>
      </c>
      <c r="R208">
        <v>0</v>
      </c>
      <c r="S208"/>
      <c r="T208" t="s">
        <v>63</v>
      </c>
      <c r="U208">
        <v>0</v>
      </c>
      <c r="V208" t="s">
        <v>7262</v>
      </c>
      <c r="W208">
        <v>0</v>
      </c>
      <c r="X208">
        <v>0</v>
      </c>
      <c r="Y208" t="s">
        <v>283</v>
      </c>
    </row>
    <row r="209" spans="1:25" hidden="1">
      <c r="A209" t="s">
        <v>1021</v>
      </c>
      <c r="B209" t="s">
        <v>1022</v>
      </c>
      <c r="C209" t="s">
        <v>77</v>
      </c>
      <c r="D209" t="s">
        <v>1087</v>
      </c>
      <c r="E209" s="40">
        <v>42895.759363425925</v>
      </c>
      <c r="F209" s="40">
        <v>42895.762407407405</v>
      </c>
      <c r="G209" t="s">
        <v>62</v>
      </c>
      <c r="H209" t="s">
        <v>62</v>
      </c>
      <c r="I209" t="s">
        <v>115</v>
      </c>
      <c r="J209" t="s">
        <v>116</v>
      </c>
      <c r="K209" t="s">
        <v>1088</v>
      </c>
      <c r="L209">
        <v>-100</v>
      </c>
      <c r="M209">
        <v>-100</v>
      </c>
      <c r="N209">
        <v>0</v>
      </c>
      <c r="O209">
        <v>0</v>
      </c>
      <c r="P209">
        <v>-0.71</v>
      </c>
      <c r="Q209">
        <v>0</v>
      </c>
      <c r="R209">
        <v>0</v>
      </c>
      <c r="S209" t="s">
        <v>86</v>
      </c>
      <c r="T209" t="s">
        <v>63</v>
      </c>
      <c r="U209">
        <v>0</v>
      </c>
      <c r="V209" t="s">
        <v>7263</v>
      </c>
      <c r="W209">
        <v>0</v>
      </c>
      <c r="X209">
        <v>0</v>
      </c>
      <c r="Y209" t="s">
        <v>290</v>
      </c>
    </row>
    <row r="210" spans="1:25" hidden="1">
      <c r="A210" t="s">
        <v>1019</v>
      </c>
      <c r="B210" t="s">
        <v>1020</v>
      </c>
      <c r="C210" t="s">
        <v>77</v>
      </c>
      <c r="D210" t="s">
        <v>1086</v>
      </c>
      <c r="E210" s="40">
        <v>42895.748668981483</v>
      </c>
      <c r="F210" s="40">
        <v>42895.766168981485</v>
      </c>
      <c r="G210" t="s">
        <v>62</v>
      </c>
      <c r="H210" t="s">
        <v>62</v>
      </c>
      <c r="I210" t="s">
        <v>126</v>
      </c>
      <c r="J210" t="s">
        <v>228</v>
      </c>
      <c r="K210" t="s">
        <v>1082</v>
      </c>
      <c r="L210">
        <v>-95</v>
      </c>
      <c r="M210">
        <v>-95</v>
      </c>
      <c r="N210">
        <v>0</v>
      </c>
      <c r="O210">
        <v>0</v>
      </c>
      <c r="P210">
        <v>0</v>
      </c>
      <c r="Q210">
        <v>0</v>
      </c>
      <c r="R210">
        <v>0</v>
      </c>
      <c r="S210"/>
      <c r="T210" t="s">
        <v>63</v>
      </c>
      <c r="U210">
        <v>0</v>
      </c>
      <c r="V210" t="s">
        <v>7264</v>
      </c>
      <c r="W210">
        <v>0</v>
      </c>
      <c r="X210">
        <v>0</v>
      </c>
      <c r="Y210" t="s">
        <v>300</v>
      </c>
    </row>
    <row r="211" spans="1:25" hidden="1">
      <c r="A211" t="s">
        <v>502</v>
      </c>
      <c r="B211" t="s">
        <v>503</v>
      </c>
      <c r="C211" t="s">
        <v>77</v>
      </c>
      <c r="D211" t="s">
        <v>504</v>
      </c>
      <c r="E211" s="40">
        <v>42892.108182870368</v>
      </c>
      <c r="F211" s="40">
        <v>42896.249305555553</v>
      </c>
      <c r="G211" t="s">
        <v>62</v>
      </c>
      <c r="H211" t="s">
        <v>62</v>
      </c>
      <c r="I211" t="s">
        <v>220</v>
      </c>
      <c r="J211" t="s">
        <v>109</v>
      </c>
      <c r="K211" t="s">
        <v>505</v>
      </c>
      <c r="L211">
        <v>-80</v>
      </c>
      <c r="M211">
        <v>-80</v>
      </c>
      <c r="N211">
        <v>0</v>
      </c>
      <c r="O211">
        <v>0</v>
      </c>
      <c r="P211">
        <v>0</v>
      </c>
      <c r="Q211">
        <v>0</v>
      </c>
      <c r="R211">
        <v>0</v>
      </c>
      <c r="S211"/>
      <c r="T211" t="s">
        <v>63</v>
      </c>
      <c r="U211">
        <v>0</v>
      </c>
      <c r="V211" t="s">
        <v>7265</v>
      </c>
      <c r="W211">
        <v>0</v>
      </c>
      <c r="X211">
        <v>0</v>
      </c>
      <c r="Y211" t="s">
        <v>290</v>
      </c>
    </row>
    <row r="212" spans="1:25" hidden="1">
      <c r="A212" t="s">
        <v>979</v>
      </c>
      <c r="B212" t="s">
        <v>980</v>
      </c>
      <c r="C212" t="s">
        <v>77</v>
      </c>
      <c r="D212" t="s">
        <v>1050</v>
      </c>
      <c r="E212" s="40">
        <v>42895.424745370372</v>
      </c>
      <c r="F212" s="40">
        <v>42896.357106481482</v>
      </c>
      <c r="G212" t="s">
        <v>62</v>
      </c>
      <c r="H212" t="s">
        <v>62</v>
      </c>
      <c r="I212" t="s">
        <v>178</v>
      </c>
      <c r="J212" t="s">
        <v>179</v>
      </c>
      <c r="K212" t="s">
        <v>1051</v>
      </c>
      <c r="L212">
        <v>-21</v>
      </c>
      <c r="M212">
        <v>-21</v>
      </c>
      <c r="N212">
        <v>0</v>
      </c>
      <c r="O212">
        <v>0</v>
      </c>
      <c r="P212">
        <v>0</v>
      </c>
      <c r="Q212">
        <v>0</v>
      </c>
      <c r="R212">
        <v>0</v>
      </c>
      <c r="S212"/>
      <c r="T212" t="s">
        <v>63</v>
      </c>
      <c r="U212">
        <v>0</v>
      </c>
      <c r="V212" t="s">
        <v>7266</v>
      </c>
      <c r="W212">
        <v>0</v>
      </c>
      <c r="X212">
        <v>0</v>
      </c>
      <c r="Y212" t="s">
        <v>283</v>
      </c>
    </row>
    <row r="213" spans="1:25" hidden="1">
      <c r="A213" t="s">
        <v>1089</v>
      </c>
      <c r="B213" t="s">
        <v>1090</v>
      </c>
      <c r="C213" t="s">
        <v>77</v>
      </c>
      <c r="D213" t="s">
        <v>1091</v>
      </c>
      <c r="E213" s="40">
        <v>42896.329293981478</v>
      </c>
      <c r="F213" s="40">
        <v>42896.365104166667</v>
      </c>
      <c r="G213" t="s">
        <v>62</v>
      </c>
      <c r="H213" t="s">
        <v>62</v>
      </c>
      <c r="I213" t="s">
        <v>427</v>
      </c>
      <c r="J213" t="s">
        <v>238</v>
      </c>
      <c r="K213" t="s">
        <v>927</v>
      </c>
      <c r="L213">
        <v>-69</v>
      </c>
      <c r="M213">
        <v>-69</v>
      </c>
      <c r="N213">
        <v>0</v>
      </c>
      <c r="O213">
        <v>0</v>
      </c>
      <c r="P213">
        <v>0</v>
      </c>
      <c r="Q213">
        <v>0</v>
      </c>
      <c r="R213">
        <v>0</v>
      </c>
      <c r="S213"/>
      <c r="T213" t="s">
        <v>63</v>
      </c>
      <c r="U213">
        <v>0</v>
      </c>
      <c r="V213" t="s">
        <v>7267</v>
      </c>
      <c r="W213">
        <v>0</v>
      </c>
      <c r="X213">
        <v>0</v>
      </c>
      <c r="Y213" t="s">
        <v>340</v>
      </c>
    </row>
    <row r="214" spans="1:25" hidden="1">
      <c r="A214" t="s">
        <v>1092</v>
      </c>
      <c r="B214" t="s">
        <v>1093</v>
      </c>
      <c r="C214" t="s">
        <v>77</v>
      </c>
      <c r="D214" t="s">
        <v>1094</v>
      </c>
      <c r="E214" s="40">
        <v>42896.354641203703</v>
      </c>
      <c r="F214" s="40">
        <v>42896.369803240741</v>
      </c>
      <c r="G214" t="s">
        <v>62</v>
      </c>
      <c r="H214" t="s">
        <v>62</v>
      </c>
      <c r="I214" t="s">
        <v>117</v>
      </c>
      <c r="J214" t="s">
        <v>211</v>
      </c>
      <c r="K214" t="s">
        <v>1095</v>
      </c>
      <c r="L214">
        <v>-200</v>
      </c>
      <c r="M214">
        <v>-200</v>
      </c>
      <c r="N214">
        <v>0</v>
      </c>
      <c r="O214">
        <v>0</v>
      </c>
      <c r="P214">
        <v>0</v>
      </c>
      <c r="Q214">
        <v>0</v>
      </c>
      <c r="R214">
        <v>0</v>
      </c>
      <c r="S214"/>
      <c r="T214" t="s">
        <v>63</v>
      </c>
      <c r="U214">
        <v>0</v>
      </c>
      <c r="V214" t="s">
        <v>7268</v>
      </c>
      <c r="W214">
        <v>0</v>
      </c>
      <c r="X214">
        <v>0</v>
      </c>
      <c r="Y214" t="s">
        <v>283</v>
      </c>
    </row>
    <row r="215" spans="1:25" hidden="1">
      <c r="A215" t="s">
        <v>1106</v>
      </c>
      <c r="B215" t="s">
        <v>1107</v>
      </c>
      <c r="C215" t="s">
        <v>77</v>
      </c>
      <c r="D215" t="s">
        <v>1108</v>
      </c>
      <c r="E215" s="40">
        <v>42896.404074074075</v>
      </c>
      <c r="F215" s="40">
        <v>42896.414664351854</v>
      </c>
      <c r="G215" t="s">
        <v>62</v>
      </c>
      <c r="H215" t="s">
        <v>62</v>
      </c>
      <c r="I215" t="s">
        <v>218</v>
      </c>
      <c r="J215" t="s">
        <v>234</v>
      </c>
      <c r="K215" t="s">
        <v>1109</v>
      </c>
      <c r="L215">
        <v>-200</v>
      </c>
      <c r="M215">
        <v>-200</v>
      </c>
      <c r="N215">
        <v>0</v>
      </c>
      <c r="O215">
        <v>0</v>
      </c>
      <c r="P215">
        <v>0</v>
      </c>
      <c r="Q215">
        <v>0</v>
      </c>
      <c r="R215">
        <v>0</v>
      </c>
      <c r="S215"/>
      <c r="T215" t="s">
        <v>63</v>
      </c>
      <c r="U215">
        <v>0</v>
      </c>
      <c r="V215" t="s">
        <v>7269</v>
      </c>
      <c r="W215">
        <v>0</v>
      </c>
      <c r="X215">
        <v>0</v>
      </c>
      <c r="Y215" t="s">
        <v>283</v>
      </c>
    </row>
    <row r="216" spans="1:25" hidden="1">
      <c r="A216" t="s">
        <v>977</v>
      </c>
      <c r="B216" t="s">
        <v>978</v>
      </c>
      <c r="C216" t="s">
        <v>77</v>
      </c>
      <c r="D216" t="s">
        <v>1048</v>
      </c>
      <c r="E216" s="40">
        <v>42895.41783564815</v>
      </c>
      <c r="F216" s="40">
        <v>42896.427129629628</v>
      </c>
      <c r="G216" t="s">
        <v>62</v>
      </c>
      <c r="H216" t="s">
        <v>62</v>
      </c>
      <c r="I216" t="s">
        <v>115</v>
      </c>
      <c r="J216" t="s">
        <v>165</v>
      </c>
      <c r="K216" t="s">
        <v>1049</v>
      </c>
      <c r="L216">
        <v>-70</v>
      </c>
      <c r="M216">
        <v>-70</v>
      </c>
      <c r="N216">
        <v>0</v>
      </c>
      <c r="O216">
        <v>0</v>
      </c>
      <c r="P216">
        <v>0</v>
      </c>
      <c r="Q216">
        <v>0</v>
      </c>
      <c r="R216">
        <v>0</v>
      </c>
      <c r="S216"/>
      <c r="T216" t="s">
        <v>63</v>
      </c>
      <c r="U216">
        <v>0</v>
      </c>
      <c r="V216" t="s">
        <v>7270</v>
      </c>
      <c r="W216">
        <v>0</v>
      </c>
      <c r="X216">
        <v>0</v>
      </c>
      <c r="Y216" t="s">
        <v>283</v>
      </c>
    </row>
    <row r="217" spans="1:25" hidden="1">
      <c r="A217" t="s">
        <v>1101</v>
      </c>
      <c r="B217" t="s">
        <v>1102</v>
      </c>
      <c r="C217" t="s">
        <v>77</v>
      </c>
      <c r="D217" t="s">
        <v>1103</v>
      </c>
      <c r="E217" s="40">
        <v>42896.37290509259</v>
      </c>
      <c r="F217" s="40">
        <v>42896.429305555554</v>
      </c>
      <c r="G217" t="s">
        <v>62</v>
      </c>
      <c r="H217" t="s">
        <v>62</v>
      </c>
      <c r="I217" t="s">
        <v>100</v>
      </c>
      <c r="J217" t="s">
        <v>184</v>
      </c>
      <c r="K217" t="s">
        <v>1104</v>
      </c>
      <c r="L217">
        <v>-100</v>
      </c>
      <c r="M217">
        <v>-100</v>
      </c>
      <c r="N217">
        <v>0</v>
      </c>
      <c r="O217">
        <v>0</v>
      </c>
      <c r="P217">
        <v>0</v>
      </c>
      <c r="Q217">
        <v>0</v>
      </c>
      <c r="R217">
        <v>0</v>
      </c>
      <c r="S217"/>
      <c r="T217" t="s">
        <v>63</v>
      </c>
      <c r="U217">
        <v>0</v>
      </c>
      <c r="V217" t="s">
        <v>7271</v>
      </c>
      <c r="W217">
        <v>0</v>
      </c>
      <c r="X217">
        <v>0</v>
      </c>
      <c r="Y217" t="s">
        <v>290</v>
      </c>
    </row>
    <row r="218" spans="1:25" hidden="1">
      <c r="A218" t="s">
        <v>1097</v>
      </c>
      <c r="B218" t="s">
        <v>1098</v>
      </c>
      <c r="C218" t="s">
        <v>77</v>
      </c>
      <c r="D218" t="s">
        <v>1099</v>
      </c>
      <c r="E218" s="40">
        <v>42896.368807870371</v>
      </c>
      <c r="F218" s="40">
        <v>42896.43236111111</v>
      </c>
      <c r="G218" t="s">
        <v>62</v>
      </c>
      <c r="H218" t="s">
        <v>62</v>
      </c>
      <c r="I218" t="s">
        <v>185</v>
      </c>
      <c r="J218" t="s">
        <v>158</v>
      </c>
      <c r="K218" t="s">
        <v>1100</v>
      </c>
      <c r="L218">
        <v>-496</v>
      </c>
      <c r="M218">
        <v>-496</v>
      </c>
      <c r="N218">
        <v>0</v>
      </c>
      <c r="O218">
        <v>0</v>
      </c>
      <c r="P218">
        <v>0</v>
      </c>
      <c r="Q218">
        <v>0</v>
      </c>
      <c r="R218">
        <v>0</v>
      </c>
      <c r="S218"/>
      <c r="T218" t="s">
        <v>63</v>
      </c>
      <c r="U218">
        <v>0</v>
      </c>
      <c r="V218" t="s">
        <v>7272</v>
      </c>
      <c r="W218">
        <v>0</v>
      </c>
      <c r="X218">
        <v>0</v>
      </c>
      <c r="Y218" t="s">
        <v>285</v>
      </c>
    </row>
    <row r="219" spans="1:25" hidden="1">
      <c r="A219" t="s">
        <v>1117</v>
      </c>
      <c r="B219" t="s">
        <v>1118</v>
      </c>
      <c r="C219" t="s">
        <v>77</v>
      </c>
      <c r="D219" t="s">
        <v>1119</v>
      </c>
      <c r="E219" s="40">
        <v>42896.453055555554</v>
      </c>
      <c r="F219" s="40">
        <v>42896.453368055554</v>
      </c>
      <c r="G219" t="s">
        <v>62</v>
      </c>
      <c r="H219" t="s">
        <v>62</v>
      </c>
      <c r="I219" t="s">
        <v>199</v>
      </c>
      <c r="J219" t="s">
        <v>84</v>
      </c>
      <c r="K219" t="s">
        <v>85</v>
      </c>
      <c r="L219">
        <v>-1</v>
      </c>
      <c r="M219">
        <v>-1</v>
      </c>
      <c r="N219">
        <v>0</v>
      </c>
      <c r="O219">
        <v>0</v>
      </c>
      <c r="P219">
        <v>-0.31</v>
      </c>
      <c r="Q219">
        <v>0</v>
      </c>
      <c r="R219">
        <v>0</v>
      </c>
      <c r="S219" t="s">
        <v>86</v>
      </c>
      <c r="T219" t="s">
        <v>63</v>
      </c>
      <c r="U219">
        <v>0</v>
      </c>
      <c r="V219" t="s">
        <v>7273</v>
      </c>
      <c r="W219">
        <v>0</v>
      </c>
      <c r="X219">
        <v>0</v>
      </c>
      <c r="Y219" t="s">
        <v>482</v>
      </c>
    </row>
    <row r="220" spans="1:25" hidden="1">
      <c r="A220" t="s">
        <v>1015</v>
      </c>
      <c r="B220" t="s">
        <v>1016</v>
      </c>
      <c r="C220" t="s">
        <v>77</v>
      </c>
      <c r="D220" t="s">
        <v>1083</v>
      </c>
      <c r="E220" s="40">
        <v>42895.73777777778</v>
      </c>
      <c r="F220" s="40">
        <v>42896.455023148148</v>
      </c>
      <c r="G220" t="s">
        <v>62</v>
      </c>
      <c r="H220" t="s">
        <v>62</v>
      </c>
      <c r="I220" t="s">
        <v>148</v>
      </c>
      <c r="J220" t="s">
        <v>232</v>
      </c>
      <c r="K220" t="s">
        <v>1084</v>
      </c>
      <c r="L220">
        <v>-496</v>
      </c>
      <c r="M220">
        <v>-496</v>
      </c>
      <c r="N220">
        <v>0</v>
      </c>
      <c r="O220">
        <v>0</v>
      </c>
      <c r="P220">
        <v>0</v>
      </c>
      <c r="Q220">
        <v>0</v>
      </c>
      <c r="R220">
        <v>0</v>
      </c>
      <c r="S220"/>
      <c r="T220" t="s">
        <v>63</v>
      </c>
      <c r="U220">
        <v>0</v>
      </c>
      <c r="V220" t="s">
        <v>7274</v>
      </c>
      <c r="W220">
        <v>0</v>
      </c>
      <c r="X220">
        <v>0</v>
      </c>
      <c r="Y220" t="s">
        <v>285</v>
      </c>
    </row>
    <row r="221" spans="1:25" hidden="1">
      <c r="A221" t="s">
        <v>1110</v>
      </c>
      <c r="B221" t="s">
        <v>1111</v>
      </c>
      <c r="C221" t="s">
        <v>77</v>
      </c>
      <c r="D221" t="s">
        <v>1112</v>
      </c>
      <c r="E221" s="40">
        <v>42896.434386574074</v>
      </c>
      <c r="F221" s="40">
        <v>42896.456446759257</v>
      </c>
      <c r="G221" t="s">
        <v>62</v>
      </c>
      <c r="H221" t="s">
        <v>62</v>
      </c>
      <c r="I221" t="s">
        <v>132</v>
      </c>
      <c r="J221" t="s">
        <v>145</v>
      </c>
      <c r="K221" t="s">
        <v>1105</v>
      </c>
      <c r="L221">
        <v>-31</v>
      </c>
      <c r="M221">
        <v>-31</v>
      </c>
      <c r="N221">
        <v>0</v>
      </c>
      <c r="O221">
        <v>0</v>
      </c>
      <c r="P221">
        <v>0</v>
      </c>
      <c r="Q221">
        <v>0</v>
      </c>
      <c r="R221">
        <v>0</v>
      </c>
      <c r="S221"/>
      <c r="T221" t="s">
        <v>63</v>
      </c>
      <c r="U221">
        <v>0</v>
      </c>
      <c r="V221" t="s">
        <v>7275</v>
      </c>
      <c r="W221">
        <v>0</v>
      </c>
      <c r="X221">
        <v>0</v>
      </c>
      <c r="Y221" t="s">
        <v>290</v>
      </c>
    </row>
    <row r="222" spans="1:25" hidden="1">
      <c r="A222" t="s">
        <v>1120</v>
      </c>
      <c r="B222" t="s">
        <v>1121</v>
      </c>
      <c r="C222" t="s">
        <v>77</v>
      </c>
      <c r="D222" t="s">
        <v>1122</v>
      </c>
      <c r="E222" s="40">
        <v>42896.453738425924</v>
      </c>
      <c r="F222" s="40">
        <v>42896.457337962966</v>
      </c>
      <c r="G222" t="s">
        <v>62</v>
      </c>
      <c r="H222" t="s">
        <v>62</v>
      </c>
      <c r="I222" t="s">
        <v>117</v>
      </c>
      <c r="J222" t="s">
        <v>118</v>
      </c>
      <c r="K222" t="s">
        <v>1123</v>
      </c>
      <c r="L222">
        <v>-700</v>
      </c>
      <c r="M222">
        <v>-700</v>
      </c>
      <c r="N222">
        <v>0</v>
      </c>
      <c r="O222">
        <v>0</v>
      </c>
      <c r="P222">
        <v>0</v>
      </c>
      <c r="Q222">
        <v>0</v>
      </c>
      <c r="R222">
        <v>0</v>
      </c>
      <c r="S222"/>
      <c r="T222" t="s">
        <v>63</v>
      </c>
      <c r="U222">
        <v>0</v>
      </c>
      <c r="V222" t="s">
        <v>7276</v>
      </c>
      <c r="W222">
        <v>0</v>
      </c>
      <c r="X222">
        <v>0</v>
      </c>
      <c r="Y222" t="s">
        <v>1124</v>
      </c>
    </row>
    <row r="223" spans="1:25" hidden="1">
      <c r="A223" t="s">
        <v>1129</v>
      </c>
      <c r="B223" t="s">
        <v>1130</v>
      </c>
      <c r="C223" t="s">
        <v>77</v>
      </c>
      <c r="D223" t="s">
        <v>1119</v>
      </c>
      <c r="E223" s="40">
        <v>42896.466979166667</v>
      </c>
      <c r="F223" s="40">
        <v>42896.467372685183</v>
      </c>
      <c r="G223" t="s">
        <v>62</v>
      </c>
      <c r="H223" t="s">
        <v>62</v>
      </c>
      <c r="I223" t="s">
        <v>199</v>
      </c>
      <c r="J223" t="s">
        <v>84</v>
      </c>
      <c r="K223" t="s">
        <v>1131</v>
      </c>
      <c r="L223">
        <v>-1</v>
      </c>
      <c r="M223">
        <v>-1</v>
      </c>
      <c r="N223">
        <v>0</v>
      </c>
      <c r="O223">
        <v>0</v>
      </c>
      <c r="P223">
        <v>0</v>
      </c>
      <c r="Q223">
        <v>0</v>
      </c>
      <c r="R223">
        <v>0</v>
      </c>
      <c r="S223"/>
      <c r="T223" t="s">
        <v>63</v>
      </c>
      <c r="U223">
        <v>0</v>
      </c>
      <c r="V223" t="s">
        <v>7277</v>
      </c>
      <c r="W223">
        <v>0</v>
      </c>
      <c r="X223">
        <v>0</v>
      </c>
      <c r="Y223" t="s">
        <v>482</v>
      </c>
    </row>
    <row r="224" spans="1:25" hidden="1">
      <c r="A224" t="s">
        <v>1132</v>
      </c>
      <c r="B224" t="s">
        <v>1133</v>
      </c>
      <c r="C224" t="s">
        <v>77</v>
      </c>
      <c r="D224" t="s">
        <v>1134</v>
      </c>
      <c r="E224" s="40">
        <v>42896.47457175926</v>
      </c>
      <c r="F224" s="40">
        <v>42896.475983796299</v>
      </c>
      <c r="G224" t="s">
        <v>62</v>
      </c>
      <c r="H224" t="s">
        <v>62</v>
      </c>
      <c r="I224" t="s">
        <v>342</v>
      </c>
      <c r="J224" t="s">
        <v>343</v>
      </c>
      <c r="K224" t="s">
        <v>1135</v>
      </c>
      <c r="L224">
        <v>-100</v>
      </c>
      <c r="M224">
        <v>-100</v>
      </c>
      <c r="N224">
        <v>0</v>
      </c>
      <c r="O224">
        <v>0</v>
      </c>
      <c r="P224">
        <v>0</v>
      </c>
      <c r="Q224">
        <v>0</v>
      </c>
      <c r="R224">
        <v>0</v>
      </c>
      <c r="S224"/>
      <c r="T224" t="s">
        <v>63</v>
      </c>
      <c r="U224">
        <v>0</v>
      </c>
      <c r="V224" t="s">
        <v>7278</v>
      </c>
      <c r="W224">
        <v>0</v>
      </c>
      <c r="X224">
        <v>0</v>
      </c>
      <c r="Y224" t="s">
        <v>290</v>
      </c>
    </row>
    <row r="225" spans="1:25" hidden="1">
      <c r="A225" t="s">
        <v>696</v>
      </c>
      <c r="B225" t="s">
        <v>697</v>
      </c>
      <c r="C225" t="s">
        <v>77</v>
      </c>
      <c r="D225" t="s">
        <v>698</v>
      </c>
      <c r="E225" s="40">
        <v>42893.58011574074</v>
      </c>
      <c r="F225" s="40">
        <v>42896.47729166667</v>
      </c>
      <c r="G225" t="s">
        <v>62</v>
      </c>
      <c r="H225" t="s">
        <v>62</v>
      </c>
      <c r="I225" t="s">
        <v>128</v>
      </c>
      <c r="J225" t="s">
        <v>129</v>
      </c>
      <c r="K225" t="s">
        <v>699</v>
      </c>
      <c r="L225">
        <v>-500</v>
      </c>
      <c r="M225">
        <v>-500</v>
      </c>
      <c r="N225">
        <v>0</v>
      </c>
      <c r="O225">
        <v>0</v>
      </c>
      <c r="P225">
        <v>0</v>
      </c>
      <c r="Q225">
        <v>0</v>
      </c>
      <c r="R225">
        <v>0</v>
      </c>
      <c r="S225"/>
      <c r="T225" t="s">
        <v>63</v>
      </c>
      <c r="U225">
        <v>0</v>
      </c>
      <c r="V225" t="s">
        <v>7279</v>
      </c>
      <c r="W225">
        <v>0</v>
      </c>
      <c r="X225">
        <v>0</v>
      </c>
      <c r="Y225" t="s">
        <v>285</v>
      </c>
    </row>
    <row r="226" spans="1:25" hidden="1">
      <c r="A226" t="s">
        <v>704</v>
      </c>
      <c r="B226" t="s">
        <v>705</v>
      </c>
      <c r="C226" t="s">
        <v>77</v>
      </c>
      <c r="D226" t="s">
        <v>706</v>
      </c>
      <c r="E226" s="40">
        <v>42893.631909722222</v>
      </c>
      <c r="F226" s="40">
        <v>42896.478854166664</v>
      </c>
      <c r="G226" t="s">
        <v>62</v>
      </c>
      <c r="H226" t="s">
        <v>62</v>
      </c>
      <c r="I226" t="s">
        <v>138</v>
      </c>
      <c r="J226" t="s">
        <v>165</v>
      </c>
      <c r="K226" t="s">
        <v>707</v>
      </c>
      <c r="L226">
        <v>-1200</v>
      </c>
      <c r="M226">
        <v>-1200</v>
      </c>
      <c r="N226">
        <v>0</v>
      </c>
      <c r="O226">
        <v>0</v>
      </c>
      <c r="P226">
        <v>0</v>
      </c>
      <c r="Q226">
        <v>0</v>
      </c>
      <c r="R226">
        <v>0</v>
      </c>
      <c r="S226"/>
      <c r="T226" t="s">
        <v>63</v>
      </c>
      <c r="U226">
        <v>0</v>
      </c>
      <c r="V226" t="s">
        <v>7280</v>
      </c>
      <c r="W226">
        <v>0</v>
      </c>
      <c r="X226">
        <v>0</v>
      </c>
      <c r="Y226" t="s">
        <v>433</v>
      </c>
    </row>
    <row r="227" spans="1:25" hidden="1">
      <c r="A227" t="s">
        <v>943</v>
      </c>
      <c r="B227" t="s">
        <v>944</v>
      </c>
      <c r="C227" t="s">
        <v>77</v>
      </c>
      <c r="D227" t="s">
        <v>945</v>
      </c>
      <c r="E227" s="40">
        <v>42894.826458333337</v>
      </c>
      <c r="F227" s="40">
        <v>42896.479039351849</v>
      </c>
      <c r="G227" t="s">
        <v>62</v>
      </c>
      <c r="H227" t="s">
        <v>62</v>
      </c>
      <c r="I227" t="s">
        <v>138</v>
      </c>
      <c r="J227" t="s">
        <v>284</v>
      </c>
      <c r="K227" t="s">
        <v>707</v>
      </c>
      <c r="L227">
        <v>-1500</v>
      </c>
      <c r="M227">
        <v>-1500</v>
      </c>
      <c r="N227">
        <v>0</v>
      </c>
      <c r="O227">
        <v>0</v>
      </c>
      <c r="P227">
        <v>0</v>
      </c>
      <c r="Q227">
        <v>0</v>
      </c>
      <c r="R227">
        <v>0</v>
      </c>
      <c r="S227"/>
      <c r="T227" t="s">
        <v>63</v>
      </c>
      <c r="U227">
        <v>0</v>
      </c>
      <c r="V227" t="s">
        <v>7281</v>
      </c>
      <c r="W227">
        <v>0</v>
      </c>
      <c r="X227">
        <v>0</v>
      </c>
      <c r="Y227" t="s">
        <v>324</v>
      </c>
    </row>
    <row r="228" spans="1:25" hidden="1">
      <c r="A228" t="s">
        <v>1017</v>
      </c>
      <c r="B228" t="s">
        <v>1018</v>
      </c>
      <c r="C228" t="s">
        <v>77</v>
      </c>
      <c r="D228" t="s">
        <v>1085</v>
      </c>
      <c r="E228" s="40">
        <v>42895.743495370371</v>
      </c>
      <c r="F228" s="40">
        <v>42896.479583333334</v>
      </c>
      <c r="G228" t="s">
        <v>62</v>
      </c>
      <c r="H228" t="s">
        <v>62</v>
      </c>
      <c r="I228" t="s">
        <v>138</v>
      </c>
      <c r="J228" t="s">
        <v>226</v>
      </c>
      <c r="K228" t="s">
        <v>707</v>
      </c>
      <c r="L228">
        <v>-64</v>
      </c>
      <c r="M228">
        <v>-64</v>
      </c>
      <c r="N228">
        <v>0</v>
      </c>
      <c r="O228">
        <v>0</v>
      </c>
      <c r="P228">
        <v>0</v>
      </c>
      <c r="Q228">
        <v>0</v>
      </c>
      <c r="R228">
        <v>0</v>
      </c>
      <c r="S228"/>
      <c r="T228" t="s">
        <v>63</v>
      </c>
      <c r="U228">
        <v>0</v>
      </c>
      <c r="V228" t="s">
        <v>7282</v>
      </c>
      <c r="W228">
        <v>0</v>
      </c>
      <c r="X228">
        <v>0</v>
      </c>
      <c r="Y228" t="s">
        <v>304</v>
      </c>
    </row>
    <row r="229" spans="1:25" hidden="1">
      <c r="A229" t="s">
        <v>625</v>
      </c>
      <c r="B229" t="s">
        <v>626</v>
      </c>
      <c r="C229" t="s">
        <v>77</v>
      </c>
      <c r="D229" t="s">
        <v>627</v>
      </c>
      <c r="E229" s="40">
        <v>42893.337314814817</v>
      </c>
      <c r="F229" s="40">
        <v>42896.483252314814</v>
      </c>
      <c r="G229" t="s">
        <v>62</v>
      </c>
      <c r="H229" t="s">
        <v>62</v>
      </c>
      <c r="I229" t="s">
        <v>199</v>
      </c>
      <c r="J229" t="s">
        <v>314</v>
      </c>
      <c r="K229" t="s">
        <v>628</v>
      </c>
      <c r="L229">
        <v>-1000</v>
      </c>
      <c r="M229">
        <v>-1000</v>
      </c>
      <c r="N229">
        <v>0</v>
      </c>
      <c r="O229">
        <v>0</v>
      </c>
      <c r="P229">
        <v>0</v>
      </c>
      <c r="Q229">
        <v>0</v>
      </c>
      <c r="R229">
        <v>0</v>
      </c>
      <c r="S229"/>
      <c r="T229" t="s">
        <v>63</v>
      </c>
      <c r="U229">
        <v>0</v>
      </c>
      <c r="V229" t="s">
        <v>7283</v>
      </c>
      <c r="W229">
        <v>0</v>
      </c>
      <c r="X229">
        <v>0</v>
      </c>
      <c r="Y229" t="s">
        <v>292</v>
      </c>
    </row>
    <row r="230" spans="1:25" hidden="1">
      <c r="A230" t="s">
        <v>1113</v>
      </c>
      <c r="B230" t="s">
        <v>1114</v>
      </c>
      <c r="C230" t="s">
        <v>77</v>
      </c>
      <c r="D230" t="s">
        <v>1115</v>
      </c>
      <c r="E230" s="40">
        <v>42896.448796296296</v>
      </c>
      <c r="F230" s="40">
        <v>42896.489189814813</v>
      </c>
      <c r="G230" t="s">
        <v>62</v>
      </c>
      <c r="H230" t="s">
        <v>62</v>
      </c>
      <c r="I230" t="s">
        <v>875</v>
      </c>
      <c r="J230" t="s">
        <v>189</v>
      </c>
      <c r="K230" t="s">
        <v>1116</v>
      </c>
      <c r="L230">
        <v>-24</v>
      </c>
      <c r="M230">
        <v>-24</v>
      </c>
      <c r="N230">
        <v>0</v>
      </c>
      <c r="O230">
        <v>0</v>
      </c>
      <c r="P230">
        <v>0</v>
      </c>
      <c r="Q230">
        <v>0</v>
      </c>
      <c r="R230">
        <v>0</v>
      </c>
      <c r="S230"/>
      <c r="T230" t="s">
        <v>63</v>
      </c>
      <c r="U230">
        <v>0</v>
      </c>
      <c r="V230" t="s">
        <v>7284</v>
      </c>
      <c r="W230">
        <v>0</v>
      </c>
      <c r="X230">
        <v>0</v>
      </c>
      <c r="Y230" t="s">
        <v>290</v>
      </c>
    </row>
    <row r="231" spans="1:25" hidden="1">
      <c r="A231" t="s">
        <v>1140</v>
      </c>
      <c r="B231" t="s">
        <v>1141</v>
      </c>
      <c r="C231" t="s">
        <v>77</v>
      </c>
      <c r="D231" t="s">
        <v>1142</v>
      </c>
      <c r="E231" s="40">
        <v>42896.491099537037</v>
      </c>
      <c r="F231" s="40">
        <v>42896.496851851851</v>
      </c>
      <c r="G231" t="s">
        <v>62</v>
      </c>
      <c r="H231" t="s">
        <v>62</v>
      </c>
      <c r="I231" t="s">
        <v>227</v>
      </c>
      <c r="J231" t="s">
        <v>127</v>
      </c>
      <c r="K231" t="s">
        <v>1143</v>
      </c>
      <c r="L231">
        <v>-50</v>
      </c>
      <c r="M231">
        <v>-50</v>
      </c>
      <c r="N231">
        <v>0</v>
      </c>
      <c r="O231">
        <v>0</v>
      </c>
      <c r="P231">
        <v>0</v>
      </c>
      <c r="Q231">
        <v>0</v>
      </c>
      <c r="R231">
        <v>0</v>
      </c>
      <c r="S231"/>
      <c r="T231" t="s">
        <v>63</v>
      </c>
      <c r="U231">
        <v>0</v>
      </c>
      <c r="V231" t="s">
        <v>7285</v>
      </c>
      <c r="W231">
        <v>0</v>
      </c>
      <c r="X231">
        <v>0</v>
      </c>
      <c r="Y231" t="s">
        <v>290</v>
      </c>
    </row>
    <row r="232" spans="1:25" hidden="1">
      <c r="A232" t="s">
        <v>385</v>
      </c>
      <c r="B232" t="s">
        <v>386</v>
      </c>
      <c r="C232" t="s">
        <v>77</v>
      </c>
      <c r="D232" t="s">
        <v>387</v>
      </c>
      <c r="E232" s="40">
        <v>42891.464814814812</v>
      </c>
      <c r="F232" s="40">
        <v>42896.604039351849</v>
      </c>
      <c r="G232" t="s">
        <v>62</v>
      </c>
      <c r="H232" t="s">
        <v>62</v>
      </c>
      <c r="I232" t="s">
        <v>128</v>
      </c>
      <c r="J232" t="s">
        <v>238</v>
      </c>
      <c r="K232" t="s">
        <v>388</v>
      </c>
      <c r="L232">
        <v>-194</v>
      </c>
      <c r="M232">
        <v>-194</v>
      </c>
      <c r="N232">
        <v>0</v>
      </c>
      <c r="O232">
        <v>0</v>
      </c>
      <c r="P232">
        <v>0</v>
      </c>
      <c r="Q232">
        <v>0</v>
      </c>
      <c r="R232">
        <v>0</v>
      </c>
      <c r="S232"/>
      <c r="T232" t="s">
        <v>63</v>
      </c>
      <c r="U232">
        <v>0</v>
      </c>
      <c r="V232" t="s">
        <v>7286</v>
      </c>
      <c r="W232">
        <v>0</v>
      </c>
      <c r="X232">
        <v>0</v>
      </c>
      <c r="Y232" t="s">
        <v>283</v>
      </c>
    </row>
    <row r="233" spans="1:25" hidden="1">
      <c r="A233" t="s">
        <v>1151</v>
      </c>
      <c r="B233" t="s">
        <v>1152</v>
      </c>
      <c r="C233" t="s">
        <v>77</v>
      </c>
      <c r="D233" t="s">
        <v>1153</v>
      </c>
      <c r="E233" s="40">
        <v>42896.599791666667</v>
      </c>
      <c r="F233" s="40">
        <v>42896.606921296298</v>
      </c>
      <c r="G233" t="s">
        <v>62</v>
      </c>
      <c r="H233" t="s">
        <v>62</v>
      </c>
      <c r="I233" t="s">
        <v>164</v>
      </c>
      <c r="J233" t="s">
        <v>165</v>
      </c>
      <c r="K233" t="s">
        <v>1154</v>
      </c>
      <c r="L233">
        <v>-20</v>
      </c>
      <c r="M233">
        <v>-20</v>
      </c>
      <c r="N233">
        <v>0</v>
      </c>
      <c r="O233">
        <v>0</v>
      </c>
      <c r="P233">
        <v>0</v>
      </c>
      <c r="Q233">
        <v>0</v>
      </c>
      <c r="R233">
        <v>0</v>
      </c>
      <c r="S233"/>
      <c r="T233" t="s">
        <v>63</v>
      </c>
      <c r="U233">
        <v>0</v>
      </c>
      <c r="V233" t="s">
        <v>7287</v>
      </c>
      <c r="W233">
        <v>0</v>
      </c>
      <c r="X233">
        <v>0</v>
      </c>
      <c r="Y233" t="s">
        <v>282</v>
      </c>
    </row>
    <row r="234" spans="1:25" hidden="1">
      <c r="A234" t="s">
        <v>1125</v>
      </c>
      <c r="B234" t="s">
        <v>1126</v>
      </c>
      <c r="C234" t="s">
        <v>77</v>
      </c>
      <c r="D234" t="s">
        <v>1127</v>
      </c>
      <c r="E234" s="40">
        <v>42896.455150462964</v>
      </c>
      <c r="F234" s="40">
        <v>42896.620370370372</v>
      </c>
      <c r="G234" t="s">
        <v>62</v>
      </c>
      <c r="H234" t="s">
        <v>62</v>
      </c>
      <c r="I234" t="s">
        <v>115</v>
      </c>
      <c r="J234" t="s">
        <v>876</v>
      </c>
      <c r="K234" t="s">
        <v>1128</v>
      </c>
      <c r="L234">
        <v>-8</v>
      </c>
      <c r="M234">
        <v>-8</v>
      </c>
      <c r="N234">
        <v>0</v>
      </c>
      <c r="O234">
        <v>0</v>
      </c>
      <c r="P234">
        <v>0</v>
      </c>
      <c r="Q234">
        <v>0</v>
      </c>
      <c r="R234">
        <v>0</v>
      </c>
      <c r="S234"/>
      <c r="T234" t="s">
        <v>63</v>
      </c>
      <c r="U234">
        <v>0</v>
      </c>
      <c r="V234" t="s">
        <v>7288</v>
      </c>
      <c r="W234">
        <v>0</v>
      </c>
      <c r="X234">
        <v>0</v>
      </c>
      <c r="Y234" t="s">
        <v>283</v>
      </c>
    </row>
    <row r="235" spans="1:25" hidden="1">
      <c r="A235" t="s">
        <v>494</v>
      </c>
      <c r="B235" t="s">
        <v>495</v>
      </c>
      <c r="C235" t="s">
        <v>77</v>
      </c>
      <c r="D235" t="s">
        <v>496</v>
      </c>
      <c r="E235" s="40">
        <v>42891.831342592595</v>
      </c>
      <c r="F235" s="40">
        <v>42896.625243055554</v>
      </c>
      <c r="G235" t="s">
        <v>62</v>
      </c>
      <c r="H235" t="s">
        <v>62</v>
      </c>
      <c r="I235" t="s">
        <v>197</v>
      </c>
      <c r="J235" t="s">
        <v>234</v>
      </c>
      <c r="K235" t="s">
        <v>497</v>
      </c>
      <c r="L235">
        <v>-500</v>
      </c>
      <c r="M235">
        <v>-500</v>
      </c>
      <c r="N235">
        <v>0</v>
      </c>
      <c r="O235">
        <v>0</v>
      </c>
      <c r="P235">
        <v>0</v>
      </c>
      <c r="Q235">
        <v>0</v>
      </c>
      <c r="R235">
        <v>0</v>
      </c>
      <c r="S235"/>
      <c r="T235" t="s">
        <v>63</v>
      </c>
      <c r="U235">
        <v>0</v>
      </c>
      <c r="V235" t="s">
        <v>7289</v>
      </c>
      <c r="W235">
        <v>0</v>
      </c>
      <c r="X235">
        <v>0</v>
      </c>
      <c r="Y235" t="s">
        <v>285</v>
      </c>
    </row>
    <row r="236" spans="1:25" hidden="1">
      <c r="A236" t="s">
        <v>1155</v>
      </c>
      <c r="B236" t="s">
        <v>1156</v>
      </c>
      <c r="C236" t="s">
        <v>77</v>
      </c>
      <c r="D236" t="s">
        <v>1157</v>
      </c>
      <c r="E236" s="40">
        <v>42896.601331018515</v>
      </c>
      <c r="F236" s="40">
        <v>42896.641574074078</v>
      </c>
      <c r="G236" t="s">
        <v>62</v>
      </c>
      <c r="H236" t="s">
        <v>62</v>
      </c>
      <c r="I236" t="s">
        <v>122</v>
      </c>
      <c r="J236" t="s">
        <v>123</v>
      </c>
      <c r="K236" t="s">
        <v>1158</v>
      </c>
      <c r="L236">
        <v>-700</v>
      </c>
      <c r="M236">
        <v>-700</v>
      </c>
      <c r="N236">
        <v>0</v>
      </c>
      <c r="O236">
        <v>0</v>
      </c>
      <c r="P236">
        <v>0</v>
      </c>
      <c r="Q236">
        <v>0</v>
      </c>
      <c r="R236">
        <v>0</v>
      </c>
      <c r="S236"/>
      <c r="T236" t="s">
        <v>63</v>
      </c>
      <c r="U236">
        <v>0</v>
      </c>
      <c r="V236" t="s">
        <v>7290</v>
      </c>
      <c r="W236">
        <v>0</v>
      </c>
      <c r="X236">
        <v>0</v>
      </c>
      <c r="Y236" t="s">
        <v>292</v>
      </c>
    </row>
    <row r="237" spans="1:25" hidden="1">
      <c r="A237" t="s">
        <v>1161</v>
      </c>
      <c r="B237" t="s">
        <v>1162</v>
      </c>
      <c r="C237" t="s">
        <v>77</v>
      </c>
      <c r="D237" t="s">
        <v>1159</v>
      </c>
      <c r="E237" s="40">
        <v>42896.637083333335</v>
      </c>
      <c r="F237" s="40">
        <v>42896.648657407408</v>
      </c>
      <c r="G237" t="s">
        <v>62</v>
      </c>
      <c r="H237" t="s">
        <v>62</v>
      </c>
      <c r="I237" t="s">
        <v>192</v>
      </c>
      <c r="J237" t="s">
        <v>165</v>
      </c>
      <c r="K237" t="s">
        <v>1160</v>
      </c>
      <c r="L237">
        <v>-10</v>
      </c>
      <c r="M237">
        <v>-10</v>
      </c>
      <c r="N237">
        <v>0</v>
      </c>
      <c r="O237">
        <v>0</v>
      </c>
      <c r="P237">
        <v>0</v>
      </c>
      <c r="Q237">
        <v>0</v>
      </c>
      <c r="R237">
        <v>0</v>
      </c>
      <c r="S237"/>
      <c r="T237" t="s">
        <v>63</v>
      </c>
      <c r="U237">
        <v>0</v>
      </c>
      <c r="V237" t="s">
        <v>7291</v>
      </c>
      <c r="W237">
        <v>0</v>
      </c>
      <c r="X237">
        <v>0</v>
      </c>
      <c r="Y237" t="s">
        <v>323</v>
      </c>
    </row>
    <row r="238" spans="1:25" hidden="1">
      <c r="A238" t="s">
        <v>455</v>
      </c>
      <c r="B238" t="s">
        <v>456</v>
      </c>
      <c r="C238" t="s">
        <v>77</v>
      </c>
      <c r="D238" t="s">
        <v>457</v>
      </c>
      <c r="E238" s="40">
        <v>42891.665706018517</v>
      </c>
      <c r="F238" s="40">
        <v>42896.666180555556</v>
      </c>
      <c r="G238" t="s">
        <v>62</v>
      </c>
      <c r="H238" t="s">
        <v>62</v>
      </c>
      <c r="I238" t="s">
        <v>227</v>
      </c>
      <c r="J238" t="s">
        <v>123</v>
      </c>
      <c r="K238" t="s">
        <v>458</v>
      </c>
      <c r="L238">
        <v>-866</v>
      </c>
      <c r="M238">
        <v>-866</v>
      </c>
      <c r="N238">
        <v>0</v>
      </c>
      <c r="O238">
        <v>0</v>
      </c>
      <c r="P238">
        <v>0</v>
      </c>
      <c r="Q238">
        <v>0</v>
      </c>
      <c r="R238">
        <v>0</v>
      </c>
      <c r="S238"/>
      <c r="T238" t="s">
        <v>63</v>
      </c>
      <c r="U238">
        <v>0</v>
      </c>
      <c r="V238" t="s">
        <v>7292</v>
      </c>
      <c r="W238">
        <v>0</v>
      </c>
      <c r="X238">
        <v>0</v>
      </c>
      <c r="Y238" t="s">
        <v>433</v>
      </c>
    </row>
    <row r="239" spans="1:25" hidden="1">
      <c r="A239" t="s">
        <v>1144</v>
      </c>
      <c r="B239" t="s">
        <v>1145</v>
      </c>
      <c r="C239" t="s">
        <v>77</v>
      </c>
      <c r="D239" t="s">
        <v>1146</v>
      </c>
      <c r="E239" s="40">
        <v>42896.523368055554</v>
      </c>
      <c r="F239" s="40">
        <v>42896.678425925929</v>
      </c>
      <c r="G239" t="s">
        <v>62</v>
      </c>
      <c r="H239" t="s">
        <v>62</v>
      </c>
      <c r="I239" t="s">
        <v>213</v>
      </c>
      <c r="J239" t="s">
        <v>143</v>
      </c>
      <c r="K239" t="s">
        <v>289</v>
      </c>
      <c r="L239">
        <v>-9999</v>
      </c>
      <c r="M239">
        <v>-9999</v>
      </c>
      <c r="N239">
        <v>0</v>
      </c>
      <c r="O239">
        <v>0</v>
      </c>
      <c r="P239">
        <v>0</v>
      </c>
      <c r="Q239">
        <v>0</v>
      </c>
      <c r="R239">
        <v>0</v>
      </c>
      <c r="S239"/>
      <c r="T239" t="s">
        <v>63</v>
      </c>
      <c r="U239">
        <v>0</v>
      </c>
      <c r="V239" t="s">
        <v>7293</v>
      </c>
      <c r="W239">
        <v>0</v>
      </c>
      <c r="X239">
        <v>0</v>
      </c>
      <c r="Y239" t="s">
        <v>408</v>
      </c>
    </row>
    <row r="240" spans="1:25" hidden="1">
      <c r="A240" t="s">
        <v>1166</v>
      </c>
      <c r="B240" t="s">
        <v>1167</v>
      </c>
      <c r="C240" t="s">
        <v>77</v>
      </c>
      <c r="D240" t="s">
        <v>1168</v>
      </c>
      <c r="E240" s="40">
        <v>42896.669502314813</v>
      </c>
      <c r="F240" s="40">
        <v>42896.679293981484</v>
      </c>
      <c r="G240" t="s">
        <v>62</v>
      </c>
      <c r="H240" t="s">
        <v>62</v>
      </c>
      <c r="I240" t="s">
        <v>237</v>
      </c>
      <c r="J240" t="s">
        <v>232</v>
      </c>
      <c r="K240" t="s">
        <v>1169</v>
      </c>
      <c r="L240">
        <v>-2</v>
      </c>
      <c r="M240">
        <v>-2</v>
      </c>
      <c r="N240">
        <v>0</v>
      </c>
      <c r="O240">
        <v>0</v>
      </c>
      <c r="P240">
        <v>0</v>
      </c>
      <c r="Q240">
        <v>0</v>
      </c>
      <c r="R240">
        <v>0</v>
      </c>
      <c r="S240"/>
      <c r="T240" t="s">
        <v>63</v>
      </c>
      <c r="U240">
        <v>0</v>
      </c>
      <c r="V240" t="s">
        <v>7294</v>
      </c>
      <c r="W240">
        <v>0</v>
      </c>
      <c r="X240">
        <v>0</v>
      </c>
      <c r="Y240" t="s">
        <v>1170</v>
      </c>
    </row>
    <row r="241" spans="1:25" hidden="1">
      <c r="A241" t="s">
        <v>1147</v>
      </c>
      <c r="B241" t="s">
        <v>1148</v>
      </c>
      <c r="C241" t="s">
        <v>77</v>
      </c>
      <c r="D241" t="s">
        <v>1149</v>
      </c>
      <c r="E241" s="40">
        <v>42896.598078703704</v>
      </c>
      <c r="F241" s="40">
        <v>42896.711053240739</v>
      </c>
      <c r="G241" t="s">
        <v>62</v>
      </c>
      <c r="H241" t="s">
        <v>62</v>
      </c>
      <c r="I241" t="s">
        <v>235</v>
      </c>
      <c r="J241" t="s">
        <v>161</v>
      </c>
      <c r="K241" t="s">
        <v>1150</v>
      </c>
      <c r="L241">
        <v>-14</v>
      </c>
      <c r="M241">
        <v>-14</v>
      </c>
      <c r="N241">
        <v>0</v>
      </c>
      <c r="O241">
        <v>0</v>
      </c>
      <c r="P241">
        <v>0</v>
      </c>
      <c r="Q241">
        <v>0</v>
      </c>
      <c r="R241">
        <v>0</v>
      </c>
      <c r="S241"/>
      <c r="T241" t="s">
        <v>63</v>
      </c>
      <c r="U241">
        <v>0</v>
      </c>
      <c r="V241" t="s">
        <v>7295</v>
      </c>
      <c r="W241">
        <v>0</v>
      </c>
      <c r="X241">
        <v>0</v>
      </c>
      <c r="Y241" t="s">
        <v>282</v>
      </c>
    </row>
    <row r="242" spans="1:25" hidden="1">
      <c r="A242" t="s">
        <v>1166</v>
      </c>
      <c r="B242" t="s">
        <v>1167</v>
      </c>
      <c r="C242" t="s">
        <v>77</v>
      </c>
      <c r="D242" t="s">
        <v>1168</v>
      </c>
      <c r="E242" s="40">
        <v>42896.669502314813</v>
      </c>
      <c r="F242" s="40">
        <v>42896.711967592593</v>
      </c>
      <c r="G242" t="s">
        <v>62</v>
      </c>
      <c r="H242" t="s">
        <v>62</v>
      </c>
      <c r="I242" t="s">
        <v>294</v>
      </c>
      <c r="J242" t="s">
        <v>232</v>
      </c>
      <c r="K242" t="s">
        <v>1169</v>
      </c>
      <c r="L242">
        <v>-108</v>
      </c>
      <c r="M242">
        <v>-108</v>
      </c>
      <c r="N242">
        <v>0</v>
      </c>
      <c r="O242">
        <v>0</v>
      </c>
      <c r="P242">
        <v>0</v>
      </c>
      <c r="Q242">
        <v>0</v>
      </c>
      <c r="R242">
        <v>0</v>
      </c>
      <c r="S242"/>
      <c r="T242" t="s">
        <v>63</v>
      </c>
      <c r="U242">
        <v>0</v>
      </c>
      <c r="V242" t="s">
        <v>7296</v>
      </c>
      <c r="W242">
        <v>0</v>
      </c>
      <c r="X242">
        <v>0</v>
      </c>
      <c r="Y242" t="s">
        <v>1170</v>
      </c>
    </row>
    <row r="243" spans="1:25" hidden="1">
      <c r="A243" t="s">
        <v>1136</v>
      </c>
      <c r="B243" t="s">
        <v>1137</v>
      </c>
      <c r="C243" t="s">
        <v>77</v>
      </c>
      <c r="D243" t="s">
        <v>1138</v>
      </c>
      <c r="E243" s="40">
        <v>42896.483888888892</v>
      </c>
      <c r="F243" s="40">
        <v>42896.746076388888</v>
      </c>
      <c r="G243" t="s">
        <v>62</v>
      </c>
      <c r="H243" t="s">
        <v>62</v>
      </c>
      <c r="I243" t="s">
        <v>194</v>
      </c>
      <c r="J243" t="s">
        <v>255</v>
      </c>
      <c r="K243" t="s">
        <v>1139</v>
      </c>
      <c r="L243">
        <v>-200</v>
      </c>
      <c r="M243">
        <v>-200</v>
      </c>
      <c r="N243">
        <v>0</v>
      </c>
      <c r="O243">
        <v>0</v>
      </c>
      <c r="P243">
        <v>0</v>
      </c>
      <c r="Q243">
        <v>0</v>
      </c>
      <c r="R243">
        <v>0</v>
      </c>
      <c r="S243"/>
      <c r="T243" t="s">
        <v>63</v>
      </c>
      <c r="U243">
        <v>0</v>
      </c>
      <c r="V243" t="s">
        <v>7297</v>
      </c>
      <c r="W243">
        <v>0</v>
      </c>
      <c r="X243">
        <v>0</v>
      </c>
      <c r="Y243" t="s">
        <v>283</v>
      </c>
    </row>
    <row r="244" spans="1:25" hidden="1">
      <c r="A244" t="s">
        <v>1163</v>
      </c>
      <c r="B244" t="s">
        <v>1164</v>
      </c>
      <c r="C244" t="s">
        <v>77</v>
      </c>
      <c r="D244" t="s">
        <v>1165</v>
      </c>
      <c r="E244" s="40">
        <v>42896.640266203707</v>
      </c>
      <c r="F244" s="40">
        <v>42897.353229166663</v>
      </c>
      <c r="G244" t="s">
        <v>62</v>
      </c>
      <c r="H244" t="s">
        <v>62</v>
      </c>
      <c r="I244" t="s">
        <v>249</v>
      </c>
      <c r="J244" t="s">
        <v>141</v>
      </c>
      <c r="K244" t="s">
        <v>1096</v>
      </c>
      <c r="L244">
        <v>-38</v>
      </c>
      <c r="M244">
        <v>-38</v>
      </c>
      <c r="N244">
        <v>0</v>
      </c>
      <c r="O244">
        <v>0</v>
      </c>
      <c r="P244">
        <v>0</v>
      </c>
      <c r="Q244">
        <v>0</v>
      </c>
      <c r="R244">
        <v>0</v>
      </c>
      <c r="S244"/>
      <c r="T244" t="s">
        <v>63</v>
      </c>
      <c r="U244">
        <v>0</v>
      </c>
      <c r="V244" t="s">
        <v>7298</v>
      </c>
      <c r="W244">
        <v>0</v>
      </c>
      <c r="X244">
        <v>0</v>
      </c>
      <c r="Y244" t="s">
        <v>340</v>
      </c>
    </row>
    <row r="245" spans="1:25" hidden="1">
      <c r="A245" t="s">
        <v>244</v>
      </c>
      <c r="B245" t="s">
        <v>245</v>
      </c>
      <c r="C245" t="s">
        <v>77</v>
      </c>
      <c r="D245" t="s">
        <v>246</v>
      </c>
      <c r="E245" s="40">
        <v>42890.512766203705</v>
      </c>
      <c r="F245" s="40">
        <v>42897.444363425922</v>
      </c>
      <c r="G245" t="s">
        <v>62</v>
      </c>
      <c r="H245" t="s">
        <v>62</v>
      </c>
      <c r="I245" t="s">
        <v>222</v>
      </c>
      <c r="J245" t="s">
        <v>143</v>
      </c>
      <c r="K245" t="s">
        <v>200</v>
      </c>
      <c r="L245">
        <v>-5500</v>
      </c>
      <c r="M245">
        <v>-5500</v>
      </c>
      <c r="N245">
        <v>0</v>
      </c>
      <c r="O245">
        <v>0</v>
      </c>
      <c r="P245">
        <v>0</v>
      </c>
      <c r="Q245">
        <v>0</v>
      </c>
      <c r="R245">
        <v>0</v>
      </c>
      <c r="S245"/>
      <c r="T245" t="s">
        <v>63</v>
      </c>
      <c r="U245">
        <v>0</v>
      </c>
      <c r="V245" t="s">
        <v>7299</v>
      </c>
      <c r="W245">
        <v>0</v>
      </c>
      <c r="X245">
        <v>0</v>
      </c>
      <c r="Y245" t="s">
        <v>247</v>
      </c>
    </row>
    <row r="246" spans="1:25" hidden="1">
      <c r="A246" t="s">
        <v>451</v>
      </c>
      <c r="B246" t="s">
        <v>452</v>
      </c>
      <c r="C246" t="s">
        <v>77</v>
      </c>
      <c r="D246" t="s">
        <v>453</v>
      </c>
      <c r="E246" s="40">
        <v>42891.659861111111</v>
      </c>
      <c r="F246" s="40">
        <v>42897.554293981484</v>
      </c>
      <c r="G246" t="s">
        <v>62</v>
      </c>
      <c r="H246" t="s">
        <v>62</v>
      </c>
      <c r="I246" t="s">
        <v>233</v>
      </c>
      <c r="J246" t="s">
        <v>234</v>
      </c>
      <c r="K246" t="s">
        <v>454</v>
      </c>
      <c r="L246">
        <v>-307</v>
      </c>
      <c r="M246">
        <v>-307</v>
      </c>
      <c r="N246">
        <v>0</v>
      </c>
      <c r="O246">
        <v>0</v>
      </c>
      <c r="P246">
        <v>0</v>
      </c>
      <c r="Q246">
        <v>0</v>
      </c>
      <c r="R246">
        <v>0</v>
      </c>
      <c r="S246"/>
      <c r="T246" t="s">
        <v>63</v>
      </c>
      <c r="U246">
        <v>0</v>
      </c>
      <c r="V246" t="s">
        <v>7300</v>
      </c>
      <c r="W246">
        <v>0</v>
      </c>
      <c r="X246">
        <v>0</v>
      </c>
      <c r="Y246" t="s">
        <v>292</v>
      </c>
    </row>
    <row r="247" spans="1:25" hidden="1">
      <c r="A247" t="s">
        <v>758</v>
      </c>
      <c r="B247" t="s">
        <v>759</v>
      </c>
      <c r="C247" t="s">
        <v>77</v>
      </c>
      <c r="D247" t="s">
        <v>760</v>
      </c>
      <c r="E247" s="40">
        <v>42893.920115740744</v>
      </c>
      <c r="F247" s="40">
        <v>42897.616423611114</v>
      </c>
      <c r="G247" t="s">
        <v>62</v>
      </c>
      <c r="H247" t="s">
        <v>62</v>
      </c>
      <c r="I247" t="s">
        <v>249</v>
      </c>
      <c r="J247" t="s">
        <v>99</v>
      </c>
      <c r="K247" t="s">
        <v>761</v>
      </c>
      <c r="L247">
        <v>-500</v>
      </c>
      <c r="M247">
        <v>-500</v>
      </c>
      <c r="N247">
        <v>0</v>
      </c>
      <c r="O247">
        <v>0</v>
      </c>
      <c r="P247">
        <v>0</v>
      </c>
      <c r="Q247">
        <v>0</v>
      </c>
      <c r="R247">
        <v>0</v>
      </c>
      <c r="S247"/>
      <c r="T247" t="s">
        <v>63</v>
      </c>
      <c r="U247">
        <v>0</v>
      </c>
      <c r="V247" t="s">
        <v>7301</v>
      </c>
      <c r="W247">
        <v>0</v>
      </c>
      <c r="X247">
        <v>0</v>
      </c>
      <c r="Y247" t="s">
        <v>292</v>
      </c>
    </row>
    <row r="248" spans="1:25" hidden="1">
      <c r="A248" t="s">
        <v>983</v>
      </c>
      <c r="B248" t="s">
        <v>984</v>
      </c>
      <c r="C248" t="s">
        <v>77</v>
      </c>
      <c r="D248" t="s">
        <v>1044</v>
      </c>
      <c r="E248" s="40">
        <v>42895.435011574074</v>
      </c>
      <c r="F248" s="40">
        <v>42897.662476851852</v>
      </c>
      <c r="G248" t="s">
        <v>62</v>
      </c>
      <c r="H248" t="s">
        <v>62</v>
      </c>
      <c r="I248" t="s">
        <v>254</v>
      </c>
      <c r="J248" t="s">
        <v>147</v>
      </c>
      <c r="K248" t="s">
        <v>1045</v>
      </c>
      <c r="L248">
        <v>-811</v>
      </c>
      <c r="M248">
        <v>-811</v>
      </c>
      <c r="N248">
        <v>0</v>
      </c>
      <c r="O248">
        <v>0</v>
      </c>
      <c r="P248">
        <v>0</v>
      </c>
      <c r="Q248">
        <v>0</v>
      </c>
      <c r="R248">
        <v>0</v>
      </c>
      <c r="S248"/>
      <c r="T248" t="s">
        <v>63</v>
      </c>
      <c r="U248">
        <v>0</v>
      </c>
      <c r="V248" t="s">
        <v>7302</v>
      </c>
      <c r="W248">
        <v>0</v>
      </c>
      <c r="X248">
        <v>0</v>
      </c>
      <c r="Y248" t="s">
        <v>292</v>
      </c>
    </row>
    <row r="249" spans="1:25" hidden="1">
      <c r="A249" t="s">
        <v>1171</v>
      </c>
      <c r="B249" t="s">
        <v>1172</v>
      </c>
      <c r="C249" t="s">
        <v>77</v>
      </c>
      <c r="D249" t="s">
        <v>1173</v>
      </c>
      <c r="E249" s="40">
        <v>42897.690833333334</v>
      </c>
      <c r="F249" s="40">
        <v>42897.694444444445</v>
      </c>
      <c r="G249" t="s">
        <v>62</v>
      </c>
      <c r="H249" t="s">
        <v>62</v>
      </c>
      <c r="I249" t="s">
        <v>427</v>
      </c>
      <c r="J249" t="s">
        <v>428</v>
      </c>
      <c r="K249" t="s">
        <v>1174</v>
      </c>
      <c r="L249">
        <v>-10</v>
      </c>
      <c r="M249">
        <v>-10</v>
      </c>
      <c r="N249">
        <v>0</v>
      </c>
      <c r="O249">
        <v>0</v>
      </c>
      <c r="P249">
        <v>0</v>
      </c>
      <c r="Q249">
        <v>0</v>
      </c>
      <c r="R249">
        <v>0</v>
      </c>
      <c r="S249"/>
      <c r="T249" t="s">
        <v>63</v>
      </c>
      <c r="U249">
        <v>0</v>
      </c>
      <c r="V249" t="s">
        <v>7303</v>
      </c>
      <c r="W249">
        <v>0</v>
      </c>
      <c r="X249">
        <v>0</v>
      </c>
      <c r="Y249" t="s">
        <v>323</v>
      </c>
    </row>
    <row r="250" spans="1:25" hidden="1">
      <c r="A250" t="s">
        <v>563</v>
      </c>
      <c r="B250" t="s">
        <v>564</v>
      </c>
      <c r="C250" t="s">
        <v>77</v>
      </c>
      <c r="D250" t="s">
        <v>565</v>
      </c>
      <c r="E250" s="40">
        <v>42892.435937499999</v>
      </c>
      <c r="F250" s="40">
        <v>42897.896099537036</v>
      </c>
      <c r="G250" t="s">
        <v>62</v>
      </c>
      <c r="H250" t="s">
        <v>62</v>
      </c>
      <c r="I250" t="s">
        <v>220</v>
      </c>
      <c r="J250" t="s">
        <v>243</v>
      </c>
      <c r="K250" t="s">
        <v>481</v>
      </c>
      <c r="L250">
        <v>-600</v>
      </c>
      <c r="M250">
        <v>-600</v>
      </c>
      <c r="N250">
        <v>0</v>
      </c>
      <c r="O250">
        <v>0</v>
      </c>
      <c r="P250">
        <v>0</v>
      </c>
      <c r="Q250">
        <v>0</v>
      </c>
      <c r="R250">
        <v>0</v>
      </c>
      <c r="S250"/>
      <c r="T250" t="s">
        <v>63</v>
      </c>
      <c r="U250">
        <v>0</v>
      </c>
      <c r="V250" t="s">
        <v>7304</v>
      </c>
      <c r="W250">
        <v>0</v>
      </c>
      <c r="X250">
        <v>0</v>
      </c>
      <c r="Y250" t="s">
        <v>292</v>
      </c>
    </row>
    <row r="251" spans="1:25" hidden="1">
      <c r="A251" t="s">
        <v>2489</v>
      </c>
      <c r="B251" t="s">
        <v>2490</v>
      </c>
      <c r="C251" t="s">
        <v>77</v>
      </c>
      <c r="D251" t="s">
        <v>2491</v>
      </c>
      <c r="E251" s="40">
        <v>42898.312291666669</v>
      </c>
      <c r="F251" s="40">
        <v>42898.346250000002</v>
      </c>
      <c r="G251" t="s">
        <v>62</v>
      </c>
      <c r="H251" t="s">
        <v>62</v>
      </c>
      <c r="I251" t="s">
        <v>166</v>
      </c>
      <c r="J251" t="s">
        <v>214</v>
      </c>
      <c r="K251" t="s">
        <v>2492</v>
      </c>
      <c r="L251">
        <v>-280</v>
      </c>
      <c r="M251">
        <v>-280</v>
      </c>
      <c r="N251">
        <v>0</v>
      </c>
      <c r="O251">
        <v>0</v>
      </c>
      <c r="P251">
        <v>0</v>
      </c>
      <c r="Q251">
        <v>0</v>
      </c>
      <c r="R251">
        <v>0</v>
      </c>
      <c r="S251"/>
      <c r="T251" t="s">
        <v>63</v>
      </c>
      <c r="U251">
        <v>0</v>
      </c>
      <c r="V251" t="s">
        <v>7305</v>
      </c>
      <c r="W251">
        <v>0</v>
      </c>
      <c r="X251">
        <v>0</v>
      </c>
      <c r="Y251" t="s">
        <v>300</v>
      </c>
    </row>
    <row r="252" spans="1:25" hidden="1">
      <c r="A252" t="s">
        <v>2493</v>
      </c>
      <c r="B252" t="s">
        <v>2494</v>
      </c>
      <c r="C252" t="s">
        <v>77</v>
      </c>
      <c r="D252" t="s">
        <v>2495</v>
      </c>
      <c r="E252" s="40">
        <v>42894.382094907407</v>
      </c>
      <c r="F252" s="40">
        <v>42898.373912037037</v>
      </c>
      <c r="G252" t="s">
        <v>62</v>
      </c>
      <c r="H252" t="s">
        <v>62</v>
      </c>
      <c r="I252" t="s">
        <v>249</v>
      </c>
      <c r="J252" t="s">
        <v>343</v>
      </c>
      <c r="K252" t="s">
        <v>2496</v>
      </c>
      <c r="L252">
        <v>-197</v>
      </c>
      <c r="M252">
        <v>-197</v>
      </c>
      <c r="N252">
        <v>0</v>
      </c>
      <c r="O252">
        <v>0</v>
      </c>
      <c r="P252">
        <v>0</v>
      </c>
      <c r="Q252">
        <v>0</v>
      </c>
      <c r="R252">
        <v>0</v>
      </c>
      <c r="S252"/>
      <c r="T252" t="s">
        <v>63</v>
      </c>
      <c r="U252">
        <v>0</v>
      </c>
      <c r="V252" t="s">
        <v>7306</v>
      </c>
      <c r="W252">
        <v>0</v>
      </c>
      <c r="X252">
        <v>0</v>
      </c>
      <c r="Y252" t="s">
        <v>300</v>
      </c>
    </row>
    <row r="253" spans="1:25" hidden="1">
      <c r="A253" t="s">
        <v>2497</v>
      </c>
      <c r="B253" t="s">
        <v>2498</v>
      </c>
      <c r="C253" t="s">
        <v>77</v>
      </c>
      <c r="D253" t="s">
        <v>2499</v>
      </c>
      <c r="E253" s="40">
        <v>42891.339826388888</v>
      </c>
      <c r="F253" s="40">
        <v>42898.397187499999</v>
      </c>
      <c r="G253" t="s">
        <v>62</v>
      </c>
      <c r="H253" t="s">
        <v>62</v>
      </c>
      <c r="I253" t="s">
        <v>115</v>
      </c>
      <c r="J253" t="s">
        <v>295</v>
      </c>
      <c r="K253" t="s">
        <v>2500</v>
      </c>
      <c r="L253">
        <v>-260</v>
      </c>
      <c r="M253">
        <v>-260</v>
      </c>
      <c r="N253">
        <v>0</v>
      </c>
      <c r="O253">
        <v>0</v>
      </c>
      <c r="P253">
        <v>0</v>
      </c>
      <c r="Q253">
        <v>0</v>
      </c>
      <c r="R253">
        <v>0</v>
      </c>
      <c r="S253"/>
      <c r="T253" t="s">
        <v>63</v>
      </c>
      <c r="U253">
        <v>0</v>
      </c>
      <c r="V253" t="s">
        <v>7307</v>
      </c>
      <c r="W253">
        <v>0</v>
      </c>
      <c r="X253">
        <v>0</v>
      </c>
      <c r="Y253" t="s">
        <v>285</v>
      </c>
    </row>
    <row r="254" spans="1:25" hidden="1">
      <c r="A254" t="s">
        <v>2501</v>
      </c>
      <c r="B254" t="s">
        <v>2502</v>
      </c>
      <c r="C254" t="s">
        <v>77</v>
      </c>
      <c r="D254" t="s">
        <v>2503</v>
      </c>
      <c r="E254" s="40">
        <v>42898.388680555552</v>
      </c>
      <c r="F254" s="40">
        <v>42898.40320601852</v>
      </c>
      <c r="G254" t="s">
        <v>62</v>
      </c>
      <c r="H254" t="s">
        <v>62</v>
      </c>
      <c r="I254" t="s">
        <v>144</v>
      </c>
      <c r="J254" t="s">
        <v>163</v>
      </c>
      <c r="K254" t="s">
        <v>2504</v>
      </c>
      <c r="L254">
        <v>-300</v>
      </c>
      <c r="M254">
        <v>-300</v>
      </c>
      <c r="N254">
        <v>0</v>
      </c>
      <c r="O254">
        <v>0</v>
      </c>
      <c r="P254">
        <v>0</v>
      </c>
      <c r="Q254">
        <v>0</v>
      </c>
      <c r="R254">
        <v>0</v>
      </c>
      <c r="S254"/>
      <c r="T254" t="s">
        <v>63</v>
      </c>
      <c r="U254">
        <v>0</v>
      </c>
      <c r="V254" t="s">
        <v>7308</v>
      </c>
      <c r="W254">
        <v>0</v>
      </c>
      <c r="X254">
        <v>0</v>
      </c>
      <c r="Y254" t="s">
        <v>300</v>
      </c>
    </row>
    <row r="255" spans="1:25" hidden="1">
      <c r="A255" t="s">
        <v>2505</v>
      </c>
      <c r="B255" t="s">
        <v>2506</v>
      </c>
      <c r="C255" t="s">
        <v>77</v>
      </c>
      <c r="D255" t="s">
        <v>2507</v>
      </c>
      <c r="E255" s="40">
        <v>42895.69059027778</v>
      </c>
      <c r="F255" s="40">
        <v>42898.411608796298</v>
      </c>
      <c r="G255" t="s">
        <v>62</v>
      </c>
      <c r="H255" t="s">
        <v>62</v>
      </c>
      <c r="I255" t="s">
        <v>151</v>
      </c>
      <c r="J255" t="s">
        <v>205</v>
      </c>
      <c r="K255" t="s">
        <v>2508</v>
      </c>
      <c r="L255">
        <v>-290</v>
      </c>
      <c r="M255">
        <v>-290</v>
      </c>
      <c r="N255">
        <v>0</v>
      </c>
      <c r="O255">
        <v>0</v>
      </c>
      <c r="P255">
        <v>0</v>
      </c>
      <c r="Q255">
        <v>0</v>
      </c>
      <c r="R255">
        <v>0</v>
      </c>
      <c r="S255"/>
      <c r="T255" t="s">
        <v>63</v>
      </c>
      <c r="U255">
        <v>0</v>
      </c>
      <c r="V255" t="s">
        <v>7309</v>
      </c>
      <c r="W255">
        <v>0</v>
      </c>
      <c r="X255">
        <v>0</v>
      </c>
      <c r="Y255" t="s">
        <v>292</v>
      </c>
    </row>
    <row r="256" spans="1:25" hidden="1">
      <c r="A256" t="s">
        <v>2509</v>
      </c>
      <c r="B256" t="s">
        <v>2510</v>
      </c>
      <c r="C256" t="s">
        <v>77</v>
      </c>
      <c r="D256" t="s">
        <v>2511</v>
      </c>
      <c r="E256" s="40">
        <v>42898.394629629627</v>
      </c>
      <c r="F256" s="40">
        <v>42898.432696759257</v>
      </c>
      <c r="G256" t="s">
        <v>62</v>
      </c>
      <c r="H256" t="s">
        <v>62</v>
      </c>
      <c r="I256" t="s">
        <v>153</v>
      </c>
      <c r="J256" t="s">
        <v>163</v>
      </c>
      <c r="K256" t="s">
        <v>2504</v>
      </c>
      <c r="L256">
        <v>-200</v>
      </c>
      <c r="M256">
        <v>-200</v>
      </c>
      <c r="N256">
        <v>0</v>
      </c>
      <c r="O256">
        <v>0</v>
      </c>
      <c r="P256">
        <v>0</v>
      </c>
      <c r="Q256">
        <v>0</v>
      </c>
      <c r="R256">
        <v>0</v>
      </c>
      <c r="S256"/>
      <c r="T256" t="s">
        <v>63</v>
      </c>
      <c r="U256">
        <v>0</v>
      </c>
      <c r="V256" t="s">
        <v>7310</v>
      </c>
      <c r="W256">
        <v>0</v>
      </c>
      <c r="X256">
        <v>0</v>
      </c>
      <c r="Y256" t="s">
        <v>300</v>
      </c>
    </row>
    <row r="257" spans="1:25" hidden="1">
      <c r="A257" t="s">
        <v>2512</v>
      </c>
      <c r="B257" t="s">
        <v>2513</v>
      </c>
      <c r="C257" t="s">
        <v>77</v>
      </c>
      <c r="D257" t="s">
        <v>2514</v>
      </c>
      <c r="E257" s="40">
        <v>42898.348749999997</v>
      </c>
      <c r="F257" s="40">
        <v>42898.434976851851</v>
      </c>
      <c r="G257" t="s">
        <v>62</v>
      </c>
      <c r="H257" t="s">
        <v>62</v>
      </c>
      <c r="I257" t="s">
        <v>108</v>
      </c>
      <c r="J257" t="s">
        <v>111</v>
      </c>
      <c r="K257" t="s">
        <v>2515</v>
      </c>
      <c r="L257">
        <v>-396</v>
      </c>
      <c r="M257">
        <v>-396</v>
      </c>
      <c r="N257">
        <v>0</v>
      </c>
      <c r="O257">
        <v>0</v>
      </c>
      <c r="P257">
        <v>0</v>
      </c>
      <c r="Q257">
        <v>0</v>
      </c>
      <c r="R257">
        <v>0</v>
      </c>
      <c r="S257"/>
      <c r="T257" t="s">
        <v>63</v>
      </c>
      <c r="U257">
        <v>0</v>
      </c>
      <c r="V257" t="s">
        <v>7311</v>
      </c>
      <c r="W257">
        <v>0</v>
      </c>
      <c r="X257">
        <v>0</v>
      </c>
      <c r="Y257" t="s">
        <v>285</v>
      </c>
    </row>
    <row r="258" spans="1:25" hidden="1">
      <c r="A258" t="s">
        <v>2516</v>
      </c>
      <c r="B258" t="s">
        <v>2517</v>
      </c>
      <c r="C258" t="s">
        <v>77</v>
      </c>
      <c r="D258" t="s">
        <v>2518</v>
      </c>
      <c r="E258" s="40">
        <v>42898.411180555559</v>
      </c>
      <c r="F258" s="40">
        <v>42898.451585648145</v>
      </c>
      <c r="G258" t="s">
        <v>62</v>
      </c>
      <c r="H258" t="s">
        <v>62</v>
      </c>
      <c r="I258" t="s">
        <v>106</v>
      </c>
      <c r="J258" t="s">
        <v>152</v>
      </c>
      <c r="K258" t="s">
        <v>2508</v>
      </c>
      <c r="L258">
        <v>-511</v>
      </c>
      <c r="M258">
        <v>-511</v>
      </c>
      <c r="N258">
        <v>0</v>
      </c>
      <c r="O258">
        <v>0</v>
      </c>
      <c r="P258">
        <v>0</v>
      </c>
      <c r="Q258">
        <v>0</v>
      </c>
      <c r="R258">
        <v>0</v>
      </c>
      <c r="S258"/>
      <c r="T258" t="s">
        <v>63</v>
      </c>
      <c r="U258">
        <v>0</v>
      </c>
      <c r="V258" t="s">
        <v>7312</v>
      </c>
      <c r="W258">
        <v>0</v>
      </c>
      <c r="X258">
        <v>0</v>
      </c>
      <c r="Y258" t="s">
        <v>303</v>
      </c>
    </row>
    <row r="259" spans="1:25" hidden="1">
      <c r="A259" t="s">
        <v>2519</v>
      </c>
      <c r="B259" t="s">
        <v>2520</v>
      </c>
      <c r="C259" t="s">
        <v>77</v>
      </c>
      <c r="D259" t="s">
        <v>2521</v>
      </c>
      <c r="E259" s="40">
        <v>42898.424131944441</v>
      </c>
      <c r="F259" s="40">
        <v>42898.457303240742</v>
      </c>
      <c r="G259" t="s">
        <v>62</v>
      </c>
      <c r="H259" t="s">
        <v>62</v>
      </c>
      <c r="I259" t="s">
        <v>146</v>
      </c>
      <c r="J259" t="s">
        <v>101</v>
      </c>
      <c r="K259" t="s">
        <v>2522</v>
      </c>
      <c r="L259">
        <v>-196</v>
      </c>
      <c r="M259">
        <v>-196</v>
      </c>
      <c r="N259">
        <v>0</v>
      </c>
      <c r="O259">
        <v>0</v>
      </c>
      <c r="P259">
        <v>0</v>
      </c>
      <c r="Q259">
        <v>0</v>
      </c>
      <c r="R259">
        <v>0</v>
      </c>
      <c r="S259"/>
      <c r="T259" t="s">
        <v>63</v>
      </c>
      <c r="U259">
        <v>0</v>
      </c>
      <c r="V259" t="s">
        <v>7313</v>
      </c>
      <c r="W259">
        <v>0</v>
      </c>
      <c r="X259">
        <v>0</v>
      </c>
      <c r="Y259" t="s">
        <v>285</v>
      </c>
    </row>
    <row r="260" spans="1:25" hidden="1">
      <c r="A260" t="s">
        <v>2523</v>
      </c>
      <c r="B260" t="s">
        <v>2524</v>
      </c>
      <c r="C260" t="s">
        <v>77</v>
      </c>
      <c r="D260" t="s">
        <v>2525</v>
      </c>
      <c r="E260" s="40">
        <v>42895.600532407407</v>
      </c>
      <c r="F260" s="40">
        <v>42898.459490740737</v>
      </c>
      <c r="G260" t="s">
        <v>62</v>
      </c>
      <c r="H260" t="s">
        <v>62</v>
      </c>
      <c r="I260" t="s">
        <v>197</v>
      </c>
      <c r="J260" t="s">
        <v>143</v>
      </c>
      <c r="K260" t="s">
        <v>289</v>
      </c>
      <c r="L260">
        <v>-5000</v>
      </c>
      <c r="M260">
        <v>-5000</v>
      </c>
      <c r="N260">
        <v>0</v>
      </c>
      <c r="O260">
        <v>0</v>
      </c>
      <c r="P260">
        <v>-0.78</v>
      </c>
      <c r="Q260">
        <v>0</v>
      </c>
      <c r="R260">
        <v>0</v>
      </c>
      <c r="S260" t="s">
        <v>86</v>
      </c>
      <c r="T260" t="s">
        <v>63</v>
      </c>
      <c r="U260">
        <v>0</v>
      </c>
      <c r="V260" t="s">
        <v>7314</v>
      </c>
      <c r="W260">
        <v>0</v>
      </c>
      <c r="X260">
        <v>0</v>
      </c>
      <c r="Y260" t="s">
        <v>309</v>
      </c>
    </row>
    <row r="261" spans="1:25" hidden="1">
      <c r="A261" t="s">
        <v>1163</v>
      </c>
      <c r="B261" t="s">
        <v>1164</v>
      </c>
      <c r="C261" t="s">
        <v>77</v>
      </c>
      <c r="D261" t="s">
        <v>1165</v>
      </c>
      <c r="E261" s="40">
        <v>42896.640266203707</v>
      </c>
      <c r="F261" s="40">
        <v>42898.465046296296</v>
      </c>
      <c r="G261" t="s">
        <v>62</v>
      </c>
      <c r="H261" t="s">
        <v>62</v>
      </c>
      <c r="I261" t="s">
        <v>210</v>
      </c>
      <c r="J261" t="s">
        <v>141</v>
      </c>
      <c r="K261" t="s">
        <v>1096</v>
      </c>
      <c r="L261">
        <v>-232</v>
      </c>
      <c r="M261">
        <v>-232</v>
      </c>
      <c r="N261">
        <v>0</v>
      </c>
      <c r="O261">
        <v>0</v>
      </c>
      <c r="P261">
        <v>0</v>
      </c>
      <c r="Q261">
        <v>0</v>
      </c>
      <c r="R261">
        <v>0</v>
      </c>
      <c r="S261"/>
      <c r="T261" t="s">
        <v>63</v>
      </c>
      <c r="U261">
        <v>0</v>
      </c>
      <c r="V261" t="s">
        <v>7315</v>
      </c>
      <c r="W261">
        <v>0</v>
      </c>
      <c r="X261">
        <v>0</v>
      </c>
      <c r="Y261" t="s">
        <v>340</v>
      </c>
    </row>
    <row r="262" spans="1:25" hidden="1">
      <c r="A262" t="s">
        <v>2526</v>
      </c>
      <c r="B262" t="s">
        <v>2527</v>
      </c>
      <c r="C262" t="s">
        <v>77</v>
      </c>
      <c r="D262" t="s">
        <v>2528</v>
      </c>
      <c r="E262" s="40">
        <v>42898.40353009259</v>
      </c>
      <c r="F262" s="40">
        <v>42898.46806712963</v>
      </c>
      <c r="G262" t="s">
        <v>62</v>
      </c>
      <c r="H262" t="s">
        <v>62</v>
      </c>
      <c r="I262" t="s">
        <v>190</v>
      </c>
      <c r="J262" t="s">
        <v>214</v>
      </c>
      <c r="K262" t="s">
        <v>2529</v>
      </c>
      <c r="L262">
        <v>-96</v>
      </c>
      <c r="M262">
        <v>-96</v>
      </c>
      <c r="N262">
        <v>0</v>
      </c>
      <c r="O262">
        <v>0</v>
      </c>
      <c r="P262">
        <v>0</v>
      </c>
      <c r="Q262">
        <v>0</v>
      </c>
      <c r="R262">
        <v>0</v>
      </c>
      <c r="S262"/>
      <c r="T262" t="s">
        <v>63</v>
      </c>
      <c r="U262">
        <v>0</v>
      </c>
      <c r="V262" t="s">
        <v>7316</v>
      </c>
      <c r="W262">
        <v>0</v>
      </c>
      <c r="X262">
        <v>0</v>
      </c>
      <c r="Y262" t="s">
        <v>290</v>
      </c>
    </row>
    <row r="263" spans="1:25" hidden="1">
      <c r="A263" t="s">
        <v>2530</v>
      </c>
      <c r="B263" t="s">
        <v>2531</v>
      </c>
      <c r="C263" t="s">
        <v>77</v>
      </c>
      <c r="D263" t="s">
        <v>2532</v>
      </c>
      <c r="E263" s="40">
        <v>42898.386863425927</v>
      </c>
      <c r="F263" s="40">
        <v>42898.484872685185</v>
      </c>
      <c r="G263" t="s">
        <v>62</v>
      </c>
      <c r="H263" t="s">
        <v>62</v>
      </c>
      <c r="I263" t="s">
        <v>162</v>
      </c>
      <c r="J263" t="s">
        <v>203</v>
      </c>
      <c r="K263" t="s">
        <v>2533</v>
      </c>
      <c r="L263">
        <v>-162</v>
      </c>
      <c r="M263">
        <v>-162</v>
      </c>
      <c r="N263">
        <v>0</v>
      </c>
      <c r="O263">
        <v>0</v>
      </c>
      <c r="P263">
        <v>0</v>
      </c>
      <c r="Q263">
        <v>0</v>
      </c>
      <c r="R263">
        <v>0</v>
      </c>
      <c r="S263"/>
      <c r="T263" t="s">
        <v>63</v>
      </c>
      <c r="U263">
        <v>0</v>
      </c>
      <c r="V263" t="s">
        <v>7317</v>
      </c>
      <c r="W263">
        <v>0</v>
      </c>
      <c r="X263">
        <v>0</v>
      </c>
      <c r="Y263" t="s">
        <v>300</v>
      </c>
    </row>
    <row r="264" spans="1:25" hidden="1">
      <c r="A264" t="s">
        <v>2534</v>
      </c>
      <c r="B264" t="s">
        <v>2535</v>
      </c>
      <c r="C264" t="s">
        <v>77</v>
      </c>
      <c r="D264" t="s">
        <v>2536</v>
      </c>
      <c r="E264" s="40">
        <v>42898.488078703704</v>
      </c>
      <c r="F264" s="40">
        <v>42898.488865740743</v>
      </c>
      <c r="G264" t="s">
        <v>62</v>
      </c>
      <c r="H264" t="s">
        <v>62</v>
      </c>
      <c r="I264" t="s">
        <v>210</v>
      </c>
      <c r="J264" t="s">
        <v>211</v>
      </c>
      <c r="K264" t="s">
        <v>2537</v>
      </c>
      <c r="L264">
        <v>-150</v>
      </c>
      <c r="M264">
        <v>-150</v>
      </c>
      <c r="N264">
        <v>0</v>
      </c>
      <c r="O264">
        <v>0</v>
      </c>
      <c r="P264">
        <v>0</v>
      </c>
      <c r="Q264">
        <v>0</v>
      </c>
      <c r="R264">
        <v>0</v>
      </c>
      <c r="S264"/>
      <c r="T264" t="s">
        <v>63</v>
      </c>
      <c r="U264">
        <v>0</v>
      </c>
      <c r="V264" t="s">
        <v>7318</v>
      </c>
      <c r="W264">
        <v>0</v>
      </c>
      <c r="X264">
        <v>0</v>
      </c>
      <c r="Y264" t="s">
        <v>2538</v>
      </c>
    </row>
    <row r="265" spans="1:25" hidden="1">
      <c r="A265" t="s">
        <v>2539</v>
      </c>
      <c r="B265" t="s">
        <v>2540</v>
      </c>
      <c r="C265" t="s">
        <v>77</v>
      </c>
      <c r="D265" t="s">
        <v>2541</v>
      </c>
      <c r="E265" s="40">
        <v>42898.486307870371</v>
      </c>
      <c r="F265" s="40">
        <v>42898.490474537037</v>
      </c>
      <c r="G265" t="s">
        <v>62</v>
      </c>
      <c r="H265" t="s">
        <v>62</v>
      </c>
      <c r="I265" t="s">
        <v>225</v>
      </c>
      <c r="J265" t="s">
        <v>236</v>
      </c>
      <c r="K265" t="s">
        <v>2542</v>
      </c>
      <c r="L265">
        <v>-50</v>
      </c>
      <c r="M265">
        <v>-50</v>
      </c>
      <c r="N265">
        <v>0</v>
      </c>
      <c r="O265">
        <v>0</v>
      </c>
      <c r="P265">
        <v>0</v>
      </c>
      <c r="Q265">
        <v>0</v>
      </c>
      <c r="R265">
        <v>0</v>
      </c>
      <c r="S265"/>
      <c r="T265" t="s">
        <v>63</v>
      </c>
      <c r="U265">
        <v>0</v>
      </c>
      <c r="V265" t="s">
        <v>7319</v>
      </c>
      <c r="W265">
        <v>0</v>
      </c>
      <c r="X265">
        <v>0</v>
      </c>
      <c r="Y265" t="s">
        <v>286</v>
      </c>
    </row>
    <row r="266" spans="1:25" hidden="1">
      <c r="A266" t="s">
        <v>2543</v>
      </c>
      <c r="B266" t="s">
        <v>2544</v>
      </c>
      <c r="C266" t="s">
        <v>77</v>
      </c>
      <c r="D266" t="s">
        <v>2545</v>
      </c>
      <c r="E266" s="40">
        <v>42898.456585648149</v>
      </c>
      <c r="F266" s="40">
        <v>42898.49114583333</v>
      </c>
      <c r="G266" t="s">
        <v>62</v>
      </c>
      <c r="H266" t="s">
        <v>62</v>
      </c>
      <c r="I266" t="s">
        <v>427</v>
      </c>
      <c r="J266" t="s">
        <v>428</v>
      </c>
      <c r="K266" t="s">
        <v>2546</v>
      </c>
      <c r="L266">
        <v>-20</v>
      </c>
      <c r="M266">
        <v>-20</v>
      </c>
      <c r="N266">
        <v>0</v>
      </c>
      <c r="O266">
        <v>0</v>
      </c>
      <c r="P266">
        <v>0</v>
      </c>
      <c r="Q266">
        <v>0</v>
      </c>
      <c r="R266">
        <v>0</v>
      </c>
      <c r="S266"/>
      <c r="T266" t="s">
        <v>63</v>
      </c>
      <c r="U266">
        <v>0</v>
      </c>
      <c r="V266" t="s">
        <v>7320</v>
      </c>
      <c r="W266">
        <v>0</v>
      </c>
      <c r="X266">
        <v>0</v>
      </c>
      <c r="Y266" t="s">
        <v>282</v>
      </c>
    </row>
    <row r="267" spans="1:25" hidden="1">
      <c r="A267" t="s">
        <v>2547</v>
      </c>
      <c r="B267" t="s">
        <v>2548</v>
      </c>
      <c r="C267" t="s">
        <v>77</v>
      </c>
      <c r="D267" t="s">
        <v>2549</v>
      </c>
      <c r="E267" s="40">
        <v>42898.490682870368</v>
      </c>
      <c r="F267" s="40">
        <v>42898.493680555555</v>
      </c>
      <c r="G267" t="s">
        <v>62</v>
      </c>
      <c r="H267" t="s">
        <v>62</v>
      </c>
      <c r="I267" t="s">
        <v>2550</v>
      </c>
      <c r="J267" t="s">
        <v>112</v>
      </c>
      <c r="K267" t="s">
        <v>2551</v>
      </c>
      <c r="L267">
        <v>-200</v>
      </c>
      <c r="M267">
        <v>-200</v>
      </c>
      <c r="N267">
        <v>0</v>
      </c>
      <c r="O267">
        <v>0</v>
      </c>
      <c r="P267">
        <v>0</v>
      </c>
      <c r="Q267">
        <v>0</v>
      </c>
      <c r="R267">
        <v>0</v>
      </c>
      <c r="S267"/>
      <c r="T267" t="s">
        <v>63</v>
      </c>
      <c r="U267">
        <v>0</v>
      </c>
      <c r="V267" t="s">
        <v>7321</v>
      </c>
      <c r="W267">
        <v>0</v>
      </c>
      <c r="X267">
        <v>0</v>
      </c>
      <c r="Y267" t="s">
        <v>285</v>
      </c>
    </row>
    <row r="268" spans="1:25" hidden="1">
      <c r="A268" t="s">
        <v>2552</v>
      </c>
      <c r="B268" t="s">
        <v>2553</v>
      </c>
      <c r="C268" t="s">
        <v>77</v>
      </c>
      <c r="D268" t="s">
        <v>2554</v>
      </c>
      <c r="E268" s="40">
        <v>42898.307835648149</v>
      </c>
      <c r="F268" s="40">
        <v>42898.495335648149</v>
      </c>
      <c r="G268" t="s">
        <v>62</v>
      </c>
      <c r="H268" t="s">
        <v>62</v>
      </c>
      <c r="I268" t="s">
        <v>122</v>
      </c>
      <c r="J268" t="s">
        <v>123</v>
      </c>
      <c r="K268" t="s">
        <v>2555</v>
      </c>
      <c r="L268">
        <v>-177</v>
      </c>
      <c r="M268">
        <v>-177</v>
      </c>
      <c r="N268">
        <v>0</v>
      </c>
      <c r="O268">
        <v>0</v>
      </c>
      <c r="P268">
        <v>0</v>
      </c>
      <c r="Q268">
        <v>0</v>
      </c>
      <c r="R268">
        <v>0</v>
      </c>
      <c r="S268"/>
      <c r="T268" t="s">
        <v>63</v>
      </c>
      <c r="U268">
        <v>0</v>
      </c>
      <c r="V268" t="s">
        <v>7322</v>
      </c>
      <c r="W268">
        <v>0</v>
      </c>
      <c r="X268">
        <v>0</v>
      </c>
      <c r="Y268" t="s">
        <v>300</v>
      </c>
    </row>
    <row r="269" spans="1:25" hidden="1">
      <c r="A269" t="s">
        <v>2556</v>
      </c>
      <c r="B269" t="s">
        <v>2557</v>
      </c>
      <c r="C269" t="s">
        <v>77</v>
      </c>
      <c r="D269" t="s">
        <v>2558</v>
      </c>
      <c r="E269" s="40">
        <v>42898.493483796294</v>
      </c>
      <c r="F269" s="40">
        <v>42898.496527777781</v>
      </c>
      <c r="G269" t="s">
        <v>62</v>
      </c>
      <c r="H269" t="s">
        <v>62</v>
      </c>
      <c r="I269" t="s">
        <v>220</v>
      </c>
      <c r="J269" t="s">
        <v>129</v>
      </c>
      <c r="K269" t="s">
        <v>2559</v>
      </c>
      <c r="L269">
        <v>-400</v>
      </c>
      <c r="M269">
        <v>-400</v>
      </c>
      <c r="N269">
        <v>0</v>
      </c>
      <c r="O269">
        <v>0</v>
      </c>
      <c r="P269">
        <v>0</v>
      </c>
      <c r="Q269">
        <v>0</v>
      </c>
      <c r="R269">
        <v>0</v>
      </c>
      <c r="S269"/>
      <c r="T269" t="s">
        <v>63</v>
      </c>
      <c r="U269">
        <v>0</v>
      </c>
      <c r="V269" t="s">
        <v>7323</v>
      </c>
      <c r="W269">
        <v>0</v>
      </c>
      <c r="X269">
        <v>0</v>
      </c>
      <c r="Y269" t="s">
        <v>340</v>
      </c>
    </row>
    <row r="270" spans="1:25" hidden="1">
      <c r="A270" t="s">
        <v>2560</v>
      </c>
      <c r="B270" t="s">
        <v>2561</v>
      </c>
      <c r="C270" t="s">
        <v>77</v>
      </c>
      <c r="D270" t="s">
        <v>2562</v>
      </c>
      <c r="E270" s="40">
        <v>42898.41128472222</v>
      </c>
      <c r="F270" s="40">
        <v>42898.498078703706</v>
      </c>
      <c r="G270" t="s">
        <v>62</v>
      </c>
      <c r="H270" t="s">
        <v>62</v>
      </c>
      <c r="I270" t="s">
        <v>122</v>
      </c>
      <c r="J270" t="s">
        <v>167</v>
      </c>
      <c r="K270" t="s">
        <v>2563</v>
      </c>
      <c r="L270">
        <v>-877</v>
      </c>
      <c r="M270">
        <v>-877</v>
      </c>
      <c r="N270">
        <v>0</v>
      </c>
      <c r="O270">
        <v>0</v>
      </c>
      <c r="P270">
        <v>0</v>
      </c>
      <c r="Q270">
        <v>0</v>
      </c>
      <c r="R270">
        <v>0</v>
      </c>
      <c r="S270"/>
      <c r="T270" t="s">
        <v>63</v>
      </c>
      <c r="U270">
        <v>0</v>
      </c>
      <c r="V270" t="s">
        <v>7324</v>
      </c>
      <c r="W270">
        <v>0</v>
      </c>
      <c r="X270">
        <v>0</v>
      </c>
      <c r="Y270" t="s">
        <v>292</v>
      </c>
    </row>
    <row r="271" spans="1:25" hidden="1">
      <c r="A271" t="s">
        <v>2564</v>
      </c>
      <c r="B271" t="s">
        <v>2565</v>
      </c>
      <c r="C271" t="s">
        <v>77</v>
      </c>
      <c r="D271" t="s">
        <v>2566</v>
      </c>
      <c r="E271" s="40">
        <v>42898.501886574071</v>
      </c>
      <c r="F271" s="40">
        <v>42898.509247685186</v>
      </c>
      <c r="G271" t="s">
        <v>62</v>
      </c>
      <c r="H271" t="s">
        <v>62</v>
      </c>
      <c r="I271" t="s">
        <v>183</v>
      </c>
      <c r="J271" t="s">
        <v>101</v>
      </c>
      <c r="K271" t="s">
        <v>2567</v>
      </c>
      <c r="L271">
        <v>-20</v>
      </c>
      <c r="M271">
        <v>-20</v>
      </c>
      <c r="N271">
        <v>0</v>
      </c>
      <c r="O271">
        <v>0</v>
      </c>
      <c r="P271">
        <v>0</v>
      </c>
      <c r="Q271">
        <v>0</v>
      </c>
      <c r="R271">
        <v>0</v>
      </c>
      <c r="S271"/>
      <c r="T271" t="s">
        <v>63</v>
      </c>
      <c r="U271">
        <v>0</v>
      </c>
      <c r="V271" t="s">
        <v>7325</v>
      </c>
      <c r="W271">
        <v>0</v>
      </c>
      <c r="X271">
        <v>0</v>
      </c>
      <c r="Y271" t="s">
        <v>282</v>
      </c>
    </row>
    <row r="272" spans="1:25" hidden="1">
      <c r="A272" t="s">
        <v>2568</v>
      </c>
      <c r="B272" t="s">
        <v>2569</v>
      </c>
      <c r="C272" t="s">
        <v>77</v>
      </c>
      <c r="D272" t="s">
        <v>2570</v>
      </c>
      <c r="E272" s="40">
        <v>42898.39916666667</v>
      </c>
      <c r="F272" s="40">
        <v>42898.521608796298</v>
      </c>
      <c r="G272" t="s">
        <v>62</v>
      </c>
      <c r="H272" t="s">
        <v>62</v>
      </c>
      <c r="I272" t="s">
        <v>227</v>
      </c>
      <c r="J272" t="s">
        <v>104</v>
      </c>
      <c r="K272" t="s">
        <v>2571</v>
      </c>
      <c r="L272">
        <v>-174</v>
      </c>
      <c r="M272">
        <v>-174</v>
      </c>
      <c r="N272">
        <v>0</v>
      </c>
      <c r="O272">
        <v>0</v>
      </c>
      <c r="P272">
        <v>0</v>
      </c>
      <c r="Q272">
        <v>0</v>
      </c>
      <c r="R272">
        <v>0</v>
      </c>
      <c r="S272"/>
      <c r="T272" t="s">
        <v>63</v>
      </c>
      <c r="U272">
        <v>0</v>
      </c>
      <c r="V272" t="s">
        <v>7326</v>
      </c>
      <c r="W272">
        <v>0</v>
      </c>
      <c r="X272">
        <v>0</v>
      </c>
      <c r="Y272" t="s">
        <v>2572</v>
      </c>
    </row>
    <row r="273" spans="1:25" hidden="1">
      <c r="A273" t="s">
        <v>2573</v>
      </c>
      <c r="B273" t="s">
        <v>2574</v>
      </c>
      <c r="C273" t="s">
        <v>77</v>
      </c>
      <c r="D273" t="s">
        <v>2575</v>
      </c>
      <c r="E273" s="40">
        <v>42891.417870370373</v>
      </c>
      <c r="F273" s="40">
        <v>42898.522627314815</v>
      </c>
      <c r="G273" t="s">
        <v>62</v>
      </c>
      <c r="H273" t="s">
        <v>62</v>
      </c>
      <c r="I273" t="s">
        <v>117</v>
      </c>
      <c r="J273" t="s">
        <v>114</v>
      </c>
      <c r="K273" t="s">
        <v>2576</v>
      </c>
      <c r="L273">
        <v>-1259</v>
      </c>
      <c r="M273">
        <v>-1259</v>
      </c>
      <c r="N273">
        <v>0</v>
      </c>
      <c r="O273">
        <v>0</v>
      </c>
      <c r="P273">
        <v>0</v>
      </c>
      <c r="Q273">
        <v>0</v>
      </c>
      <c r="R273">
        <v>0</v>
      </c>
      <c r="S273"/>
      <c r="T273" t="s">
        <v>63</v>
      </c>
      <c r="U273">
        <v>0</v>
      </c>
      <c r="V273" t="s">
        <v>7327</v>
      </c>
      <c r="W273">
        <v>0</v>
      </c>
      <c r="X273">
        <v>0</v>
      </c>
      <c r="Y273" t="s">
        <v>333</v>
      </c>
    </row>
    <row r="274" spans="1:25" hidden="1">
      <c r="A274" t="s">
        <v>2577</v>
      </c>
      <c r="B274" t="s">
        <v>2578</v>
      </c>
      <c r="C274" t="s">
        <v>77</v>
      </c>
      <c r="D274" t="s">
        <v>2579</v>
      </c>
      <c r="E274" s="40">
        <v>42895.552037037036</v>
      </c>
      <c r="F274" s="40">
        <v>42898.538587962961</v>
      </c>
      <c r="G274" t="s">
        <v>62</v>
      </c>
      <c r="H274" t="s">
        <v>62</v>
      </c>
      <c r="I274" t="s">
        <v>220</v>
      </c>
      <c r="J274" t="s">
        <v>221</v>
      </c>
      <c r="K274" t="s">
        <v>2580</v>
      </c>
      <c r="L274">
        <v>-1950</v>
      </c>
      <c r="M274">
        <v>-1950</v>
      </c>
      <c r="N274">
        <v>0</v>
      </c>
      <c r="O274">
        <v>0</v>
      </c>
      <c r="P274">
        <v>0</v>
      </c>
      <c r="Q274">
        <v>0</v>
      </c>
      <c r="R274">
        <v>0</v>
      </c>
      <c r="S274"/>
      <c r="T274" t="s">
        <v>63</v>
      </c>
      <c r="U274">
        <v>0</v>
      </c>
      <c r="V274" t="s">
        <v>7328</v>
      </c>
      <c r="W274">
        <v>0</v>
      </c>
      <c r="X274">
        <v>0</v>
      </c>
      <c r="Y274" t="s">
        <v>304</v>
      </c>
    </row>
    <row r="275" spans="1:25" hidden="1">
      <c r="A275" t="s">
        <v>2581</v>
      </c>
      <c r="B275" t="s">
        <v>2582</v>
      </c>
      <c r="C275" t="s">
        <v>77</v>
      </c>
      <c r="D275" t="s">
        <v>2583</v>
      </c>
      <c r="E275" s="40">
        <v>42896.493310185186</v>
      </c>
      <c r="F275" s="40">
        <v>42898.54420138889</v>
      </c>
      <c r="G275" t="s">
        <v>62</v>
      </c>
      <c r="H275" t="s">
        <v>62</v>
      </c>
      <c r="I275" t="s">
        <v>427</v>
      </c>
      <c r="J275" t="s">
        <v>195</v>
      </c>
      <c r="K275" t="s">
        <v>2584</v>
      </c>
      <c r="L275">
        <v>-74</v>
      </c>
      <c r="M275">
        <v>-74</v>
      </c>
      <c r="N275">
        <v>0</v>
      </c>
      <c r="O275">
        <v>0</v>
      </c>
      <c r="P275">
        <v>0</v>
      </c>
      <c r="Q275">
        <v>0</v>
      </c>
      <c r="R275">
        <v>0</v>
      </c>
      <c r="S275"/>
      <c r="T275" t="s">
        <v>63</v>
      </c>
      <c r="U275">
        <v>0</v>
      </c>
      <c r="V275" t="s">
        <v>7329</v>
      </c>
      <c r="W275">
        <v>0</v>
      </c>
      <c r="X275">
        <v>0</v>
      </c>
      <c r="Y275" t="s">
        <v>285</v>
      </c>
    </row>
    <row r="276" spans="1:25" hidden="1">
      <c r="A276" t="s">
        <v>2585</v>
      </c>
      <c r="B276" t="s">
        <v>2586</v>
      </c>
      <c r="C276" t="s">
        <v>77</v>
      </c>
      <c r="D276" t="s">
        <v>2587</v>
      </c>
      <c r="E276" s="40">
        <v>42893.470949074072</v>
      </c>
      <c r="F276" s="40">
        <v>42898.593877314815</v>
      </c>
      <c r="G276" t="s">
        <v>62</v>
      </c>
      <c r="H276" t="s">
        <v>62</v>
      </c>
      <c r="I276" t="s">
        <v>128</v>
      </c>
      <c r="J276" t="s">
        <v>221</v>
      </c>
      <c r="K276" t="s">
        <v>2588</v>
      </c>
      <c r="L276">
        <v>-200</v>
      </c>
      <c r="M276">
        <v>-200</v>
      </c>
      <c r="N276">
        <v>0</v>
      </c>
      <c r="O276">
        <v>0</v>
      </c>
      <c r="P276">
        <v>0</v>
      </c>
      <c r="Q276">
        <v>0</v>
      </c>
      <c r="R276">
        <v>0</v>
      </c>
      <c r="S276"/>
      <c r="T276" t="s">
        <v>63</v>
      </c>
      <c r="U276">
        <v>0</v>
      </c>
      <c r="V276" t="s">
        <v>7330</v>
      </c>
      <c r="W276">
        <v>0</v>
      </c>
      <c r="X276">
        <v>0</v>
      </c>
      <c r="Y276" t="s">
        <v>283</v>
      </c>
    </row>
    <row r="277" spans="1:25" hidden="1">
      <c r="A277" t="s">
        <v>2589</v>
      </c>
      <c r="B277" t="s">
        <v>2590</v>
      </c>
      <c r="C277" t="s">
        <v>77</v>
      </c>
      <c r="D277" t="s">
        <v>2591</v>
      </c>
      <c r="E277" s="40">
        <v>42898.550243055557</v>
      </c>
      <c r="F277" s="40">
        <v>42898.595486111109</v>
      </c>
      <c r="G277" t="s">
        <v>62</v>
      </c>
      <c r="H277" t="s">
        <v>62</v>
      </c>
      <c r="I277" t="s">
        <v>166</v>
      </c>
      <c r="J277" t="s">
        <v>123</v>
      </c>
      <c r="K277" t="s">
        <v>2592</v>
      </c>
      <c r="L277">
        <v>-1000</v>
      </c>
      <c r="M277">
        <v>-1000</v>
      </c>
      <c r="N277">
        <v>0</v>
      </c>
      <c r="O277">
        <v>0</v>
      </c>
      <c r="P277">
        <v>0</v>
      </c>
      <c r="Q277">
        <v>0</v>
      </c>
      <c r="R277">
        <v>0</v>
      </c>
      <c r="S277"/>
      <c r="T277" t="s">
        <v>63</v>
      </c>
      <c r="U277">
        <v>0</v>
      </c>
      <c r="V277" t="s">
        <v>7331</v>
      </c>
      <c r="W277">
        <v>0</v>
      </c>
      <c r="X277">
        <v>0</v>
      </c>
      <c r="Y277" t="s">
        <v>292</v>
      </c>
    </row>
    <row r="278" spans="1:25" hidden="1">
      <c r="A278" t="s">
        <v>2593</v>
      </c>
      <c r="B278" t="s">
        <v>2594</v>
      </c>
      <c r="C278" t="s">
        <v>77</v>
      </c>
      <c r="D278" t="s">
        <v>2595</v>
      </c>
      <c r="E278" s="40">
        <v>42898.547118055554</v>
      </c>
      <c r="F278" s="40">
        <v>42898.62091435185</v>
      </c>
      <c r="G278" t="s">
        <v>62</v>
      </c>
      <c r="H278" t="s">
        <v>62</v>
      </c>
      <c r="I278" t="s">
        <v>194</v>
      </c>
      <c r="J278" t="s">
        <v>107</v>
      </c>
      <c r="K278" t="s">
        <v>2596</v>
      </c>
      <c r="L278">
        <v>-1441</v>
      </c>
      <c r="M278">
        <v>-1441</v>
      </c>
      <c r="N278">
        <v>0</v>
      </c>
      <c r="O278">
        <v>0</v>
      </c>
      <c r="P278">
        <v>0</v>
      </c>
      <c r="Q278">
        <v>0</v>
      </c>
      <c r="R278">
        <v>0</v>
      </c>
      <c r="S278"/>
      <c r="T278" t="s">
        <v>63</v>
      </c>
      <c r="U278">
        <v>0</v>
      </c>
      <c r="V278" t="s">
        <v>7332</v>
      </c>
      <c r="W278">
        <v>0</v>
      </c>
      <c r="X278">
        <v>0</v>
      </c>
      <c r="Y278" t="s">
        <v>304</v>
      </c>
    </row>
    <row r="279" spans="1:25" hidden="1">
      <c r="A279" t="s">
        <v>2597</v>
      </c>
      <c r="B279" t="s">
        <v>2598</v>
      </c>
      <c r="C279" t="s">
        <v>77</v>
      </c>
      <c r="D279" t="s">
        <v>2599</v>
      </c>
      <c r="E279" s="40">
        <v>42896.381377314814</v>
      </c>
      <c r="F279" s="40">
        <v>42898.634259259263</v>
      </c>
      <c r="G279" t="s">
        <v>62</v>
      </c>
      <c r="H279" t="s">
        <v>62</v>
      </c>
      <c r="I279" t="s">
        <v>254</v>
      </c>
      <c r="J279" t="s">
        <v>234</v>
      </c>
      <c r="K279" t="s">
        <v>2600</v>
      </c>
      <c r="L279">
        <v>-392</v>
      </c>
      <c r="M279">
        <v>-392</v>
      </c>
      <c r="N279">
        <v>0</v>
      </c>
      <c r="O279">
        <v>0</v>
      </c>
      <c r="P279">
        <v>0</v>
      </c>
      <c r="Q279">
        <v>0</v>
      </c>
      <c r="R279">
        <v>0</v>
      </c>
      <c r="S279"/>
      <c r="T279" t="s">
        <v>63</v>
      </c>
      <c r="U279">
        <v>0</v>
      </c>
      <c r="V279" t="s">
        <v>7333</v>
      </c>
      <c r="W279">
        <v>0</v>
      </c>
      <c r="X279">
        <v>0</v>
      </c>
      <c r="Y279" t="s">
        <v>292</v>
      </c>
    </row>
    <row r="280" spans="1:25" hidden="1">
      <c r="A280" t="s">
        <v>2601</v>
      </c>
      <c r="B280" t="s">
        <v>2602</v>
      </c>
      <c r="C280" t="s">
        <v>77</v>
      </c>
      <c r="D280" t="s">
        <v>2603</v>
      </c>
      <c r="E280" s="40">
        <v>42892.706365740742</v>
      </c>
      <c r="F280" s="40">
        <v>42898.650775462964</v>
      </c>
      <c r="G280" t="s">
        <v>62</v>
      </c>
      <c r="H280" t="s">
        <v>62</v>
      </c>
      <c r="I280" t="s">
        <v>220</v>
      </c>
      <c r="J280" t="s">
        <v>221</v>
      </c>
      <c r="K280" t="s">
        <v>2604</v>
      </c>
      <c r="L280">
        <v>-112</v>
      </c>
      <c r="M280">
        <v>-112</v>
      </c>
      <c r="N280">
        <v>0</v>
      </c>
      <c r="O280">
        <v>0</v>
      </c>
      <c r="P280">
        <v>0</v>
      </c>
      <c r="Q280">
        <v>0</v>
      </c>
      <c r="R280">
        <v>0</v>
      </c>
      <c r="S280"/>
      <c r="T280" t="s">
        <v>63</v>
      </c>
      <c r="U280">
        <v>0</v>
      </c>
      <c r="V280" t="s">
        <v>7334</v>
      </c>
      <c r="W280">
        <v>0</v>
      </c>
      <c r="X280">
        <v>0</v>
      </c>
      <c r="Y280" t="s">
        <v>292</v>
      </c>
    </row>
    <row r="281" spans="1:25" hidden="1">
      <c r="A281" t="s">
        <v>2605</v>
      </c>
      <c r="B281" t="s">
        <v>2606</v>
      </c>
      <c r="C281" t="s">
        <v>77</v>
      </c>
      <c r="D281" t="s">
        <v>2607</v>
      </c>
      <c r="E281" s="40">
        <v>42898.617962962962</v>
      </c>
      <c r="F281" s="40">
        <v>42898.653981481482</v>
      </c>
      <c r="G281" t="s">
        <v>62</v>
      </c>
      <c r="H281" t="s">
        <v>62</v>
      </c>
      <c r="I281" t="s">
        <v>229</v>
      </c>
      <c r="J281" t="s">
        <v>230</v>
      </c>
      <c r="K281" t="s">
        <v>2608</v>
      </c>
      <c r="L281">
        <v>-192</v>
      </c>
      <c r="M281">
        <v>-192</v>
      </c>
      <c r="N281">
        <v>0</v>
      </c>
      <c r="O281">
        <v>0</v>
      </c>
      <c r="P281">
        <v>0</v>
      </c>
      <c r="Q281">
        <v>0</v>
      </c>
      <c r="R281">
        <v>0</v>
      </c>
      <c r="S281"/>
      <c r="T281" t="s">
        <v>63</v>
      </c>
      <c r="U281">
        <v>0</v>
      </c>
      <c r="V281" t="s">
        <v>7335</v>
      </c>
      <c r="W281">
        <v>0</v>
      </c>
      <c r="X281">
        <v>0</v>
      </c>
      <c r="Y281" t="s">
        <v>283</v>
      </c>
    </row>
    <row r="282" spans="1:25" hidden="1">
      <c r="A282" t="s">
        <v>2609</v>
      </c>
      <c r="B282" t="s">
        <v>2610</v>
      </c>
      <c r="C282" t="s">
        <v>77</v>
      </c>
      <c r="D282" t="s">
        <v>2611</v>
      </c>
      <c r="E282" s="40">
        <v>42891.698657407411</v>
      </c>
      <c r="F282" s="40">
        <v>42898.656319444446</v>
      </c>
      <c r="G282" t="s">
        <v>62</v>
      </c>
      <c r="H282" t="s">
        <v>62</v>
      </c>
      <c r="I282" t="s">
        <v>113</v>
      </c>
      <c r="J282" t="s">
        <v>111</v>
      </c>
      <c r="K282" t="s">
        <v>2612</v>
      </c>
      <c r="L282">
        <v>-300</v>
      </c>
      <c r="M282">
        <v>-300</v>
      </c>
      <c r="N282">
        <v>0</v>
      </c>
      <c r="O282">
        <v>0</v>
      </c>
      <c r="P282">
        <v>0</v>
      </c>
      <c r="Q282">
        <v>0</v>
      </c>
      <c r="R282">
        <v>0</v>
      </c>
      <c r="S282"/>
      <c r="T282" t="s">
        <v>63</v>
      </c>
      <c r="U282">
        <v>0</v>
      </c>
      <c r="V282" t="s">
        <v>7336</v>
      </c>
      <c r="W282">
        <v>0</v>
      </c>
      <c r="X282">
        <v>0</v>
      </c>
      <c r="Y282" t="s">
        <v>292</v>
      </c>
    </row>
    <row r="283" spans="1:25" hidden="1">
      <c r="A283" t="s">
        <v>2613</v>
      </c>
      <c r="B283" t="s">
        <v>2614</v>
      </c>
      <c r="C283" t="s">
        <v>77</v>
      </c>
      <c r="D283" t="s">
        <v>2615</v>
      </c>
      <c r="E283" s="40">
        <v>42898.47729166667</v>
      </c>
      <c r="F283" s="40">
        <v>42898.659861111111</v>
      </c>
      <c r="G283" t="s">
        <v>62</v>
      </c>
      <c r="H283" t="s">
        <v>62</v>
      </c>
      <c r="I283" t="s">
        <v>103</v>
      </c>
      <c r="J283" t="s">
        <v>203</v>
      </c>
      <c r="K283" t="s">
        <v>2616</v>
      </c>
      <c r="L283">
        <v>-72</v>
      </c>
      <c r="M283">
        <v>-72</v>
      </c>
      <c r="N283">
        <v>0</v>
      </c>
      <c r="O283">
        <v>0</v>
      </c>
      <c r="P283">
        <v>0</v>
      </c>
      <c r="Q283">
        <v>0</v>
      </c>
      <c r="R283">
        <v>0</v>
      </c>
      <c r="S283"/>
      <c r="T283" t="s">
        <v>63</v>
      </c>
      <c r="U283">
        <v>0</v>
      </c>
      <c r="V283" t="s">
        <v>7337</v>
      </c>
      <c r="W283">
        <v>0</v>
      </c>
      <c r="X283">
        <v>0</v>
      </c>
      <c r="Y283" t="s">
        <v>300</v>
      </c>
    </row>
    <row r="284" spans="1:25" hidden="1">
      <c r="A284" t="s">
        <v>2617</v>
      </c>
      <c r="B284" t="s">
        <v>2618</v>
      </c>
      <c r="C284" t="s">
        <v>77</v>
      </c>
      <c r="D284" t="s">
        <v>2619</v>
      </c>
      <c r="E284" s="40">
        <v>42898.654479166667</v>
      </c>
      <c r="F284" s="40">
        <v>42898.660046296296</v>
      </c>
      <c r="G284" t="s">
        <v>62</v>
      </c>
      <c r="H284" t="s">
        <v>62</v>
      </c>
      <c r="I284" t="s">
        <v>169</v>
      </c>
      <c r="J284" t="s">
        <v>341</v>
      </c>
      <c r="K284" t="s">
        <v>2620</v>
      </c>
      <c r="L284">
        <v>-9880</v>
      </c>
      <c r="M284">
        <v>-9880</v>
      </c>
      <c r="N284">
        <v>0</v>
      </c>
      <c r="O284">
        <v>0</v>
      </c>
      <c r="P284">
        <v>0</v>
      </c>
      <c r="Q284">
        <v>0</v>
      </c>
      <c r="R284">
        <v>0</v>
      </c>
      <c r="S284"/>
      <c r="T284" t="s">
        <v>63</v>
      </c>
      <c r="U284">
        <v>0</v>
      </c>
      <c r="V284" t="s">
        <v>7338</v>
      </c>
      <c r="W284">
        <v>0</v>
      </c>
      <c r="X284">
        <v>0</v>
      </c>
      <c r="Y284" t="s">
        <v>2621</v>
      </c>
    </row>
    <row r="285" spans="1:25" hidden="1">
      <c r="A285" t="s">
        <v>2622</v>
      </c>
      <c r="B285" t="s">
        <v>2623</v>
      </c>
      <c r="C285" t="s">
        <v>77</v>
      </c>
      <c r="D285" t="s">
        <v>2624</v>
      </c>
      <c r="E285" s="40">
        <v>42898.301342592589</v>
      </c>
      <c r="F285" s="40">
        <v>42898.670636574076</v>
      </c>
      <c r="G285" t="s">
        <v>62</v>
      </c>
      <c r="H285" t="s">
        <v>62</v>
      </c>
      <c r="I285" t="s">
        <v>108</v>
      </c>
      <c r="J285" t="s">
        <v>123</v>
      </c>
      <c r="K285" t="s">
        <v>2625</v>
      </c>
      <c r="L285">
        <v>-64</v>
      </c>
      <c r="M285">
        <v>-64</v>
      </c>
      <c r="N285">
        <v>0</v>
      </c>
      <c r="O285">
        <v>0</v>
      </c>
      <c r="P285">
        <v>0</v>
      </c>
      <c r="Q285">
        <v>0</v>
      </c>
      <c r="R285">
        <v>0</v>
      </c>
      <c r="S285"/>
      <c r="T285" t="s">
        <v>63</v>
      </c>
      <c r="U285">
        <v>0</v>
      </c>
      <c r="V285" t="s">
        <v>7339</v>
      </c>
      <c r="W285">
        <v>0</v>
      </c>
      <c r="X285">
        <v>0</v>
      </c>
      <c r="Y285" t="s">
        <v>283</v>
      </c>
    </row>
    <row r="286" spans="1:25" hidden="1">
      <c r="A286" t="s">
        <v>2626</v>
      </c>
      <c r="B286" t="s">
        <v>2627</v>
      </c>
      <c r="C286" t="s">
        <v>77</v>
      </c>
      <c r="D286" t="s">
        <v>2628</v>
      </c>
      <c r="E286" s="40">
        <v>42898.606388888889</v>
      </c>
      <c r="F286" s="40">
        <v>42898.69159722222</v>
      </c>
      <c r="G286" t="s">
        <v>62</v>
      </c>
      <c r="H286" t="s">
        <v>62</v>
      </c>
      <c r="I286" t="s">
        <v>249</v>
      </c>
      <c r="J286" t="s">
        <v>184</v>
      </c>
      <c r="K286" t="s">
        <v>2629</v>
      </c>
      <c r="L286">
        <v>-16</v>
      </c>
      <c r="M286">
        <v>-16</v>
      </c>
      <c r="N286">
        <v>0</v>
      </c>
      <c r="O286">
        <v>0</v>
      </c>
      <c r="P286">
        <v>0</v>
      </c>
      <c r="Q286">
        <v>0</v>
      </c>
      <c r="R286">
        <v>0</v>
      </c>
      <c r="S286"/>
      <c r="T286" t="s">
        <v>63</v>
      </c>
      <c r="U286">
        <v>0</v>
      </c>
      <c r="V286" t="s">
        <v>7340</v>
      </c>
      <c r="W286">
        <v>0</v>
      </c>
      <c r="X286">
        <v>0</v>
      </c>
      <c r="Y286" t="s">
        <v>282</v>
      </c>
    </row>
    <row r="287" spans="1:25" hidden="1">
      <c r="A287" t="s">
        <v>2630</v>
      </c>
      <c r="B287" t="s">
        <v>2631</v>
      </c>
      <c r="C287" t="s">
        <v>77</v>
      </c>
      <c r="D287" t="s">
        <v>2632</v>
      </c>
      <c r="E287" s="40">
        <v>42898.662824074076</v>
      </c>
      <c r="F287" s="40">
        <v>42898.713078703702</v>
      </c>
      <c r="G287" t="s">
        <v>62</v>
      </c>
      <c r="H287" t="s">
        <v>62</v>
      </c>
      <c r="I287" t="s">
        <v>254</v>
      </c>
      <c r="J287" t="s">
        <v>193</v>
      </c>
      <c r="K287" t="s">
        <v>2633</v>
      </c>
      <c r="L287">
        <v>-64</v>
      </c>
      <c r="M287">
        <v>-64</v>
      </c>
      <c r="N287">
        <v>0</v>
      </c>
      <c r="O287">
        <v>0</v>
      </c>
      <c r="P287">
        <v>0</v>
      </c>
      <c r="Q287">
        <v>0</v>
      </c>
      <c r="R287">
        <v>0</v>
      </c>
      <c r="S287"/>
      <c r="T287" t="s">
        <v>63</v>
      </c>
      <c r="U287">
        <v>0</v>
      </c>
      <c r="V287" t="s">
        <v>7341</v>
      </c>
      <c r="W287">
        <v>0</v>
      </c>
      <c r="X287">
        <v>0</v>
      </c>
      <c r="Y287" t="s">
        <v>283</v>
      </c>
    </row>
    <row r="288" spans="1:25" hidden="1">
      <c r="A288" t="s">
        <v>2634</v>
      </c>
      <c r="B288" t="s">
        <v>2635</v>
      </c>
      <c r="C288" t="s">
        <v>77</v>
      </c>
      <c r="D288" t="s">
        <v>2636</v>
      </c>
      <c r="E288" s="40">
        <v>42893.474074074074</v>
      </c>
      <c r="F288" s="40">
        <v>42898.721053240741</v>
      </c>
      <c r="G288" t="s">
        <v>62</v>
      </c>
      <c r="H288" t="s">
        <v>62</v>
      </c>
      <c r="I288" t="s">
        <v>293</v>
      </c>
      <c r="J288" t="s">
        <v>221</v>
      </c>
      <c r="K288" t="s">
        <v>2637</v>
      </c>
      <c r="L288">
        <v>-423</v>
      </c>
      <c r="M288">
        <v>-423</v>
      </c>
      <c r="N288">
        <v>0</v>
      </c>
      <c r="O288">
        <v>0</v>
      </c>
      <c r="P288">
        <v>0</v>
      </c>
      <c r="Q288">
        <v>0</v>
      </c>
      <c r="R288">
        <v>0</v>
      </c>
      <c r="S288"/>
      <c r="T288" t="s">
        <v>63</v>
      </c>
      <c r="U288">
        <v>0</v>
      </c>
      <c r="V288" t="s">
        <v>7342</v>
      </c>
      <c r="W288">
        <v>0</v>
      </c>
      <c r="X288">
        <v>0</v>
      </c>
      <c r="Y288" t="s">
        <v>333</v>
      </c>
    </row>
    <row r="289" spans="1:25" hidden="1">
      <c r="A289" t="s">
        <v>739</v>
      </c>
      <c r="B289" t="s">
        <v>740</v>
      </c>
      <c r="C289" t="s">
        <v>77</v>
      </c>
      <c r="D289" t="s">
        <v>741</v>
      </c>
      <c r="E289" s="40">
        <v>42893.722743055558</v>
      </c>
      <c r="F289" s="40">
        <v>42898.734050925923</v>
      </c>
      <c r="G289" t="s">
        <v>62</v>
      </c>
      <c r="H289" t="s">
        <v>62</v>
      </c>
      <c r="I289" t="s">
        <v>162</v>
      </c>
      <c r="J289" t="s">
        <v>158</v>
      </c>
      <c r="K289" t="s">
        <v>730</v>
      </c>
      <c r="L289">
        <v>-207</v>
      </c>
      <c r="M289">
        <v>-207</v>
      </c>
      <c r="N289">
        <v>0</v>
      </c>
      <c r="O289">
        <v>0</v>
      </c>
      <c r="P289">
        <v>0</v>
      </c>
      <c r="Q289">
        <v>0</v>
      </c>
      <c r="R289">
        <v>0</v>
      </c>
      <c r="S289"/>
      <c r="T289" t="s">
        <v>63</v>
      </c>
      <c r="U289">
        <v>0</v>
      </c>
      <c r="V289" t="s">
        <v>7343</v>
      </c>
      <c r="W289">
        <v>0</v>
      </c>
      <c r="X289">
        <v>0</v>
      </c>
      <c r="Y289" t="s">
        <v>285</v>
      </c>
    </row>
    <row r="290" spans="1:25" hidden="1">
      <c r="A290" t="s">
        <v>2638</v>
      </c>
      <c r="B290" t="s">
        <v>2639</v>
      </c>
      <c r="C290" t="s">
        <v>77</v>
      </c>
      <c r="D290" t="s">
        <v>2640</v>
      </c>
      <c r="E290" s="40">
        <v>42898.431192129632</v>
      </c>
      <c r="F290" s="40">
        <v>42898.734768518516</v>
      </c>
      <c r="G290" t="s">
        <v>62</v>
      </c>
      <c r="H290" t="s">
        <v>62</v>
      </c>
      <c r="I290" t="s">
        <v>162</v>
      </c>
      <c r="J290" t="s">
        <v>123</v>
      </c>
      <c r="K290" t="s">
        <v>730</v>
      </c>
      <c r="L290">
        <v>-177</v>
      </c>
      <c r="M290">
        <v>-177</v>
      </c>
      <c r="N290">
        <v>0</v>
      </c>
      <c r="O290">
        <v>0</v>
      </c>
      <c r="P290">
        <v>0</v>
      </c>
      <c r="Q290">
        <v>0</v>
      </c>
      <c r="R290">
        <v>0</v>
      </c>
      <c r="S290"/>
      <c r="T290" t="s">
        <v>63</v>
      </c>
      <c r="U290">
        <v>0</v>
      </c>
      <c r="V290" t="s">
        <v>7344</v>
      </c>
      <c r="W290">
        <v>0</v>
      </c>
      <c r="X290">
        <v>0</v>
      </c>
      <c r="Y290" t="s">
        <v>292</v>
      </c>
    </row>
    <row r="291" spans="1:25" hidden="1">
      <c r="A291" t="s">
        <v>2641</v>
      </c>
      <c r="B291" t="s">
        <v>2642</v>
      </c>
      <c r="C291" t="s">
        <v>77</v>
      </c>
      <c r="D291" t="s">
        <v>2643</v>
      </c>
      <c r="E291" s="40">
        <v>42898.575497685182</v>
      </c>
      <c r="F291" s="40">
        <v>42898.739305555559</v>
      </c>
      <c r="G291" t="s">
        <v>62</v>
      </c>
      <c r="H291" t="s">
        <v>62</v>
      </c>
      <c r="I291" t="s">
        <v>213</v>
      </c>
      <c r="J291" t="s">
        <v>123</v>
      </c>
      <c r="K291" t="s">
        <v>2644</v>
      </c>
      <c r="L291">
        <v>-301</v>
      </c>
      <c r="M291">
        <v>-301</v>
      </c>
      <c r="N291">
        <v>0</v>
      </c>
      <c r="O291">
        <v>0</v>
      </c>
      <c r="P291">
        <v>0</v>
      </c>
      <c r="Q291">
        <v>0</v>
      </c>
      <c r="R291">
        <v>0</v>
      </c>
      <c r="S291"/>
      <c r="T291" t="s">
        <v>63</v>
      </c>
      <c r="U291">
        <v>0</v>
      </c>
      <c r="V291" t="s">
        <v>7345</v>
      </c>
      <c r="W291">
        <v>0</v>
      </c>
      <c r="X291">
        <v>0</v>
      </c>
      <c r="Y291" t="s">
        <v>285</v>
      </c>
    </row>
    <row r="292" spans="1:25" hidden="1">
      <c r="A292" t="s">
        <v>2645</v>
      </c>
      <c r="B292" t="s">
        <v>2646</v>
      </c>
      <c r="C292" t="s">
        <v>77</v>
      </c>
      <c r="D292" t="s">
        <v>2647</v>
      </c>
      <c r="E292" s="40">
        <v>42891.489768518521</v>
      </c>
      <c r="F292" s="40">
        <v>42898.739652777775</v>
      </c>
      <c r="G292" t="s">
        <v>62</v>
      </c>
      <c r="H292" t="s">
        <v>62</v>
      </c>
      <c r="I292" t="s">
        <v>2648</v>
      </c>
      <c r="J292" t="s">
        <v>186</v>
      </c>
      <c r="K292" t="s">
        <v>2649</v>
      </c>
      <c r="L292">
        <v>-424</v>
      </c>
      <c r="M292">
        <v>-424</v>
      </c>
      <c r="N292">
        <v>0</v>
      </c>
      <c r="O292">
        <v>0</v>
      </c>
      <c r="P292">
        <v>0</v>
      </c>
      <c r="Q292">
        <v>0</v>
      </c>
      <c r="R292">
        <v>0</v>
      </c>
      <c r="S292"/>
      <c r="T292" t="s">
        <v>63</v>
      </c>
      <c r="U292">
        <v>0</v>
      </c>
      <c r="V292" t="s">
        <v>7346</v>
      </c>
      <c r="W292">
        <v>0</v>
      </c>
      <c r="X292">
        <v>0</v>
      </c>
      <c r="Y292" t="s">
        <v>2650</v>
      </c>
    </row>
    <row r="293" spans="1:25" hidden="1">
      <c r="A293" t="s">
        <v>2651</v>
      </c>
      <c r="B293" t="s">
        <v>2652</v>
      </c>
      <c r="C293" t="s">
        <v>77</v>
      </c>
      <c r="D293" t="s">
        <v>2653</v>
      </c>
      <c r="E293" s="40">
        <v>42898.727048611108</v>
      </c>
      <c r="F293" s="40">
        <v>42898.739930555559</v>
      </c>
      <c r="G293" t="s">
        <v>62</v>
      </c>
      <c r="H293" t="s">
        <v>62</v>
      </c>
      <c r="I293" t="s">
        <v>2648</v>
      </c>
      <c r="J293" t="s">
        <v>131</v>
      </c>
      <c r="K293" t="s">
        <v>2649</v>
      </c>
      <c r="L293">
        <v>-96</v>
      </c>
      <c r="M293">
        <v>-96</v>
      </c>
      <c r="N293">
        <v>0</v>
      </c>
      <c r="O293">
        <v>0</v>
      </c>
      <c r="P293">
        <v>0</v>
      </c>
      <c r="Q293">
        <v>0</v>
      </c>
      <c r="R293">
        <v>0</v>
      </c>
      <c r="S293"/>
      <c r="T293" t="s">
        <v>63</v>
      </c>
      <c r="U293">
        <v>0</v>
      </c>
      <c r="V293" t="s">
        <v>7347</v>
      </c>
      <c r="W293">
        <v>0</v>
      </c>
      <c r="X293">
        <v>0</v>
      </c>
      <c r="Y293" t="s">
        <v>290</v>
      </c>
    </row>
    <row r="294" spans="1:25" hidden="1">
      <c r="A294" t="s">
        <v>2654</v>
      </c>
      <c r="B294" t="s">
        <v>2655</v>
      </c>
      <c r="C294" t="s">
        <v>77</v>
      </c>
      <c r="D294" t="s">
        <v>2656</v>
      </c>
      <c r="E294" s="40">
        <v>42898.735520833332</v>
      </c>
      <c r="F294" s="40">
        <v>42898.742708333331</v>
      </c>
      <c r="G294" t="s">
        <v>62</v>
      </c>
      <c r="H294" t="s">
        <v>62</v>
      </c>
      <c r="I294" t="s">
        <v>210</v>
      </c>
      <c r="J294" t="s">
        <v>380</v>
      </c>
      <c r="K294" t="s">
        <v>2657</v>
      </c>
      <c r="L294">
        <v>-75</v>
      </c>
      <c r="M294">
        <v>-75</v>
      </c>
      <c r="N294">
        <v>0</v>
      </c>
      <c r="O294">
        <v>0</v>
      </c>
      <c r="P294">
        <v>0</v>
      </c>
      <c r="Q294">
        <v>0</v>
      </c>
      <c r="R294">
        <v>0</v>
      </c>
      <c r="S294"/>
      <c r="T294" t="s">
        <v>63</v>
      </c>
      <c r="U294">
        <v>0</v>
      </c>
      <c r="V294" t="s">
        <v>7348</v>
      </c>
      <c r="W294">
        <v>0</v>
      </c>
      <c r="X294">
        <v>0</v>
      </c>
      <c r="Y294" t="s">
        <v>2658</v>
      </c>
    </row>
    <row r="295" spans="1:25" hidden="1">
      <c r="A295" t="s">
        <v>2659</v>
      </c>
      <c r="B295" t="s">
        <v>2660</v>
      </c>
      <c r="C295" t="s">
        <v>77</v>
      </c>
      <c r="D295" t="s">
        <v>2661</v>
      </c>
      <c r="E295" s="40">
        <v>42898.626550925925</v>
      </c>
      <c r="F295" s="40">
        <v>42898.746249999997</v>
      </c>
      <c r="G295" t="s">
        <v>62</v>
      </c>
      <c r="H295" t="s">
        <v>62</v>
      </c>
      <c r="I295" t="s">
        <v>122</v>
      </c>
      <c r="J295" t="s">
        <v>123</v>
      </c>
      <c r="K295" t="s">
        <v>2662</v>
      </c>
      <c r="L295">
        <v>-25</v>
      </c>
      <c r="M295">
        <v>-25</v>
      </c>
      <c r="N295">
        <v>0</v>
      </c>
      <c r="O295">
        <v>0</v>
      </c>
      <c r="P295">
        <v>0</v>
      </c>
      <c r="Q295">
        <v>0</v>
      </c>
      <c r="R295">
        <v>0</v>
      </c>
      <c r="S295"/>
      <c r="T295" t="s">
        <v>63</v>
      </c>
      <c r="U295">
        <v>0</v>
      </c>
      <c r="V295" t="s">
        <v>7349</v>
      </c>
      <c r="W295">
        <v>0</v>
      </c>
      <c r="X295">
        <v>0</v>
      </c>
      <c r="Y295" t="s">
        <v>300</v>
      </c>
    </row>
    <row r="296" spans="1:25" hidden="1">
      <c r="A296" t="s">
        <v>2663</v>
      </c>
      <c r="B296" t="s">
        <v>2664</v>
      </c>
      <c r="C296" t="s">
        <v>77</v>
      </c>
      <c r="D296" t="s">
        <v>2665</v>
      </c>
      <c r="E296" s="40">
        <v>42898.739745370367</v>
      </c>
      <c r="F296" s="40">
        <v>42898.761307870373</v>
      </c>
      <c r="G296" t="s">
        <v>62</v>
      </c>
      <c r="H296" t="s">
        <v>62</v>
      </c>
      <c r="I296" t="s">
        <v>222</v>
      </c>
      <c r="J296" t="s">
        <v>223</v>
      </c>
      <c r="K296" t="s">
        <v>2666</v>
      </c>
      <c r="L296">
        <v>-50</v>
      </c>
      <c r="M296">
        <v>-50</v>
      </c>
      <c r="N296">
        <v>0</v>
      </c>
      <c r="O296">
        <v>0</v>
      </c>
      <c r="P296">
        <v>0</v>
      </c>
      <c r="Q296">
        <v>0</v>
      </c>
      <c r="R296">
        <v>0</v>
      </c>
      <c r="S296"/>
      <c r="T296" t="s">
        <v>63</v>
      </c>
      <c r="U296">
        <v>0</v>
      </c>
      <c r="V296" t="s">
        <v>7350</v>
      </c>
      <c r="W296">
        <v>0</v>
      </c>
      <c r="X296">
        <v>0</v>
      </c>
      <c r="Y296" t="s">
        <v>286</v>
      </c>
    </row>
    <row r="297" spans="1:25" hidden="1">
      <c r="A297" t="s">
        <v>2667</v>
      </c>
      <c r="B297" t="s">
        <v>2668</v>
      </c>
      <c r="C297" t="s">
        <v>77</v>
      </c>
      <c r="D297" t="s">
        <v>2669</v>
      </c>
      <c r="E297" s="40">
        <v>42898.737129629626</v>
      </c>
      <c r="F297" s="40">
        <v>42898.761354166665</v>
      </c>
      <c r="G297" t="s">
        <v>62</v>
      </c>
      <c r="H297" t="s">
        <v>62</v>
      </c>
      <c r="I297" t="s">
        <v>254</v>
      </c>
      <c r="J297" t="s">
        <v>158</v>
      </c>
      <c r="K297" t="s">
        <v>2670</v>
      </c>
      <c r="L297">
        <v>-1030</v>
      </c>
      <c r="M297">
        <v>-1030</v>
      </c>
      <c r="N297">
        <v>0</v>
      </c>
      <c r="O297">
        <v>0</v>
      </c>
      <c r="P297">
        <v>0</v>
      </c>
      <c r="Q297">
        <v>0</v>
      </c>
      <c r="R297">
        <v>0</v>
      </c>
      <c r="S297"/>
      <c r="T297" t="s">
        <v>63</v>
      </c>
      <c r="U297">
        <v>0</v>
      </c>
      <c r="V297" t="s">
        <v>7351</v>
      </c>
      <c r="W297">
        <v>0</v>
      </c>
      <c r="X297">
        <v>0</v>
      </c>
      <c r="Y297" t="s">
        <v>333</v>
      </c>
    </row>
    <row r="298" spans="1:25" hidden="1">
      <c r="A298" t="s">
        <v>6779</v>
      </c>
      <c r="B298" t="s">
        <v>6780</v>
      </c>
      <c r="C298" t="s">
        <v>77</v>
      </c>
      <c r="D298" t="s">
        <v>6781</v>
      </c>
      <c r="E298" s="40">
        <v>42895.311608796299</v>
      </c>
      <c r="F298" s="40">
        <v>42899.355856481481</v>
      </c>
      <c r="G298" t="s">
        <v>62</v>
      </c>
      <c r="H298" t="s">
        <v>62</v>
      </c>
      <c r="I298" t="s">
        <v>155</v>
      </c>
      <c r="J298" t="s">
        <v>145</v>
      </c>
      <c r="K298" t="s">
        <v>6782</v>
      </c>
      <c r="L298">
        <v>-550</v>
      </c>
      <c r="M298">
        <v>-550</v>
      </c>
      <c r="N298">
        <v>0</v>
      </c>
      <c r="O298">
        <v>0</v>
      </c>
      <c r="P298">
        <v>0</v>
      </c>
      <c r="Q298">
        <v>0</v>
      </c>
      <c r="R298">
        <v>0</v>
      </c>
      <c r="S298"/>
      <c r="T298" t="s">
        <v>63</v>
      </c>
      <c r="U298">
        <v>0</v>
      </c>
      <c r="V298" t="s">
        <v>6783</v>
      </c>
      <c r="W298">
        <v>0</v>
      </c>
      <c r="X298">
        <v>0</v>
      </c>
      <c r="Y298" t="s">
        <v>292</v>
      </c>
    </row>
    <row r="299" spans="1:25" hidden="1">
      <c r="A299" t="s">
        <v>6784</v>
      </c>
      <c r="B299" t="s">
        <v>6785</v>
      </c>
      <c r="C299" t="s">
        <v>77</v>
      </c>
      <c r="D299" t="s">
        <v>6786</v>
      </c>
      <c r="E299" s="40">
        <v>42899.331099537034</v>
      </c>
      <c r="F299" s="40">
        <v>42899.375775462962</v>
      </c>
      <c r="G299" t="s">
        <v>62</v>
      </c>
      <c r="H299" t="s">
        <v>62</v>
      </c>
      <c r="I299" t="s">
        <v>2648</v>
      </c>
      <c r="J299" t="s">
        <v>158</v>
      </c>
      <c r="K299" t="s">
        <v>6787</v>
      </c>
      <c r="L299">
        <v>-1592</v>
      </c>
      <c r="M299">
        <v>-1592</v>
      </c>
      <c r="N299">
        <v>0</v>
      </c>
      <c r="O299">
        <v>0</v>
      </c>
      <c r="P299">
        <v>0</v>
      </c>
      <c r="Q299">
        <v>0</v>
      </c>
      <c r="R299">
        <v>0</v>
      </c>
      <c r="S299"/>
      <c r="T299" t="s">
        <v>63</v>
      </c>
      <c r="U299">
        <v>0</v>
      </c>
      <c r="V299" t="s">
        <v>6788</v>
      </c>
      <c r="W299">
        <v>0</v>
      </c>
      <c r="X299">
        <v>0</v>
      </c>
      <c r="Y299" t="s">
        <v>358</v>
      </c>
    </row>
    <row r="300" spans="1:25" hidden="1">
      <c r="A300" t="s">
        <v>6789</v>
      </c>
      <c r="B300" t="s">
        <v>6790</v>
      </c>
      <c r="C300" t="s">
        <v>77</v>
      </c>
      <c r="D300" t="s">
        <v>6791</v>
      </c>
      <c r="E300" s="40">
        <v>42897.769641203704</v>
      </c>
      <c r="F300" s="40">
        <v>42899.403587962966</v>
      </c>
      <c r="G300" t="s">
        <v>62</v>
      </c>
      <c r="H300" t="s">
        <v>62</v>
      </c>
      <c r="I300" t="s">
        <v>162</v>
      </c>
      <c r="J300" t="s">
        <v>182</v>
      </c>
      <c r="K300" t="s">
        <v>6792</v>
      </c>
      <c r="L300">
        <v>-711</v>
      </c>
      <c r="M300">
        <v>-711</v>
      </c>
      <c r="N300">
        <v>0</v>
      </c>
      <c r="O300">
        <v>0</v>
      </c>
      <c r="P300">
        <v>0</v>
      </c>
      <c r="Q300">
        <v>0</v>
      </c>
      <c r="R300">
        <v>0</v>
      </c>
      <c r="S300"/>
      <c r="T300" t="s">
        <v>63</v>
      </c>
      <c r="U300">
        <v>0</v>
      </c>
      <c r="V300" t="s">
        <v>6793</v>
      </c>
      <c r="W300">
        <v>0</v>
      </c>
      <c r="X300">
        <v>0</v>
      </c>
      <c r="Y300" t="s">
        <v>292</v>
      </c>
    </row>
    <row r="301" spans="1:25" hidden="1">
      <c r="A301" t="s">
        <v>6794</v>
      </c>
      <c r="B301" t="s">
        <v>6795</v>
      </c>
      <c r="C301" t="s">
        <v>77</v>
      </c>
      <c r="D301" t="s">
        <v>6796</v>
      </c>
      <c r="E301" s="40">
        <v>42898.628622685188</v>
      </c>
      <c r="F301" s="40">
        <v>42899.403749999998</v>
      </c>
      <c r="G301" t="s">
        <v>62</v>
      </c>
      <c r="H301" t="s">
        <v>62</v>
      </c>
      <c r="I301" t="s">
        <v>132</v>
      </c>
      <c r="J301" t="s">
        <v>228</v>
      </c>
      <c r="K301" t="s">
        <v>6797</v>
      </c>
      <c r="L301">
        <v>-10</v>
      </c>
      <c r="M301">
        <v>-10</v>
      </c>
      <c r="N301">
        <v>0</v>
      </c>
      <c r="O301">
        <v>0</v>
      </c>
      <c r="P301">
        <v>0</v>
      </c>
      <c r="Q301">
        <v>0</v>
      </c>
      <c r="R301">
        <v>0</v>
      </c>
      <c r="S301"/>
      <c r="T301" t="s">
        <v>63</v>
      </c>
      <c r="U301">
        <v>0</v>
      </c>
      <c r="V301" t="s">
        <v>6798</v>
      </c>
      <c r="W301">
        <v>0</v>
      </c>
      <c r="X301">
        <v>0</v>
      </c>
      <c r="Y301" t="s">
        <v>6799</v>
      </c>
    </row>
    <row r="302" spans="1:25" hidden="1">
      <c r="A302" t="s">
        <v>6800</v>
      </c>
      <c r="B302" t="s">
        <v>6801</v>
      </c>
      <c r="C302" t="s">
        <v>77</v>
      </c>
      <c r="D302" t="s">
        <v>6802</v>
      </c>
      <c r="E302" s="40">
        <v>42898.657534722224</v>
      </c>
      <c r="F302" s="40">
        <v>42899.40730324074</v>
      </c>
      <c r="G302" t="s">
        <v>62</v>
      </c>
      <c r="H302" t="s">
        <v>62</v>
      </c>
      <c r="I302" t="s">
        <v>227</v>
      </c>
      <c r="J302" t="s">
        <v>226</v>
      </c>
      <c r="K302" t="s">
        <v>6803</v>
      </c>
      <c r="L302">
        <v>-257</v>
      </c>
      <c r="M302">
        <v>-257</v>
      </c>
      <c r="N302">
        <v>0</v>
      </c>
      <c r="O302">
        <v>0</v>
      </c>
      <c r="P302">
        <v>0</v>
      </c>
      <c r="Q302">
        <v>0</v>
      </c>
      <c r="R302">
        <v>0</v>
      </c>
      <c r="S302"/>
      <c r="T302" t="s">
        <v>63</v>
      </c>
      <c r="U302">
        <v>0</v>
      </c>
      <c r="V302" t="s">
        <v>6804</v>
      </c>
      <c r="W302">
        <v>0</v>
      </c>
      <c r="X302">
        <v>0</v>
      </c>
      <c r="Y302" t="s">
        <v>285</v>
      </c>
    </row>
    <row r="303" spans="1:25" hidden="1">
      <c r="A303" t="s">
        <v>6805</v>
      </c>
      <c r="B303" t="s">
        <v>6806</v>
      </c>
      <c r="C303" t="s">
        <v>77</v>
      </c>
      <c r="D303" t="s">
        <v>6807</v>
      </c>
      <c r="E303" s="40">
        <v>42899.385798611111</v>
      </c>
      <c r="F303" s="40">
        <v>42899.407986111109</v>
      </c>
      <c r="G303" t="s">
        <v>62</v>
      </c>
      <c r="H303" t="s">
        <v>62</v>
      </c>
      <c r="I303" t="s">
        <v>204</v>
      </c>
      <c r="J303" t="s">
        <v>191</v>
      </c>
      <c r="K303" t="s">
        <v>6808</v>
      </c>
      <c r="L303">
        <v>-15</v>
      </c>
      <c r="M303">
        <v>-15</v>
      </c>
      <c r="N303">
        <v>0</v>
      </c>
      <c r="O303">
        <v>0</v>
      </c>
      <c r="P303">
        <v>0</v>
      </c>
      <c r="Q303">
        <v>0</v>
      </c>
      <c r="R303">
        <v>0</v>
      </c>
      <c r="S303"/>
      <c r="T303" t="s">
        <v>63</v>
      </c>
      <c r="U303">
        <v>0</v>
      </c>
      <c r="V303" t="s">
        <v>6809</v>
      </c>
      <c r="W303">
        <v>0</v>
      </c>
      <c r="X303">
        <v>0</v>
      </c>
      <c r="Y303" t="s">
        <v>6810</v>
      </c>
    </row>
    <row r="304" spans="1:25" hidden="1">
      <c r="A304" t="s">
        <v>6811</v>
      </c>
      <c r="B304" t="s">
        <v>6812</v>
      </c>
      <c r="C304" t="s">
        <v>77</v>
      </c>
      <c r="D304" t="s">
        <v>6813</v>
      </c>
      <c r="E304" s="40">
        <v>42899.375810185185</v>
      </c>
      <c r="F304" s="40">
        <v>42899.415046296293</v>
      </c>
      <c r="G304" t="s">
        <v>62</v>
      </c>
      <c r="H304" t="s">
        <v>62</v>
      </c>
      <c r="I304" t="s">
        <v>115</v>
      </c>
      <c r="J304" t="s">
        <v>133</v>
      </c>
      <c r="K304" t="s">
        <v>6814</v>
      </c>
      <c r="L304">
        <v>-500</v>
      </c>
      <c r="M304">
        <v>-500</v>
      </c>
      <c r="N304">
        <v>0</v>
      </c>
      <c r="O304">
        <v>0</v>
      </c>
      <c r="P304">
        <v>0</v>
      </c>
      <c r="Q304">
        <v>0</v>
      </c>
      <c r="R304">
        <v>0</v>
      </c>
      <c r="S304"/>
      <c r="T304" t="s">
        <v>63</v>
      </c>
      <c r="U304">
        <v>0</v>
      </c>
      <c r="V304" t="s">
        <v>6815</v>
      </c>
      <c r="W304">
        <v>0</v>
      </c>
      <c r="X304">
        <v>0</v>
      </c>
      <c r="Y304" t="s">
        <v>285</v>
      </c>
    </row>
    <row r="305" spans="1:25" hidden="1">
      <c r="A305" t="s">
        <v>6816</v>
      </c>
      <c r="B305" t="s">
        <v>6817</v>
      </c>
      <c r="C305" t="s">
        <v>77</v>
      </c>
      <c r="D305" t="s">
        <v>6818</v>
      </c>
      <c r="E305" s="40">
        <v>42898.452916666669</v>
      </c>
      <c r="F305" s="40">
        <v>42899.432326388887</v>
      </c>
      <c r="G305" t="s">
        <v>62</v>
      </c>
      <c r="H305" t="s">
        <v>62</v>
      </c>
      <c r="I305" t="s">
        <v>108</v>
      </c>
      <c r="J305" t="s">
        <v>127</v>
      </c>
      <c r="K305" t="s">
        <v>6819</v>
      </c>
      <c r="L305">
        <v>-2000</v>
      </c>
      <c r="M305">
        <v>-2000</v>
      </c>
      <c r="N305">
        <v>0</v>
      </c>
      <c r="O305">
        <v>0</v>
      </c>
      <c r="P305">
        <v>0</v>
      </c>
      <c r="Q305">
        <v>0</v>
      </c>
      <c r="R305">
        <v>0</v>
      </c>
      <c r="S305"/>
      <c r="T305" t="s">
        <v>63</v>
      </c>
      <c r="U305">
        <v>0</v>
      </c>
      <c r="V305" t="s">
        <v>6820</v>
      </c>
      <c r="W305">
        <v>0</v>
      </c>
      <c r="X305">
        <v>0</v>
      </c>
      <c r="Y305" t="s">
        <v>304</v>
      </c>
    </row>
    <row r="306" spans="1:25" hidden="1">
      <c r="A306" t="s">
        <v>6821</v>
      </c>
      <c r="B306" t="s">
        <v>6822</v>
      </c>
      <c r="C306" t="s">
        <v>77</v>
      </c>
      <c r="D306" t="s">
        <v>6823</v>
      </c>
      <c r="E306" s="40">
        <v>42898.586469907408</v>
      </c>
      <c r="F306" s="40">
        <v>42899.433958333335</v>
      </c>
      <c r="G306" t="s">
        <v>62</v>
      </c>
      <c r="H306" t="s">
        <v>62</v>
      </c>
      <c r="I306" t="s">
        <v>162</v>
      </c>
      <c r="J306" t="s">
        <v>236</v>
      </c>
      <c r="K306" t="s">
        <v>6824</v>
      </c>
      <c r="L306">
        <v>-186</v>
      </c>
      <c r="M306">
        <v>-186</v>
      </c>
      <c r="N306">
        <v>0</v>
      </c>
      <c r="O306">
        <v>0</v>
      </c>
      <c r="P306">
        <v>0</v>
      </c>
      <c r="Q306">
        <v>0</v>
      </c>
      <c r="R306">
        <v>0</v>
      </c>
      <c r="S306"/>
      <c r="T306" t="s">
        <v>63</v>
      </c>
      <c r="U306">
        <v>0</v>
      </c>
      <c r="V306" t="s">
        <v>6825</v>
      </c>
      <c r="W306">
        <v>0</v>
      </c>
      <c r="X306">
        <v>0</v>
      </c>
      <c r="Y306" t="s">
        <v>283</v>
      </c>
    </row>
    <row r="307" spans="1:25" hidden="1">
      <c r="A307" t="s">
        <v>6826</v>
      </c>
      <c r="B307" t="s">
        <v>6827</v>
      </c>
      <c r="C307" t="s">
        <v>77</v>
      </c>
      <c r="D307" t="s">
        <v>6828</v>
      </c>
      <c r="E307" s="40">
        <v>42899.348368055558</v>
      </c>
      <c r="F307" s="40">
        <v>42899.44195601852</v>
      </c>
      <c r="G307" t="s">
        <v>62</v>
      </c>
      <c r="H307" t="s">
        <v>62</v>
      </c>
      <c r="I307" t="s">
        <v>151</v>
      </c>
      <c r="J307" t="s">
        <v>152</v>
      </c>
      <c r="K307" t="s">
        <v>6829</v>
      </c>
      <c r="L307">
        <v>-109</v>
      </c>
      <c r="M307">
        <v>-109</v>
      </c>
      <c r="N307">
        <v>0</v>
      </c>
      <c r="O307">
        <v>0</v>
      </c>
      <c r="P307">
        <v>0</v>
      </c>
      <c r="Q307">
        <v>0</v>
      </c>
      <c r="R307">
        <v>0</v>
      </c>
      <c r="S307"/>
      <c r="T307" t="s">
        <v>63</v>
      </c>
      <c r="U307">
        <v>0</v>
      </c>
      <c r="V307" t="s">
        <v>6830</v>
      </c>
      <c r="W307">
        <v>0</v>
      </c>
      <c r="X307">
        <v>0</v>
      </c>
      <c r="Y307" t="s">
        <v>283</v>
      </c>
    </row>
    <row r="308" spans="1:25" hidden="1">
      <c r="A308" t="s">
        <v>6831</v>
      </c>
      <c r="B308" t="s">
        <v>6832</v>
      </c>
      <c r="C308" t="s">
        <v>77</v>
      </c>
      <c r="D308" t="s">
        <v>6833</v>
      </c>
      <c r="E308" s="40">
        <v>42896.569236111114</v>
      </c>
      <c r="F308" s="40">
        <v>42899.452638888892</v>
      </c>
      <c r="G308" t="s">
        <v>62</v>
      </c>
      <c r="H308" t="s">
        <v>62</v>
      </c>
      <c r="I308" t="s">
        <v>162</v>
      </c>
      <c r="J308" t="s">
        <v>143</v>
      </c>
      <c r="K308" t="s">
        <v>6834</v>
      </c>
      <c r="L308">
        <v>-4280</v>
      </c>
      <c r="M308">
        <v>-4280</v>
      </c>
      <c r="N308">
        <v>0</v>
      </c>
      <c r="O308">
        <v>0</v>
      </c>
      <c r="P308">
        <v>0</v>
      </c>
      <c r="Q308">
        <v>0</v>
      </c>
      <c r="R308">
        <v>0</v>
      </c>
      <c r="S308"/>
      <c r="T308" t="s">
        <v>63</v>
      </c>
      <c r="U308">
        <v>0</v>
      </c>
      <c r="V308" t="s">
        <v>6835</v>
      </c>
      <c r="W308">
        <v>0</v>
      </c>
      <c r="X308">
        <v>0</v>
      </c>
      <c r="Y308" t="s">
        <v>6836</v>
      </c>
    </row>
    <row r="309" spans="1:25" hidden="1">
      <c r="A309" t="s">
        <v>6837</v>
      </c>
      <c r="B309" t="s">
        <v>6838</v>
      </c>
      <c r="C309" t="s">
        <v>77</v>
      </c>
      <c r="D309" t="s">
        <v>6839</v>
      </c>
      <c r="E309" s="40">
        <v>42896.568425925929</v>
      </c>
      <c r="F309" s="40">
        <v>42899.452870370369</v>
      </c>
      <c r="G309" t="s">
        <v>62</v>
      </c>
      <c r="H309" t="s">
        <v>62</v>
      </c>
      <c r="I309" t="s">
        <v>162</v>
      </c>
      <c r="J309" t="s">
        <v>143</v>
      </c>
      <c r="K309" t="s">
        <v>6834</v>
      </c>
      <c r="L309">
        <v>-500</v>
      </c>
      <c r="M309">
        <v>-500</v>
      </c>
      <c r="N309">
        <v>0</v>
      </c>
      <c r="O309">
        <v>0</v>
      </c>
      <c r="P309">
        <v>0</v>
      </c>
      <c r="Q309">
        <v>0</v>
      </c>
      <c r="R309">
        <v>0</v>
      </c>
      <c r="S309"/>
      <c r="T309" t="s">
        <v>63</v>
      </c>
      <c r="U309">
        <v>0</v>
      </c>
      <c r="V309" t="s">
        <v>6840</v>
      </c>
      <c r="W309">
        <v>0</v>
      </c>
      <c r="X309">
        <v>0</v>
      </c>
      <c r="Y309" t="s">
        <v>292</v>
      </c>
    </row>
    <row r="310" spans="1:25" hidden="1">
      <c r="A310" t="s">
        <v>6841</v>
      </c>
      <c r="B310" t="s">
        <v>6842</v>
      </c>
      <c r="C310" t="s">
        <v>77</v>
      </c>
      <c r="D310" t="s">
        <v>6843</v>
      </c>
      <c r="E310" s="40">
        <v>42898.468460648146</v>
      </c>
      <c r="F310" s="40">
        <v>42899.452905092592</v>
      </c>
      <c r="G310" t="s">
        <v>62</v>
      </c>
      <c r="H310" t="s">
        <v>62</v>
      </c>
      <c r="I310" t="s">
        <v>120</v>
      </c>
      <c r="J310" t="s">
        <v>152</v>
      </c>
      <c r="K310" t="s">
        <v>6844</v>
      </c>
      <c r="L310">
        <v>-100</v>
      </c>
      <c r="M310">
        <v>-100</v>
      </c>
      <c r="N310">
        <v>0</v>
      </c>
      <c r="O310">
        <v>0</v>
      </c>
      <c r="P310">
        <v>0</v>
      </c>
      <c r="Q310">
        <v>0</v>
      </c>
      <c r="R310">
        <v>0</v>
      </c>
      <c r="S310"/>
      <c r="T310" t="s">
        <v>63</v>
      </c>
      <c r="U310">
        <v>0</v>
      </c>
      <c r="V310" t="s">
        <v>6845</v>
      </c>
      <c r="W310">
        <v>0</v>
      </c>
      <c r="X310">
        <v>0</v>
      </c>
      <c r="Y310" t="s">
        <v>300</v>
      </c>
    </row>
    <row r="311" spans="1:25" hidden="1">
      <c r="A311" t="s">
        <v>6846</v>
      </c>
      <c r="B311" t="s">
        <v>6847</v>
      </c>
      <c r="C311" t="s">
        <v>77</v>
      </c>
      <c r="D311" t="s">
        <v>6848</v>
      </c>
      <c r="E311" s="40">
        <v>42899.458067129628</v>
      </c>
      <c r="F311" s="40">
        <v>42899.458923611113</v>
      </c>
      <c r="G311" t="s">
        <v>62</v>
      </c>
      <c r="H311" t="s">
        <v>62</v>
      </c>
      <c r="I311" t="s">
        <v>151</v>
      </c>
      <c r="J311" t="s">
        <v>152</v>
      </c>
      <c r="K311" t="s">
        <v>6849</v>
      </c>
      <c r="L311">
        <v>-10</v>
      </c>
      <c r="M311">
        <v>-10</v>
      </c>
      <c r="N311">
        <v>0</v>
      </c>
      <c r="O311">
        <v>0</v>
      </c>
      <c r="P311">
        <v>0</v>
      </c>
      <c r="Q311">
        <v>0</v>
      </c>
      <c r="R311">
        <v>0</v>
      </c>
      <c r="S311"/>
      <c r="T311" t="s">
        <v>63</v>
      </c>
      <c r="U311">
        <v>0</v>
      </c>
      <c r="V311" t="s">
        <v>6850</v>
      </c>
      <c r="W311">
        <v>0</v>
      </c>
      <c r="X311">
        <v>0</v>
      </c>
      <c r="Y311" t="s">
        <v>323</v>
      </c>
    </row>
    <row r="312" spans="1:25" hidden="1">
      <c r="A312" t="s">
        <v>6851</v>
      </c>
      <c r="B312" t="s">
        <v>6852</v>
      </c>
      <c r="C312" t="s">
        <v>77</v>
      </c>
      <c r="D312" t="s">
        <v>6853</v>
      </c>
      <c r="E312" s="40">
        <v>42899.446076388886</v>
      </c>
      <c r="F312" s="40">
        <v>42899.459120370368</v>
      </c>
      <c r="G312" t="s">
        <v>62</v>
      </c>
      <c r="H312" t="s">
        <v>62</v>
      </c>
      <c r="I312" t="s">
        <v>151</v>
      </c>
      <c r="J312" t="s">
        <v>152</v>
      </c>
      <c r="K312" t="s">
        <v>6849</v>
      </c>
      <c r="L312">
        <v>-92</v>
      </c>
      <c r="M312">
        <v>-92</v>
      </c>
      <c r="N312">
        <v>0</v>
      </c>
      <c r="O312">
        <v>0</v>
      </c>
      <c r="P312">
        <v>0</v>
      </c>
      <c r="Q312">
        <v>0</v>
      </c>
      <c r="R312">
        <v>0</v>
      </c>
      <c r="S312"/>
      <c r="T312" t="s">
        <v>63</v>
      </c>
      <c r="U312">
        <v>0</v>
      </c>
      <c r="V312" t="s">
        <v>6854</v>
      </c>
      <c r="W312">
        <v>0</v>
      </c>
      <c r="X312">
        <v>0</v>
      </c>
      <c r="Y312" t="s">
        <v>290</v>
      </c>
    </row>
    <row r="313" spans="1:25" hidden="1">
      <c r="A313" t="s">
        <v>6855</v>
      </c>
      <c r="B313" t="s">
        <v>6856</v>
      </c>
      <c r="C313" t="s">
        <v>77</v>
      </c>
      <c r="D313" t="s">
        <v>6857</v>
      </c>
      <c r="E313" s="40">
        <v>42899.402951388889</v>
      </c>
      <c r="F313" s="40">
        <v>42899.460625</v>
      </c>
      <c r="G313" t="s">
        <v>62</v>
      </c>
      <c r="H313" t="s">
        <v>62</v>
      </c>
      <c r="I313" t="s">
        <v>222</v>
      </c>
      <c r="J313" t="s">
        <v>255</v>
      </c>
      <c r="K313" t="s">
        <v>6858</v>
      </c>
      <c r="L313">
        <v>-72</v>
      </c>
      <c r="M313">
        <v>-72</v>
      </c>
      <c r="N313">
        <v>0</v>
      </c>
      <c r="O313">
        <v>0</v>
      </c>
      <c r="P313">
        <v>0</v>
      </c>
      <c r="Q313">
        <v>0</v>
      </c>
      <c r="R313">
        <v>0</v>
      </c>
      <c r="S313"/>
      <c r="T313" t="s">
        <v>63</v>
      </c>
      <c r="U313">
        <v>0</v>
      </c>
      <c r="V313" t="s">
        <v>6859</v>
      </c>
      <c r="W313">
        <v>0</v>
      </c>
      <c r="X313">
        <v>0</v>
      </c>
      <c r="Y313" t="s">
        <v>290</v>
      </c>
    </row>
    <row r="314" spans="1:25" hidden="1">
      <c r="A314" t="s">
        <v>6860</v>
      </c>
      <c r="B314" t="s">
        <v>6861</v>
      </c>
      <c r="C314" t="s">
        <v>77</v>
      </c>
      <c r="D314" t="s">
        <v>6862</v>
      </c>
      <c r="E314" s="40">
        <v>42898.89880787037</v>
      </c>
      <c r="F314" s="40">
        <v>42899.463553240741</v>
      </c>
      <c r="G314" t="s">
        <v>62</v>
      </c>
      <c r="H314" t="s">
        <v>62</v>
      </c>
      <c r="I314" t="s">
        <v>222</v>
      </c>
      <c r="J314" t="s">
        <v>428</v>
      </c>
      <c r="K314" t="s">
        <v>6863</v>
      </c>
      <c r="L314">
        <v>-507</v>
      </c>
      <c r="M314">
        <v>-507</v>
      </c>
      <c r="N314">
        <v>0</v>
      </c>
      <c r="O314">
        <v>0</v>
      </c>
      <c r="P314">
        <v>0</v>
      </c>
      <c r="Q314">
        <v>0</v>
      </c>
      <c r="R314">
        <v>0</v>
      </c>
      <c r="S314"/>
      <c r="T314" t="s">
        <v>63</v>
      </c>
      <c r="U314">
        <v>0</v>
      </c>
      <c r="V314" t="s">
        <v>6864</v>
      </c>
      <c r="W314">
        <v>0</v>
      </c>
      <c r="X314">
        <v>0</v>
      </c>
      <c r="Y314" t="s">
        <v>292</v>
      </c>
    </row>
    <row r="315" spans="1:25" hidden="1">
      <c r="A315" t="s">
        <v>6865</v>
      </c>
      <c r="B315" t="s">
        <v>6866</v>
      </c>
      <c r="C315" t="s">
        <v>77</v>
      </c>
      <c r="D315" t="s">
        <v>6867</v>
      </c>
      <c r="E315" s="40">
        <v>42899.431770833333</v>
      </c>
      <c r="F315" s="40">
        <v>42899.470046296294</v>
      </c>
      <c r="G315" t="s">
        <v>62</v>
      </c>
      <c r="H315" t="s">
        <v>62</v>
      </c>
      <c r="I315" t="s">
        <v>220</v>
      </c>
      <c r="J315" t="s">
        <v>221</v>
      </c>
      <c r="K315" t="s">
        <v>6868</v>
      </c>
      <c r="L315">
        <v>-194</v>
      </c>
      <c r="M315">
        <v>-194</v>
      </c>
      <c r="N315">
        <v>0</v>
      </c>
      <c r="O315">
        <v>0</v>
      </c>
      <c r="P315">
        <v>0</v>
      </c>
      <c r="Q315">
        <v>0</v>
      </c>
      <c r="R315">
        <v>0</v>
      </c>
      <c r="S315"/>
      <c r="T315" t="s">
        <v>63</v>
      </c>
      <c r="U315">
        <v>0</v>
      </c>
      <c r="V315" t="s">
        <v>6869</v>
      </c>
      <c r="W315">
        <v>0</v>
      </c>
      <c r="X315">
        <v>0</v>
      </c>
      <c r="Y315" t="s">
        <v>283</v>
      </c>
    </row>
    <row r="316" spans="1:25" hidden="1">
      <c r="A316" t="s">
        <v>6870</v>
      </c>
      <c r="B316" t="s">
        <v>6871</v>
      </c>
      <c r="C316" t="s">
        <v>77</v>
      </c>
      <c r="D316" t="s">
        <v>6872</v>
      </c>
      <c r="E316" s="40">
        <v>42899.366087962961</v>
      </c>
      <c r="F316" s="40">
        <v>42899.481435185182</v>
      </c>
      <c r="G316" t="s">
        <v>62</v>
      </c>
      <c r="H316" t="s">
        <v>62</v>
      </c>
      <c r="I316" t="s">
        <v>249</v>
      </c>
      <c r="J316" t="s">
        <v>184</v>
      </c>
      <c r="K316" t="s">
        <v>6873</v>
      </c>
      <c r="L316">
        <v>-1000</v>
      </c>
      <c r="M316">
        <v>-1000</v>
      </c>
      <c r="N316">
        <v>0</v>
      </c>
      <c r="O316">
        <v>0</v>
      </c>
      <c r="P316">
        <v>0</v>
      </c>
      <c r="Q316">
        <v>0</v>
      </c>
      <c r="R316">
        <v>0</v>
      </c>
      <c r="S316"/>
      <c r="T316" t="s">
        <v>63</v>
      </c>
      <c r="U316">
        <v>0</v>
      </c>
      <c r="V316" t="s">
        <v>6874</v>
      </c>
      <c r="W316">
        <v>0</v>
      </c>
      <c r="X316">
        <v>0</v>
      </c>
      <c r="Y316" t="s">
        <v>292</v>
      </c>
    </row>
    <row r="317" spans="1:25" hidden="1">
      <c r="A317" t="s">
        <v>6875</v>
      </c>
      <c r="B317" t="s">
        <v>6876</v>
      </c>
      <c r="C317" t="s">
        <v>77</v>
      </c>
      <c r="D317" t="s">
        <v>6877</v>
      </c>
      <c r="E317" s="40">
        <v>42898.454942129632</v>
      </c>
      <c r="F317" s="40">
        <v>42899.48196759259</v>
      </c>
      <c r="G317" t="s">
        <v>62</v>
      </c>
      <c r="H317" t="s">
        <v>62</v>
      </c>
      <c r="I317" t="s">
        <v>249</v>
      </c>
      <c r="J317" t="s">
        <v>101</v>
      </c>
      <c r="K317" t="s">
        <v>6873</v>
      </c>
      <c r="L317">
        <v>-71</v>
      </c>
      <c r="M317">
        <v>-71</v>
      </c>
      <c r="N317">
        <v>0</v>
      </c>
      <c r="O317">
        <v>0</v>
      </c>
      <c r="P317">
        <v>0</v>
      </c>
      <c r="Q317">
        <v>0</v>
      </c>
      <c r="R317">
        <v>0</v>
      </c>
      <c r="S317"/>
      <c r="T317" t="s">
        <v>63</v>
      </c>
      <c r="U317">
        <v>0</v>
      </c>
      <c r="V317" t="s">
        <v>6878</v>
      </c>
      <c r="W317">
        <v>0</v>
      </c>
      <c r="X317">
        <v>0</v>
      </c>
      <c r="Y317" t="s">
        <v>290</v>
      </c>
    </row>
    <row r="318" spans="1:25" hidden="1">
      <c r="A318" t="s">
        <v>6879</v>
      </c>
      <c r="B318" t="s">
        <v>6880</v>
      </c>
      <c r="C318" t="s">
        <v>77</v>
      </c>
      <c r="D318" t="s">
        <v>6881</v>
      </c>
      <c r="E318" s="40">
        <v>42899.463703703703</v>
      </c>
      <c r="F318" s="40">
        <v>42899.48300925926</v>
      </c>
      <c r="G318" t="s">
        <v>62</v>
      </c>
      <c r="H318" t="s">
        <v>62</v>
      </c>
      <c r="I318" t="s">
        <v>106</v>
      </c>
      <c r="J318" t="s">
        <v>114</v>
      </c>
      <c r="K318" t="s">
        <v>6882</v>
      </c>
      <c r="L318">
        <v>-92</v>
      </c>
      <c r="M318">
        <v>-92</v>
      </c>
      <c r="N318">
        <v>0</v>
      </c>
      <c r="O318">
        <v>0</v>
      </c>
      <c r="P318">
        <v>0</v>
      </c>
      <c r="Q318">
        <v>0</v>
      </c>
      <c r="R318">
        <v>0</v>
      </c>
      <c r="S318"/>
      <c r="T318" t="s">
        <v>63</v>
      </c>
      <c r="U318">
        <v>0</v>
      </c>
      <c r="V318" t="s">
        <v>6883</v>
      </c>
      <c r="W318">
        <v>0</v>
      </c>
      <c r="X318">
        <v>0</v>
      </c>
      <c r="Y318" t="s">
        <v>290</v>
      </c>
    </row>
    <row r="319" spans="1:25" hidden="1">
      <c r="A319" t="s">
        <v>6884</v>
      </c>
      <c r="B319" t="s">
        <v>6885</v>
      </c>
      <c r="C319" t="s">
        <v>77</v>
      </c>
      <c r="D319" t="s">
        <v>6886</v>
      </c>
      <c r="E319" s="40">
        <v>42898.707060185188</v>
      </c>
      <c r="F319" s="40">
        <v>42899.500810185185</v>
      </c>
      <c r="G319" t="s">
        <v>62</v>
      </c>
      <c r="H319" t="s">
        <v>62</v>
      </c>
      <c r="I319" t="s">
        <v>199</v>
      </c>
      <c r="J319" t="s">
        <v>123</v>
      </c>
      <c r="K319" t="s">
        <v>6887</v>
      </c>
      <c r="L319">
        <v>-9000</v>
      </c>
      <c r="M319">
        <v>-9000</v>
      </c>
      <c r="N319">
        <v>0</v>
      </c>
      <c r="O319">
        <v>0</v>
      </c>
      <c r="P319">
        <v>0</v>
      </c>
      <c r="Q319">
        <v>0</v>
      </c>
      <c r="R319">
        <v>0</v>
      </c>
      <c r="S319"/>
      <c r="T319" t="s">
        <v>63</v>
      </c>
      <c r="U319">
        <v>0</v>
      </c>
      <c r="V319" t="s">
        <v>6888</v>
      </c>
      <c r="W319">
        <v>0</v>
      </c>
      <c r="X319">
        <v>0</v>
      </c>
      <c r="Y319" t="s">
        <v>6889</v>
      </c>
    </row>
    <row r="320" spans="1:25" hidden="1">
      <c r="A320" t="s">
        <v>6890</v>
      </c>
      <c r="B320" t="s">
        <v>6891</v>
      </c>
      <c r="C320" t="s">
        <v>77</v>
      </c>
      <c r="D320" t="s">
        <v>6892</v>
      </c>
      <c r="E320" s="40">
        <v>42892.453715277778</v>
      </c>
      <c r="F320" s="40">
        <v>42899.517314814817</v>
      </c>
      <c r="G320" t="s">
        <v>62</v>
      </c>
      <c r="H320" t="s">
        <v>62</v>
      </c>
      <c r="I320" t="s">
        <v>153</v>
      </c>
      <c r="J320" t="s">
        <v>107</v>
      </c>
      <c r="K320" t="s">
        <v>6893</v>
      </c>
      <c r="L320">
        <v>-12</v>
      </c>
      <c r="M320">
        <v>-12</v>
      </c>
      <c r="N320">
        <v>0</v>
      </c>
      <c r="O320">
        <v>0</v>
      </c>
      <c r="P320">
        <v>0</v>
      </c>
      <c r="Q320">
        <v>0</v>
      </c>
      <c r="R320">
        <v>0</v>
      </c>
      <c r="S320"/>
      <c r="T320" t="s">
        <v>63</v>
      </c>
      <c r="U320">
        <v>0</v>
      </c>
      <c r="V320" t="s">
        <v>6894</v>
      </c>
      <c r="W320">
        <v>0</v>
      </c>
      <c r="X320">
        <v>0</v>
      </c>
      <c r="Y320" t="s">
        <v>282</v>
      </c>
    </row>
    <row r="321" spans="1:25" hidden="1">
      <c r="A321" t="s">
        <v>6895</v>
      </c>
      <c r="B321" t="s">
        <v>6896</v>
      </c>
      <c r="C321" t="s">
        <v>77</v>
      </c>
      <c r="D321" t="s">
        <v>6897</v>
      </c>
      <c r="E321" s="40">
        <v>42897.384259259263</v>
      </c>
      <c r="F321" s="40">
        <v>42899.53398148148</v>
      </c>
      <c r="G321" t="s">
        <v>62</v>
      </c>
      <c r="H321" t="s">
        <v>62</v>
      </c>
      <c r="I321" t="s">
        <v>190</v>
      </c>
      <c r="J321" t="s">
        <v>341</v>
      </c>
      <c r="K321" t="s">
        <v>6898</v>
      </c>
      <c r="L321">
        <v>-48</v>
      </c>
      <c r="M321">
        <v>-48</v>
      </c>
      <c r="N321">
        <v>0</v>
      </c>
      <c r="O321">
        <v>0</v>
      </c>
      <c r="P321">
        <v>0</v>
      </c>
      <c r="Q321">
        <v>0</v>
      </c>
      <c r="R321">
        <v>0</v>
      </c>
      <c r="S321"/>
      <c r="T321" t="s">
        <v>63</v>
      </c>
      <c r="U321">
        <v>0</v>
      </c>
      <c r="V321" t="s">
        <v>6899</v>
      </c>
      <c r="W321">
        <v>0</v>
      </c>
      <c r="X321">
        <v>0</v>
      </c>
      <c r="Y321" t="s">
        <v>300</v>
      </c>
    </row>
    <row r="322" spans="1:25" hidden="1">
      <c r="A322" t="s">
        <v>6900</v>
      </c>
      <c r="B322" t="s">
        <v>6901</v>
      </c>
      <c r="C322" t="s">
        <v>77</v>
      </c>
      <c r="D322" t="s">
        <v>6902</v>
      </c>
      <c r="E322" s="40">
        <v>42898.469143518516</v>
      </c>
      <c r="F322" s="40">
        <v>42899.534745370373</v>
      </c>
      <c r="G322" t="s">
        <v>62</v>
      </c>
      <c r="H322" t="s">
        <v>62</v>
      </c>
      <c r="I322" t="s">
        <v>194</v>
      </c>
      <c r="J322" t="s">
        <v>145</v>
      </c>
      <c r="K322" t="s">
        <v>6903</v>
      </c>
      <c r="L322">
        <v>-143</v>
      </c>
      <c r="M322">
        <v>-143</v>
      </c>
      <c r="N322">
        <v>0</v>
      </c>
      <c r="O322">
        <v>0</v>
      </c>
      <c r="P322">
        <v>0</v>
      </c>
      <c r="Q322">
        <v>0</v>
      </c>
      <c r="R322">
        <v>0</v>
      </c>
      <c r="S322"/>
      <c r="T322" t="s">
        <v>63</v>
      </c>
      <c r="U322">
        <v>0</v>
      </c>
      <c r="V322" t="s">
        <v>6904</v>
      </c>
      <c r="W322">
        <v>0</v>
      </c>
      <c r="X322">
        <v>0</v>
      </c>
      <c r="Y322" t="s">
        <v>283</v>
      </c>
    </row>
    <row r="323" spans="1:25" hidden="1">
      <c r="A323" t="s">
        <v>6905</v>
      </c>
      <c r="B323" t="s">
        <v>6906</v>
      </c>
      <c r="C323" t="s">
        <v>77</v>
      </c>
      <c r="D323" t="s">
        <v>6907</v>
      </c>
      <c r="E323" s="40">
        <v>42898.858032407406</v>
      </c>
      <c r="F323" s="40">
        <v>42899.544861111113</v>
      </c>
      <c r="G323" t="s">
        <v>62</v>
      </c>
      <c r="H323" t="s">
        <v>62</v>
      </c>
      <c r="I323" t="s">
        <v>146</v>
      </c>
      <c r="J323" t="s">
        <v>255</v>
      </c>
      <c r="K323" t="s">
        <v>6908</v>
      </c>
      <c r="L323">
        <v>-294</v>
      </c>
      <c r="M323">
        <v>-294</v>
      </c>
      <c r="N323">
        <v>0</v>
      </c>
      <c r="O323">
        <v>0</v>
      </c>
      <c r="P323">
        <v>0</v>
      </c>
      <c r="Q323">
        <v>0</v>
      </c>
      <c r="R323">
        <v>0</v>
      </c>
      <c r="S323"/>
      <c r="T323" t="s">
        <v>63</v>
      </c>
      <c r="U323">
        <v>0</v>
      </c>
      <c r="V323" t="s">
        <v>6909</v>
      </c>
      <c r="W323">
        <v>0</v>
      </c>
      <c r="X323">
        <v>0</v>
      </c>
      <c r="Y323" t="s">
        <v>300</v>
      </c>
    </row>
    <row r="324" spans="1:25" hidden="1">
      <c r="A324" t="s">
        <v>6910</v>
      </c>
      <c r="B324" t="s">
        <v>6911</v>
      </c>
      <c r="C324" t="s">
        <v>77</v>
      </c>
      <c r="D324" t="s">
        <v>6912</v>
      </c>
      <c r="E324" s="40">
        <v>42899.556932870371</v>
      </c>
      <c r="F324" s="40">
        <v>42899.591354166667</v>
      </c>
      <c r="G324" t="s">
        <v>62</v>
      </c>
      <c r="H324" t="s">
        <v>62</v>
      </c>
      <c r="I324" t="s">
        <v>115</v>
      </c>
      <c r="J324" t="s">
        <v>99</v>
      </c>
      <c r="K324" t="s">
        <v>6913</v>
      </c>
      <c r="L324">
        <v>-300</v>
      </c>
      <c r="M324">
        <v>-300</v>
      </c>
      <c r="N324">
        <v>0</v>
      </c>
      <c r="O324">
        <v>0</v>
      </c>
      <c r="P324">
        <v>0</v>
      </c>
      <c r="Q324">
        <v>0</v>
      </c>
      <c r="R324">
        <v>0</v>
      </c>
      <c r="S324"/>
      <c r="T324" t="s">
        <v>63</v>
      </c>
      <c r="U324">
        <v>0</v>
      </c>
      <c r="V324" t="s">
        <v>6914</v>
      </c>
      <c r="W324">
        <v>0</v>
      </c>
      <c r="X324">
        <v>0</v>
      </c>
      <c r="Y324" t="s">
        <v>300</v>
      </c>
    </row>
    <row r="325" spans="1:25" hidden="1">
      <c r="A325" t="s">
        <v>6915</v>
      </c>
      <c r="B325" t="s">
        <v>6916</v>
      </c>
      <c r="C325" t="s">
        <v>77</v>
      </c>
      <c r="D325" t="s">
        <v>6917</v>
      </c>
      <c r="E325" s="40">
        <v>42899.587037037039</v>
      </c>
      <c r="F325" s="40">
        <v>42899.595972222225</v>
      </c>
      <c r="G325" t="s">
        <v>62</v>
      </c>
      <c r="H325" t="s">
        <v>62</v>
      </c>
      <c r="I325" t="s">
        <v>294</v>
      </c>
      <c r="J325" t="s">
        <v>203</v>
      </c>
      <c r="K325" t="s">
        <v>6918</v>
      </c>
      <c r="L325">
        <v>-200</v>
      </c>
      <c r="M325">
        <v>-200</v>
      </c>
      <c r="N325">
        <v>0</v>
      </c>
      <c r="O325">
        <v>0</v>
      </c>
      <c r="P325">
        <v>0</v>
      </c>
      <c r="Q325">
        <v>0</v>
      </c>
      <c r="R325">
        <v>0</v>
      </c>
      <c r="S325"/>
      <c r="T325" t="s">
        <v>63</v>
      </c>
      <c r="U325">
        <v>0</v>
      </c>
      <c r="V325" t="s">
        <v>6919</v>
      </c>
      <c r="W325">
        <v>0</v>
      </c>
      <c r="X325">
        <v>0</v>
      </c>
      <c r="Y325" t="s">
        <v>283</v>
      </c>
    </row>
    <row r="326" spans="1:25" hidden="1">
      <c r="A326" t="s">
        <v>6920</v>
      </c>
      <c r="B326" t="s">
        <v>6921</v>
      </c>
      <c r="C326" t="s">
        <v>77</v>
      </c>
      <c r="D326" t="s">
        <v>6922</v>
      </c>
      <c r="E326" s="40">
        <v>42898.425567129627</v>
      </c>
      <c r="F326" s="40">
        <v>42899.600949074076</v>
      </c>
      <c r="G326" t="s">
        <v>62</v>
      </c>
      <c r="H326" t="s">
        <v>62</v>
      </c>
      <c r="I326" t="s">
        <v>159</v>
      </c>
      <c r="J326" t="s">
        <v>152</v>
      </c>
      <c r="K326" t="s">
        <v>6923</v>
      </c>
      <c r="L326">
        <v>-295</v>
      </c>
      <c r="M326">
        <v>-295</v>
      </c>
      <c r="N326">
        <v>0</v>
      </c>
      <c r="O326">
        <v>0</v>
      </c>
      <c r="P326">
        <v>0</v>
      </c>
      <c r="Q326">
        <v>0</v>
      </c>
      <c r="R326">
        <v>0</v>
      </c>
      <c r="S326"/>
      <c r="T326" t="s">
        <v>63</v>
      </c>
      <c r="U326">
        <v>0</v>
      </c>
      <c r="V326" t="s">
        <v>6924</v>
      </c>
      <c r="W326">
        <v>0</v>
      </c>
      <c r="X326">
        <v>0</v>
      </c>
      <c r="Y326" t="s">
        <v>285</v>
      </c>
    </row>
    <row r="327" spans="1:25" hidden="1">
      <c r="A327" t="s">
        <v>6925</v>
      </c>
      <c r="B327" t="s">
        <v>6926</v>
      </c>
      <c r="C327" t="s">
        <v>77</v>
      </c>
      <c r="D327" t="s">
        <v>6927</v>
      </c>
      <c r="E327" s="40">
        <v>42899.46597222222</v>
      </c>
      <c r="F327" s="40">
        <v>42899.604432870372</v>
      </c>
      <c r="G327" t="s">
        <v>62</v>
      </c>
      <c r="H327" t="s">
        <v>62</v>
      </c>
      <c r="I327" t="s">
        <v>183</v>
      </c>
      <c r="J327" t="s">
        <v>223</v>
      </c>
      <c r="K327" t="s">
        <v>6928</v>
      </c>
      <c r="L327">
        <v>-50</v>
      </c>
      <c r="M327">
        <v>-50</v>
      </c>
      <c r="N327">
        <v>0</v>
      </c>
      <c r="O327">
        <v>0</v>
      </c>
      <c r="P327">
        <v>0</v>
      </c>
      <c r="Q327">
        <v>0</v>
      </c>
      <c r="R327">
        <v>0</v>
      </c>
      <c r="S327"/>
      <c r="T327" t="s">
        <v>63</v>
      </c>
      <c r="U327">
        <v>0</v>
      </c>
      <c r="V327" t="s">
        <v>6929</v>
      </c>
      <c r="W327">
        <v>0</v>
      </c>
      <c r="X327">
        <v>0</v>
      </c>
      <c r="Y327" t="s">
        <v>286</v>
      </c>
    </row>
    <row r="328" spans="1:25" hidden="1">
      <c r="A328" t="s">
        <v>6930</v>
      </c>
      <c r="B328" t="s">
        <v>6931</v>
      </c>
      <c r="C328" t="s">
        <v>77</v>
      </c>
      <c r="D328" t="s">
        <v>6932</v>
      </c>
      <c r="E328" s="40">
        <v>42899.475775462961</v>
      </c>
      <c r="F328" s="40">
        <v>42899.604814814818</v>
      </c>
      <c r="G328" t="s">
        <v>62</v>
      </c>
      <c r="H328" t="s">
        <v>62</v>
      </c>
      <c r="I328" t="s">
        <v>183</v>
      </c>
      <c r="J328" t="s">
        <v>223</v>
      </c>
      <c r="K328" t="s">
        <v>6933</v>
      </c>
      <c r="L328">
        <v>-244</v>
      </c>
      <c r="M328">
        <v>-244</v>
      </c>
      <c r="N328">
        <v>0</v>
      </c>
      <c r="O328">
        <v>0</v>
      </c>
      <c r="P328">
        <v>0</v>
      </c>
      <c r="Q328">
        <v>0</v>
      </c>
      <c r="R328">
        <v>0</v>
      </c>
      <c r="S328"/>
      <c r="T328" t="s">
        <v>63</v>
      </c>
      <c r="U328">
        <v>0</v>
      </c>
      <c r="V328" t="s">
        <v>6934</v>
      </c>
      <c r="W328">
        <v>0</v>
      </c>
      <c r="X328">
        <v>0</v>
      </c>
      <c r="Y328" t="s">
        <v>344</v>
      </c>
    </row>
    <row r="329" spans="1:25" hidden="1">
      <c r="A329" t="s">
        <v>6935</v>
      </c>
      <c r="B329" t="s">
        <v>6936</v>
      </c>
      <c r="C329" t="s">
        <v>77</v>
      </c>
      <c r="D329" t="s">
        <v>6937</v>
      </c>
      <c r="E329" s="40">
        <v>42899.30369212963</v>
      </c>
      <c r="F329" s="40">
        <v>42899.611122685186</v>
      </c>
      <c r="G329" t="s">
        <v>62</v>
      </c>
      <c r="H329" t="s">
        <v>62</v>
      </c>
      <c r="I329" t="s">
        <v>379</v>
      </c>
      <c r="J329" t="s">
        <v>167</v>
      </c>
      <c r="K329" t="s">
        <v>6938</v>
      </c>
      <c r="L329">
        <v>-117</v>
      </c>
      <c r="M329">
        <v>-117</v>
      </c>
      <c r="N329">
        <v>0</v>
      </c>
      <c r="O329">
        <v>0</v>
      </c>
      <c r="P329">
        <v>0</v>
      </c>
      <c r="Q329">
        <v>0</v>
      </c>
      <c r="R329">
        <v>0</v>
      </c>
      <c r="S329"/>
      <c r="T329" t="s">
        <v>63</v>
      </c>
      <c r="U329">
        <v>0</v>
      </c>
      <c r="V329" t="s">
        <v>6939</v>
      </c>
      <c r="W329">
        <v>0</v>
      </c>
      <c r="X329">
        <v>0</v>
      </c>
      <c r="Y329" t="s">
        <v>300</v>
      </c>
    </row>
    <row r="330" spans="1:25" hidden="1">
      <c r="A330" t="s">
        <v>6940</v>
      </c>
      <c r="B330" t="s">
        <v>6941</v>
      </c>
      <c r="C330" t="s">
        <v>77</v>
      </c>
      <c r="D330" t="s">
        <v>6942</v>
      </c>
      <c r="E330" s="40">
        <v>42895.621122685188</v>
      </c>
      <c r="F330" s="40">
        <v>42899.614236111112</v>
      </c>
      <c r="G330" t="s">
        <v>62</v>
      </c>
      <c r="H330" t="s">
        <v>62</v>
      </c>
      <c r="I330" t="s">
        <v>146</v>
      </c>
      <c r="J330" t="s">
        <v>141</v>
      </c>
      <c r="K330" t="s">
        <v>6943</v>
      </c>
      <c r="L330">
        <v>-3200</v>
      </c>
      <c r="M330">
        <v>-3200</v>
      </c>
      <c r="N330">
        <v>0</v>
      </c>
      <c r="O330">
        <v>0</v>
      </c>
      <c r="P330">
        <v>0</v>
      </c>
      <c r="Q330">
        <v>0</v>
      </c>
      <c r="R330">
        <v>0</v>
      </c>
      <c r="S330"/>
      <c r="T330" t="s">
        <v>63</v>
      </c>
      <c r="U330">
        <v>0</v>
      </c>
      <c r="V330" t="s">
        <v>6944</v>
      </c>
      <c r="W330">
        <v>0</v>
      </c>
      <c r="X330">
        <v>0</v>
      </c>
      <c r="Y330" t="s">
        <v>6945</v>
      </c>
    </row>
    <row r="331" spans="1:25" hidden="1">
      <c r="A331" t="s">
        <v>6946</v>
      </c>
      <c r="B331" t="s">
        <v>6947</v>
      </c>
      <c r="C331" t="s">
        <v>77</v>
      </c>
      <c r="D331" t="s">
        <v>6948</v>
      </c>
      <c r="E331" s="40">
        <v>42898.676064814812</v>
      </c>
      <c r="F331" s="40">
        <v>42899.62023148148</v>
      </c>
      <c r="G331" t="s">
        <v>62</v>
      </c>
      <c r="H331" t="s">
        <v>62</v>
      </c>
      <c r="I331" t="s">
        <v>159</v>
      </c>
      <c r="J331" t="s">
        <v>111</v>
      </c>
      <c r="K331" t="s">
        <v>6949</v>
      </c>
      <c r="L331">
        <v>-600</v>
      </c>
      <c r="M331">
        <v>-600</v>
      </c>
      <c r="N331">
        <v>0</v>
      </c>
      <c r="O331">
        <v>0</v>
      </c>
      <c r="P331">
        <v>0</v>
      </c>
      <c r="Q331">
        <v>0</v>
      </c>
      <c r="R331">
        <v>0</v>
      </c>
      <c r="S331"/>
      <c r="T331" t="s">
        <v>63</v>
      </c>
      <c r="U331">
        <v>0</v>
      </c>
      <c r="V331" t="s">
        <v>6950</v>
      </c>
      <c r="W331">
        <v>0</v>
      </c>
      <c r="X331">
        <v>0</v>
      </c>
      <c r="Y331" t="s">
        <v>287</v>
      </c>
    </row>
    <row r="332" spans="1:25" hidden="1">
      <c r="A332" t="s">
        <v>6951</v>
      </c>
      <c r="B332" t="s">
        <v>6952</v>
      </c>
      <c r="C332" t="s">
        <v>77</v>
      </c>
      <c r="D332" t="s">
        <v>6953</v>
      </c>
      <c r="E332" s="40">
        <v>42899.624062499999</v>
      </c>
      <c r="F332" s="40">
        <v>42899.630844907406</v>
      </c>
      <c r="G332" t="s">
        <v>62</v>
      </c>
      <c r="H332" t="s">
        <v>62</v>
      </c>
      <c r="I332" t="s">
        <v>166</v>
      </c>
      <c r="J332" t="s">
        <v>123</v>
      </c>
      <c r="K332" t="s">
        <v>6954</v>
      </c>
      <c r="L332">
        <v>-96</v>
      </c>
      <c r="M332">
        <v>-96</v>
      </c>
      <c r="N332">
        <v>0</v>
      </c>
      <c r="O332">
        <v>0</v>
      </c>
      <c r="P332">
        <v>0</v>
      </c>
      <c r="Q332">
        <v>0</v>
      </c>
      <c r="R332">
        <v>0</v>
      </c>
      <c r="S332"/>
      <c r="T332" t="s">
        <v>63</v>
      </c>
      <c r="U332">
        <v>0</v>
      </c>
      <c r="V332" t="s">
        <v>6955</v>
      </c>
      <c r="W332">
        <v>0</v>
      </c>
      <c r="X332">
        <v>0</v>
      </c>
      <c r="Y332" t="s">
        <v>290</v>
      </c>
    </row>
    <row r="333" spans="1:25" hidden="1">
      <c r="A333" t="s">
        <v>6956</v>
      </c>
      <c r="B333" t="s">
        <v>6957</v>
      </c>
      <c r="C333" t="s">
        <v>77</v>
      </c>
      <c r="D333" t="s">
        <v>6958</v>
      </c>
      <c r="E333" s="40">
        <v>42899.6096875</v>
      </c>
      <c r="F333" s="40">
        <v>42899.638032407405</v>
      </c>
      <c r="G333" t="s">
        <v>62</v>
      </c>
      <c r="H333" t="s">
        <v>62</v>
      </c>
      <c r="I333" t="s">
        <v>202</v>
      </c>
      <c r="J333" t="s">
        <v>860</v>
      </c>
      <c r="K333" t="s">
        <v>6959</v>
      </c>
      <c r="L333">
        <v>-362</v>
      </c>
      <c r="M333">
        <v>-362</v>
      </c>
      <c r="N333">
        <v>0</v>
      </c>
      <c r="O333">
        <v>0</v>
      </c>
      <c r="P333">
        <v>0</v>
      </c>
      <c r="Q333">
        <v>0</v>
      </c>
      <c r="R333">
        <v>0</v>
      </c>
      <c r="S333"/>
      <c r="T333" t="s">
        <v>63</v>
      </c>
      <c r="U333">
        <v>0</v>
      </c>
      <c r="V333" t="s">
        <v>6960</v>
      </c>
      <c r="W333">
        <v>0</v>
      </c>
      <c r="X333">
        <v>0</v>
      </c>
      <c r="Y333" t="s">
        <v>285</v>
      </c>
    </row>
    <row r="334" spans="1:25" hidden="1">
      <c r="A334" t="s">
        <v>6961</v>
      </c>
      <c r="B334" t="s">
        <v>6962</v>
      </c>
      <c r="C334" t="s">
        <v>77</v>
      </c>
      <c r="D334" t="s">
        <v>6963</v>
      </c>
      <c r="E334" s="40">
        <v>42899.645648148151</v>
      </c>
      <c r="F334" s="40">
        <v>42899.64875</v>
      </c>
      <c r="G334" t="s">
        <v>62</v>
      </c>
      <c r="H334" t="s">
        <v>62</v>
      </c>
      <c r="I334" t="s">
        <v>150</v>
      </c>
      <c r="J334" t="s">
        <v>860</v>
      </c>
      <c r="K334" t="s">
        <v>1066</v>
      </c>
      <c r="L334">
        <v>-10</v>
      </c>
      <c r="M334">
        <v>-10</v>
      </c>
      <c r="N334">
        <v>0</v>
      </c>
      <c r="O334">
        <v>0</v>
      </c>
      <c r="P334">
        <v>0</v>
      </c>
      <c r="Q334">
        <v>0</v>
      </c>
      <c r="R334">
        <v>0</v>
      </c>
      <c r="S334"/>
      <c r="T334" t="s">
        <v>63</v>
      </c>
      <c r="U334">
        <v>0</v>
      </c>
      <c r="V334" t="s">
        <v>6964</v>
      </c>
      <c r="W334">
        <v>0</v>
      </c>
      <c r="X334">
        <v>0</v>
      </c>
      <c r="Y334" t="s">
        <v>323</v>
      </c>
    </row>
    <row r="335" spans="1:25" hidden="1">
      <c r="A335" t="s">
        <v>6965</v>
      </c>
      <c r="B335" t="s">
        <v>6966</v>
      </c>
      <c r="C335" t="s">
        <v>77</v>
      </c>
      <c r="D335" t="s">
        <v>6967</v>
      </c>
      <c r="E335" s="40">
        <v>42899.613495370373</v>
      </c>
      <c r="F335" s="40">
        <v>42899.661435185182</v>
      </c>
      <c r="G335" t="s">
        <v>62</v>
      </c>
      <c r="H335" t="s">
        <v>62</v>
      </c>
      <c r="I335" t="s">
        <v>166</v>
      </c>
      <c r="J335" t="s">
        <v>167</v>
      </c>
      <c r="K335" t="s">
        <v>6968</v>
      </c>
      <c r="L335">
        <v>-37</v>
      </c>
      <c r="M335">
        <v>-37</v>
      </c>
      <c r="N335">
        <v>0</v>
      </c>
      <c r="O335">
        <v>0</v>
      </c>
      <c r="P335">
        <v>0</v>
      </c>
      <c r="Q335">
        <v>0</v>
      </c>
      <c r="R335">
        <v>0</v>
      </c>
      <c r="S335"/>
      <c r="T335" t="s">
        <v>63</v>
      </c>
      <c r="U335">
        <v>0</v>
      </c>
      <c r="V335" t="s">
        <v>6969</v>
      </c>
      <c r="W335">
        <v>0</v>
      </c>
      <c r="X335">
        <v>0</v>
      </c>
      <c r="Y335" t="s">
        <v>286</v>
      </c>
    </row>
    <row r="336" spans="1:25" hidden="1">
      <c r="A336" t="s">
        <v>6970</v>
      </c>
      <c r="B336" t="s">
        <v>6971</v>
      </c>
      <c r="C336" t="s">
        <v>77</v>
      </c>
      <c r="D336" t="s">
        <v>6972</v>
      </c>
      <c r="E336" s="40">
        <v>42899.633483796293</v>
      </c>
      <c r="F336" s="40">
        <v>42899.674710648149</v>
      </c>
      <c r="G336" t="s">
        <v>62</v>
      </c>
      <c r="H336" t="s">
        <v>62</v>
      </c>
      <c r="I336" t="s">
        <v>225</v>
      </c>
      <c r="J336" t="s">
        <v>152</v>
      </c>
      <c r="K336" t="s">
        <v>6973</v>
      </c>
      <c r="L336">
        <v>-96</v>
      </c>
      <c r="M336">
        <v>-96</v>
      </c>
      <c r="N336">
        <v>0</v>
      </c>
      <c r="O336">
        <v>0</v>
      </c>
      <c r="P336">
        <v>0</v>
      </c>
      <c r="Q336">
        <v>0</v>
      </c>
      <c r="R336">
        <v>0</v>
      </c>
      <c r="S336"/>
      <c r="T336" t="s">
        <v>63</v>
      </c>
      <c r="U336">
        <v>0</v>
      </c>
      <c r="V336" t="s">
        <v>6974</v>
      </c>
      <c r="W336">
        <v>0</v>
      </c>
      <c r="X336">
        <v>0</v>
      </c>
      <c r="Y336" t="s">
        <v>290</v>
      </c>
    </row>
    <row r="337" spans="1:25" hidden="1">
      <c r="A337" t="s">
        <v>6975</v>
      </c>
      <c r="B337" t="s">
        <v>6976</v>
      </c>
      <c r="C337" t="s">
        <v>77</v>
      </c>
      <c r="D337" t="s">
        <v>6977</v>
      </c>
      <c r="E337" s="40">
        <v>42898.62226851852</v>
      </c>
      <c r="F337" s="40">
        <v>42899.69023148148</v>
      </c>
      <c r="G337" t="s">
        <v>62</v>
      </c>
      <c r="H337" t="s">
        <v>62</v>
      </c>
      <c r="I337" t="s">
        <v>120</v>
      </c>
      <c r="J337" t="s">
        <v>6978</v>
      </c>
      <c r="K337" t="s">
        <v>6979</v>
      </c>
      <c r="L337">
        <v>-159</v>
      </c>
      <c r="M337">
        <v>-159</v>
      </c>
      <c r="N337">
        <v>0</v>
      </c>
      <c r="O337">
        <v>0</v>
      </c>
      <c r="P337">
        <v>0</v>
      </c>
      <c r="Q337">
        <v>0</v>
      </c>
      <c r="R337">
        <v>0</v>
      </c>
      <c r="S337"/>
      <c r="T337" t="s">
        <v>63</v>
      </c>
      <c r="U337">
        <v>0</v>
      </c>
      <c r="V337" t="s">
        <v>6980</v>
      </c>
      <c r="W337">
        <v>0</v>
      </c>
      <c r="X337">
        <v>0</v>
      </c>
      <c r="Y337" t="s">
        <v>283</v>
      </c>
    </row>
    <row r="338" spans="1:25" hidden="1">
      <c r="A338" t="s">
        <v>6981</v>
      </c>
      <c r="B338" t="s">
        <v>6982</v>
      </c>
      <c r="C338" t="s">
        <v>77</v>
      </c>
      <c r="D338" t="s">
        <v>6983</v>
      </c>
      <c r="E338" s="40">
        <v>42899.380150462966</v>
      </c>
      <c r="F338" s="40">
        <v>42899.691527777781</v>
      </c>
      <c r="G338" t="s">
        <v>62</v>
      </c>
      <c r="H338" t="s">
        <v>62</v>
      </c>
      <c r="I338" t="s">
        <v>204</v>
      </c>
      <c r="J338" t="s">
        <v>118</v>
      </c>
      <c r="K338" t="s">
        <v>6984</v>
      </c>
      <c r="L338">
        <v>-1186</v>
      </c>
      <c r="M338">
        <v>-1186</v>
      </c>
      <c r="N338">
        <v>0</v>
      </c>
      <c r="O338">
        <v>0</v>
      </c>
      <c r="P338">
        <v>0</v>
      </c>
      <c r="Q338">
        <v>0</v>
      </c>
      <c r="R338">
        <v>0</v>
      </c>
      <c r="S338"/>
      <c r="T338" t="s">
        <v>63</v>
      </c>
      <c r="U338">
        <v>0</v>
      </c>
      <c r="V338" t="s">
        <v>6985</v>
      </c>
      <c r="W338">
        <v>0</v>
      </c>
      <c r="X338">
        <v>0</v>
      </c>
      <c r="Y338" t="s">
        <v>333</v>
      </c>
    </row>
    <row r="339" spans="1:25" hidden="1">
      <c r="A339" t="s">
        <v>6986</v>
      </c>
      <c r="B339" t="s">
        <v>6987</v>
      </c>
      <c r="C339" t="s">
        <v>77</v>
      </c>
      <c r="D339" t="s">
        <v>6988</v>
      </c>
      <c r="E339" s="40">
        <v>42899.342094907406</v>
      </c>
      <c r="F339" s="40">
        <v>42899.692488425928</v>
      </c>
      <c r="G339" t="s">
        <v>62</v>
      </c>
      <c r="H339" t="s">
        <v>62</v>
      </c>
      <c r="I339" t="s">
        <v>153</v>
      </c>
      <c r="J339" t="s">
        <v>219</v>
      </c>
      <c r="K339" t="s">
        <v>6989</v>
      </c>
      <c r="L339">
        <v>-100</v>
      </c>
      <c r="M339">
        <v>-100</v>
      </c>
      <c r="N339">
        <v>0</v>
      </c>
      <c r="O339">
        <v>0</v>
      </c>
      <c r="P339">
        <v>0</v>
      </c>
      <c r="Q339">
        <v>0</v>
      </c>
      <c r="R339">
        <v>0</v>
      </c>
      <c r="S339"/>
      <c r="T339" t="s">
        <v>63</v>
      </c>
      <c r="U339">
        <v>0</v>
      </c>
      <c r="V339" t="s">
        <v>6990</v>
      </c>
      <c r="W339">
        <v>0</v>
      </c>
      <c r="X339">
        <v>0</v>
      </c>
      <c r="Y339" t="s">
        <v>290</v>
      </c>
    </row>
    <row r="340" spans="1:25" hidden="1">
      <c r="A340" t="s">
        <v>6991</v>
      </c>
      <c r="B340" t="s">
        <v>6992</v>
      </c>
      <c r="C340" t="s">
        <v>77</v>
      </c>
      <c r="D340" t="s">
        <v>6993</v>
      </c>
      <c r="E340" s="40">
        <v>42899.64334490741</v>
      </c>
      <c r="F340" s="40">
        <v>42899.695162037038</v>
      </c>
      <c r="G340" t="s">
        <v>62</v>
      </c>
      <c r="H340" t="s">
        <v>62</v>
      </c>
      <c r="I340" t="s">
        <v>108</v>
      </c>
      <c r="J340" t="s">
        <v>211</v>
      </c>
      <c r="K340" t="s">
        <v>6994</v>
      </c>
      <c r="L340">
        <v>-500</v>
      </c>
      <c r="M340">
        <v>-500</v>
      </c>
      <c r="N340">
        <v>0</v>
      </c>
      <c r="O340">
        <v>0</v>
      </c>
      <c r="P340">
        <v>0</v>
      </c>
      <c r="Q340">
        <v>0</v>
      </c>
      <c r="R340">
        <v>0</v>
      </c>
      <c r="S340"/>
      <c r="T340" t="s">
        <v>63</v>
      </c>
      <c r="U340">
        <v>0</v>
      </c>
      <c r="V340" t="s">
        <v>6995</v>
      </c>
      <c r="W340">
        <v>0</v>
      </c>
      <c r="X340">
        <v>0</v>
      </c>
      <c r="Y340" t="s">
        <v>285</v>
      </c>
    </row>
    <row r="341" spans="1:25" hidden="1">
      <c r="A341" t="s">
        <v>6996</v>
      </c>
      <c r="B341" t="s">
        <v>6997</v>
      </c>
      <c r="C341" t="s">
        <v>77</v>
      </c>
      <c r="D341" t="s">
        <v>6998</v>
      </c>
      <c r="E341" s="40">
        <v>42893.426412037035</v>
      </c>
      <c r="F341" s="40">
        <v>42899.696064814816</v>
      </c>
      <c r="G341" t="s">
        <v>62</v>
      </c>
      <c r="H341" t="s">
        <v>62</v>
      </c>
      <c r="I341" t="s">
        <v>204</v>
      </c>
      <c r="J341" t="s">
        <v>189</v>
      </c>
      <c r="K341" t="s">
        <v>6999</v>
      </c>
      <c r="L341">
        <v>-200</v>
      </c>
      <c r="M341">
        <v>-200</v>
      </c>
      <c r="N341">
        <v>0</v>
      </c>
      <c r="O341">
        <v>0</v>
      </c>
      <c r="P341">
        <v>0</v>
      </c>
      <c r="Q341">
        <v>0</v>
      </c>
      <c r="R341">
        <v>0</v>
      </c>
      <c r="S341"/>
      <c r="T341" t="s">
        <v>63</v>
      </c>
      <c r="U341">
        <v>0</v>
      </c>
      <c r="V341" t="s">
        <v>7000</v>
      </c>
      <c r="W341">
        <v>0</v>
      </c>
      <c r="X341">
        <v>0</v>
      </c>
      <c r="Y341" t="s">
        <v>304</v>
      </c>
    </row>
    <row r="342" spans="1:25" hidden="1">
      <c r="A342" t="s">
        <v>6996</v>
      </c>
      <c r="B342" t="s">
        <v>6997</v>
      </c>
      <c r="C342" t="s">
        <v>77</v>
      </c>
      <c r="D342" t="s">
        <v>6998</v>
      </c>
      <c r="E342" s="40">
        <v>42893.426412037035</v>
      </c>
      <c r="F342" s="40">
        <v>42899.696793981479</v>
      </c>
      <c r="G342" t="s">
        <v>62</v>
      </c>
      <c r="H342" t="s">
        <v>62</v>
      </c>
      <c r="I342" t="s">
        <v>204</v>
      </c>
      <c r="J342" t="s">
        <v>189</v>
      </c>
      <c r="K342" t="s">
        <v>6999</v>
      </c>
      <c r="L342">
        <v>-1800</v>
      </c>
      <c r="M342">
        <v>-1800</v>
      </c>
      <c r="N342">
        <v>0</v>
      </c>
      <c r="O342">
        <v>0</v>
      </c>
      <c r="P342">
        <v>0</v>
      </c>
      <c r="Q342">
        <v>0</v>
      </c>
      <c r="R342">
        <v>0</v>
      </c>
      <c r="S342"/>
      <c r="T342" t="s">
        <v>63</v>
      </c>
      <c r="U342">
        <v>0</v>
      </c>
      <c r="V342" t="s">
        <v>7001</v>
      </c>
      <c r="W342">
        <v>0</v>
      </c>
      <c r="X342">
        <v>0</v>
      </c>
      <c r="Y342" t="s">
        <v>304</v>
      </c>
    </row>
    <row r="343" spans="1:25" hidden="1">
      <c r="A343" t="s">
        <v>7002</v>
      </c>
      <c r="B343" t="s">
        <v>7003</v>
      </c>
      <c r="C343" t="s">
        <v>77</v>
      </c>
      <c r="D343" t="s">
        <v>7004</v>
      </c>
      <c r="E343" s="40">
        <v>42894.568287037036</v>
      </c>
      <c r="F343" s="40">
        <v>42899.697175925925</v>
      </c>
      <c r="G343" t="s">
        <v>62</v>
      </c>
      <c r="H343" t="s">
        <v>62</v>
      </c>
      <c r="I343" t="s">
        <v>204</v>
      </c>
      <c r="J343" t="s">
        <v>876</v>
      </c>
      <c r="K343" t="s">
        <v>6999</v>
      </c>
      <c r="L343">
        <v>-235</v>
      </c>
      <c r="M343">
        <v>-235</v>
      </c>
      <c r="N343">
        <v>0</v>
      </c>
      <c r="O343">
        <v>0</v>
      </c>
      <c r="P343">
        <v>0</v>
      </c>
      <c r="Q343">
        <v>0</v>
      </c>
      <c r="R343">
        <v>0</v>
      </c>
      <c r="S343"/>
      <c r="T343" t="s">
        <v>63</v>
      </c>
      <c r="U343">
        <v>0</v>
      </c>
      <c r="V343" t="s">
        <v>7005</v>
      </c>
      <c r="W343">
        <v>0</v>
      </c>
      <c r="X343">
        <v>0</v>
      </c>
      <c r="Y343" t="s">
        <v>292</v>
      </c>
    </row>
    <row r="344" spans="1:25" hidden="1">
      <c r="A344" t="s">
        <v>7006</v>
      </c>
      <c r="B344" t="s">
        <v>7007</v>
      </c>
      <c r="C344" t="s">
        <v>77</v>
      </c>
      <c r="D344" t="s">
        <v>7008</v>
      </c>
      <c r="E344" s="40">
        <v>42899.618437500001</v>
      </c>
      <c r="F344" s="40">
        <v>42899.70721064815</v>
      </c>
      <c r="G344" t="s">
        <v>62</v>
      </c>
      <c r="H344" t="s">
        <v>62</v>
      </c>
      <c r="I344" t="s">
        <v>225</v>
      </c>
      <c r="J344" t="s">
        <v>109</v>
      </c>
      <c r="K344" t="s">
        <v>7009</v>
      </c>
      <c r="L344">
        <v>-905</v>
      </c>
      <c r="M344">
        <v>-905</v>
      </c>
      <c r="N344">
        <v>0</v>
      </c>
      <c r="O344">
        <v>0</v>
      </c>
      <c r="P344">
        <v>0</v>
      </c>
      <c r="Q344">
        <v>0</v>
      </c>
      <c r="R344">
        <v>0</v>
      </c>
      <c r="S344"/>
      <c r="T344" t="s">
        <v>63</v>
      </c>
      <c r="U344">
        <v>0</v>
      </c>
      <c r="V344" t="s">
        <v>7010</v>
      </c>
      <c r="W344">
        <v>0</v>
      </c>
      <c r="X344">
        <v>0</v>
      </c>
      <c r="Y344" t="s">
        <v>292</v>
      </c>
    </row>
    <row r="345" spans="1:25" hidden="1">
      <c r="A345" t="s">
        <v>7011</v>
      </c>
      <c r="B345" t="s">
        <v>7012</v>
      </c>
      <c r="C345" t="s">
        <v>77</v>
      </c>
      <c r="D345" t="s">
        <v>7013</v>
      </c>
      <c r="E345" s="40">
        <v>42899.661203703705</v>
      </c>
      <c r="F345" s="40">
        <v>42899.714155092595</v>
      </c>
      <c r="G345" t="s">
        <v>62</v>
      </c>
      <c r="H345" t="s">
        <v>62</v>
      </c>
      <c r="I345" t="s">
        <v>100</v>
      </c>
      <c r="J345" t="s">
        <v>141</v>
      </c>
      <c r="K345" t="s">
        <v>7014</v>
      </c>
      <c r="L345">
        <v>-71</v>
      </c>
      <c r="M345">
        <v>-71</v>
      </c>
      <c r="N345">
        <v>0</v>
      </c>
      <c r="O345">
        <v>0</v>
      </c>
      <c r="P345">
        <v>0</v>
      </c>
      <c r="Q345">
        <v>0</v>
      </c>
      <c r="R345">
        <v>0</v>
      </c>
      <c r="S345"/>
      <c r="T345" t="s">
        <v>63</v>
      </c>
      <c r="U345">
        <v>0</v>
      </c>
      <c r="V345" t="s">
        <v>7015</v>
      </c>
      <c r="W345">
        <v>0</v>
      </c>
      <c r="X345">
        <v>0</v>
      </c>
      <c r="Y345" t="s">
        <v>290</v>
      </c>
    </row>
    <row r="346" spans="1:25" hidden="1">
      <c r="A346" t="s">
        <v>7016</v>
      </c>
      <c r="B346" t="s">
        <v>7017</v>
      </c>
      <c r="C346" t="s">
        <v>77</v>
      </c>
      <c r="D346" t="s">
        <v>7018</v>
      </c>
      <c r="E346" s="40">
        <v>42895.716319444444</v>
      </c>
      <c r="F346" s="40">
        <v>42899.725451388891</v>
      </c>
      <c r="G346" t="s">
        <v>62</v>
      </c>
      <c r="H346" t="s">
        <v>62</v>
      </c>
      <c r="I346" t="s">
        <v>132</v>
      </c>
      <c r="J346" t="s">
        <v>145</v>
      </c>
      <c r="K346" t="s">
        <v>7019</v>
      </c>
      <c r="L346">
        <v>-171</v>
      </c>
      <c r="M346">
        <v>-171</v>
      </c>
      <c r="N346">
        <v>0</v>
      </c>
      <c r="O346">
        <v>0</v>
      </c>
      <c r="P346">
        <v>0</v>
      </c>
      <c r="Q346">
        <v>0</v>
      </c>
      <c r="R346">
        <v>0</v>
      </c>
      <c r="S346"/>
      <c r="T346" t="s">
        <v>63</v>
      </c>
      <c r="U346">
        <v>0</v>
      </c>
      <c r="V346" t="s">
        <v>7020</v>
      </c>
      <c r="W346">
        <v>0</v>
      </c>
      <c r="X346">
        <v>0</v>
      </c>
      <c r="Y346" t="s">
        <v>300</v>
      </c>
    </row>
    <row r="347" spans="1:25" hidden="1">
      <c r="A347" t="s">
        <v>7021</v>
      </c>
      <c r="B347" t="s">
        <v>7022</v>
      </c>
      <c r="C347" t="s">
        <v>77</v>
      </c>
      <c r="D347" t="s">
        <v>7023</v>
      </c>
      <c r="E347" s="40">
        <v>42899.677974537037</v>
      </c>
      <c r="F347" s="40">
        <v>42899.728981481479</v>
      </c>
      <c r="G347" t="s">
        <v>62</v>
      </c>
      <c r="H347" t="s">
        <v>62</v>
      </c>
      <c r="I347" t="s">
        <v>192</v>
      </c>
      <c r="J347" t="s">
        <v>152</v>
      </c>
      <c r="K347" t="s">
        <v>7024</v>
      </c>
      <c r="L347">
        <v>-222</v>
      </c>
      <c r="M347">
        <v>-222</v>
      </c>
      <c r="N347">
        <v>0</v>
      </c>
      <c r="O347">
        <v>0</v>
      </c>
      <c r="P347">
        <v>0</v>
      </c>
      <c r="Q347">
        <v>0</v>
      </c>
      <c r="R347">
        <v>0</v>
      </c>
      <c r="S347"/>
      <c r="T347" t="s">
        <v>63</v>
      </c>
      <c r="U347">
        <v>0</v>
      </c>
      <c r="V347" t="s">
        <v>7025</v>
      </c>
      <c r="W347">
        <v>0</v>
      </c>
      <c r="X347">
        <v>0</v>
      </c>
      <c r="Y347" t="s">
        <v>340</v>
      </c>
    </row>
    <row r="348" spans="1:25" hidden="1">
      <c r="A348" t="s">
        <v>7026</v>
      </c>
      <c r="B348" t="s">
        <v>7027</v>
      </c>
      <c r="C348" t="s">
        <v>77</v>
      </c>
      <c r="D348" t="s">
        <v>7028</v>
      </c>
      <c r="E348" s="40">
        <v>42899.392893518518</v>
      </c>
      <c r="F348" s="40">
        <v>42899.732777777775</v>
      </c>
      <c r="G348" t="s">
        <v>62</v>
      </c>
      <c r="H348" t="s">
        <v>62</v>
      </c>
      <c r="I348" t="s">
        <v>115</v>
      </c>
      <c r="J348" t="s">
        <v>860</v>
      </c>
      <c r="K348" t="s">
        <v>7029</v>
      </c>
      <c r="L348">
        <v>-200</v>
      </c>
      <c r="M348">
        <v>-200</v>
      </c>
      <c r="N348">
        <v>0</v>
      </c>
      <c r="O348">
        <v>0</v>
      </c>
      <c r="P348">
        <v>0</v>
      </c>
      <c r="Q348">
        <v>0</v>
      </c>
      <c r="R348">
        <v>0</v>
      </c>
      <c r="S348"/>
      <c r="T348" t="s">
        <v>63</v>
      </c>
      <c r="U348">
        <v>0</v>
      </c>
      <c r="V348" t="s">
        <v>7030</v>
      </c>
      <c r="W348">
        <v>0</v>
      </c>
      <c r="X348">
        <v>0</v>
      </c>
      <c r="Y348" t="s">
        <v>283</v>
      </c>
    </row>
    <row r="349" spans="1:25" hidden="1">
      <c r="A349" t="s">
        <v>7031</v>
      </c>
      <c r="B349" t="s">
        <v>7032</v>
      </c>
      <c r="C349" t="s">
        <v>77</v>
      </c>
      <c r="D349" t="s">
        <v>7033</v>
      </c>
      <c r="E349" s="40">
        <v>42899.598946759259</v>
      </c>
      <c r="F349" s="40">
        <v>42899.73296296296</v>
      </c>
      <c r="G349" t="s">
        <v>62</v>
      </c>
      <c r="H349" t="s">
        <v>62</v>
      </c>
      <c r="I349" t="s">
        <v>115</v>
      </c>
      <c r="J349" t="s">
        <v>145</v>
      </c>
      <c r="K349" t="s">
        <v>7029</v>
      </c>
      <c r="L349">
        <v>-200</v>
      </c>
      <c r="M349">
        <v>-200</v>
      </c>
      <c r="N349">
        <v>0</v>
      </c>
      <c r="O349">
        <v>0</v>
      </c>
      <c r="P349">
        <v>0</v>
      </c>
      <c r="Q349">
        <v>0</v>
      </c>
      <c r="R349">
        <v>0</v>
      </c>
      <c r="S349"/>
      <c r="T349" t="s">
        <v>63</v>
      </c>
      <c r="U349">
        <v>0</v>
      </c>
      <c r="V349" t="s">
        <v>7034</v>
      </c>
      <c r="W349">
        <v>0</v>
      </c>
      <c r="X349">
        <v>0</v>
      </c>
      <c r="Y349" t="s">
        <v>7035</v>
      </c>
    </row>
    <row r="350" spans="1:25" hidden="1">
      <c r="A350" t="s">
        <v>7031</v>
      </c>
      <c r="B350" t="s">
        <v>7032</v>
      </c>
      <c r="C350" t="s">
        <v>77</v>
      </c>
      <c r="D350" t="s">
        <v>7033</v>
      </c>
      <c r="E350" s="40">
        <v>42899.598946759259</v>
      </c>
      <c r="F350" s="40">
        <v>42899.733599537038</v>
      </c>
      <c r="G350" t="s">
        <v>62</v>
      </c>
      <c r="H350" t="s">
        <v>62</v>
      </c>
      <c r="I350" t="s">
        <v>115</v>
      </c>
      <c r="J350" t="s">
        <v>145</v>
      </c>
      <c r="K350" t="s">
        <v>7029</v>
      </c>
      <c r="L350">
        <v>-330</v>
      </c>
      <c r="M350">
        <v>-330</v>
      </c>
      <c r="N350">
        <v>0</v>
      </c>
      <c r="O350">
        <v>0</v>
      </c>
      <c r="P350">
        <v>0</v>
      </c>
      <c r="Q350">
        <v>0</v>
      </c>
      <c r="R350">
        <v>0</v>
      </c>
      <c r="S350"/>
      <c r="T350" t="s">
        <v>63</v>
      </c>
      <c r="U350">
        <v>0</v>
      </c>
      <c r="V350" t="s">
        <v>7036</v>
      </c>
      <c r="W350">
        <v>0</v>
      </c>
      <c r="X350">
        <v>0</v>
      </c>
      <c r="Y350" t="s">
        <v>7035</v>
      </c>
    </row>
    <row r="351" spans="1:25" hidden="1">
      <c r="A351" t="s">
        <v>7037</v>
      </c>
      <c r="B351" t="s">
        <v>7038</v>
      </c>
      <c r="C351" t="s">
        <v>77</v>
      </c>
      <c r="D351" t="s">
        <v>7039</v>
      </c>
      <c r="E351" s="40">
        <v>42899.669699074075</v>
      </c>
      <c r="F351" s="40">
        <v>42899.742812500001</v>
      </c>
      <c r="G351" t="s">
        <v>62</v>
      </c>
      <c r="H351" t="s">
        <v>62</v>
      </c>
      <c r="I351" t="s">
        <v>122</v>
      </c>
      <c r="J351" t="s">
        <v>167</v>
      </c>
      <c r="K351" t="s">
        <v>7040</v>
      </c>
      <c r="L351">
        <v>-19</v>
      </c>
      <c r="M351">
        <v>-19</v>
      </c>
      <c r="N351">
        <v>0</v>
      </c>
      <c r="O351">
        <v>0</v>
      </c>
      <c r="P351">
        <v>0</v>
      </c>
      <c r="Q351">
        <v>0</v>
      </c>
      <c r="R351">
        <v>0</v>
      </c>
      <c r="S351"/>
      <c r="T351" t="s">
        <v>63</v>
      </c>
      <c r="U351">
        <v>0</v>
      </c>
      <c r="V351" t="s">
        <v>7041</v>
      </c>
      <c r="W351">
        <v>0</v>
      </c>
      <c r="X351">
        <v>0</v>
      </c>
      <c r="Y351" t="s">
        <v>283</v>
      </c>
    </row>
    <row r="352" spans="1:25" hidden="1">
      <c r="A352" t="s">
        <v>7042</v>
      </c>
      <c r="B352" t="s">
        <v>7043</v>
      </c>
      <c r="C352" t="s">
        <v>77</v>
      </c>
      <c r="D352" t="s">
        <v>7044</v>
      </c>
      <c r="E352" s="40">
        <v>42899.708113425928</v>
      </c>
      <c r="F352" s="40">
        <v>42899.756238425929</v>
      </c>
      <c r="G352" t="s">
        <v>62</v>
      </c>
      <c r="H352" t="s">
        <v>62</v>
      </c>
      <c r="I352" t="s">
        <v>235</v>
      </c>
      <c r="J352" t="s">
        <v>228</v>
      </c>
      <c r="K352" t="s">
        <v>7045</v>
      </c>
      <c r="L352">
        <v>-25</v>
      </c>
      <c r="M352">
        <v>-25</v>
      </c>
      <c r="N352">
        <v>0</v>
      </c>
      <c r="O352">
        <v>0</v>
      </c>
      <c r="P352">
        <v>0</v>
      </c>
      <c r="Q352">
        <v>0</v>
      </c>
      <c r="R352">
        <v>0</v>
      </c>
      <c r="S352"/>
      <c r="T352" t="s">
        <v>63</v>
      </c>
      <c r="U352">
        <v>0</v>
      </c>
      <c r="V352" t="s">
        <v>7046</v>
      </c>
      <c r="W352">
        <v>0</v>
      </c>
      <c r="X352">
        <v>0</v>
      </c>
      <c r="Y352" t="s">
        <v>7047</v>
      </c>
    </row>
    <row r="353" spans="1:25" hidden="1">
      <c r="A353" t="s">
        <v>7048</v>
      </c>
      <c r="B353" t="s">
        <v>7049</v>
      </c>
      <c r="C353" t="s">
        <v>77</v>
      </c>
      <c r="D353" t="s">
        <v>7050</v>
      </c>
      <c r="E353" s="40">
        <v>42899.756342592591</v>
      </c>
      <c r="F353" s="40">
        <v>42899.758194444446</v>
      </c>
      <c r="G353" t="s">
        <v>62</v>
      </c>
      <c r="H353" t="s">
        <v>62</v>
      </c>
      <c r="I353" t="s">
        <v>342</v>
      </c>
      <c r="J353" t="s">
        <v>343</v>
      </c>
      <c r="K353" t="s">
        <v>7051</v>
      </c>
      <c r="L353">
        <v>-100</v>
      </c>
      <c r="M353">
        <v>-100</v>
      </c>
      <c r="N353">
        <v>0</v>
      </c>
      <c r="O353">
        <v>0</v>
      </c>
      <c r="P353">
        <v>0</v>
      </c>
      <c r="Q353">
        <v>0</v>
      </c>
      <c r="R353">
        <v>0</v>
      </c>
      <c r="S353"/>
      <c r="T353" t="s">
        <v>63</v>
      </c>
      <c r="U353">
        <v>0</v>
      </c>
      <c r="V353" t="s">
        <v>7052</v>
      </c>
      <c r="W353">
        <v>0</v>
      </c>
      <c r="X353">
        <v>0</v>
      </c>
      <c r="Y353" t="s">
        <v>290</v>
      </c>
    </row>
    <row r="354" spans="1:25" hidden="1">
      <c r="A354" t="s">
        <v>7053</v>
      </c>
      <c r="B354" t="s">
        <v>7054</v>
      </c>
      <c r="C354" t="s">
        <v>77</v>
      </c>
      <c r="D354" t="s">
        <v>7050</v>
      </c>
      <c r="E354" s="40">
        <v>42899.761076388888</v>
      </c>
      <c r="F354" s="40">
        <v>42899.855763888889</v>
      </c>
      <c r="G354" t="s">
        <v>62</v>
      </c>
      <c r="H354" t="s">
        <v>62</v>
      </c>
      <c r="I354" t="s">
        <v>98</v>
      </c>
      <c r="J354" t="s">
        <v>428</v>
      </c>
      <c r="K354" t="s">
        <v>7051</v>
      </c>
      <c r="L354">
        <v>-94</v>
      </c>
      <c r="M354">
        <v>-94</v>
      </c>
      <c r="N354">
        <v>0</v>
      </c>
      <c r="O354">
        <v>0</v>
      </c>
      <c r="P354">
        <v>0</v>
      </c>
      <c r="Q354">
        <v>0</v>
      </c>
      <c r="R354">
        <v>0</v>
      </c>
      <c r="S354"/>
      <c r="T354" t="s">
        <v>63</v>
      </c>
      <c r="U354">
        <v>0</v>
      </c>
      <c r="V354" t="s">
        <v>7055</v>
      </c>
      <c r="W354">
        <v>0</v>
      </c>
      <c r="X354">
        <v>0</v>
      </c>
      <c r="Y354" t="s">
        <v>290</v>
      </c>
    </row>
    <row r="355" spans="1:25" hidden="1">
      <c r="A355" t="s">
        <v>7352</v>
      </c>
      <c r="B355" t="s">
        <v>7353</v>
      </c>
      <c r="C355" t="s">
        <v>77</v>
      </c>
      <c r="D355" t="s">
        <v>7354</v>
      </c>
      <c r="E355" s="40">
        <v>42892.352696759262</v>
      </c>
      <c r="F355" s="40">
        <v>42900.316770833335</v>
      </c>
      <c r="G355" t="s">
        <v>62</v>
      </c>
      <c r="H355" t="s">
        <v>62</v>
      </c>
      <c r="I355" t="s">
        <v>235</v>
      </c>
      <c r="J355" t="s">
        <v>127</v>
      </c>
      <c r="K355" t="s">
        <v>7355</v>
      </c>
      <c r="L355">
        <v>-648</v>
      </c>
      <c r="M355">
        <v>-648</v>
      </c>
      <c r="N355">
        <v>0</v>
      </c>
      <c r="O355">
        <v>0</v>
      </c>
      <c r="P355">
        <v>0</v>
      </c>
      <c r="Q355">
        <v>0</v>
      </c>
      <c r="R355">
        <v>0</v>
      </c>
      <c r="S355"/>
      <c r="T355" t="s">
        <v>63</v>
      </c>
      <c r="U355">
        <v>0</v>
      </c>
      <c r="V355" t="s">
        <v>7356</v>
      </c>
      <c r="W355">
        <v>0</v>
      </c>
      <c r="X355">
        <v>0</v>
      </c>
      <c r="Y355" t="s">
        <v>292</v>
      </c>
    </row>
    <row r="356" spans="1:25" hidden="1">
      <c r="A356" t="s">
        <v>7357</v>
      </c>
      <c r="B356" t="s">
        <v>7358</v>
      </c>
      <c r="C356" t="s">
        <v>77</v>
      </c>
      <c r="D356" t="s">
        <v>7359</v>
      </c>
      <c r="E356" s="40">
        <v>42899.635208333333</v>
      </c>
      <c r="F356" s="40">
        <v>42900.327870370369</v>
      </c>
      <c r="G356" t="s">
        <v>62</v>
      </c>
      <c r="H356" t="s">
        <v>62</v>
      </c>
      <c r="I356" t="s">
        <v>151</v>
      </c>
      <c r="J356" t="s">
        <v>203</v>
      </c>
      <c r="K356" t="s">
        <v>7360</v>
      </c>
      <c r="L356">
        <v>-400</v>
      </c>
      <c r="M356">
        <v>-400</v>
      </c>
      <c r="N356">
        <v>0</v>
      </c>
      <c r="O356">
        <v>0</v>
      </c>
      <c r="P356">
        <v>0</v>
      </c>
      <c r="Q356">
        <v>0</v>
      </c>
      <c r="R356">
        <v>0</v>
      </c>
      <c r="S356"/>
      <c r="T356" t="s">
        <v>63</v>
      </c>
      <c r="U356">
        <v>0</v>
      </c>
      <c r="V356" t="s">
        <v>7361</v>
      </c>
      <c r="W356">
        <v>0</v>
      </c>
      <c r="X356">
        <v>0</v>
      </c>
      <c r="Y356" t="s">
        <v>324</v>
      </c>
    </row>
    <row r="357" spans="1:25" hidden="1">
      <c r="A357" t="s">
        <v>7362</v>
      </c>
      <c r="B357" t="s">
        <v>7363</v>
      </c>
      <c r="C357" t="s">
        <v>77</v>
      </c>
      <c r="D357" t="s">
        <v>2558</v>
      </c>
      <c r="E357" s="40">
        <v>42898.501689814817</v>
      </c>
      <c r="F357" s="40">
        <v>42900.349317129629</v>
      </c>
      <c r="G357" t="s">
        <v>62</v>
      </c>
      <c r="H357" t="s">
        <v>62</v>
      </c>
      <c r="I357" t="s">
        <v>220</v>
      </c>
      <c r="J357" t="s">
        <v>170</v>
      </c>
      <c r="K357" t="s">
        <v>2559</v>
      </c>
      <c r="L357">
        <v>-300</v>
      </c>
      <c r="M357">
        <v>-300</v>
      </c>
      <c r="N357">
        <v>0</v>
      </c>
      <c r="O357">
        <v>0</v>
      </c>
      <c r="P357">
        <v>0</v>
      </c>
      <c r="Q357">
        <v>0</v>
      </c>
      <c r="R357">
        <v>0</v>
      </c>
      <c r="S357"/>
      <c r="T357" t="s">
        <v>63</v>
      </c>
      <c r="U357">
        <v>0</v>
      </c>
      <c r="V357" t="s">
        <v>7364</v>
      </c>
      <c r="W357">
        <v>0</v>
      </c>
      <c r="X357">
        <v>0</v>
      </c>
      <c r="Y357" t="s">
        <v>340</v>
      </c>
    </row>
    <row r="358" spans="1:25" hidden="1">
      <c r="A358" t="s">
        <v>7365</v>
      </c>
      <c r="B358" t="s">
        <v>7366</v>
      </c>
      <c r="C358" t="s">
        <v>77</v>
      </c>
      <c r="D358" t="s">
        <v>7367</v>
      </c>
      <c r="E358" s="40">
        <v>42898.326168981483</v>
      </c>
      <c r="F358" s="40">
        <v>42900.355624999997</v>
      </c>
      <c r="G358" t="s">
        <v>62</v>
      </c>
      <c r="H358" t="s">
        <v>62</v>
      </c>
      <c r="I358" t="s">
        <v>160</v>
      </c>
      <c r="J358" t="s">
        <v>152</v>
      </c>
      <c r="K358" t="s">
        <v>7368</v>
      </c>
      <c r="L358">
        <v>-105</v>
      </c>
      <c r="M358">
        <v>-105</v>
      </c>
      <c r="N358">
        <v>0</v>
      </c>
      <c r="O358">
        <v>0</v>
      </c>
      <c r="P358">
        <v>0</v>
      </c>
      <c r="Q358">
        <v>0</v>
      </c>
      <c r="R358">
        <v>0</v>
      </c>
      <c r="S358"/>
      <c r="T358" t="s">
        <v>63</v>
      </c>
      <c r="U358">
        <v>0</v>
      </c>
      <c r="V358" t="s">
        <v>7369</v>
      </c>
      <c r="W358">
        <v>0</v>
      </c>
      <c r="X358">
        <v>0</v>
      </c>
      <c r="Y358" t="s">
        <v>285</v>
      </c>
    </row>
    <row r="359" spans="1:25" hidden="1">
      <c r="A359" t="s">
        <v>7370</v>
      </c>
      <c r="B359" t="s">
        <v>7371</v>
      </c>
      <c r="C359" t="s">
        <v>77</v>
      </c>
      <c r="D359" t="s">
        <v>7372</v>
      </c>
      <c r="E359" s="40">
        <v>42899.498287037037</v>
      </c>
      <c r="F359" s="40">
        <v>42900.367789351854</v>
      </c>
      <c r="G359" t="s">
        <v>62</v>
      </c>
      <c r="H359" t="s">
        <v>62</v>
      </c>
      <c r="I359" t="s">
        <v>210</v>
      </c>
      <c r="J359" t="s">
        <v>211</v>
      </c>
      <c r="K359" t="s">
        <v>7373</v>
      </c>
      <c r="L359">
        <v>-86</v>
      </c>
      <c r="M359">
        <v>-86</v>
      </c>
      <c r="N359">
        <v>0</v>
      </c>
      <c r="O359">
        <v>0</v>
      </c>
      <c r="P359">
        <v>0</v>
      </c>
      <c r="Q359">
        <v>0</v>
      </c>
      <c r="R359">
        <v>0</v>
      </c>
      <c r="S359"/>
      <c r="T359" t="s">
        <v>63</v>
      </c>
      <c r="U359">
        <v>0</v>
      </c>
      <c r="V359" t="s">
        <v>7374</v>
      </c>
      <c r="W359">
        <v>0</v>
      </c>
      <c r="X359">
        <v>0</v>
      </c>
      <c r="Y359" t="s">
        <v>7375</v>
      </c>
    </row>
    <row r="360" spans="1:25" hidden="1">
      <c r="A360" t="s">
        <v>7376</v>
      </c>
      <c r="B360" t="s">
        <v>7377</v>
      </c>
      <c r="C360" t="s">
        <v>77</v>
      </c>
      <c r="D360" t="s">
        <v>7378</v>
      </c>
      <c r="E360" s="40">
        <v>42899.443148148152</v>
      </c>
      <c r="F360" s="40">
        <v>42900.372245370374</v>
      </c>
      <c r="G360" t="s">
        <v>62</v>
      </c>
      <c r="H360" t="s">
        <v>62</v>
      </c>
      <c r="I360" t="s">
        <v>2648</v>
      </c>
      <c r="J360" t="s">
        <v>186</v>
      </c>
      <c r="K360" t="s">
        <v>7379</v>
      </c>
      <c r="L360">
        <v>-178</v>
      </c>
      <c r="M360">
        <v>-178</v>
      </c>
      <c r="N360">
        <v>0</v>
      </c>
      <c r="O360">
        <v>0</v>
      </c>
      <c r="P360">
        <v>0</v>
      </c>
      <c r="Q360">
        <v>0</v>
      </c>
      <c r="R360">
        <v>0</v>
      </c>
      <c r="S360"/>
      <c r="T360" t="s">
        <v>63</v>
      </c>
      <c r="U360">
        <v>0</v>
      </c>
      <c r="V360" t="s">
        <v>7380</v>
      </c>
      <c r="W360">
        <v>0</v>
      </c>
      <c r="X360">
        <v>0</v>
      </c>
      <c r="Y360" t="s">
        <v>7381</v>
      </c>
    </row>
    <row r="361" spans="1:25" hidden="1">
      <c r="A361" t="s">
        <v>7382</v>
      </c>
      <c r="B361" t="s">
        <v>7383</v>
      </c>
      <c r="C361" t="s">
        <v>77</v>
      </c>
      <c r="D361" t="s">
        <v>7384</v>
      </c>
      <c r="E361" s="40">
        <v>42898.596134259256</v>
      </c>
      <c r="F361" s="40">
        <v>42900.396145833336</v>
      </c>
      <c r="G361" t="s">
        <v>62</v>
      </c>
      <c r="H361" t="s">
        <v>62</v>
      </c>
      <c r="I361" t="s">
        <v>115</v>
      </c>
      <c r="J361" t="s">
        <v>123</v>
      </c>
      <c r="K361" t="s">
        <v>7385</v>
      </c>
      <c r="L361">
        <v>-300</v>
      </c>
      <c r="M361">
        <v>-300</v>
      </c>
      <c r="N361">
        <v>0</v>
      </c>
      <c r="O361">
        <v>0</v>
      </c>
      <c r="P361">
        <v>0</v>
      </c>
      <c r="Q361">
        <v>0</v>
      </c>
      <c r="R361">
        <v>0</v>
      </c>
      <c r="S361"/>
      <c r="T361" t="s">
        <v>63</v>
      </c>
      <c r="U361">
        <v>0</v>
      </c>
      <c r="V361" t="s">
        <v>7386</v>
      </c>
      <c r="W361">
        <v>0</v>
      </c>
      <c r="X361">
        <v>0</v>
      </c>
      <c r="Y361" t="s">
        <v>300</v>
      </c>
    </row>
    <row r="362" spans="1:25" hidden="1">
      <c r="A362" t="s">
        <v>7387</v>
      </c>
      <c r="B362" t="s">
        <v>7388</v>
      </c>
      <c r="C362" t="s">
        <v>77</v>
      </c>
      <c r="D362" t="s">
        <v>7389</v>
      </c>
      <c r="E362" s="40">
        <v>42899.420717592591</v>
      </c>
      <c r="F362" s="40">
        <v>42900.419976851852</v>
      </c>
      <c r="G362" t="s">
        <v>62</v>
      </c>
      <c r="H362" t="s">
        <v>62</v>
      </c>
      <c r="I362" t="s">
        <v>128</v>
      </c>
      <c r="J362" t="s">
        <v>129</v>
      </c>
      <c r="K362" t="s">
        <v>7390</v>
      </c>
      <c r="L362">
        <v>-4000</v>
      </c>
      <c r="M362">
        <v>-4000</v>
      </c>
      <c r="N362">
        <v>0</v>
      </c>
      <c r="O362">
        <v>0</v>
      </c>
      <c r="P362">
        <v>0</v>
      </c>
      <c r="Q362">
        <v>0</v>
      </c>
      <c r="R362">
        <v>0</v>
      </c>
      <c r="S362"/>
      <c r="T362" t="s">
        <v>63</v>
      </c>
      <c r="U362">
        <v>0</v>
      </c>
      <c r="V362" t="s">
        <v>7391</v>
      </c>
      <c r="W362">
        <v>0</v>
      </c>
      <c r="X362">
        <v>0</v>
      </c>
      <c r="Y362" t="s">
        <v>358</v>
      </c>
    </row>
    <row r="363" spans="1:25" hidden="1">
      <c r="A363" t="s">
        <v>7392</v>
      </c>
      <c r="B363" t="s">
        <v>7393</v>
      </c>
      <c r="C363" t="s">
        <v>77</v>
      </c>
      <c r="D363" t="s">
        <v>7394</v>
      </c>
      <c r="E363" s="40">
        <v>42900.312071759261</v>
      </c>
      <c r="F363" s="40">
        <v>42900.439317129632</v>
      </c>
      <c r="G363" t="s">
        <v>62</v>
      </c>
      <c r="H363" t="s">
        <v>62</v>
      </c>
      <c r="I363" t="s">
        <v>151</v>
      </c>
      <c r="J363" t="s">
        <v>104</v>
      </c>
      <c r="K363" t="s">
        <v>7395</v>
      </c>
      <c r="L363">
        <v>-143</v>
      </c>
      <c r="M363">
        <v>-143</v>
      </c>
      <c r="N363">
        <v>0</v>
      </c>
      <c r="O363">
        <v>0</v>
      </c>
      <c r="P363">
        <v>0</v>
      </c>
      <c r="Q363">
        <v>0</v>
      </c>
      <c r="R363">
        <v>0</v>
      </c>
      <c r="S363"/>
      <c r="T363" t="s">
        <v>63</v>
      </c>
      <c r="U363">
        <v>0</v>
      </c>
      <c r="V363" t="s">
        <v>7396</v>
      </c>
      <c r="W363">
        <v>0</v>
      </c>
      <c r="X363">
        <v>0</v>
      </c>
      <c r="Y363" t="s">
        <v>283</v>
      </c>
    </row>
    <row r="364" spans="1:25" hidden="1">
      <c r="A364" t="s">
        <v>7397</v>
      </c>
      <c r="B364" t="s">
        <v>7398</v>
      </c>
      <c r="C364" t="s">
        <v>77</v>
      </c>
      <c r="D364" t="s">
        <v>7399</v>
      </c>
      <c r="E364" s="40">
        <v>42900.445069444446</v>
      </c>
      <c r="F364" s="40">
        <v>42900.446192129632</v>
      </c>
      <c r="G364" t="s">
        <v>62</v>
      </c>
      <c r="H364" t="s">
        <v>62</v>
      </c>
      <c r="I364" t="s">
        <v>153</v>
      </c>
      <c r="J364" t="s">
        <v>154</v>
      </c>
      <c r="K364" t="s">
        <v>7400</v>
      </c>
      <c r="L364">
        <v>-80</v>
      </c>
      <c r="M364">
        <v>-80</v>
      </c>
      <c r="N364">
        <v>0</v>
      </c>
      <c r="O364">
        <v>0</v>
      </c>
      <c r="P364">
        <v>0</v>
      </c>
      <c r="Q364">
        <v>0</v>
      </c>
      <c r="R364">
        <v>0</v>
      </c>
      <c r="S364"/>
      <c r="T364" t="s">
        <v>63</v>
      </c>
      <c r="U364">
        <v>0</v>
      </c>
      <c r="V364" t="s">
        <v>7401</v>
      </c>
      <c r="W364">
        <v>0</v>
      </c>
      <c r="X364">
        <v>0</v>
      </c>
      <c r="Y364" t="s">
        <v>399</v>
      </c>
    </row>
    <row r="365" spans="1:25" hidden="1">
      <c r="A365" t="s">
        <v>7402</v>
      </c>
      <c r="B365" t="s">
        <v>7403</v>
      </c>
      <c r="C365" t="s">
        <v>77</v>
      </c>
      <c r="D365" t="s">
        <v>7404</v>
      </c>
      <c r="E365" s="40">
        <v>42899.376331018517</v>
      </c>
      <c r="F365" s="40">
        <v>42900.449305555558</v>
      </c>
      <c r="G365" t="s">
        <v>62</v>
      </c>
      <c r="H365" t="s">
        <v>62</v>
      </c>
      <c r="I365" t="s">
        <v>115</v>
      </c>
      <c r="J365" t="s">
        <v>114</v>
      </c>
      <c r="K365" t="s">
        <v>7405</v>
      </c>
      <c r="L365">
        <v>-14</v>
      </c>
      <c r="M365">
        <v>-14</v>
      </c>
      <c r="N365">
        <v>0</v>
      </c>
      <c r="O365">
        <v>0</v>
      </c>
      <c r="P365">
        <v>0</v>
      </c>
      <c r="Q365">
        <v>0</v>
      </c>
      <c r="R365">
        <v>0</v>
      </c>
      <c r="S365"/>
      <c r="T365" t="s">
        <v>63</v>
      </c>
      <c r="U365">
        <v>0</v>
      </c>
      <c r="V365" t="s">
        <v>7406</v>
      </c>
      <c r="W365">
        <v>0</v>
      </c>
      <c r="X365">
        <v>0</v>
      </c>
      <c r="Y365" t="s">
        <v>283</v>
      </c>
    </row>
    <row r="366" spans="1:25" hidden="1">
      <c r="A366" t="s">
        <v>7407</v>
      </c>
      <c r="B366" t="s">
        <v>7408</v>
      </c>
      <c r="C366" t="s">
        <v>77</v>
      </c>
      <c r="D366" t="s">
        <v>7409</v>
      </c>
      <c r="E366" s="40">
        <v>42898.392511574071</v>
      </c>
      <c r="F366" s="40">
        <v>42900.463518518518</v>
      </c>
      <c r="G366" t="s">
        <v>62</v>
      </c>
      <c r="H366" t="s">
        <v>62</v>
      </c>
      <c r="I366" t="s">
        <v>187</v>
      </c>
      <c r="J366" t="s">
        <v>188</v>
      </c>
      <c r="K366" t="s">
        <v>7410</v>
      </c>
      <c r="L366">
        <v>-10</v>
      </c>
      <c r="M366">
        <v>-10</v>
      </c>
      <c r="N366">
        <v>0</v>
      </c>
      <c r="O366">
        <v>0</v>
      </c>
      <c r="P366">
        <v>0</v>
      </c>
      <c r="Q366">
        <v>0</v>
      </c>
      <c r="R366">
        <v>0</v>
      </c>
      <c r="S366"/>
      <c r="T366" t="s">
        <v>63</v>
      </c>
      <c r="U366">
        <v>0</v>
      </c>
      <c r="V366" t="s">
        <v>7411</v>
      </c>
      <c r="W366">
        <v>0</v>
      </c>
      <c r="X366">
        <v>0</v>
      </c>
      <c r="Y366" t="s">
        <v>323</v>
      </c>
    </row>
    <row r="367" spans="1:25" hidden="1">
      <c r="A367" t="s">
        <v>7412</v>
      </c>
      <c r="B367" t="s">
        <v>7413</v>
      </c>
      <c r="C367" t="s">
        <v>77</v>
      </c>
      <c r="D367" t="s">
        <v>7414</v>
      </c>
      <c r="E367" s="40">
        <v>42900.388414351852</v>
      </c>
      <c r="F367" s="40">
        <v>42900.480474537035</v>
      </c>
      <c r="G367" t="s">
        <v>62</v>
      </c>
      <c r="H367" t="s">
        <v>62</v>
      </c>
      <c r="I367" t="s">
        <v>301</v>
      </c>
      <c r="J367" t="s">
        <v>783</v>
      </c>
      <c r="K367" t="s">
        <v>7415</v>
      </c>
      <c r="L367">
        <v>-280</v>
      </c>
      <c r="M367">
        <v>-280</v>
      </c>
      <c r="N367">
        <v>0</v>
      </c>
      <c r="O367">
        <v>0</v>
      </c>
      <c r="P367">
        <v>0</v>
      </c>
      <c r="Q367">
        <v>0</v>
      </c>
      <c r="R367">
        <v>0</v>
      </c>
      <c r="S367"/>
      <c r="T367" t="s">
        <v>63</v>
      </c>
      <c r="U367">
        <v>0</v>
      </c>
      <c r="V367" t="s">
        <v>7416</v>
      </c>
      <c r="W367">
        <v>0</v>
      </c>
      <c r="X367">
        <v>0</v>
      </c>
      <c r="Y367" t="s">
        <v>337</v>
      </c>
    </row>
    <row r="368" spans="1:25" hidden="1">
      <c r="A368" t="s">
        <v>7417</v>
      </c>
      <c r="B368" t="s">
        <v>7418</v>
      </c>
      <c r="C368" t="s">
        <v>77</v>
      </c>
      <c r="D368" t="s">
        <v>7419</v>
      </c>
      <c r="E368" s="40">
        <v>42899.757268518515</v>
      </c>
      <c r="F368" s="40">
        <v>42900.486631944441</v>
      </c>
      <c r="G368" t="s">
        <v>62</v>
      </c>
      <c r="H368" t="s">
        <v>62</v>
      </c>
      <c r="I368" t="s">
        <v>108</v>
      </c>
      <c r="J368" t="s">
        <v>236</v>
      </c>
      <c r="K368" t="s">
        <v>7045</v>
      </c>
      <c r="L368">
        <v>-1000</v>
      </c>
      <c r="M368">
        <v>-1000</v>
      </c>
      <c r="N368">
        <v>0</v>
      </c>
      <c r="O368">
        <v>0</v>
      </c>
      <c r="P368">
        <v>0</v>
      </c>
      <c r="Q368">
        <v>0</v>
      </c>
      <c r="R368">
        <v>0</v>
      </c>
      <c r="S368"/>
      <c r="T368" t="s">
        <v>63</v>
      </c>
      <c r="U368">
        <v>0</v>
      </c>
      <c r="V368" t="s">
        <v>7420</v>
      </c>
      <c r="W368">
        <v>0</v>
      </c>
      <c r="X368">
        <v>0</v>
      </c>
      <c r="Y368" t="s">
        <v>292</v>
      </c>
    </row>
    <row r="369" spans="1:25" hidden="1">
      <c r="A369" t="s">
        <v>7421</v>
      </c>
      <c r="B369" t="s">
        <v>7422</v>
      </c>
      <c r="C369" t="s">
        <v>77</v>
      </c>
      <c r="D369" t="s">
        <v>7423</v>
      </c>
      <c r="E369" s="40">
        <v>42896.345763888887</v>
      </c>
      <c r="F369" s="40">
        <v>42900.506238425929</v>
      </c>
      <c r="G369" t="s">
        <v>62</v>
      </c>
      <c r="H369" t="s">
        <v>62</v>
      </c>
      <c r="I369" t="s">
        <v>120</v>
      </c>
      <c r="J369" t="s">
        <v>149</v>
      </c>
      <c r="K369" t="s">
        <v>7424</v>
      </c>
      <c r="L369">
        <v>-229</v>
      </c>
      <c r="M369">
        <v>-229</v>
      </c>
      <c r="N369">
        <v>0</v>
      </c>
      <c r="O369">
        <v>0</v>
      </c>
      <c r="P369">
        <v>0</v>
      </c>
      <c r="Q369">
        <v>0</v>
      </c>
      <c r="R369">
        <v>0</v>
      </c>
      <c r="S369"/>
      <c r="T369" t="s">
        <v>63</v>
      </c>
      <c r="U369">
        <v>0</v>
      </c>
      <c r="V369" t="s">
        <v>7425</v>
      </c>
      <c r="W369">
        <v>0</v>
      </c>
      <c r="X369">
        <v>0</v>
      </c>
      <c r="Y369" t="s">
        <v>285</v>
      </c>
    </row>
    <row r="370" spans="1:25" hidden="1">
      <c r="A370" t="s">
        <v>6841</v>
      </c>
      <c r="B370" t="s">
        <v>6842</v>
      </c>
      <c r="C370" t="s">
        <v>77</v>
      </c>
      <c r="D370" t="s">
        <v>6843</v>
      </c>
      <c r="E370" s="40">
        <v>42898.468460648146</v>
      </c>
      <c r="F370" s="40">
        <v>42900.535173611112</v>
      </c>
      <c r="G370" t="s">
        <v>62</v>
      </c>
      <c r="H370" t="s">
        <v>62</v>
      </c>
      <c r="I370" t="s">
        <v>229</v>
      </c>
      <c r="J370" t="s">
        <v>152</v>
      </c>
      <c r="K370" t="s">
        <v>6844</v>
      </c>
      <c r="L370">
        <v>-150</v>
      </c>
      <c r="M370">
        <v>-150</v>
      </c>
      <c r="N370">
        <v>0</v>
      </c>
      <c r="O370">
        <v>0</v>
      </c>
      <c r="P370">
        <v>0</v>
      </c>
      <c r="Q370">
        <v>0</v>
      </c>
      <c r="R370">
        <v>0</v>
      </c>
      <c r="S370"/>
      <c r="T370" t="s">
        <v>63</v>
      </c>
      <c r="U370">
        <v>0</v>
      </c>
      <c r="V370" t="s">
        <v>7426</v>
      </c>
      <c r="W370">
        <v>0</v>
      </c>
      <c r="X370">
        <v>0</v>
      </c>
      <c r="Y370" t="s">
        <v>300</v>
      </c>
    </row>
    <row r="371" spans="1:25" hidden="1">
      <c r="A371" t="s">
        <v>7427</v>
      </c>
      <c r="B371" t="s">
        <v>7428</v>
      </c>
      <c r="C371" t="s">
        <v>77</v>
      </c>
      <c r="D371" t="s">
        <v>7429</v>
      </c>
      <c r="E371" s="40">
        <v>42899.586944444447</v>
      </c>
      <c r="F371" s="40">
        <v>42900.547743055555</v>
      </c>
      <c r="G371" t="s">
        <v>62</v>
      </c>
      <c r="H371" t="s">
        <v>62</v>
      </c>
      <c r="I371" t="s">
        <v>342</v>
      </c>
      <c r="J371" t="s">
        <v>343</v>
      </c>
      <c r="K371" t="s">
        <v>7430</v>
      </c>
      <c r="L371">
        <v>-5000</v>
      </c>
      <c r="M371">
        <v>-5000</v>
      </c>
      <c r="N371">
        <v>0</v>
      </c>
      <c r="O371">
        <v>0</v>
      </c>
      <c r="P371">
        <v>0</v>
      </c>
      <c r="Q371">
        <v>0</v>
      </c>
      <c r="R371">
        <v>0</v>
      </c>
      <c r="S371"/>
      <c r="T371" t="s">
        <v>63</v>
      </c>
      <c r="U371">
        <v>0</v>
      </c>
      <c r="V371" t="s">
        <v>7431</v>
      </c>
      <c r="W371">
        <v>0</v>
      </c>
      <c r="X371">
        <v>0</v>
      </c>
      <c r="Y371" t="s">
        <v>309</v>
      </c>
    </row>
    <row r="372" spans="1:25" hidden="1">
      <c r="A372" t="s">
        <v>7432</v>
      </c>
      <c r="B372" t="s">
        <v>7433</v>
      </c>
      <c r="C372" t="s">
        <v>77</v>
      </c>
      <c r="D372" t="s">
        <v>7434</v>
      </c>
      <c r="E372" s="40">
        <v>42899.325833333336</v>
      </c>
      <c r="F372" s="40">
        <v>42900.551817129628</v>
      </c>
      <c r="G372" t="s">
        <v>62</v>
      </c>
      <c r="H372" t="s">
        <v>62</v>
      </c>
      <c r="I372" t="s">
        <v>7435</v>
      </c>
      <c r="J372" t="s">
        <v>302</v>
      </c>
      <c r="K372" t="s">
        <v>7436</v>
      </c>
      <c r="L372">
        <v>-466</v>
      </c>
      <c r="M372">
        <v>-466</v>
      </c>
      <c r="N372">
        <v>0</v>
      </c>
      <c r="O372">
        <v>0</v>
      </c>
      <c r="P372">
        <v>0</v>
      </c>
      <c r="Q372">
        <v>0</v>
      </c>
      <c r="R372">
        <v>0</v>
      </c>
      <c r="S372"/>
      <c r="T372" t="s">
        <v>63</v>
      </c>
      <c r="U372">
        <v>0</v>
      </c>
      <c r="V372" t="s">
        <v>7437</v>
      </c>
      <c r="W372">
        <v>0</v>
      </c>
      <c r="X372">
        <v>0</v>
      </c>
      <c r="Y372" t="s">
        <v>7438</v>
      </c>
    </row>
    <row r="373" spans="1:25" hidden="1">
      <c r="A373" t="s">
        <v>7439</v>
      </c>
      <c r="B373" t="s">
        <v>7440</v>
      </c>
      <c r="C373" t="s">
        <v>77</v>
      </c>
      <c r="D373" t="s">
        <v>7441</v>
      </c>
      <c r="E373" s="40">
        <v>42900.560949074075</v>
      </c>
      <c r="F373" s="40">
        <v>42900.567511574074</v>
      </c>
      <c r="G373" t="s">
        <v>62</v>
      </c>
      <c r="H373" t="s">
        <v>62</v>
      </c>
      <c r="I373" t="s">
        <v>153</v>
      </c>
      <c r="J373" t="s">
        <v>339</v>
      </c>
      <c r="K373" t="s">
        <v>7442</v>
      </c>
      <c r="L373">
        <v>-20</v>
      </c>
      <c r="M373">
        <v>-20</v>
      </c>
      <c r="N373">
        <v>0</v>
      </c>
      <c r="O373">
        <v>0</v>
      </c>
      <c r="P373">
        <v>0</v>
      </c>
      <c r="Q373">
        <v>0</v>
      </c>
      <c r="R373">
        <v>0</v>
      </c>
      <c r="S373"/>
      <c r="T373" t="s">
        <v>63</v>
      </c>
      <c r="U373">
        <v>0</v>
      </c>
      <c r="V373" t="s">
        <v>7443</v>
      </c>
      <c r="W373">
        <v>0</v>
      </c>
      <c r="X373">
        <v>0</v>
      </c>
      <c r="Y373" t="s">
        <v>282</v>
      </c>
    </row>
    <row r="374" spans="1:25" hidden="1">
      <c r="A374" t="s">
        <v>7444</v>
      </c>
      <c r="B374" t="s">
        <v>7445</v>
      </c>
      <c r="C374" t="s">
        <v>77</v>
      </c>
      <c r="D374" t="s">
        <v>7446</v>
      </c>
      <c r="E374" s="40">
        <v>42899.987962962965</v>
      </c>
      <c r="F374" s="40">
        <v>42900.573321759257</v>
      </c>
      <c r="G374" t="s">
        <v>62</v>
      </c>
      <c r="H374" t="s">
        <v>62</v>
      </c>
      <c r="I374" t="s">
        <v>7447</v>
      </c>
      <c r="J374" t="s">
        <v>428</v>
      </c>
      <c r="K374" t="s">
        <v>7448</v>
      </c>
      <c r="L374">
        <v>-500</v>
      </c>
      <c r="M374">
        <v>-500</v>
      </c>
      <c r="N374">
        <v>0</v>
      </c>
      <c r="O374">
        <v>0</v>
      </c>
      <c r="P374">
        <v>0</v>
      </c>
      <c r="Q374">
        <v>0</v>
      </c>
      <c r="R374">
        <v>0</v>
      </c>
      <c r="S374"/>
      <c r="T374" t="s">
        <v>63</v>
      </c>
      <c r="U374">
        <v>0</v>
      </c>
      <c r="V374" t="s">
        <v>7449</v>
      </c>
      <c r="W374">
        <v>0</v>
      </c>
      <c r="X374">
        <v>0</v>
      </c>
      <c r="Y374" t="s">
        <v>285</v>
      </c>
    </row>
    <row r="375" spans="1:25" hidden="1">
      <c r="A375" t="s">
        <v>7450</v>
      </c>
      <c r="B375" t="s">
        <v>7451</v>
      </c>
      <c r="C375" t="s">
        <v>77</v>
      </c>
      <c r="D375" t="s">
        <v>7452</v>
      </c>
      <c r="E375" s="40">
        <v>42892.336412037039</v>
      </c>
      <c r="F375" s="40">
        <v>42900.598263888889</v>
      </c>
      <c r="G375" t="s">
        <v>62</v>
      </c>
      <c r="H375" t="s">
        <v>62</v>
      </c>
      <c r="I375" t="s">
        <v>197</v>
      </c>
      <c r="J375" t="s">
        <v>198</v>
      </c>
      <c r="K375" t="s">
        <v>7453</v>
      </c>
      <c r="L375">
        <v>-500</v>
      </c>
      <c r="M375">
        <v>-500</v>
      </c>
      <c r="N375">
        <v>0</v>
      </c>
      <c r="O375">
        <v>0</v>
      </c>
      <c r="P375">
        <v>0</v>
      </c>
      <c r="Q375">
        <v>0</v>
      </c>
      <c r="R375">
        <v>0</v>
      </c>
      <c r="S375"/>
      <c r="T375" t="s">
        <v>63</v>
      </c>
      <c r="U375">
        <v>0</v>
      </c>
      <c r="V375" t="s">
        <v>7454</v>
      </c>
      <c r="W375">
        <v>0</v>
      </c>
      <c r="X375">
        <v>0</v>
      </c>
      <c r="Y375" t="s">
        <v>292</v>
      </c>
    </row>
    <row r="376" spans="1:25" hidden="1">
      <c r="A376" t="s">
        <v>7455</v>
      </c>
      <c r="B376" t="s">
        <v>7456</v>
      </c>
      <c r="C376" t="s">
        <v>77</v>
      </c>
      <c r="D376" t="s">
        <v>7457</v>
      </c>
      <c r="E376" s="40">
        <v>42900.596250000002</v>
      </c>
      <c r="F376" s="40">
        <v>42900.604930555557</v>
      </c>
      <c r="G376" t="s">
        <v>62</v>
      </c>
      <c r="H376" t="s">
        <v>62</v>
      </c>
      <c r="I376" t="s">
        <v>183</v>
      </c>
      <c r="J376" t="s">
        <v>101</v>
      </c>
      <c r="K376" t="s">
        <v>7458</v>
      </c>
      <c r="L376">
        <v>-200</v>
      </c>
      <c r="M376">
        <v>-200</v>
      </c>
      <c r="N376">
        <v>0</v>
      </c>
      <c r="O376">
        <v>0</v>
      </c>
      <c r="P376">
        <v>0</v>
      </c>
      <c r="Q376">
        <v>0</v>
      </c>
      <c r="R376">
        <v>0</v>
      </c>
      <c r="S376"/>
      <c r="T376" t="s">
        <v>63</v>
      </c>
      <c r="U376">
        <v>0</v>
      </c>
      <c r="V376" t="s">
        <v>7459</v>
      </c>
      <c r="W376">
        <v>0</v>
      </c>
      <c r="X376">
        <v>0</v>
      </c>
      <c r="Y376" t="s">
        <v>283</v>
      </c>
    </row>
    <row r="377" spans="1:25" hidden="1">
      <c r="A377" t="s">
        <v>7460</v>
      </c>
      <c r="B377" t="s">
        <v>7461</v>
      </c>
      <c r="C377" t="s">
        <v>77</v>
      </c>
      <c r="D377" t="s">
        <v>7462</v>
      </c>
      <c r="E377" s="40">
        <v>42900.606863425928</v>
      </c>
      <c r="F377" s="40">
        <v>42900.607129629629</v>
      </c>
      <c r="G377" t="s">
        <v>62</v>
      </c>
      <c r="H377" t="s">
        <v>62</v>
      </c>
      <c r="I377" t="s">
        <v>113</v>
      </c>
      <c r="J377" t="s">
        <v>114</v>
      </c>
      <c r="K377" t="s">
        <v>7463</v>
      </c>
      <c r="L377">
        <v>-5</v>
      </c>
      <c r="M377">
        <v>-5</v>
      </c>
      <c r="N377">
        <v>0</v>
      </c>
      <c r="O377">
        <v>0</v>
      </c>
      <c r="P377">
        <v>0</v>
      </c>
      <c r="Q377">
        <v>0</v>
      </c>
      <c r="R377">
        <v>0</v>
      </c>
      <c r="S377"/>
      <c r="T377" t="s">
        <v>63</v>
      </c>
      <c r="U377">
        <v>0</v>
      </c>
      <c r="V377" t="s">
        <v>7464</v>
      </c>
      <c r="W377">
        <v>0</v>
      </c>
      <c r="X377">
        <v>0</v>
      </c>
      <c r="Y377" t="s">
        <v>276</v>
      </c>
    </row>
    <row r="378" spans="1:25" hidden="1">
      <c r="A378" t="s">
        <v>7465</v>
      </c>
      <c r="B378" t="s">
        <v>7466</v>
      </c>
      <c r="C378" t="s">
        <v>77</v>
      </c>
      <c r="D378" t="s">
        <v>7467</v>
      </c>
      <c r="E378" s="40">
        <v>42900.586828703701</v>
      </c>
      <c r="F378" s="40">
        <v>42900.6174537037</v>
      </c>
      <c r="G378" t="s">
        <v>62</v>
      </c>
      <c r="H378" t="s">
        <v>62</v>
      </c>
      <c r="I378" t="s">
        <v>227</v>
      </c>
      <c r="J378" t="s">
        <v>111</v>
      </c>
      <c r="K378" t="s">
        <v>7442</v>
      </c>
      <c r="L378">
        <v>-10</v>
      </c>
      <c r="M378">
        <v>-10</v>
      </c>
      <c r="N378">
        <v>0</v>
      </c>
      <c r="O378">
        <v>0</v>
      </c>
      <c r="P378">
        <v>0</v>
      </c>
      <c r="Q378">
        <v>0</v>
      </c>
      <c r="R378">
        <v>0</v>
      </c>
      <c r="S378"/>
      <c r="T378" t="s">
        <v>63</v>
      </c>
      <c r="U378">
        <v>0</v>
      </c>
      <c r="V378" t="s">
        <v>7468</v>
      </c>
      <c r="W378">
        <v>0</v>
      </c>
      <c r="X378">
        <v>0</v>
      </c>
      <c r="Y378" t="s">
        <v>323</v>
      </c>
    </row>
    <row r="379" spans="1:25" hidden="1">
      <c r="A379" t="s">
        <v>7469</v>
      </c>
      <c r="B379" t="s">
        <v>7470</v>
      </c>
      <c r="C379" t="s">
        <v>77</v>
      </c>
      <c r="D379" t="s">
        <v>7471</v>
      </c>
      <c r="E379" s="40">
        <v>42895.566261574073</v>
      </c>
      <c r="F379" s="40">
        <v>42900.621805555558</v>
      </c>
      <c r="G379" t="s">
        <v>62</v>
      </c>
      <c r="H379" t="s">
        <v>62</v>
      </c>
      <c r="I379" t="s">
        <v>185</v>
      </c>
      <c r="J379" t="s">
        <v>127</v>
      </c>
      <c r="K379" t="s">
        <v>7472</v>
      </c>
      <c r="L379">
        <v>-1086</v>
      </c>
      <c r="M379">
        <v>-1086</v>
      </c>
      <c r="N379">
        <v>0</v>
      </c>
      <c r="O379">
        <v>0</v>
      </c>
      <c r="P379">
        <v>0</v>
      </c>
      <c r="Q379">
        <v>0</v>
      </c>
      <c r="R379">
        <v>0</v>
      </c>
      <c r="S379"/>
      <c r="T379" t="s">
        <v>63</v>
      </c>
      <c r="U379">
        <v>0</v>
      </c>
      <c r="V379" t="s">
        <v>7473</v>
      </c>
      <c r="W379">
        <v>0</v>
      </c>
      <c r="X379">
        <v>0</v>
      </c>
      <c r="Y379" t="s">
        <v>333</v>
      </c>
    </row>
    <row r="380" spans="1:25" hidden="1">
      <c r="A380" t="s">
        <v>7474</v>
      </c>
      <c r="B380" t="s">
        <v>7475</v>
      </c>
      <c r="C380" t="s">
        <v>77</v>
      </c>
      <c r="D380" t="s">
        <v>7476</v>
      </c>
      <c r="E380" s="40">
        <v>42900.611898148149</v>
      </c>
      <c r="F380" s="40">
        <v>42900.623518518521</v>
      </c>
      <c r="G380" t="s">
        <v>62</v>
      </c>
      <c r="H380" t="s">
        <v>62</v>
      </c>
      <c r="I380" t="s">
        <v>113</v>
      </c>
      <c r="J380" t="s">
        <v>114</v>
      </c>
      <c r="K380" t="s">
        <v>7477</v>
      </c>
      <c r="L380">
        <v>-96</v>
      </c>
      <c r="M380">
        <v>-96</v>
      </c>
      <c r="N380">
        <v>0</v>
      </c>
      <c r="O380">
        <v>0</v>
      </c>
      <c r="P380">
        <v>0</v>
      </c>
      <c r="Q380">
        <v>0</v>
      </c>
      <c r="R380">
        <v>0</v>
      </c>
      <c r="S380"/>
      <c r="T380" t="s">
        <v>63</v>
      </c>
      <c r="U380">
        <v>0</v>
      </c>
      <c r="V380" t="s">
        <v>7478</v>
      </c>
      <c r="W380">
        <v>0</v>
      </c>
      <c r="X380">
        <v>0</v>
      </c>
      <c r="Y380" t="s">
        <v>290</v>
      </c>
    </row>
    <row r="381" spans="1:25" hidden="1">
      <c r="A381" t="s">
        <v>7479</v>
      </c>
      <c r="B381" t="s">
        <v>7480</v>
      </c>
      <c r="C381" t="s">
        <v>77</v>
      </c>
      <c r="D381" t="s">
        <v>7481</v>
      </c>
      <c r="E381" s="40">
        <v>42900.615057870367</v>
      </c>
      <c r="F381" s="40">
        <v>42900.625659722224</v>
      </c>
      <c r="G381" t="s">
        <v>62</v>
      </c>
      <c r="H381" t="s">
        <v>62</v>
      </c>
      <c r="I381" t="s">
        <v>220</v>
      </c>
      <c r="J381" t="s">
        <v>129</v>
      </c>
      <c r="K381" t="s">
        <v>7482</v>
      </c>
      <c r="L381">
        <v>-709</v>
      </c>
      <c r="M381">
        <v>-709</v>
      </c>
      <c r="N381">
        <v>0</v>
      </c>
      <c r="O381">
        <v>0</v>
      </c>
      <c r="P381">
        <v>0</v>
      </c>
      <c r="Q381">
        <v>0</v>
      </c>
      <c r="R381">
        <v>0</v>
      </c>
      <c r="S381"/>
      <c r="T381" t="s">
        <v>63</v>
      </c>
      <c r="U381">
        <v>0</v>
      </c>
      <c r="V381" t="s">
        <v>7483</v>
      </c>
      <c r="W381">
        <v>0</v>
      </c>
      <c r="X381">
        <v>0</v>
      </c>
      <c r="Y381" t="s">
        <v>7484</v>
      </c>
    </row>
    <row r="382" spans="1:25" hidden="1">
      <c r="A382" t="s">
        <v>7485</v>
      </c>
      <c r="B382" t="s">
        <v>7486</v>
      </c>
      <c r="C382" t="s">
        <v>77</v>
      </c>
      <c r="D382" t="s">
        <v>7487</v>
      </c>
      <c r="E382" s="40">
        <v>42900.657673611109</v>
      </c>
      <c r="F382" s="40">
        <v>42900.670069444444</v>
      </c>
      <c r="G382" t="s">
        <v>62</v>
      </c>
      <c r="H382" t="s">
        <v>62</v>
      </c>
      <c r="I382" t="s">
        <v>108</v>
      </c>
      <c r="J382" t="s">
        <v>111</v>
      </c>
      <c r="K382" t="s">
        <v>7488</v>
      </c>
      <c r="L382">
        <v>-17</v>
      </c>
      <c r="M382">
        <v>-17</v>
      </c>
      <c r="N382">
        <v>0</v>
      </c>
      <c r="O382">
        <v>0</v>
      </c>
      <c r="P382">
        <v>0</v>
      </c>
      <c r="Q382">
        <v>0</v>
      </c>
      <c r="R382">
        <v>0</v>
      </c>
      <c r="S382"/>
      <c r="T382" t="s">
        <v>63</v>
      </c>
      <c r="U382">
        <v>0</v>
      </c>
      <c r="V382" t="s">
        <v>7489</v>
      </c>
      <c r="W382">
        <v>0</v>
      </c>
      <c r="X382">
        <v>0</v>
      </c>
      <c r="Y382" t="s">
        <v>283</v>
      </c>
    </row>
    <row r="383" spans="1:25" hidden="1">
      <c r="A383" t="s">
        <v>7490</v>
      </c>
      <c r="B383" t="s">
        <v>7491</v>
      </c>
      <c r="C383" t="s">
        <v>77</v>
      </c>
      <c r="D383" t="s">
        <v>7492</v>
      </c>
      <c r="E383" s="40">
        <v>42900.621828703705</v>
      </c>
      <c r="F383" s="40">
        <v>42900.685810185183</v>
      </c>
      <c r="G383" t="s">
        <v>62</v>
      </c>
      <c r="H383" t="s">
        <v>62</v>
      </c>
      <c r="I383" t="s">
        <v>126</v>
      </c>
      <c r="J383" t="s">
        <v>221</v>
      </c>
      <c r="K383" t="s">
        <v>7493</v>
      </c>
      <c r="L383">
        <v>-710</v>
      </c>
      <c r="M383">
        <v>-710</v>
      </c>
      <c r="N383">
        <v>0</v>
      </c>
      <c r="O383">
        <v>0</v>
      </c>
      <c r="P383">
        <v>0</v>
      </c>
      <c r="Q383">
        <v>0</v>
      </c>
      <c r="R383">
        <v>0</v>
      </c>
      <c r="S383"/>
      <c r="T383" t="s">
        <v>63</v>
      </c>
      <c r="U383">
        <v>0</v>
      </c>
      <c r="V383" t="s">
        <v>7494</v>
      </c>
      <c r="W383">
        <v>0</v>
      </c>
      <c r="X383">
        <v>0</v>
      </c>
      <c r="Y383" t="s">
        <v>7495</v>
      </c>
    </row>
    <row r="384" spans="1:25" hidden="1">
      <c r="A384" t="s">
        <v>7496</v>
      </c>
      <c r="B384" t="s">
        <v>7497</v>
      </c>
      <c r="C384" t="s">
        <v>77</v>
      </c>
      <c r="D384" t="s">
        <v>7498</v>
      </c>
      <c r="E384" s="40">
        <v>42900.484166666669</v>
      </c>
      <c r="F384" s="40">
        <v>42900.694826388892</v>
      </c>
      <c r="G384" t="s">
        <v>62</v>
      </c>
      <c r="H384" t="s">
        <v>62</v>
      </c>
      <c r="I384" t="s">
        <v>146</v>
      </c>
      <c r="J384" t="s">
        <v>179</v>
      </c>
      <c r="K384" t="s">
        <v>7499</v>
      </c>
      <c r="L384">
        <v>-91</v>
      </c>
      <c r="M384">
        <v>-91</v>
      </c>
      <c r="N384">
        <v>0</v>
      </c>
      <c r="O384">
        <v>0</v>
      </c>
      <c r="P384">
        <v>0</v>
      </c>
      <c r="Q384">
        <v>0</v>
      </c>
      <c r="R384">
        <v>0</v>
      </c>
      <c r="S384"/>
      <c r="T384" t="s">
        <v>63</v>
      </c>
      <c r="U384">
        <v>0</v>
      </c>
      <c r="V384" t="s">
        <v>7500</v>
      </c>
      <c r="W384">
        <v>0</v>
      </c>
      <c r="X384">
        <v>0</v>
      </c>
      <c r="Y384" t="s">
        <v>300</v>
      </c>
    </row>
    <row r="385" spans="1:25" hidden="1">
      <c r="A385" t="s">
        <v>7501</v>
      </c>
      <c r="B385" t="s">
        <v>7502</v>
      </c>
      <c r="C385" t="s">
        <v>77</v>
      </c>
      <c r="D385" t="s">
        <v>7503</v>
      </c>
      <c r="E385" s="40">
        <v>42900.458518518521</v>
      </c>
      <c r="F385" s="40">
        <v>42900.695532407408</v>
      </c>
      <c r="G385" t="s">
        <v>62</v>
      </c>
      <c r="H385" t="s">
        <v>62</v>
      </c>
      <c r="I385" t="s">
        <v>146</v>
      </c>
      <c r="J385" t="s">
        <v>179</v>
      </c>
      <c r="K385" t="s">
        <v>7499</v>
      </c>
      <c r="L385">
        <v>-121</v>
      </c>
      <c r="M385">
        <v>-121</v>
      </c>
      <c r="N385">
        <v>0</v>
      </c>
      <c r="O385">
        <v>0</v>
      </c>
      <c r="P385">
        <v>0</v>
      </c>
      <c r="Q385">
        <v>0</v>
      </c>
      <c r="R385">
        <v>0</v>
      </c>
      <c r="S385"/>
      <c r="T385" t="s">
        <v>63</v>
      </c>
      <c r="U385">
        <v>0</v>
      </c>
      <c r="V385" t="s">
        <v>7504</v>
      </c>
      <c r="W385">
        <v>0</v>
      </c>
      <c r="X385">
        <v>0</v>
      </c>
      <c r="Y385" t="s">
        <v>300</v>
      </c>
    </row>
    <row r="386" spans="1:25" hidden="1">
      <c r="A386" t="s">
        <v>7505</v>
      </c>
      <c r="B386" t="s">
        <v>7506</v>
      </c>
      <c r="C386" t="s">
        <v>77</v>
      </c>
      <c r="D386" t="s">
        <v>7507</v>
      </c>
      <c r="E386" s="40">
        <v>42900.345937500002</v>
      </c>
      <c r="F386" s="40">
        <v>42900.696145833332</v>
      </c>
      <c r="G386" t="s">
        <v>62</v>
      </c>
      <c r="H386" t="s">
        <v>62</v>
      </c>
      <c r="I386" t="s">
        <v>233</v>
      </c>
      <c r="J386" t="s">
        <v>369</v>
      </c>
      <c r="K386" t="s">
        <v>7508</v>
      </c>
      <c r="L386">
        <v>-750</v>
      </c>
      <c r="M386">
        <v>-750</v>
      </c>
      <c r="N386">
        <v>0</v>
      </c>
      <c r="O386">
        <v>0</v>
      </c>
      <c r="P386">
        <v>0</v>
      </c>
      <c r="Q386">
        <v>0</v>
      </c>
      <c r="R386">
        <v>0</v>
      </c>
      <c r="S386"/>
      <c r="T386" t="s">
        <v>63</v>
      </c>
      <c r="U386">
        <v>0</v>
      </c>
      <c r="V386" t="s">
        <v>7509</v>
      </c>
      <c r="W386">
        <v>0</v>
      </c>
      <c r="X386">
        <v>0</v>
      </c>
      <c r="Y386" t="s">
        <v>292</v>
      </c>
    </row>
    <row r="387" spans="1:25" hidden="1">
      <c r="A387" t="s">
        <v>7510</v>
      </c>
      <c r="B387" t="s">
        <v>7511</v>
      </c>
      <c r="C387" t="s">
        <v>77</v>
      </c>
      <c r="D387" t="s">
        <v>7512</v>
      </c>
      <c r="E387" s="40">
        <v>42900.678229166668</v>
      </c>
      <c r="F387" s="40">
        <v>42900.696157407408</v>
      </c>
      <c r="G387" t="s">
        <v>62</v>
      </c>
      <c r="H387" t="s">
        <v>62</v>
      </c>
      <c r="I387" t="s">
        <v>183</v>
      </c>
      <c r="J387" t="s">
        <v>184</v>
      </c>
      <c r="K387" t="s">
        <v>7513</v>
      </c>
      <c r="L387">
        <v>-125</v>
      </c>
      <c r="M387">
        <v>-125</v>
      </c>
      <c r="N387">
        <v>0</v>
      </c>
      <c r="O387">
        <v>0</v>
      </c>
      <c r="P387">
        <v>0</v>
      </c>
      <c r="Q387">
        <v>0</v>
      </c>
      <c r="R387">
        <v>0</v>
      </c>
      <c r="S387"/>
      <c r="T387" t="s">
        <v>63</v>
      </c>
      <c r="U387">
        <v>0</v>
      </c>
      <c r="V387" t="s">
        <v>7514</v>
      </c>
      <c r="W387">
        <v>0</v>
      </c>
      <c r="X387">
        <v>0</v>
      </c>
      <c r="Y387" t="s">
        <v>283</v>
      </c>
    </row>
    <row r="388" spans="1:25" hidden="1">
      <c r="A388" t="s">
        <v>7515</v>
      </c>
      <c r="B388" t="s">
        <v>7516</v>
      </c>
      <c r="C388" t="s">
        <v>77</v>
      </c>
      <c r="D388" t="s">
        <v>7517</v>
      </c>
      <c r="E388" s="40">
        <v>42900.690208333333</v>
      </c>
      <c r="F388" s="40">
        <v>42900.704560185186</v>
      </c>
      <c r="G388" t="s">
        <v>62</v>
      </c>
      <c r="H388" t="s">
        <v>62</v>
      </c>
      <c r="I388" t="s">
        <v>213</v>
      </c>
      <c r="J388" t="s">
        <v>255</v>
      </c>
      <c r="K388" t="s">
        <v>7518</v>
      </c>
      <c r="L388">
        <v>-32</v>
      </c>
      <c r="M388">
        <v>-32</v>
      </c>
      <c r="N388">
        <v>0</v>
      </c>
      <c r="O388">
        <v>0</v>
      </c>
      <c r="P388">
        <v>0</v>
      </c>
      <c r="Q388">
        <v>0</v>
      </c>
      <c r="R388">
        <v>0</v>
      </c>
      <c r="S388"/>
      <c r="T388" t="s">
        <v>63</v>
      </c>
      <c r="U388">
        <v>0</v>
      </c>
      <c r="V388" t="s">
        <v>7519</v>
      </c>
      <c r="W388">
        <v>0</v>
      </c>
      <c r="X388">
        <v>0</v>
      </c>
      <c r="Y388" t="s">
        <v>300</v>
      </c>
    </row>
    <row r="389" spans="1:25" hidden="1">
      <c r="A389" t="s">
        <v>7520</v>
      </c>
      <c r="B389" t="s">
        <v>7521</v>
      </c>
      <c r="C389" t="s">
        <v>77</v>
      </c>
      <c r="D389" t="s">
        <v>7522</v>
      </c>
      <c r="E389" s="40">
        <v>42900.685833333337</v>
      </c>
      <c r="F389" s="40">
        <v>42900.707777777781</v>
      </c>
      <c r="G389" t="s">
        <v>62</v>
      </c>
      <c r="H389" t="s">
        <v>62</v>
      </c>
      <c r="I389" t="s">
        <v>183</v>
      </c>
      <c r="J389" t="s">
        <v>184</v>
      </c>
      <c r="K389" t="s">
        <v>7458</v>
      </c>
      <c r="L389">
        <v>-203</v>
      </c>
      <c r="M389">
        <v>-203</v>
      </c>
      <c r="N389">
        <v>0</v>
      </c>
      <c r="O389">
        <v>0</v>
      </c>
      <c r="P389">
        <v>0</v>
      </c>
      <c r="Q389">
        <v>0</v>
      </c>
      <c r="R389">
        <v>0</v>
      </c>
      <c r="S389"/>
      <c r="T389" t="s">
        <v>63</v>
      </c>
      <c r="U389">
        <v>0</v>
      </c>
      <c r="V389" t="s">
        <v>7523</v>
      </c>
      <c r="W389">
        <v>0</v>
      </c>
      <c r="X389">
        <v>0</v>
      </c>
      <c r="Y389" t="s">
        <v>300</v>
      </c>
    </row>
    <row r="390" spans="1:25" hidden="1">
      <c r="A390" t="s">
        <v>7524</v>
      </c>
      <c r="B390" t="s">
        <v>7525</v>
      </c>
      <c r="C390" t="s">
        <v>77</v>
      </c>
      <c r="D390" t="s">
        <v>7526</v>
      </c>
      <c r="E390" s="40">
        <v>42899.354675925926</v>
      </c>
      <c r="F390" s="40">
        <v>42900.723449074074</v>
      </c>
      <c r="G390" t="s">
        <v>62</v>
      </c>
      <c r="H390" t="s">
        <v>62</v>
      </c>
      <c r="I390" t="s">
        <v>110</v>
      </c>
      <c r="J390" t="s">
        <v>232</v>
      </c>
      <c r="K390" t="s">
        <v>7527</v>
      </c>
      <c r="L390">
        <v>-253</v>
      </c>
      <c r="M390">
        <v>-253</v>
      </c>
      <c r="N390">
        <v>0</v>
      </c>
      <c r="O390">
        <v>0</v>
      </c>
      <c r="P390">
        <v>0</v>
      </c>
      <c r="Q390">
        <v>0</v>
      </c>
      <c r="R390">
        <v>0</v>
      </c>
      <c r="S390"/>
      <c r="T390" t="s">
        <v>63</v>
      </c>
      <c r="U390">
        <v>0</v>
      </c>
      <c r="V390" t="s">
        <v>7528</v>
      </c>
      <c r="W390">
        <v>0</v>
      </c>
      <c r="X390">
        <v>0</v>
      </c>
      <c r="Y390" t="s">
        <v>7529</v>
      </c>
    </row>
    <row r="391" spans="1:25" hidden="1">
      <c r="A391" t="s">
        <v>7530</v>
      </c>
      <c r="B391" t="s">
        <v>7531</v>
      </c>
      <c r="C391" t="s">
        <v>77</v>
      </c>
      <c r="D391" t="s">
        <v>7532</v>
      </c>
      <c r="E391" s="40">
        <v>42900.687048611115</v>
      </c>
      <c r="F391" s="40">
        <v>42900.734583333331</v>
      </c>
      <c r="G391" t="s">
        <v>62</v>
      </c>
      <c r="H391" t="s">
        <v>62</v>
      </c>
      <c r="I391" t="s">
        <v>126</v>
      </c>
      <c r="J391" t="s">
        <v>101</v>
      </c>
      <c r="K391" t="s">
        <v>7533</v>
      </c>
      <c r="L391">
        <v>-125</v>
      </c>
      <c r="M391">
        <v>-125</v>
      </c>
      <c r="N391">
        <v>0</v>
      </c>
      <c r="O391">
        <v>0</v>
      </c>
      <c r="P391">
        <v>0</v>
      </c>
      <c r="Q391">
        <v>0</v>
      </c>
      <c r="R391">
        <v>0</v>
      </c>
      <c r="S391"/>
      <c r="T391" t="s">
        <v>63</v>
      </c>
      <c r="U391">
        <v>0</v>
      </c>
      <c r="V391" t="s">
        <v>7534</v>
      </c>
      <c r="W391">
        <v>0</v>
      </c>
      <c r="X391">
        <v>0</v>
      </c>
      <c r="Y391" t="s">
        <v>285</v>
      </c>
    </row>
    <row r="392" spans="1:25" hidden="1">
      <c r="A392" t="s">
        <v>7535</v>
      </c>
      <c r="B392" t="s">
        <v>7536</v>
      </c>
      <c r="C392" t="s">
        <v>77</v>
      </c>
      <c r="D392" t="s">
        <v>7537</v>
      </c>
      <c r="E392" s="40">
        <v>42900.740960648145</v>
      </c>
      <c r="F392" s="40">
        <v>42900.749502314815</v>
      </c>
      <c r="G392" t="s">
        <v>62</v>
      </c>
      <c r="H392" t="s">
        <v>62</v>
      </c>
      <c r="I392" t="s">
        <v>2550</v>
      </c>
      <c r="J392" t="s">
        <v>860</v>
      </c>
      <c r="K392" t="s">
        <v>7538</v>
      </c>
      <c r="L392">
        <v>-100</v>
      </c>
      <c r="M392">
        <v>-100</v>
      </c>
      <c r="N392">
        <v>0</v>
      </c>
      <c r="O392">
        <v>0</v>
      </c>
      <c r="P392">
        <v>0</v>
      </c>
      <c r="Q392">
        <v>0</v>
      </c>
      <c r="R392">
        <v>0</v>
      </c>
      <c r="S392"/>
      <c r="T392" t="s">
        <v>63</v>
      </c>
      <c r="U392">
        <v>0</v>
      </c>
      <c r="V392" t="s">
        <v>7539</v>
      </c>
      <c r="W392">
        <v>0</v>
      </c>
      <c r="X392">
        <v>0</v>
      </c>
      <c r="Y392" t="s">
        <v>7540</v>
      </c>
    </row>
    <row r="393" spans="1:25" hidden="1">
      <c r="A393" t="s">
        <v>7541</v>
      </c>
      <c r="B393" t="s">
        <v>7542</v>
      </c>
      <c r="C393" t="s">
        <v>77</v>
      </c>
      <c r="D393" t="s">
        <v>7543</v>
      </c>
      <c r="E393" s="40">
        <v>42899.626342592594</v>
      </c>
      <c r="F393" s="40">
        <v>42900.753587962965</v>
      </c>
      <c r="G393" t="s">
        <v>62</v>
      </c>
      <c r="H393" t="s">
        <v>62</v>
      </c>
      <c r="I393" t="s">
        <v>126</v>
      </c>
      <c r="J393" t="s">
        <v>165</v>
      </c>
      <c r="K393" t="s">
        <v>7544</v>
      </c>
      <c r="L393">
        <v>-200</v>
      </c>
      <c r="M393">
        <v>-200</v>
      </c>
      <c r="N393">
        <v>0</v>
      </c>
      <c r="O393">
        <v>0</v>
      </c>
      <c r="P393">
        <v>0</v>
      </c>
      <c r="Q393">
        <v>0</v>
      </c>
      <c r="R393">
        <v>0</v>
      </c>
      <c r="S393"/>
      <c r="T393" t="s">
        <v>63</v>
      </c>
      <c r="U393">
        <v>0</v>
      </c>
      <c r="V393" t="s">
        <v>7545</v>
      </c>
      <c r="W393">
        <v>0</v>
      </c>
      <c r="X393">
        <v>0</v>
      </c>
      <c r="Y393" t="s">
        <v>285</v>
      </c>
    </row>
    <row r="394" spans="1:25" hidden="1">
      <c r="A394" t="s">
        <v>7546</v>
      </c>
      <c r="B394" t="s">
        <v>7547</v>
      </c>
      <c r="C394" t="s">
        <v>77</v>
      </c>
      <c r="D394" t="s">
        <v>7548</v>
      </c>
      <c r="E394" s="40">
        <v>42900.727719907409</v>
      </c>
      <c r="F394" s="40">
        <v>42900.957395833335</v>
      </c>
      <c r="G394" t="s">
        <v>62</v>
      </c>
      <c r="H394" t="s">
        <v>62</v>
      </c>
      <c r="I394" t="s">
        <v>427</v>
      </c>
      <c r="J394" t="s">
        <v>182</v>
      </c>
      <c r="K394" t="s">
        <v>7549</v>
      </c>
      <c r="L394">
        <v>-7</v>
      </c>
      <c r="M394">
        <v>-7</v>
      </c>
      <c r="N394">
        <v>0</v>
      </c>
      <c r="O394">
        <v>0</v>
      </c>
      <c r="P394">
        <v>0</v>
      </c>
      <c r="Q394">
        <v>0</v>
      </c>
      <c r="R394">
        <v>0</v>
      </c>
      <c r="S394"/>
      <c r="T394" t="s">
        <v>63</v>
      </c>
      <c r="U394">
        <v>0</v>
      </c>
      <c r="V394" t="s">
        <v>7550</v>
      </c>
      <c r="W394">
        <v>0</v>
      </c>
      <c r="X394">
        <v>0</v>
      </c>
      <c r="Y394" t="s">
        <v>283</v>
      </c>
    </row>
    <row r="395" spans="1:25" hidden="1">
      <c r="A395" t="s">
        <v>7551</v>
      </c>
      <c r="B395" t="s">
        <v>7552</v>
      </c>
      <c r="C395" t="s">
        <v>77</v>
      </c>
      <c r="D395" t="s">
        <v>270</v>
      </c>
      <c r="E395" s="40">
        <v>42901.042141203703</v>
      </c>
      <c r="F395" s="40">
        <v>42901.042523148149</v>
      </c>
      <c r="G395" t="s">
        <v>62</v>
      </c>
      <c r="H395" t="s">
        <v>62</v>
      </c>
      <c r="I395" t="s">
        <v>199</v>
      </c>
      <c r="J395" t="s">
        <v>84</v>
      </c>
      <c r="K395" t="s">
        <v>85</v>
      </c>
      <c r="L395">
        <v>-1</v>
      </c>
      <c r="M395">
        <v>-1</v>
      </c>
      <c r="N395">
        <v>0</v>
      </c>
      <c r="O395">
        <v>0</v>
      </c>
      <c r="P395">
        <v>0</v>
      </c>
      <c r="Q395">
        <v>0</v>
      </c>
      <c r="R395">
        <v>0</v>
      </c>
      <c r="S395"/>
      <c r="T395" t="s">
        <v>63</v>
      </c>
      <c r="U395">
        <v>0</v>
      </c>
      <c r="V395" t="s">
        <v>7553</v>
      </c>
      <c r="W395">
        <v>0</v>
      </c>
      <c r="X395">
        <v>0</v>
      </c>
      <c r="Y395" t="s">
        <v>271</v>
      </c>
    </row>
    <row r="396" spans="1:25" hidden="1">
      <c r="A396" t="s">
        <v>7554</v>
      </c>
      <c r="B396" t="s">
        <v>7555</v>
      </c>
      <c r="C396" t="s">
        <v>77</v>
      </c>
      <c r="D396" t="s">
        <v>7556</v>
      </c>
      <c r="E396" s="40">
        <v>42900.622048611112</v>
      </c>
      <c r="F396" s="40">
        <v>42901.049259259256</v>
      </c>
      <c r="G396" t="s">
        <v>62</v>
      </c>
      <c r="H396" t="s">
        <v>62</v>
      </c>
      <c r="I396" t="s">
        <v>227</v>
      </c>
      <c r="J396" t="s">
        <v>111</v>
      </c>
      <c r="K396" t="s">
        <v>7557</v>
      </c>
      <c r="L396">
        <v>-192</v>
      </c>
      <c r="M396">
        <v>-192</v>
      </c>
      <c r="N396">
        <v>0</v>
      </c>
      <c r="O396">
        <v>0</v>
      </c>
      <c r="P396">
        <v>0</v>
      </c>
      <c r="Q396">
        <v>0</v>
      </c>
      <c r="R396">
        <v>0</v>
      </c>
      <c r="S396"/>
      <c r="T396" t="s">
        <v>63</v>
      </c>
      <c r="U396">
        <v>0</v>
      </c>
      <c r="V396" t="s">
        <v>7558</v>
      </c>
      <c r="W396">
        <v>0</v>
      </c>
      <c r="X396">
        <v>0</v>
      </c>
      <c r="Y396" t="s">
        <v>283</v>
      </c>
    </row>
    <row r="397" spans="1:25" hidden="1">
      <c r="A397" t="s">
        <v>7559</v>
      </c>
      <c r="B397" t="s">
        <v>7560</v>
      </c>
      <c r="C397" t="s">
        <v>77</v>
      </c>
      <c r="D397" t="s">
        <v>7561</v>
      </c>
      <c r="E397" s="40">
        <v>42901.295092592591</v>
      </c>
      <c r="F397" s="40">
        <v>42901.303796296299</v>
      </c>
      <c r="G397" t="s">
        <v>62</v>
      </c>
      <c r="H397" t="s">
        <v>62</v>
      </c>
      <c r="I397" t="s">
        <v>338</v>
      </c>
      <c r="J397" t="s">
        <v>339</v>
      </c>
      <c r="K397" t="s">
        <v>7562</v>
      </c>
      <c r="L397">
        <v>-300</v>
      </c>
      <c r="M397">
        <v>-300</v>
      </c>
      <c r="N397">
        <v>0</v>
      </c>
      <c r="O397">
        <v>0</v>
      </c>
      <c r="P397">
        <v>0</v>
      </c>
      <c r="Q397">
        <v>0</v>
      </c>
      <c r="R397">
        <v>0</v>
      </c>
      <c r="S397"/>
      <c r="T397" t="s">
        <v>63</v>
      </c>
      <c r="U397">
        <v>0</v>
      </c>
      <c r="V397" t="s">
        <v>7563</v>
      </c>
      <c r="W397">
        <v>0</v>
      </c>
      <c r="X397">
        <v>0</v>
      </c>
      <c r="Y397" t="s">
        <v>300</v>
      </c>
    </row>
    <row r="398" spans="1:25" hidden="1">
      <c r="A398" t="s">
        <v>7564</v>
      </c>
      <c r="B398" t="s">
        <v>7565</v>
      </c>
      <c r="C398" t="s">
        <v>77</v>
      </c>
      <c r="D398" t="s">
        <v>7566</v>
      </c>
      <c r="E398" s="40">
        <v>42901.117546296293</v>
      </c>
      <c r="F398" s="40">
        <v>42901.317974537036</v>
      </c>
      <c r="G398" t="s">
        <v>62</v>
      </c>
      <c r="H398" t="s">
        <v>62</v>
      </c>
      <c r="I398" t="s">
        <v>148</v>
      </c>
      <c r="J398" t="s">
        <v>214</v>
      </c>
      <c r="K398" t="s">
        <v>7567</v>
      </c>
      <c r="L398">
        <v>-15</v>
      </c>
      <c r="M398">
        <v>-15</v>
      </c>
      <c r="N398">
        <v>0</v>
      </c>
      <c r="O398">
        <v>0</v>
      </c>
      <c r="P398">
        <v>0</v>
      </c>
      <c r="Q398">
        <v>0</v>
      </c>
      <c r="R398">
        <v>0</v>
      </c>
      <c r="S398"/>
      <c r="T398" t="s">
        <v>63</v>
      </c>
      <c r="U398">
        <v>0</v>
      </c>
      <c r="V398" t="s">
        <v>7568</v>
      </c>
      <c r="W398">
        <v>0</v>
      </c>
      <c r="X398">
        <v>0</v>
      </c>
      <c r="Y398" t="s">
        <v>282</v>
      </c>
    </row>
    <row r="399" spans="1:25" hidden="1">
      <c r="A399" t="s">
        <v>7569</v>
      </c>
      <c r="B399" t="s">
        <v>7570</v>
      </c>
      <c r="C399" t="s">
        <v>77</v>
      </c>
      <c r="D399" t="s">
        <v>7571</v>
      </c>
      <c r="E399" s="40">
        <v>42901.287800925929</v>
      </c>
      <c r="F399" s="40">
        <v>42901.343831018516</v>
      </c>
      <c r="G399" t="s">
        <v>62</v>
      </c>
      <c r="H399" t="s">
        <v>62</v>
      </c>
      <c r="I399" t="s">
        <v>7572</v>
      </c>
      <c r="J399" t="s">
        <v>238</v>
      </c>
      <c r="K399" t="s">
        <v>7573</v>
      </c>
      <c r="L399">
        <v>-1000</v>
      </c>
      <c r="M399">
        <v>-1000</v>
      </c>
      <c r="N399">
        <v>0</v>
      </c>
      <c r="O399">
        <v>0</v>
      </c>
      <c r="P399">
        <v>0</v>
      </c>
      <c r="Q399">
        <v>0</v>
      </c>
      <c r="R399">
        <v>0</v>
      </c>
      <c r="S399"/>
      <c r="T399" t="s">
        <v>63</v>
      </c>
      <c r="U399">
        <v>0</v>
      </c>
      <c r="V399" t="s">
        <v>7574</v>
      </c>
      <c r="W399">
        <v>0</v>
      </c>
      <c r="X399">
        <v>0</v>
      </c>
      <c r="Y399" t="s">
        <v>292</v>
      </c>
    </row>
    <row r="400" spans="1:25" hidden="1">
      <c r="A400" t="s">
        <v>6946</v>
      </c>
      <c r="B400" t="s">
        <v>6947</v>
      </c>
      <c r="C400" t="s">
        <v>77</v>
      </c>
      <c r="D400" t="s">
        <v>6948</v>
      </c>
      <c r="E400" s="40">
        <v>42898.676064814812</v>
      </c>
      <c r="F400" s="40">
        <v>42901.351145833331</v>
      </c>
      <c r="G400" t="s">
        <v>62</v>
      </c>
      <c r="H400" t="s">
        <v>62</v>
      </c>
      <c r="I400" t="s">
        <v>159</v>
      </c>
      <c r="J400" t="s">
        <v>111</v>
      </c>
      <c r="K400" t="s">
        <v>6949</v>
      </c>
      <c r="L400">
        <v>-35</v>
      </c>
      <c r="M400">
        <v>-35</v>
      </c>
      <c r="N400">
        <v>0</v>
      </c>
      <c r="O400">
        <v>0</v>
      </c>
      <c r="P400">
        <v>0</v>
      </c>
      <c r="Q400">
        <v>0</v>
      </c>
      <c r="R400">
        <v>0</v>
      </c>
      <c r="S400"/>
      <c r="T400" t="s">
        <v>63</v>
      </c>
      <c r="U400">
        <v>0</v>
      </c>
      <c r="V400" t="s">
        <v>7575</v>
      </c>
      <c r="W400">
        <v>0</v>
      </c>
      <c r="X400">
        <v>0</v>
      </c>
      <c r="Y400" t="s">
        <v>287</v>
      </c>
    </row>
    <row r="401" spans="1:25" hidden="1">
      <c r="A401" t="s">
        <v>7576</v>
      </c>
      <c r="B401" t="s">
        <v>7577</v>
      </c>
      <c r="C401" t="s">
        <v>77</v>
      </c>
      <c r="D401" t="s">
        <v>7578</v>
      </c>
      <c r="E401" s="40">
        <v>42901.343287037038</v>
      </c>
      <c r="F401" s="40">
        <v>42901.383530092593</v>
      </c>
      <c r="G401" t="s">
        <v>62</v>
      </c>
      <c r="H401" t="s">
        <v>62</v>
      </c>
      <c r="I401" t="s">
        <v>194</v>
      </c>
      <c r="J401" t="s">
        <v>228</v>
      </c>
      <c r="K401" t="s">
        <v>7579</v>
      </c>
      <c r="L401">
        <v>-20</v>
      </c>
      <c r="M401">
        <v>-20</v>
      </c>
      <c r="N401">
        <v>0</v>
      </c>
      <c r="O401">
        <v>0</v>
      </c>
      <c r="P401">
        <v>0</v>
      </c>
      <c r="Q401">
        <v>0</v>
      </c>
      <c r="R401">
        <v>0</v>
      </c>
      <c r="S401"/>
      <c r="T401" t="s">
        <v>63</v>
      </c>
      <c r="U401">
        <v>0</v>
      </c>
      <c r="V401" t="s">
        <v>7580</v>
      </c>
      <c r="W401">
        <v>0</v>
      </c>
      <c r="X401">
        <v>0</v>
      </c>
      <c r="Y401" t="s">
        <v>282</v>
      </c>
    </row>
    <row r="402" spans="1:25" hidden="1">
      <c r="A402" t="s">
        <v>7581</v>
      </c>
      <c r="B402" t="s">
        <v>7582</v>
      </c>
      <c r="C402" t="s">
        <v>77</v>
      </c>
      <c r="D402" t="s">
        <v>7583</v>
      </c>
      <c r="E402" s="40">
        <v>42901.351458333331</v>
      </c>
      <c r="F402" s="40">
        <v>42901.383773148147</v>
      </c>
      <c r="G402" t="s">
        <v>62</v>
      </c>
      <c r="H402" t="s">
        <v>62</v>
      </c>
      <c r="I402" t="s">
        <v>194</v>
      </c>
      <c r="J402" t="s">
        <v>107</v>
      </c>
      <c r="K402" t="s">
        <v>7579</v>
      </c>
      <c r="L402">
        <v>-500</v>
      </c>
      <c r="M402">
        <v>-500</v>
      </c>
      <c r="N402">
        <v>0</v>
      </c>
      <c r="O402">
        <v>0</v>
      </c>
      <c r="P402">
        <v>0</v>
      </c>
      <c r="Q402">
        <v>0</v>
      </c>
      <c r="R402">
        <v>0</v>
      </c>
      <c r="S402"/>
      <c r="T402" t="s">
        <v>63</v>
      </c>
      <c r="U402">
        <v>0</v>
      </c>
      <c r="V402" t="s">
        <v>7584</v>
      </c>
      <c r="W402">
        <v>0</v>
      </c>
      <c r="X402">
        <v>0</v>
      </c>
      <c r="Y402" t="s">
        <v>285</v>
      </c>
    </row>
    <row r="403" spans="1:25" hidden="1">
      <c r="A403" t="s">
        <v>7585</v>
      </c>
      <c r="B403" t="s">
        <v>7586</v>
      </c>
      <c r="C403" t="s">
        <v>77</v>
      </c>
      <c r="D403" t="s">
        <v>7587</v>
      </c>
      <c r="E403" s="40">
        <v>42900.682164351849</v>
      </c>
      <c r="F403" s="40">
        <v>42901.388148148151</v>
      </c>
      <c r="G403" t="s">
        <v>62</v>
      </c>
      <c r="H403" t="s">
        <v>62</v>
      </c>
      <c r="I403" t="s">
        <v>103</v>
      </c>
      <c r="J403" t="s">
        <v>182</v>
      </c>
      <c r="K403" t="s">
        <v>7588</v>
      </c>
      <c r="L403">
        <v>-80</v>
      </c>
      <c r="M403">
        <v>-80</v>
      </c>
      <c r="N403">
        <v>0</v>
      </c>
      <c r="O403">
        <v>0</v>
      </c>
      <c r="P403">
        <v>0</v>
      </c>
      <c r="Q403">
        <v>0</v>
      </c>
      <c r="R403">
        <v>0</v>
      </c>
      <c r="S403"/>
      <c r="T403" t="s">
        <v>63</v>
      </c>
      <c r="U403">
        <v>0</v>
      </c>
      <c r="V403" t="s">
        <v>7589</v>
      </c>
      <c r="W403">
        <v>0</v>
      </c>
      <c r="X403">
        <v>0</v>
      </c>
      <c r="Y403" t="s">
        <v>290</v>
      </c>
    </row>
    <row r="404" spans="1:25" hidden="1">
      <c r="A404" t="s">
        <v>7590</v>
      </c>
      <c r="B404" t="s">
        <v>7591</v>
      </c>
      <c r="C404" t="s">
        <v>77</v>
      </c>
      <c r="D404" t="s">
        <v>7592</v>
      </c>
      <c r="E404" s="40">
        <v>42901.34983796296</v>
      </c>
      <c r="F404" s="40">
        <v>42901.392106481479</v>
      </c>
      <c r="G404" t="s">
        <v>62</v>
      </c>
      <c r="H404" t="s">
        <v>62</v>
      </c>
      <c r="I404" t="s">
        <v>126</v>
      </c>
      <c r="J404" t="s">
        <v>167</v>
      </c>
      <c r="K404" t="s">
        <v>7593</v>
      </c>
      <c r="L404">
        <v>-200</v>
      </c>
      <c r="M404">
        <v>-200</v>
      </c>
      <c r="N404">
        <v>0</v>
      </c>
      <c r="O404">
        <v>0</v>
      </c>
      <c r="P404">
        <v>0</v>
      </c>
      <c r="Q404">
        <v>0</v>
      </c>
      <c r="R404">
        <v>0</v>
      </c>
      <c r="S404"/>
      <c r="T404" t="s">
        <v>63</v>
      </c>
      <c r="U404">
        <v>0</v>
      </c>
      <c r="V404" t="s">
        <v>7594</v>
      </c>
      <c r="W404">
        <v>0</v>
      </c>
      <c r="X404">
        <v>0</v>
      </c>
      <c r="Y404" t="s">
        <v>283</v>
      </c>
    </row>
    <row r="405" spans="1:25" hidden="1">
      <c r="A405" t="s">
        <v>7595</v>
      </c>
      <c r="B405" t="s">
        <v>7596</v>
      </c>
      <c r="C405" t="s">
        <v>77</v>
      </c>
      <c r="D405" t="s">
        <v>7597</v>
      </c>
      <c r="E405" s="40">
        <v>42901.342546296299</v>
      </c>
      <c r="F405" s="40">
        <v>42901.392280092594</v>
      </c>
      <c r="G405" t="s">
        <v>62</v>
      </c>
      <c r="H405" t="s">
        <v>62</v>
      </c>
      <c r="I405" t="s">
        <v>126</v>
      </c>
      <c r="J405" t="s">
        <v>123</v>
      </c>
      <c r="K405" t="s">
        <v>7593</v>
      </c>
      <c r="L405">
        <v>-47</v>
      </c>
      <c r="M405">
        <v>-47</v>
      </c>
      <c r="N405">
        <v>0</v>
      </c>
      <c r="O405">
        <v>0</v>
      </c>
      <c r="P405">
        <v>0</v>
      </c>
      <c r="Q405">
        <v>0</v>
      </c>
      <c r="R405">
        <v>0</v>
      </c>
      <c r="S405"/>
      <c r="T405" t="s">
        <v>63</v>
      </c>
      <c r="U405">
        <v>0</v>
      </c>
      <c r="V405" t="s">
        <v>7598</v>
      </c>
      <c r="W405">
        <v>0</v>
      </c>
      <c r="X405">
        <v>0</v>
      </c>
      <c r="Y405" t="s">
        <v>290</v>
      </c>
    </row>
    <row r="406" spans="1:25" hidden="1">
      <c r="A406" t="s">
        <v>7599</v>
      </c>
      <c r="B406" t="s">
        <v>7600</v>
      </c>
      <c r="C406" t="s">
        <v>77</v>
      </c>
      <c r="D406" t="s">
        <v>7601</v>
      </c>
      <c r="E406" s="40">
        <v>42895.397627314815</v>
      </c>
      <c r="F406" s="40">
        <v>42901.398634259262</v>
      </c>
      <c r="G406" t="s">
        <v>62</v>
      </c>
      <c r="H406" t="s">
        <v>62</v>
      </c>
      <c r="I406" t="s">
        <v>113</v>
      </c>
      <c r="J406" t="s">
        <v>114</v>
      </c>
      <c r="K406" t="s">
        <v>7602</v>
      </c>
      <c r="L406">
        <v>-74</v>
      </c>
      <c r="M406">
        <v>-74</v>
      </c>
      <c r="N406">
        <v>0</v>
      </c>
      <c r="O406">
        <v>0</v>
      </c>
      <c r="P406">
        <v>0</v>
      </c>
      <c r="Q406">
        <v>0</v>
      </c>
      <c r="R406">
        <v>0</v>
      </c>
      <c r="S406"/>
      <c r="T406" t="s">
        <v>63</v>
      </c>
      <c r="U406">
        <v>0</v>
      </c>
      <c r="V406" t="s">
        <v>7603</v>
      </c>
      <c r="W406">
        <v>0</v>
      </c>
      <c r="X406">
        <v>0</v>
      </c>
      <c r="Y406" t="s">
        <v>7438</v>
      </c>
    </row>
    <row r="407" spans="1:25" hidden="1">
      <c r="A407" t="s">
        <v>7604</v>
      </c>
      <c r="B407" t="s">
        <v>7605</v>
      </c>
      <c r="C407" t="s">
        <v>77</v>
      </c>
      <c r="D407" t="s">
        <v>7606</v>
      </c>
      <c r="E407" s="40">
        <v>42901.388819444444</v>
      </c>
      <c r="F407" s="40">
        <v>42901.401817129627</v>
      </c>
      <c r="G407" t="s">
        <v>62</v>
      </c>
      <c r="H407" t="s">
        <v>62</v>
      </c>
      <c r="I407" t="s">
        <v>160</v>
      </c>
      <c r="J407" t="s">
        <v>161</v>
      </c>
      <c r="K407" t="s">
        <v>7607</v>
      </c>
      <c r="L407">
        <v>-1000</v>
      </c>
      <c r="M407">
        <v>-1000</v>
      </c>
      <c r="N407">
        <v>0</v>
      </c>
      <c r="O407">
        <v>0</v>
      </c>
      <c r="P407">
        <v>0</v>
      </c>
      <c r="Q407">
        <v>0</v>
      </c>
      <c r="R407">
        <v>0</v>
      </c>
      <c r="S407"/>
      <c r="T407" t="s">
        <v>63</v>
      </c>
      <c r="U407">
        <v>0</v>
      </c>
      <c r="V407" t="s">
        <v>7608</v>
      </c>
      <c r="W407">
        <v>0</v>
      </c>
      <c r="X407">
        <v>0</v>
      </c>
      <c r="Y407" t="s">
        <v>324</v>
      </c>
    </row>
    <row r="408" spans="1:25" hidden="1">
      <c r="A408" t="s">
        <v>7609</v>
      </c>
      <c r="B408" t="s">
        <v>7610</v>
      </c>
      <c r="C408" t="s">
        <v>77</v>
      </c>
      <c r="D408" t="s">
        <v>7611</v>
      </c>
      <c r="E408" s="40">
        <v>42901.381828703707</v>
      </c>
      <c r="F408" s="40">
        <v>42901.404988425929</v>
      </c>
      <c r="G408" t="s">
        <v>62</v>
      </c>
      <c r="H408" t="s">
        <v>62</v>
      </c>
      <c r="I408" t="s">
        <v>166</v>
      </c>
      <c r="J408" t="s">
        <v>123</v>
      </c>
      <c r="K408" t="s">
        <v>7612</v>
      </c>
      <c r="L408">
        <v>-100</v>
      </c>
      <c r="M408">
        <v>-100</v>
      </c>
      <c r="N408">
        <v>0</v>
      </c>
      <c r="O408">
        <v>0</v>
      </c>
      <c r="P408">
        <v>0</v>
      </c>
      <c r="Q408">
        <v>0</v>
      </c>
      <c r="R408">
        <v>0</v>
      </c>
      <c r="S408"/>
      <c r="T408" t="s">
        <v>63</v>
      </c>
      <c r="U408">
        <v>0</v>
      </c>
      <c r="V408" t="s">
        <v>7613</v>
      </c>
      <c r="W408">
        <v>0</v>
      </c>
      <c r="X408">
        <v>0</v>
      </c>
      <c r="Y408" t="s">
        <v>290</v>
      </c>
    </row>
    <row r="409" spans="1:25" hidden="1">
      <c r="A409" t="s">
        <v>7614</v>
      </c>
      <c r="B409" t="s">
        <v>7615</v>
      </c>
      <c r="C409" t="s">
        <v>77</v>
      </c>
      <c r="D409" t="s">
        <v>7616</v>
      </c>
      <c r="E409" s="40">
        <v>42901.360381944447</v>
      </c>
      <c r="F409" s="40">
        <v>42901.405393518522</v>
      </c>
      <c r="G409" t="s">
        <v>62</v>
      </c>
      <c r="H409" t="s">
        <v>62</v>
      </c>
      <c r="I409" t="s">
        <v>166</v>
      </c>
      <c r="J409" t="s">
        <v>123</v>
      </c>
      <c r="K409" t="s">
        <v>7612</v>
      </c>
      <c r="L409">
        <v>-39</v>
      </c>
      <c r="M409">
        <v>-39</v>
      </c>
      <c r="N409">
        <v>0</v>
      </c>
      <c r="O409">
        <v>0</v>
      </c>
      <c r="P409">
        <v>0</v>
      </c>
      <c r="Q409">
        <v>0</v>
      </c>
      <c r="R409">
        <v>0</v>
      </c>
      <c r="S409"/>
      <c r="T409" t="s">
        <v>63</v>
      </c>
      <c r="U409">
        <v>0</v>
      </c>
      <c r="V409" t="s">
        <v>7617</v>
      </c>
      <c r="W409">
        <v>0</v>
      </c>
      <c r="X409">
        <v>0</v>
      </c>
      <c r="Y409" t="s">
        <v>7618</v>
      </c>
    </row>
    <row r="410" spans="1:25" hidden="1">
      <c r="A410" t="s">
        <v>7619</v>
      </c>
      <c r="B410" t="s">
        <v>7620</v>
      </c>
      <c r="C410" t="s">
        <v>77</v>
      </c>
      <c r="D410" t="s">
        <v>7621</v>
      </c>
      <c r="E410" s="40">
        <v>42900.713414351849</v>
      </c>
      <c r="F410" s="40">
        <v>42901.407349537039</v>
      </c>
      <c r="G410" t="s">
        <v>62</v>
      </c>
      <c r="H410" t="s">
        <v>62</v>
      </c>
      <c r="I410" t="s">
        <v>108</v>
      </c>
      <c r="J410" t="s">
        <v>7622</v>
      </c>
      <c r="K410" t="s">
        <v>7623</v>
      </c>
      <c r="L410">
        <v>-2000</v>
      </c>
      <c r="M410">
        <v>-2000</v>
      </c>
      <c r="N410">
        <v>0</v>
      </c>
      <c r="O410">
        <v>0</v>
      </c>
      <c r="P410">
        <v>0</v>
      </c>
      <c r="Q410">
        <v>0</v>
      </c>
      <c r="R410">
        <v>0</v>
      </c>
      <c r="S410"/>
      <c r="T410" t="s">
        <v>63</v>
      </c>
      <c r="U410">
        <v>0</v>
      </c>
      <c r="V410" t="s">
        <v>7624</v>
      </c>
      <c r="W410">
        <v>0</v>
      </c>
      <c r="X410">
        <v>0</v>
      </c>
      <c r="Y410" t="s">
        <v>304</v>
      </c>
    </row>
    <row r="411" spans="1:25" hidden="1">
      <c r="A411" t="s">
        <v>7625</v>
      </c>
      <c r="B411" t="s">
        <v>7626</v>
      </c>
      <c r="C411" t="s">
        <v>77</v>
      </c>
      <c r="D411" t="s">
        <v>7627</v>
      </c>
      <c r="E411" s="40">
        <v>42900.713703703703</v>
      </c>
      <c r="F411" s="40">
        <v>42901.407569444447</v>
      </c>
      <c r="G411" t="s">
        <v>62</v>
      </c>
      <c r="H411" t="s">
        <v>62</v>
      </c>
      <c r="I411" t="s">
        <v>108</v>
      </c>
      <c r="J411" t="s">
        <v>7622</v>
      </c>
      <c r="K411" t="s">
        <v>7628</v>
      </c>
      <c r="L411">
        <v>-1100</v>
      </c>
      <c r="M411">
        <v>-1100</v>
      </c>
      <c r="N411">
        <v>0</v>
      </c>
      <c r="O411">
        <v>0</v>
      </c>
      <c r="P411">
        <v>0</v>
      </c>
      <c r="Q411">
        <v>0</v>
      </c>
      <c r="R411">
        <v>0</v>
      </c>
      <c r="S411"/>
      <c r="T411" t="s">
        <v>63</v>
      </c>
      <c r="U411">
        <v>0</v>
      </c>
      <c r="V411" t="s">
        <v>7629</v>
      </c>
      <c r="W411">
        <v>0</v>
      </c>
      <c r="X411">
        <v>0</v>
      </c>
      <c r="Y411" t="s">
        <v>7630</v>
      </c>
    </row>
    <row r="412" spans="1:25" hidden="1">
      <c r="A412" t="s">
        <v>7631</v>
      </c>
      <c r="B412" t="s">
        <v>7632</v>
      </c>
      <c r="C412" t="s">
        <v>77</v>
      </c>
      <c r="D412" t="s">
        <v>7633</v>
      </c>
      <c r="E412" s="40">
        <v>42898.590891203705</v>
      </c>
      <c r="F412" s="40">
        <v>42901.417361111111</v>
      </c>
      <c r="G412" t="s">
        <v>62</v>
      </c>
      <c r="H412" t="s">
        <v>62</v>
      </c>
      <c r="I412" t="s">
        <v>160</v>
      </c>
      <c r="J412" t="s">
        <v>380</v>
      </c>
      <c r="K412" t="s">
        <v>7634</v>
      </c>
      <c r="L412">
        <v>-164</v>
      </c>
      <c r="M412">
        <v>-164</v>
      </c>
      <c r="N412">
        <v>0</v>
      </c>
      <c r="O412">
        <v>0</v>
      </c>
      <c r="P412">
        <v>0</v>
      </c>
      <c r="Q412">
        <v>0</v>
      </c>
      <c r="R412">
        <v>0</v>
      </c>
      <c r="S412"/>
      <c r="T412" t="s">
        <v>63</v>
      </c>
      <c r="U412">
        <v>0</v>
      </c>
      <c r="V412" t="s">
        <v>7635</v>
      </c>
      <c r="W412">
        <v>0</v>
      </c>
      <c r="X412">
        <v>0</v>
      </c>
      <c r="Y412" t="s">
        <v>283</v>
      </c>
    </row>
    <row r="413" spans="1:25" hidden="1">
      <c r="A413" t="s">
        <v>7636</v>
      </c>
      <c r="B413" t="s">
        <v>7637</v>
      </c>
      <c r="C413" t="s">
        <v>77</v>
      </c>
      <c r="D413" t="s">
        <v>7638</v>
      </c>
      <c r="E413" s="40">
        <v>42901.30673611111</v>
      </c>
      <c r="F413" s="40">
        <v>42901.417372685188</v>
      </c>
      <c r="G413" t="s">
        <v>62</v>
      </c>
      <c r="H413" t="s">
        <v>62</v>
      </c>
      <c r="I413" t="s">
        <v>2550</v>
      </c>
      <c r="J413" t="s">
        <v>154</v>
      </c>
      <c r="K413" t="s">
        <v>7639</v>
      </c>
      <c r="L413">
        <v>-92</v>
      </c>
      <c r="M413">
        <v>-92</v>
      </c>
      <c r="N413">
        <v>0</v>
      </c>
      <c r="O413">
        <v>0</v>
      </c>
      <c r="P413">
        <v>0</v>
      </c>
      <c r="Q413">
        <v>0</v>
      </c>
      <c r="R413">
        <v>0</v>
      </c>
      <c r="S413"/>
      <c r="T413" t="s">
        <v>63</v>
      </c>
      <c r="U413">
        <v>0</v>
      </c>
      <c r="V413" t="s">
        <v>7640</v>
      </c>
      <c r="W413">
        <v>0</v>
      </c>
      <c r="X413">
        <v>0</v>
      </c>
      <c r="Y413" t="s">
        <v>290</v>
      </c>
    </row>
    <row r="414" spans="1:25" hidden="1">
      <c r="A414" t="s">
        <v>7641</v>
      </c>
      <c r="B414" t="s">
        <v>7642</v>
      </c>
      <c r="C414" t="s">
        <v>77</v>
      </c>
      <c r="D414" t="s">
        <v>7643</v>
      </c>
      <c r="E414" s="40">
        <v>42901.378067129626</v>
      </c>
      <c r="F414" s="40">
        <v>42901.420289351852</v>
      </c>
      <c r="G414" t="s">
        <v>62</v>
      </c>
      <c r="H414" t="s">
        <v>62</v>
      </c>
      <c r="I414" t="s">
        <v>7644</v>
      </c>
      <c r="J414" t="s">
        <v>212</v>
      </c>
      <c r="K414" t="s">
        <v>332</v>
      </c>
      <c r="L414">
        <v>-14</v>
      </c>
      <c r="M414">
        <v>-14</v>
      </c>
      <c r="N414">
        <v>0</v>
      </c>
      <c r="O414">
        <v>0</v>
      </c>
      <c r="P414">
        <v>0</v>
      </c>
      <c r="Q414">
        <v>0</v>
      </c>
      <c r="R414">
        <v>0</v>
      </c>
      <c r="S414"/>
      <c r="T414" t="s">
        <v>63</v>
      </c>
      <c r="U414">
        <v>0</v>
      </c>
      <c r="V414" t="s">
        <v>7645</v>
      </c>
      <c r="W414">
        <v>0</v>
      </c>
      <c r="X414">
        <v>0</v>
      </c>
      <c r="Y414" t="s">
        <v>282</v>
      </c>
    </row>
    <row r="415" spans="1:25" hidden="1">
      <c r="A415" t="s">
        <v>7646</v>
      </c>
      <c r="B415" t="s">
        <v>7647</v>
      </c>
      <c r="C415" t="s">
        <v>77</v>
      </c>
      <c r="D415" t="s">
        <v>7648</v>
      </c>
      <c r="E415" s="40">
        <v>42901.427442129629</v>
      </c>
      <c r="F415" s="40">
        <v>42901.443252314813</v>
      </c>
      <c r="G415" t="s">
        <v>62</v>
      </c>
      <c r="H415" t="s">
        <v>62</v>
      </c>
      <c r="I415" t="s">
        <v>7649</v>
      </c>
      <c r="J415" t="s">
        <v>226</v>
      </c>
      <c r="K415" t="s">
        <v>7650</v>
      </c>
      <c r="L415">
        <v>-12</v>
      </c>
      <c r="M415">
        <v>-12</v>
      </c>
      <c r="N415">
        <v>0</v>
      </c>
      <c r="O415">
        <v>0</v>
      </c>
      <c r="P415">
        <v>0</v>
      </c>
      <c r="Q415">
        <v>0</v>
      </c>
      <c r="R415">
        <v>0</v>
      </c>
      <c r="S415"/>
      <c r="T415" t="s">
        <v>63</v>
      </c>
      <c r="U415">
        <v>0</v>
      </c>
      <c r="V415" t="s">
        <v>7651</v>
      </c>
      <c r="W415">
        <v>0</v>
      </c>
      <c r="X415">
        <v>0</v>
      </c>
      <c r="Y415" t="s">
        <v>7438</v>
      </c>
    </row>
    <row r="416" spans="1:25" hidden="1">
      <c r="A416" t="s">
        <v>7652</v>
      </c>
      <c r="B416" t="s">
        <v>7653</v>
      </c>
      <c r="C416" t="s">
        <v>77</v>
      </c>
      <c r="D416" t="s">
        <v>7654</v>
      </c>
      <c r="E416" s="40">
        <v>42901.321585648147</v>
      </c>
      <c r="F416" s="40">
        <v>42901.453321759262</v>
      </c>
      <c r="G416" t="s">
        <v>62</v>
      </c>
      <c r="H416" t="s">
        <v>62</v>
      </c>
      <c r="I416" t="s">
        <v>183</v>
      </c>
      <c r="J416" t="s">
        <v>184</v>
      </c>
      <c r="K416" t="s">
        <v>7655</v>
      </c>
      <c r="L416">
        <v>-194</v>
      </c>
      <c r="M416">
        <v>-194</v>
      </c>
      <c r="N416">
        <v>0</v>
      </c>
      <c r="O416">
        <v>0</v>
      </c>
      <c r="P416">
        <v>0</v>
      </c>
      <c r="Q416">
        <v>0</v>
      </c>
      <c r="R416">
        <v>0</v>
      </c>
      <c r="S416"/>
      <c r="T416" t="s">
        <v>63</v>
      </c>
      <c r="U416">
        <v>0</v>
      </c>
      <c r="V416" t="s">
        <v>7656</v>
      </c>
      <c r="W416">
        <v>0</v>
      </c>
      <c r="X416">
        <v>0</v>
      </c>
      <c r="Y416" t="s">
        <v>283</v>
      </c>
    </row>
    <row r="417" spans="1:25" hidden="1">
      <c r="A417" t="s">
        <v>7657</v>
      </c>
      <c r="B417" t="s">
        <v>7658</v>
      </c>
      <c r="C417" t="s">
        <v>77</v>
      </c>
      <c r="D417" t="s">
        <v>7659</v>
      </c>
      <c r="E417" s="40">
        <v>42901.445717592593</v>
      </c>
      <c r="F417" s="40">
        <v>42901.453668981485</v>
      </c>
      <c r="G417" t="s">
        <v>62</v>
      </c>
      <c r="H417" t="s">
        <v>62</v>
      </c>
      <c r="I417" t="s">
        <v>144</v>
      </c>
      <c r="J417" t="s">
        <v>145</v>
      </c>
      <c r="K417" t="s">
        <v>7660</v>
      </c>
      <c r="L417">
        <v>-1000</v>
      </c>
      <c r="M417">
        <v>-1000</v>
      </c>
      <c r="N417">
        <v>0</v>
      </c>
      <c r="O417">
        <v>0</v>
      </c>
      <c r="P417">
        <v>0</v>
      </c>
      <c r="Q417">
        <v>0</v>
      </c>
      <c r="R417">
        <v>0</v>
      </c>
      <c r="S417"/>
      <c r="T417" t="s">
        <v>63</v>
      </c>
      <c r="U417">
        <v>0</v>
      </c>
      <c r="V417" t="s">
        <v>7661</v>
      </c>
      <c r="W417">
        <v>0</v>
      </c>
      <c r="X417">
        <v>0</v>
      </c>
      <c r="Y417" t="s">
        <v>292</v>
      </c>
    </row>
    <row r="418" spans="1:25" hidden="1">
      <c r="A418" t="s">
        <v>7662</v>
      </c>
      <c r="B418" t="s">
        <v>7663</v>
      </c>
      <c r="C418" t="s">
        <v>77</v>
      </c>
      <c r="D418" t="s">
        <v>7664</v>
      </c>
      <c r="E418" s="40">
        <v>42901.397939814815</v>
      </c>
      <c r="F418" s="40">
        <v>42901.457511574074</v>
      </c>
      <c r="G418" t="s">
        <v>62</v>
      </c>
      <c r="H418" t="s">
        <v>62</v>
      </c>
      <c r="I418" t="s">
        <v>301</v>
      </c>
      <c r="J418" t="s">
        <v>302</v>
      </c>
      <c r="K418" t="s">
        <v>7665</v>
      </c>
      <c r="L418">
        <v>-900</v>
      </c>
      <c r="M418">
        <v>-900</v>
      </c>
      <c r="N418">
        <v>0</v>
      </c>
      <c r="O418">
        <v>0</v>
      </c>
      <c r="P418">
        <v>0</v>
      </c>
      <c r="Q418">
        <v>0</v>
      </c>
      <c r="R418">
        <v>0</v>
      </c>
      <c r="S418"/>
      <c r="T418" t="s">
        <v>63</v>
      </c>
      <c r="U418">
        <v>0</v>
      </c>
      <c r="V418" t="s">
        <v>7666</v>
      </c>
      <c r="W418">
        <v>0</v>
      </c>
      <c r="X418">
        <v>0</v>
      </c>
      <c r="Y418" t="s">
        <v>304</v>
      </c>
    </row>
    <row r="419" spans="1:25" hidden="1">
      <c r="A419" t="s">
        <v>7667</v>
      </c>
      <c r="B419" t="s">
        <v>7668</v>
      </c>
      <c r="C419" t="s">
        <v>77</v>
      </c>
      <c r="D419" t="s">
        <v>7669</v>
      </c>
      <c r="E419" s="40">
        <v>42901.46</v>
      </c>
      <c r="F419" s="40">
        <v>42901.461458333331</v>
      </c>
      <c r="G419" t="s">
        <v>62</v>
      </c>
      <c r="H419" t="s">
        <v>62</v>
      </c>
      <c r="I419" t="s">
        <v>229</v>
      </c>
      <c r="J419" t="s">
        <v>230</v>
      </c>
      <c r="K419" t="s">
        <v>7670</v>
      </c>
      <c r="L419">
        <v>-100</v>
      </c>
      <c r="M419">
        <v>-100</v>
      </c>
      <c r="N419">
        <v>0</v>
      </c>
      <c r="O419">
        <v>0</v>
      </c>
      <c r="P419">
        <v>0</v>
      </c>
      <c r="Q419">
        <v>0</v>
      </c>
      <c r="R419">
        <v>0</v>
      </c>
      <c r="S419"/>
      <c r="T419" t="s">
        <v>63</v>
      </c>
      <c r="U419">
        <v>0</v>
      </c>
      <c r="V419" t="s">
        <v>7671</v>
      </c>
      <c r="W419">
        <v>0</v>
      </c>
      <c r="X419">
        <v>0</v>
      </c>
      <c r="Y419" t="s">
        <v>290</v>
      </c>
    </row>
    <row r="420" spans="1:25" hidden="1">
      <c r="A420" t="s">
        <v>7672</v>
      </c>
      <c r="B420" t="s">
        <v>7673</v>
      </c>
      <c r="C420" t="s">
        <v>77</v>
      </c>
      <c r="D420" t="s">
        <v>7674</v>
      </c>
      <c r="E420" s="40">
        <v>42901.452731481484</v>
      </c>
      <c r="F420" s="40">
        <v>42901.464965277781</v>
      </c>
      <c r="G420" t="s">
        <v>62</v>
      </c>
      <c r="H420" t="s">
        <v>62</v>
      </c>
      <c r="I420" t="s">
        <v>126</v>
      </c>
      <c r="J420" t="s">
        <v>191</v>
      </c>
      <c r="K420" t="s">
        <v>7675</v>
      </c>
      <c r="L420">
        <v>-65</v>
      </c>
      <c r="M420">
        <v>-65</v>
      </c>
      <c r="N420">
        <v>0</v>
      </c>
      <c r="O420">
        <v>0</v>
      </c>
      <c r="P420">
        <v>0</v>
      </c>
      <c r="Q420">
        <v>0</v>
      </c>
      <c r="R420">
        <v>0</v>
      </c>
      <c r="S420"/>
      <c r="T420" t="s">
        <v>63</v>
      </c>
      <c r="U420">
        <v>0</v>
      </c>
      <c r="V420" t="s">
        <v>7676</v>
      </c>
      <c r="W420">
        <v>0</v>
      </c>
      <c r="X420">
        <v>0</v>
      </c>
      <c r="Y420" t="s">
        <v>7677</v>
      </c>
    </row>
    <row r="421" spans="1:25" hidden="1">
      <c r="A421" t="s">
        <v>7678</v>
      </c>
      <c r="B421" t="s">
        <v>7679</v>
      </c>
      <c r="C421" t="s">
        <v>77</v>
      </c>
      <c r="D421" t="s">
        <v>7680</v>
      </c>
      <c r="E421" s="40">
        <v>42900.534143518518</v>
      </c>
      <c r="F421" s="40">
        <v>42901.468217592592</v>
      </c>
      <c r="G421" t="s">
        <v>62</v>
      </c>
      <c r="H421" t="s">
        <v>62</v>
      </c>
      <c r="I421" t="s">
        <v>194</v>
      </c>
      <c r="J421" t="s">
        <v>255</v>
      </c>
      <c r="K421" t="s">
        <v>7681</v>
      </c>
      <c r="L421">
        <v>-450</v>
      </c>
      <c r="M421">
        <v>-450</v>
      </c>
      <c r="N421">
        <v>0</v>
      </c>
      <c r="O421">
        <v>0</v>
      </c>
      <c r="P421">
        <v>0</v>
      </c>
      <c r="Q421">
        <v>0</v>
      </c>
      <c r="R421">
        <v>0</v>
      </c>
      <c r="S421"/>
      <c r="T421" t="s">
        <v>63</v>
      </c>
      <c r="U421">
        <v>0</v>
      </c>
      <c r="V421" t="s">
        <v>7682</v>
      </c>
      <c r="W421">
        <v>0</v>
      </c>
      <c r="X421">
        <v>0</v>
      </c>
      <c r="Y421" t="s">
        <v>287</v>
      </c>
    </row>
    <row r="422" spans="1:25" hidden="1">
      <c r="A422" t="s">
        <v>7683</v>
      </c>
      <c r="B422" t="s">
        <v>7684</v>
      </c>
      <c r="C422" t="s">
        <v>77</v>
      </c>
      <c r="D422" t="s">
        <v>7685</v>
      </c>
      <c r="E422" s="40">
        <v>42900.52983796296</v>
      </c>
      <c r="F422" s="40">
        <v>42901.468541666669</v>
      </c>
      <c r="G422" t="s">
        <v>62</v>
      </c>
      <c r="H422" t="s">
        <v>62</v>
      </c>
      <c r="I422" t="s">
        <v>194</v>
      </c>
      <c r="J422" t="s">
        <v>99</v>
      </c>
      <c r="K422" t="s">
        <v>7681</v>
      </c>
      <c r="L422">
        <v>-195</v>
      </c>
      <c r="M422">
        <v>-195</v>
      </c>
      <c r="N422">
        <v>0</v>
      </c>
      <c r="O422">
        <v>0</v>
      </c>
      <c r="P422">
        <v>0</v>
      </c>
      <c r="Q422">
        <v>0</v>
      </c>
      <c r="R422">
        <v>0</v>
      </c>
      <c r="S422"/>
      <c r="T422" t="s">
        <v>63</v>
      </c>
      <c r="U422">
        <v>0</v>
      </c>
      <c r="V422" t="s">
        <v>7686</v>
      </c>
      <c r="W422">
        <v>0</v>
      </c>
      <c r="X422">
        <v>0</v>
      </c>
      <c r="Y422" t="s">
        <v>292</v>
      </c>
    </row>
    <row r="423" spans="1:25" hidden="1">
      <c r="A423" t="s">
        <v>7687</v>
      </c>
      <c r="B423" t="s">
        <v>7688</v>
      </c>
      <c r="C423" t="s">
        <v>77</v>
      </c>
      <c r="D423" t="s">
        <v>7689</v>
      </c>
      <c r="E423" s="40">
        <v>42901.311898148146</v>
      </c>
      <c r="F423" s="40">
        <v>42901.473634259259</v>
      </c>
      <c r="G423" t="s">
        <v>62</v>
      </c>
      <c r="H423" t="s">
        <v>62</v>
      </c>
      <c r="I423" t="s">
        <v>7447</v>
      </c>
      <c r="J423" t="s">
        <v>234</v>
      </c>
      <c r="K423" t="s">
        <v>7690</v>
      </c>
      <c r="L423">
        <v>-496</v>
      </c>
      <c r="M423">
        <v>-496</v>
      </c>
      <c r="N423">
        <v>0</v>
      </c>
      <c r="O423">
        <v>0</v>
      </c>
      <c r="P423">
        <v>0</v>
      </c>
      <c r="Q423">
        <v>0</v>
      </c>
      <c r="R423">
        <v>0</v>
      </c>
      <c r="S423"/>
      <c r="T423" t="s">
        <v>63</v>
      </c>
      <c r="U423">
        <v>0</v>
      </c>
      <c r="V423" t="s">
        <v>7691</v>
      </c>
      <c r="W423">
        <v>0</v>
      </c>
      <c r="X423">
        <v>0</v>
      </c>
      <c r="Y423" t="s">
        <v>285</v>
      </c>
    </row>
    <row r="424" spans="1:25" hidden="1">
      <c r="A424" t="s">
        <v>7692</v>
      </c>
      <c r="B424" t="s">
        <v>7693</v>
      </c>
      <c r="C424" t="s">
        <v>77</v>
      </c>
      <c r="D424" t="s">
        <v>7694</v>
      </c>
      <c r="E424" s="40">
        <v>42901.473738425928</v>
      </c>
      <c r="F424" s="40">
        <v>42901.478518518517</v>
      </c>
      <c r="G424" t="s">
        <v>62</v>
      </c>
      <c r="H424" t="s">
        <v>62</v>
      </c>
      <c r="I424" t="s">
        <v>117</v>
      </c>
      <c r="J424" t="s">
        <v>191</v>
      </c>
      <c r="K424" t="s">
        <v>7695</v>
      </c>
      <c r="L424">
        <v>-200</v>
      </c>
      <c r="M424">
        <v>-200</v>
      </c>
      <c r="N424">
        <v>0</v>
      </c>
      <c r="O424">
        <v>0</v>
      </c>
      <c r="P424">
        <v>0</v>
      </c>
      <c r="Q424">
        <v>0</v>
      </c>
      <c r="R424">
        <v>0</v>
      </c>
      <c r="S424"/>
      <c r="T424" t="s">
        <v>63</v>
      </c>
      <c r="U424">
        <v>0</v>
      </c>
      <c r="V424" t="s">
        <v>7696</v>
      </c>
      <c r="W424">
        <v>0</v>
      </c>
      <c r="X424">
        <v>0</v>
      </c>
      <c r="Y424" t="s">
        <v>283</v>
      </c>
    </row>
    <row r="425" spans="1:25" hidden="1">
      <c r="A425" t="s">
        <v>7697</v>
      </c>
      <c r="B425" t="s">
        <v>7698</v>
      </c>
      <c r="C425" t="s">
        <v>77</v>
      </c>
      <c r="D425" t="s">
        <v>7699</v>
      </c>
      <c r="E425" s="40">
        <v>42900.601168981484</v>
      </c>
      <c r="F425" s="40">
        <v>42901.486157407409</v>
      </c>
      <c r="G425" t="s">
        <v>62</v>
      </c>
      <c r="H425" t="s">
        <v>62</v>
      </c>
      <c r="I425" t="s">
        <v>155</v>
      </c>
      <c r="J425" t="s">
        <v>163</v>
      </c>
      <c r="K425" t="s">
        <v>7700</v>
      </c>
      <c r="L425">
        <v>-16</v>
      </c>
      <c r="M425">
        <v>-16</v>
      </c>
      <c r="N425">
        <v>0</v>
      </c>
      <c r="O425">
        <v>0</v>
      </c>
      <c r="P425">
        <v>0</v>
      </c>
      <c r="Q425">
        <v>0</v>
      </c>
      <c r="R425">
        <v>0</v>
      </c>
      <c r="S425"/>
      <c r="T425" t="s">
        <v>63</v>
      </c>
      <c r="U425">
        <v>0</v>
      </c>
      <c r="V425" t="s">
        <v>7701</v>
      </c>
      <c r="W425">
        <v>0</v>
      </c>
      <c r="X425">
        <v>0</v>
      </c>
      <c r="Y425" t="s">
        <v>282</v>
      </c>
    </row>
    <row r="426" spans="1:25" hidden="1">
      <c r="A426" t="s">
        <v>7702</v>
      </c>
      <c r="B426" t="s">
        <v>7703</v>
      </c>
      <c r="C426" t="s">
        <v>77</v>
      </c>
      <c r="D426" t="s">
        <v>7704</v>
      </c>
      <c r="E426" s="40">
        <v>42901.469421296293</v>
      </c>
      <c r="F426" s="40">
        <v>42901.492025462961</v>
      </c>
      <c r="G426" t="s">
        <v>62</v>
      </c>
      <c r="H426" t="s">
        <v>62</v>
      </c>
      <c r="I426" t="s">
        <v>192</v>
      </c>
      <c r="J426" t="s">
        <v>314</v>
      </c>
      <c r="K426" t="s">
        <v>7705</v>
      </c>
      <c r="L426">
        <v>-100</v>
      </c>
      <c r="M426">
        <v>-100</v>
      </c>
      <c r="N426">
        <v>0</v>
      </c>
      <c r="O426">
        <v>0</v>
      </c>
      <c r="P426">
        <v>0</v>
      </c>
      <c r="Q426">
        <v>0</v>
      </c>
      <c r="R426">
        <v>0</v>
      </c>
      <c r="S426"/>
      <c r="T426" t="s">
        <v>63</v>
      </c>
      <c r="U426">
        <v>0</v>
      </c>
      <c r="V426" t="s">
        <v>7706</v>
      </c>
      <c r="W426">
        <v>0</v>
      </c>
      <c r="X426">
        <v>0</v>
      </c>
      <c r="Y426" t="s">
        <v>283</v>
      </c>
    </row>
    <row r="427" spans="1:25" hidden="1">
      <c r="A427" t="s">
        <v>7707</v>
      </c>
      <c r="B427" t="s">
        <v>7708</v>
      </c>
      <c r="C427" t="s">
        <v>77</v>
      </c>
      <c r="D427" t="s">
        <v>7709</v>
      </c>
      <c r="E427" s="40">
        <v>42901.469421296293</v>
      </c>
      <c r="F427" s="40">
        <v>42901.496828703705</v>
      </c>
      <c r="G427" t="s">
        <v>62</v>
      </c>
      <c r="H427" t="s">
        <v>62</v>
      </c>
      <c r="I427" t="s">
        <v>122</v>
      </c>
      <c r="J427" t="s">
        <v>167</v>
      </c>
      <c r="K427" t="s">
        <v>7710</v>
      </c>
      <c r="L427">
        <v>-12</v>
      </c>
      <c r="M427">
        <v>-12</v>
      </c>
      <c r="N427">
        <v>0</v>
      </c>
      <c r="O427">
        <v>0</v>
      </c>
      <c r="P427">
        <v>0</v>
      </c>
      <c r="Q427">
        <v>0</v>
      </c>
      <c r="R427">
        <v>0</v>
      </c>
      <c r="S427"/>
      <c r="T427" t="s">
        <v>63</v>
      </c>
      <c r="U427">
        <v>0</v>
      </c>
      <c r="V427" t="s">
        <v>7711</v>
      </c>
      <c r="W427">
        <v>0</v>
      </c>
      <c r="X427">
        <v>0</v>
      </c>
      <c r="Y427" t="s">
        <v>283</v>
      </c>
    </row>
    <row r="428" spans="1:25" hidden="1">
      <c r="A428" t="s">
        <v>7712</v>
      </c>
      <c r="B428" t="s">
        <v>7713</v>
      </c>
      <c r="C428" t="s">
        <v>77</v>
      </c>
      <c r="D428" t="s">
        <v>7714</v>
      </c>
      <c r="E428" s="40">
        <v>42894.665416666663</v>
      </c>
      <c r="F428" s="40">
        <v>42901.500231481485</v>
      </c>
      <c r="G428" t="s">
        <v>62</v>
      </c>
      <c r="H428" t="s">
        <v>62</v>
      </c>
      <c r="I428" t="s">
        <v>338</v>
      </c>
      <c r="J428" t="s">
        <v>186</v>
      </c>
      <c r="K428" t="s">
        <v>7715</v>
      </c>
      <c r="L428">
        <v>-389</v>
      </c>
      <c r="M428">
        <v>-389</v>
      </c>
      <c r="N428">
        <v>0</v>
      </c>
      <c r="O428">
        <v>0</v>
      </c>
      <c r="P428">
        <v>0</v>
      </c>
      <c r="Q428">
        <v>0</v>
      </c>
      <c r="R428">
        <v>0</v>
      </c>
      <c r="S428"/>
      <c r="T428" t="s">
        <v>63</v>
      </c>
      <c r="U428">
        <v>0</v>
      </c>
      <c r="V428" t="s">
        <v>7716</v>
      </c>
      <c r="W428">
        <v>0</v>
      </c>
      <c r="X428">
        <v>0</v>
      </c>
      <c r="Y428" t="s">
        <v>285</v>
      </c>
    </row>
    <row r="429" spans="1:25" hidden="1">
      <c r="A429" t="s">
        <v>7717</v>
      </c>
      <c r="B429" t="s">
        <v>7718</v>
      </c>
      <c r="C429" t="s">
        <v>77</v>
      </c>
      <c r="D429" t="s">
        <v>7719</v>
      </c>
      <c r="E429" s="40">
        <v>42901.417314814818</v>
      </c>
      <c r="F429" s="40">
        <v>42901.50440972222</v>
      </c>
      <c r="G429" t="s">
        <v>62</v>
      </c>
      <c r="H429" t="s">
        <v>62</v>
      </c>
      <c r="I429" t="s">
        <v>210</v>
      </c>
      <c r="J429" t="s">
        <v>154</v>
      </c>
      <c r="K429" t="s">
        <v>7720</v>
      </c>
      <c r="L429">
        <v>-490</v>
      </c>
      <c r="M429">
        <v>-490</v>
      </c>
      <c r="N429">
        <v>0</v>
      </c>
      <c r="O429">
        <v>0</v>
      </c>
      <c r="P429">
        <v>0</v>
      </c>
      <c r="Q429">
        <v>0</v>
      </c>
      <c r="R429">
        <v>0</v>
      </c>
      <c r="S429"/>
      <c r="T429" t="s">
        <v>63</v>
      </c>
      <c r="U429">
        <v>0</v>
      </c>
      <c r="V429" t="s">
        <v>7721</v>
      </c>
      <c r="W429">
        <v>0</v>
      </c>
      <c r="X429">
        <v>0</v>
      </c>
      <c r="Y429" t="s">
        <v>285</v>
      </c>
    </row>
    <row r="430" spans="1:25" hidden="1">
      <c r="A430" t="s">
        <v>7722</v>
      </c>
      <c r="B430" t="s">
        <v>7723</v>
      </c>
      <c r="C430" t="s">
        <v>77</v>
      </c>
      <c r="D430" t="s">
        <v>7724</v>
      </c>
      <c r="E430" s="40">
        <v>42901.389282407406</v>
      </c>
      <c r="F430" s="40">
        <v>42901.512962962966</v>
      </c>
      <c r="G430" t="s">
        <v>62</v>
      </c>
      <c r="H430" t="s">
        <v>62</v>
      </c>
      <c r="I430" t="s">
        <v>235</v>
      </c>
      <c r="J430" t="s">
        <v>161</v>
      </c>
      <c r="K430" t="s">
        <v>7725</v>
      </c>
      <c r="L430">
        <v>-2960</v>
      </c>
      <c r="M430">
        <v>-2960</v>
      </c>
      <c r="N430">
        <v>0</v>
      </c>
      <c r="O430">
        <v>0</v>
      </c>
      <c r="P430">
        <v>0</v>
      </c>
      <c r="Q430">
        <v>0</v>
      </c>
      <c r="R430">
        <v>0</v>
      </c>
      <c r="S430"/>
      <c r="T430" t="s">
        <v>63</v>
      </c>
      <c r="U430">
        <v>0</v>
      </c>
      <c r="V430" t="s">
        <v>7726</v>
      </c>
      <c r="W430">
        <v>0</v>
      </c>
      <c r="X430">
        <v>0</v>
      </c>
      <c r="Y430" t="s">
        <v>333</v>
      </c>
    </row>
    <row r="431" spans="1:25" hidden="1">
      <c r="A431" t="s">
        <v>7727</v>
      </c>
      <c r="B431" t="s">
        <v>7728</v>
      </c>
      <c r="C431" t="s">
        <v>77</v>
      </c>
      <c r="D431" t="s">
        <v>7729</v>
      </c>
      <c r="E431" s="40">
        <v>42898.619050925925</v>
      </c>
      <c r="F431" s="40">
        <v>42901.584224537037</v>
      </c>
      <c r="G431" t="s">
        <v>62</v>
      </c>
      <c r="H431" t="s">
        <v>62</v>
      </c>
      <c r="I431" t="s">
        <v>7572</v>
      </c>
      <c r="J431" t="s">
        <v>236</v>
      </c>
      <c r="K431" t="s">
        <v>7730</v>
      </c>
      <c r="L431">
        <v>-5000</v>
      </c>
      <c r="M431">
        <v>-5000</v>
      </c>
      <c r="N431">
        <v>0</v>
      </c>
      <c r="O431">
        <v>0</v>
      </c>
      <c r="P431">
        <v>0</v>
      </c>
      <c r="Q431">
        <v>0</v>
      </c>
      <c r="R431">
        <v>0</v>
      </c>
      <c r="S431"/>
      <c r="T431" t="s">
        <v>63</v>
      </c>
      <c r="U431">
        <v>0</v>
      </c>
      <c r="V431" t="s">
        <v>7731</v>
      </c>
      <c r="W431">
        <v>0</v>
      </c>
      <c r="X431">
        <v>0</v>
      </c>
      <c r="Y431" t="s">
        <v>309</v>
      </c>
    </row>
    <row r="432" spans="1:25" hidden="1">
      <c r="A432" t="s">
        <v>7732</v>
      </c>
      <c r="B432" t="s">
        <v>7733</v>
      </c>
      <c r="C432" t="s">
        <v>77</v>
      </c>
      <c r="D432" t="s">
        <v>7734</v>
      </c>
      <c r="E432" s="40">
        <v>42891.557905092595</v>
      </c>
      <c r="F432" s="40">
        <v>42901.596446759257</v>
      </c>
      <c r="G432" t="s">
        <v>62</v>
      </c>
      <c r="H432" t="s">
        <v>62</v>
      </c>
      <c r="I432" t="s">
        <v>220</v>
      </c>
      <c r="J432" t="s">
        <v>221</v>
      </c>
      <c r="K432" t="s">
        <v>7735</v>
      </c>
      <c r="L432">
        <v>-400</v>
      </c>
      <c r="M432">
        <v>-400</v>
      </c>
      <c r="N432">
        <v>0</v>
      </c>
      <c r="O432">
        <v>0</v>
      </c>
      <c r="P432">
        <v>0</v>
      </c>
      <c r="Q432">
        <v>0</v>
      </c>
      <c r="R432">
        <v>0</v>
      </c>
      <c r="S432"/>
      <c r="T432" t="s">
        <v>63</v>
      </c>
      <c r="U432">
        <v>0</v>
      </c>
      <c r="V432" t="s">
        <v>7736</v>
      </c>
      <c r="W432">
        <v>0</v>
      </c>
      <c r="X432">
        <v>0</v>
      </c>
      <c r="Y432" t="s">
        <v>340</v>
      </c>
    </row>
    <row r="433" spans="1:25" hidden="1">
      <c r="A433" t="s">
        <v>7737</v>
      </c>
      <c r="B433" t="s">
        <v>7738</v>
      </c>
      <c r="C433" t="s">
        <v>77</v>
      </c>
      <c r="D433" t="s">
        <v>7739</v>
      </c>
      <c r="E433" s="40">
        <v>42892.649872685186</v>
      </c>
      <c r="F433" s="40">
        <v>42901.596666666665</v>
      </c>
      <c r="G433" t="s">
        <v>62</v>
      </c>
      <c r="H433" t="s">
        <v>62</v>
      </c>
      <c r="I433" t="s">
        <v>220</v>
      </c>
      <c r="J433" t="s">
        <v>129</v>
      </c>
      <c r="K433" t="s">
        <v>7735</v>
      </c>
      <c r="L433">
        <v>-407</v>
      </c>
      <c r="M433">
        <v>-407</v>
      </c>
      <c r="N433">
        <v>0</v>
      </c>
      <c r="O433">
        <v>0</v>
      </c>
      <c r="P433">
        <v>0</v>
      </c>
      <c r="Q433">
        <v>0</v>
      </c>
      <c r="R433">
        <v>0</v>
      </c>
      <c r="S433"/>
      <c r="T433" t="s">
        <v>63</v>
      </c>
      <c r="U433">
        <v>0</v>
      </c>
      <c r="V433" t="s">
        <v>7740</v>
      </c>
      <c r="W433">
        <v>0</v>
      </c>
      <c r="X433">
        <v>0</v>
      </c>
      <c r="Y433" t="s">
        <v>285</v>
      </c>
    </row>
    <row r="434" spans="1:25" hidden="1">
      <c r="A434" t="s">
        <v>7741</v>
      </c>
      <c r="B434" t="s">
        <v>7742</v>
      </c>
      <c r="C434" t="s">
        <v>77</v>
      </c>
      <c r="D434" t="s">
        <v>7743</v>
      </c>
      <c r="E434" s="40">
        <v>42901.345300925925</v>
      </c>
      <c r="F434" s="40">
        <v>42901.599305555559</v>
      </c>
      <c r="G434" t="s">
        <v>62</v>
      </c>
      <c r="H434" t="s">
        <v>62</v>
      </c>
      <c r="I434" t="s">
        <v>192</v>
      </c>
      <c r="J434" t="s">
        <v>380</v>
      </c>
      <c r="K434" t="s">
        <v>7744</v>
      </c>
      <c r="L434">
        <v>-1500</v>
      </c>
      <c r="M434">
        <v>-1500</v>
      </c>
      <c r="N434">
        <v>0</v>
      </c>
      <c r="O434">
        <v>0</v>
      </c>
      <c r="P434">
        <v>0</v>
      </c>
      <c r="Q434">
        <v>0</v>
      </c>
      <c r="R434">
        <v>0</v>
      </c>
      <c r="S434"/>
      <c r="T434" t="s">
        <v>63</v>
      </c>
      <c r="U434">
        <v>0</v>
      </c>
      <c r="V434" t="s">
        <v>7745</v>
      </c>
      <c r="W434">
        <v>0</v>
      </c>
      <c r="X434">
        <v>0</v>
      </c>
      <c r="Y434" t="s">
        <v>304</v>
      </c>
    </row>
    <row r="435" spans="1:25" hidden="1">
      <c r="A435" t="s">
        <v>7746</v>
      </c>
      <c r="B435" t="s">
        <v>7747</v>
      </c>
      <c r="C435" t="s">
        <v>77</v>
      </c>
      <c r="D435" t="s">
        <v>7748</v>
      </c>
      <c r="E435" s="40">
        <v>42901.595127314817</v>
      </c>
      <c r="F435" s="40">
        <v>42901.601041666669</v>
      </c>
      <c r="G435" t="s">
        <v>62</v>
      </c>
      <c r="H435" t="s">
        <v>62</v>
      </c>
      <c r="I435" t="s">
        <v>7649</v>
      </c>
      <c r="J435" t="s">
        <v>189</v>
      </c>
      <c r="K435" t="s">
        <v>7749</v>
      </c>
      <c r="L435">
        <v>-296</v>
      </c>
      <c r="M435">
        <v>-296</v>
      </c>
      <c r="N435">
        <v>0</v>
      </c>
      <c r="O435">
        <v>0</v>
      </c>
      <c r="P435">
        <v>0</v>
      </c>
      <c r="Q435">
        <v>0</v>
      </c>
      <c r="R435">
        <v>0</v>
      </c>
      <c r="S435"/>
      <c r="T435" t="s">
        <v>63</v>
      </c>
      <c r="U435">
        <v>0</v>
      </c>
      <c r="V435" t="s">
        <v>7750</v>
      </c>
      <c r="W435">
        <v>0</v>
      </c>
      <c r="X435">
        <v>0</v>
      </c>
      <c r="Y435" t="s">
        <v>300</v>
      </c>
    </row>
    <row r="436" spans="1:25" hidden="1">
      <c r="A436" t="s">
        <v>7751</v>
      </c>
      <c r="B436" t="s">
        <v>7752</v>
      </c>
      <c r="C436" t="s">
        <v>77</v>
      </c>
      <c r="D436" t="s">
        <v>7753</v>
      </c>
      <c r="E436" s="40">
        <v>42901.486504629633</v>
      </c>
      <c r="F436" s="40">
        <v>42901.603425925925</v>
      </c>
      <c r="G436" t="s">
        <v>62</v>
      </c>
      <c r="H436" t="s">
        <v>62</v>
      </c>
      <c r="I436" t="s">
        <v>106</v>
      </c>
      <c r="J436" t="s">
        <v>284</v>
      </c>
      <c r="K436" t="s">
        <v>7754</v>
      </c>
      <c r="L436">
        <v>-93</v>
      </c>
      <c r="M436">
        <v>-93</v>
      </c>
      <c r="N436">
        <v>0</v>
      </c>
      <c r="O436">
        <v>0</v>
      </c>
      <c r="P436">
        <v>0</v>
      </c>
      <c r="Q436">
        <v>0</v>
      </c>
      <c r="R436">
        <v>0</v>
      </c>
      <c r="S436"/>
      <c r="T436" t="s">
        <v>63</v>
      </c>
      <c r="U436">
        <v>0</v>
      </c>
      <c r="V436" t="s">
        <v>7755</v>
      </c>
      <c r="W436">
        <v>0</v>
      </c>
      <c r="X436">
        <v>0</v>
      </c>
      <c r="Y436" t="s">
        <v>300</v>
      </c>
    </row>
    <row r="437" spans="1:25" hidden="1">
      <c r="A437" t="s">
        <v>7756</v>
      </c>
      <c r="B437" t="s">
        <v>7757</v>
      </c>
      <c r="C437" t="s">
        <v>77</v>
      </c>
      <c r="D437" t="s">
        <v>7758</v>
      </c>
      <c r="E437" s="40">
        <v>42901.566400462965</v>
      </c>
      <c r="F437" s="40">
        <v>42901.606168981481</v>
      </c>
      <c r="G437" t="s">
        <v>62</v>
      </c>
      <c r="H437" t="s">
        <v>62</v>
      </c>
      <c r="I437" t="s">
        <v>132</v>
      </c>
      <c r="J437" t="s">
        <v>339</v>
      </c>
      <c r="K437" t="s">
        <v>7759</v>
      </c>
      <c r="L437">
        <v>-20</v>
      </c>
      <c r="M437">
        <v>-20</v>
      </c>
      <c r="N437">
        <v>0</v>
      </c>
      <c r="O437">
        <v>0</v>
      </c>
      <c r="P437">
        <v>0</v>
      </c>
      <c r="Q437">
        <v>0</v>
      </c>
      <c r="R437">
        <v>0</v>
      </c>
      <c r="S437"/>
      <c r="T437" t="s">
        <v>63</v>
      </c>
      <c r="U437">
        <v>0</v>
      </c>
      <c r="V437" t="s">
        <v>7760</v>
      </c>
      <c r="W437">
        <v>0</v>
      </c>
      <c r="X437">
        <v>0</v>
      </c>
      <c r="Y437" t="s">
        <v>282</v>
      </c>
    </row>
    <row r="438" spans="1:25" hidden="1">
      <c r="A438" t="s">
        <v>7761</v>
      </c>
      <c r="B438" t="s">
        <v>7762</v>
      </c>
      <c r="C438" t="s">
        <v>77</v>
      </c>
      <c r="D438" t="s">
        <v>7763</v>
      </c>
      <c r="E438" s="40">
        <v>42901.495520833334</v>
      </c>
      <c r="F438" s="40">
        <v>42901.624895833331</v>
      </c>
      <c r="G438" t="s">
        <v>62</v>
      </c>
      <c r="H438" t="s">
        <v>62</v>
      </c>
      <c r="I438" t="s">
        <v>113</v>
      </c>
      <c r="J438" t="s">
        <v>211</v>
      </c>
      <c r="K438" t="s">
        <v>7764</v>
      </c>
      <c r="L438">
        <v>-300</v>
      </c>
      <c r="M438">
        <v>-300</v>
      </c>
      <c r="N438">
        <v>0</v>
      </c>
      <c r="O438">
        <v>0</v>
      </c>
      <c r="P438">
        <v>0</v>
      </c>
      <c r="Q438">
        <v>0</v>
      </c>
      <c r="R438">
        <v>0</v>
      </c>
      <c r="S438"/>
      <c r="T438" t="s">
        <v>63</v>
      </c>
      <c r="U438">
        <v>0</v>
      </c>
      <c r="V438" t="s">
        <v>7765</v>
      </c>
      <c r="W438">
        <v>0</v>
      </c>
      <c r="X438">
        <v>0</v>
      </c>
      <c r="Y438" t="s">
        <v>300</v>
      </c>
    </row>
    <row r="439" spans="1:25" hidden="1">
      <c r="A439" t="s">
        <v>7766</v>
      </c>
      <c r="B439" t="s">
        <v>7767</v>
      </c>
      <c r="C439" t="s">
        <v>77</v>
      </c>
      <c r="D439" t="s">
        <v>7768</v>
      </c>
      <c r="E439" s="40">
        <v>42901.318599537037</v>
      </c>
      <c r="F439" s="40">
        <v>42901.625254629631</v>
      </c>
      <c r="G439" t="s">
        <v>62</v>
      </c>
      <c r="H439" t="s">
        <v>62</v>
      </c>
      <c r="I439" t="s">
        <v>113</v>
      </c>
      <c r="J439" t="s">
        <v>107</v>
      </c>
      <c r="K439" t="s">
        <v>7764</v>
      </c>
      <c r="L439">
        <v>-7</v>
      </c>
      <c r="M439">
        <v>-7</v>
      </c>
      <c r="N439">
        <v>0</v>
      </c>
      <c r="O439">
        <v>0</v>
      </c>
      <c r="P439">
        <v>0</v>
      </c>
      <c r="Q439">
        <v>0</v>
      </c>
      <c r="R439">
        <v>0</v>
      </c>
      <c r="S439"/>
      <c r="T439" t="s">
        <v>63</v>
      </c>
      <c r="U439">
        <v>0</v>
      </c>
      <c r="V439" t="s">
        <v>7769</v>
      </c>
      <c r="W439">
        <v>0</v>
      </c>
      <c r="X439">
        <v>0</v>
      </c>
      <c r="Y439" t="s">
        <v>282</v>
      </c>
    </row>
    <row r="440" spans="1:25" hidden="1">
      <c r="A440" t="s">
        <v>7770</v>
      </c>
      <c r="B440" t="s">
        <v>7771</v>
      </c>
      <c r="C440" t="s">
        <v>77</v>
      </c>
      <c r="D440" t="s">
        <v>7772</v>
      </c>
      <c r="E440" s="40">
        <v>42892.602627314816</v>
      </c>
      <c r="F440" s="40">
        <v>42901.626504629632</v>
      </c>
      <c r="G440" t="s">
        <v>62</v>
      </c>
      <c r="H440" t="s">
        <v>62</v>
      </c>
      <c r="I440" t="s">
        <v>197</v>
      </c>
      <c r="J440" t="s">
        <v>143</v>
      </c>
      <c r="K440" t="s">
        <v>7773</v>
      </c>
      <c r="L440">
        <v>-500</v>
      </c>
      <c r="M440">
        <v>-500</v>
      </c>
      <c r="N440">
        <v>0</v>
      </c>
      <c r="O440">
        <v>0</v>
      </c>
      <c r="P440">
        <v>0</v>
      </c>
      <c r="Q440">
        <v>0</v>
      </c>
      <c r="R440">
        <v>0</v>
      </c>
      <c r="S440"/>
      <c r="T440" t="s">
        <v>63</v>
      </c>
      <c r="U440">
        <v>0</v>
      </c>
      <c r="V440" t="s">
        <v>7774</v>
      </c>
      <c r="W440">
        <v>0</v>
      </c>
      <c r="X440">
        <v>0</v>
      </c>
      <c r="Y440" t="s">
        <v>292</v>
      </c>
    </row>
    <row r="441" spans="1:25" hidden="1">
      <c r="A441" t="s">
        <v>7775</v>
      </c>
      <c r="B441" t="s">
        <v>7776</v>
      </c>
      <c r="C441" t="s">
        <v>77</v>
      </c>
      <c r="D441" t="s">
        <v>7777</v>
      </c>
      <c r="E441" s="40">
        <v>42892.603784722225</v>
      </c>
      <c r="F441" s="40">
        <v>42901.62703703704</v>
      </c>
      <c r="G441" t="s">
        <v>62</v>
      </c>
      <c r="H441" t="s">
        <v>62</v>
      </c>
      <c r="I441" t="s">
        <v>197</v>
      </c>
      <c r="J441" t="s">
        <v>143</v>
      </c>
      <c r="K441" t="s">
        <v>7773</v>
      </c>
      <c r="L441">
        <v>-1000</v>
      </c>
      <c r="M441">
        <v>-1000</v>
      </c>
      <c r="N441">
        <v>0</v>
      </c>
      <c r="O441">
        <v>0</v>
      </c>
      <c r="P441">
        <v>0</v>
      </c>
      <c r="Q441">
        <v>0</v>
      </c>
      <c r="R441">
        <v>0</v>
      </c>
      <c r="S441"/>
      <c r="T441" t="s">
        <v>63</v>
      </c>
      <c r="U441">
        <v>0</v>
      </c>
      <c r="V441" t="s">
        <v>7778</v>
      </c>
      <c r="W441">
        <v>0</v>
      </c>
      <c r="X441">
        <v>0</v>
      </c>
      <c r="Y441" t="s">
        <v>7779</v>
      </c>
    </row>
    <row r="442" spans="1:25" hidden="1">
      <c r="A442" t="s">
        <v>7780</v>
      </c>
      <c r="B442" t="s">
        <v>7781</v>
      </c>
      <c r="C442" t="s">
        <v>77</v>
      </c>
      <c r="D442" t="s">
        <v>7782</v>
      </c>
      <c r="E442" s="40">
        <v>42901.313576388886</v>
      </c>
      <c r="F442" s="40">
        <v>42901.62939814815</v>
      </c>
      <c r="G442" t="s">
        <v>62</v>
      </c>
      <c r="H442" t="s">
        <v>62</v>
      </c>
      <c r="I442" t="s">
        <v>106</v>
      </c>
      <c r="J442" t="s">
        <v>123</v>
      </c>
      <c r="K442" t="s">
        <v>7783</v>
      </c>
      <c r="L442">
        <v>-100</v>
      </c>
      <c r="M442">
        <v>-100</v>
      </c>
      <c r="N442">
        <v>0</v>
      </c>
      <c r="O442">
        <v>0</v>
      </c>
      <c r="P442">
        <v>0</v>
      </c>
      <c r="Q442">
        <v>0</v>
      </c>
      <c r="R442">
        <v>0</v>
      </c>
      <c r="S442"/>
      <c r="T442" t="s">
        <v>63</v>
      </c>
      <c r="U442">
        <v>0</v>
      </c>
      <c r="V442" t="s">
        <v>7784</v>
      </c>
      <c r="W442">
        <v>0</v>
      </c>
      <c r="X442">
        <v>0</v>
      </c>
      <c r="Y442" t="s">
        <v>290</v>
      </c>
    </row>
    <row r="443" spans="1:25" hidden="1">
      <c r="A443" t="s">
        <v>7785</v>
      </c>
      <c r="B443" t="s">
        <v>7786</v>
      </c>
      <c r="C443" t="s">
        <v>77</v>
      </c>
      <c r="D443" t="s">
        <v>7787</v>
      </c>
      <c r="E443" s="40">
        <v>42901.343078703707</v>
      </c>
      <c r="F443" s="40">
        <v>42901.629583333335</v>
      </c>
      <c r="G443" t="s">
        <v>62</v>
      </c>
      <c r="H443" t="s">
        <v>62</v>
      </c>
      <c r="I443" t="s">
        <v>106</v>
      </c>
      <c r="J443" t="s">
        <v>123</v>
      </c>
      <c r="K443" t="s">
        <v>7783</v>
      </c>
      <c r="L443">
        <v>-1000</v>
      </c>
      <c r="M443">
        <v>-1000</v>
      </c>
      <c r="N443">
        <v>0</v>
      </c>
      <c r="O443">
        <v>0</v>
      </c>
      <c r="P443">
        <v>0</v>
      </c>
      <c r="Q443">
        <v>0</v>
      </c>
      <c r="R443">
        <v>0</v>
      </c>
      <c r="S443"/>
      <c r="T443" t="s">
        <v>63</v>
      </c>
      <c r="U443">
        <v>0</v>
      </c>
      <c r="V443" t="s">
        <v>7788</v>
      </c>
      <c r="W443">
        <v>0</v>
      </c>
      <c r="X443">
        <v>0</v>
      </c>
      <c r="Y443" t="s">
        <v>292</v>
      </c>
    </row>
    <row r="444" spans="1:25" hidden="1">
      <c r="A444" t="s">
        <v>7789</v>
      </c>
      <c r="B444" t="s">
        <v>7790</v>
      </c>
      <c r="C444" t="s">
        <v>77</v>
      </c>
      <c r="D444" t="s">
        <v>7791</v>
      </c>
      <c r="E444" s="40">
        <v>42901.598321759258</v>
      </c>
      <c r="F444" s="40">
        <v>42901.629988425928</v>
      </c>
      <c r="G444" t="s">
        <v>62</v>
      </c>
      <c r="H444" t="s">
        <v>62</v>
      </c>
      <c r="I444" t="s">
        <v>2648</v>
      </c>
      <c r="J444" t="s">
        <v>114</v>
      </c>
      <c r="K444" t="s">
        <v>7792</v>
      </c>
      <c r="L444">
        <v>-20</v>
      </c>
      <c r="M444">
        <v>-20</v>
      </c>
      <c r="N444">
        <v>0</v>
      </c>
      <c r="O444">
        <v>0</v>
      </c>
      <c r="P444">
        <v>0</v>
      </c>
      <c r="Q444">
        <v>0</v>
      </c>
      <c r="R444">
        <v>0</v>
      </c>
      <c r="S444"/>
      <c r="T444" t="s">
        <v>63</v>
      </c>
      <c r="U444">
        <v>0</v>
      </c>
      <c r="V444" t="s">
        <v>7793</v>
      </c>
      <c r="W444">
        <v>0</v>
      </c>
      <c r="X444">
        <v>0</v>
      </c>
      <c r="Y444" t="s">
        <v>282</v>
      </c>
    </row>
    <row r="445" spans="1:25" hidden="1">
      <c r="A445" t="s">
        <v>7794</v>
      </c>
      <c r="B445" t="s">
        <v>7795</v>
      </c>
      <c r="C445" t="s">
        <v>77</v>
      </c>
      <c r="D445" t="s">
        <v>7796</v>
      </c>
      <c r="E445" s="40">
        <v>42900.617847222224</v>
      </c>
      <c r="F445" s="40">
        <v>42901.633831018517</v>
      </c>
      <c r="G445" t="s">
        <v>62</v>
      </c>
      <c r="H445" t="s">
        <v>62</v>
      </c>
      <c r="I445" t="s">
        <v>138</v>
      </c>
      <c r="J445" t="s">
        <v>145</v>
      </c>
      <c r="K445" t="s">
        <v>7725</v>
      </c>
      <c r="L445">
        <v>-500</v>
      </c>
      <c r="M445">
        <v>-500</v>
      </c>
      <c r="N445">
        <v>0</v>
      </c>
      <c r="O445">
        <v>0</v>
      </c>
      <c r="P445">
        <v>0</v>
      </c>
      <c r="Q445">
        <v>0</v>
      </c>
      <c r="R445">
        <v>0</v>
      </c>
      <c r="S445"/>
      <c r="T445" t="s">
        <v>63</v>
      </c>
      <c r="U445">
        <v>0</v>
      </c>
      <c r="V445" t="s">
        <v>7797</v>
      </c>
      <c r="W445">
        <v>0</v>
      </c>
      <c r="X445">
        <v>0</v>
      </c>
      <c r="Y445" t="s">
        <v>285</v>
      </c>
    </row>
    <row r="446" spans="1:25" hidden="1">
      <c r="A446" t="s">
        <v>7798</v>
      </c>
      <c r="B446" t="s">
        <v>7799</v>
      </c>
      <c r="C446" t="s">
        <v>77</v>
      </c>
      <c r="D446" t="s">
        <v>7800</v>
      </c>
      <c r="E446" s="40">
        <v>42896.891759259262</v>
      </c>
      <c r="F446" s="40">
        <v>42901.635451388887</v>
      </c>
      <c r="G446" t="s">
        <v>62</v>
      </c>
      <c r="H446" t="s">
        <v>62</v>
      </c>
      <c r="I446" t="s">
        <v>106</v>
      </c>
      <c r="J446" t="s">
        <v>97</v>
      </c>
      <c r="K446" t="s">
        <v>7801</v>
      </c>
      <c r="L446">
        <v>-500</v>
      </c>
      <c r="M446">
        <v>-500</v>
      </c>
      <c r="N446">
        <v>0</v>
      </c>
      <c r="O446">
        <v>0</v>
      </c>
      <c r="P446">
        <v>0</v>
      </c>
      <c r="Q446">
        <v>0</v>
      </c>
      <c r="R446">
        <v>0</v>
      </c>
      <c r="S446"/>
      <c r="T446" t="s">
        <v>63</v>
      </c>
      <c r="U446">
        <v>0</v>
      </c>
      <c r="V446" t="s">
        <v>7802</v>
      </c>
      <c r="W446">
        <v>0</v>
      </c>
      <c r="X446">
        <v>0</v>
      </c>
      <c r="Y446" t="s">
        <v>292</v>
      </c>
    </row>
    <row r="447" spans="1:25" hidden="1">
      <c r="A447" t="s">
        <v>7803</v>
      </c>
      <c r="B447" t="s">
        <v>7804</v>
      </c>
      <c r="C447" t="s">
        <v>77</v>
      </c>
      <c r="D447" t="s">
        <v>7805</v>
      </c>
      <c r="E447" s="40">
        <v>42901.455081018517</v>
      </c>
      <c r="F447" s="40">
        <v>42901.635798611111</v>
      </c>
      <c r="G447" t="s">
        <v>62</v>
      </c>
      <c r="H447" t="s">
        <v>62</v>
      </c>
      <c r="I447" t="s">
        <v>210</v>
      </c>
      <c r="J447" t="s">
        <v>123</v>
      </c>
      <c r="K447" t="s">
        <v>7806</v>
      </c>
      <c r="L447">
        <v>-100</v>
      </c>
      <c r="M447">
        <v>-100</v>
      </c>
      <c r="N447">
        <v>0</v>
      </c>
      <c r="O447">
        <v>0</v>
      </c>
      <c r="P447">
        <v>0</v>
      </c>
      <c r="Q447">
        <v>0</v>
      </c>
      <c r="R447">
        <v>0</v>
      </c>
      <c r="S447"/>
      <c r="T447" t="s">
        <v>63</v>
      </c>
      <c r="U447">
        <v>0</v>
      </c>
      <c r="V447" t="s">
        <v>7807</v>
      </c>
      <c r="W447">
        <v>0</v>
      </c>
      <c r="X447">
        <v>0</v>
      </c>
      <c r="Y447" t="s">
        <v>290</v>
      </c>
    </row>
    <row r="448" spans="1:25" hidden="1">
      <c r="A448" t="s">
        <v>7808</v>
      </c>
      <c r="B448" t="s">
        <v>7809</v>
      </c>
      <c r="C448" t="s">
        <v>77</v>
      </c>
      <c r="D448" t="s">
        <v>7810</v>
      </c>
      <c r="E448" s="40">
        <v>42899.365624999999</v>
      </c>
      <c r="F448" s="40">
        <v>42901.638692129629</v>
      </c>
      <c r="G448" t="s">
        <v>62</v>
      </c>
      <c r="H448" t="s">
        <v>62</v>
      </c>
      <c r="I448" t="s">
        <v>160</v>
      </c>
      <c r="J448" t="s">
        <v>232</v>
      </c>
      <c r="K448" t="s">
        <v>7811</v>
      </c>
      <c r="L448">
        <v>-1000</v>
      </c>
      <c r="M448">
        <v>-1000</v>
      </c>
      <c r="N448">
        <v>0</v>
      </c>
      <c r="O448">
        <v>0</v>
      </c>
      <c r="P448">
        <v>0</v>
      </c>
      <c r="Q448">
        <v>0</v>
      </c>
      <c r="R448">
        <v>0</v>
      </c>
      <c r="S448"/>
      <c r="T448" t="s">
        <v>63</v>
      </c>
      <c r="U448">
        <v>0</v>
      </c>
      <c r="V448" t="s">
        <v>7812</v>
      </c>
      <c r="W448">
        <v>0</v>
      </c>
      <c r="X448">
        <v>0</v>
      </c>
      <c r="Y448" t="s">
        <v>292</v>
      </c>
    </row>
    <row r="449" spans="1:25" hidden="1">
      <c r="A449" t="s">
        <v>7813</v>
      </c>
      <c r="B449" t="s">
        <v>7814</v>
      </c>
      <c r="C449" t="s">
        <v>77</v>
      </c>
      <c r="D449" t="s">
        <v>7815</v>
      </c>
      <c r="E449" s="40">
        <v>42899.614085648151</v>
      </c>
      <c r="F449" s="40">
        <v>42901.638888888891</v>
      </c>
      <c r="G449" t="s">
        <v>62</v>
      </c>
      <c r="H449" t="s">
        <v>62</v>
      </c>
      <c r="I449" t="s">
        <v>160</v>
      </c>
      <c r="J449" t="s">
        <v>236</v>
      </c>
      <c r="K449" t="s">
        <v>7811</v>
      </c>
      <c r="L449">
        <v>-458</v>
      </c>
      <c r="M449">
        <v>-458</v>
      </c>
      <c r="N449">
        <v>0</v>
      </c>
      <c r="O449">
        <v>0</v>
      </c>
      <c r="P449">
        <v>0</v>
      </c>
      <c r="Q449">
        <v>0</v>
      </c>
      <c r="R449">
        <v>0</v>
      </c>
      <c r="S449"/>
      <c r="T449" t="s">
        <v>63</v>
      </c>
      <c r="U449">
        <v>0</v>
      </c>
      <c r="V449" t="s">
        <v>7816</v>
      </c>
      <c r="W449">
        <v>0</v>
      </c>
      <c r="X449">
        <v>0</v>
      </c>
      <c r="Y449" t="s">
        <v>304</v>
      </c>
    </row>
    <row r="450" spans="1:25" hidden="1">
      <c r="A450" t="s">
        <v>7817</v>
      </c>
      <c r="B450" t="s">
        <v>7818</v>
      </c>
      <c r="C450" t="s">
        <v>77</v>
      </c>
      <c r="D450" t="s">
        <v>619</v>
      </c>
      <c r="E450" s="40">
        <v>42901.533472222225</v>
      </c>
      <c r="F450" s="40">
        <v>42901.642210648148</v>
      </c>
      <c r="G450" t="s">
        <v>62</v>
      </c>
      <c r="H450" t="s">
        <v>62</v>
      </c>
      <c r="I450" t="s">
        <v>132</v>
      </c>
      <c r="J450" t="s">
        <v>133</v>
      </c>
      <c r="K450" t="s">
        <v>65</v>
      </c>
      <c r="L450">
        <v>-22</v>
      </c>
      <c r="M450">
        <v>-22</v>
      </c>
      <c r="N450">
        <v>0</v>
      </c>
      <c r="O450">
        <v>0</v>
      </c>
      <c r="P450">
        <v>0</v>
      </c>
      <c r="Q450">
        <v>0</v>
      </c>
      <c r="R450">
        <v>0</v>
      </c>
      <c r="S450"/>
      <c r="T450" t="s">
        <v>63</v>
      </c>
      <c r="U450">
        <v>0</v>
      </c>
      <c r="V450" t="s">
        <v>7819</v>
      </c>
      <c r="W450">
        <v>0</v>
      </c>
      <c r="X450">
        <v>0</v>
      </c>
      <c r="Y450" t="s">
        <v>290</v>
      </c>
    </row>
    <row r="451" spans="1:25" hidden="1">
      <c r="A451" t="s">
        <v>7820</v>
      </c>
      <c r="B451" t="s">
        <v>7821</v>
      </c>
      <c r="C451" t="s">
        <v>77</v>
      </c>
      <c r="D451" t="s">
        <v>7822</v>
      </c>
      <c r="E451" s="40">
        <v>42900.431296296294</v>
      </c>
      <c r="F451" s="40">
        <v>42901.644537037035</v>
      </c>
      <c r="G451" t="s">
        <v>62</v>
      </c>
      <c r="H451" t="s">
        <v>62</v>
      </c>
      <c r="I451" t="s">
        <v>159</v>
      </c>
      <c r="J451" t="s">
        <v>111</v>
      </c>
      <c r="K451" t="s">
        <v>7823</v>
      </c>
      <c r="L451">
        <v>-12</v>
      </c>
      <c r="M451">
        <v>-12</v>
      </c>
      <c r="N451">
        <v>0</v>
      </c>
      <c r="O451">
        <v>0</v>
      </c>
      <c r="P451">
        <v>0</v>
      </c>
      <c r="Q451">
        <v>0</v>
      </c>
      <c r="R451">
        <v>0</v>
      </c>
      <c r="S451"/>
      <c r="T451" t="s">
        <v>63</v>
      </c>
      <c r="U451">
        <v>0</v>
      </c>
      <c r="V451" t="s">
        <v>7824</v>
      </c>
      <c r="W451">
        <v>0</v>
      </c>
      <c r="X451">
        <v>0</v>
      </c>
      <c r="Y451" t="s">
        <v>282</v>
      </c>
    </row>
    <row r="452" spans="1:25" hidden="1">
      <c r="A452" t="s">
        <v>7825</v>
      </c>
      <c r="B452" t="s">
        <v>7826</v>
      </c>
      <c r="C452" t="s">
        <v>77</v>
      </c>
      <c r="D452" t="s">
        <v>7827</v>
      </c>
      <c r="E452" s="40">
        <v>42891.655347222222</v>
      </c>
      <c r="F452" s="40">
        <v>42901.650949074072</v>
      </c>
      <c r="G452" t="s">
        <v>62</v>
      </c>
      <c r="H452" t="s">
        <v>62</v>
      </c>
      <c r="I452" t="s">
        <v>204</v>
      </c>
      <c r="J452" t="s">
        <v>205</v>
      </c>
      <c r="K452" t="s">
        <v>7828</v>
      </c>
      <c r="L452">
        <v>-500</v>
      </c>
      <c r="M452">
        <v>-500</v>
      </c>
      <c r="N452">
        <v>0</v>
      </c>
      <c r="O452">
        <v>0</v>
      </c>
      <c r="P452">
        <v>0</v>
      </c>
      <c r="Q452">
        <v>0</v>
      </c>
      <c r="R452">
        <v>0</v>
      </c>
      <c r="S452"/>
      <c r="T452" t="s">
        <v>63</v>
      </c>
      <c r="U452">
        <v>0</v>
      </c>
      <c r="V452" t="s">
        <v>7829</v>
      </c>
      <c r="W452">
        <v>0</v>
      </c>
      <c r="X452">
        <v>0</v>
      </c>
      <c r="Y452" t="s">
        <v>285</v>
      </c>
    </row>
    <row r="453" spans="1:25" hidden="1">
      <c r="A453" t="s">
        <v>7830</v>
      </c>
      <c r="B453" t="s">
        <v>7831</v>
      </c>
      <c r="C453" t="s">
        <v>77</v>
      </c>
      <c r="D453" t="s">
        <v>7832</v>
      </c>
      <c r="E453" s="40">
        <v>42901.629884259259</v>
      </c>
      <c r="F453" s="40">
        <v>42901.651932870373</v>
      </c>
      <c r="G453" t="s">
        <v>62</v>
      </c>
      <c r="H453" t="s">
        <v>62</v>
      </c>
      <c r="I453" t="s">
        <v>160</v>
      </c>
      <c r="J453" t="s">
        <v>212</v>
      </c>
      <c r="K453" t="s">
        <v>7833</v>
      </c>
      <c r="L453">
        <v>-96</v>
      </c>
      <c r="M453">
        <v>-96</v>
      </c>
      <c r="N453">
        <v>0</v>
      </c>
      <c r="O453">
        <v>0</v>
      </c>
      <c r="P453">
        <v>0</v>
      </c>
      <c r="Q453">
        <v>0</v>
      </c>
      <c r="R453">
        <v>0</v>
      </c>
      <c r="S453"/>
      <c r="T453" t="s">
        <v>63</v>
      </c>
      <c r="U453">
        <v>0</v>
      </c>
      <c r="V453" t="s">
        <v>7834</v>
      </c>
      <c r="W453">
        <v>0</v>
      </c>
      <c r="X453">
        <v>0</v>
      </c>
      <c r="Y453" t="s">
        <v>290</v>
      </c>
    </row>
    <row r="454" spans="1:25" hidden="1">
      <c r="A454" t="s">
        <v>7835</v>
      </c>
      <c r="B454" t="s">
        <v>7836</v>
      </c>
      <c r="C454" t="s">
        <v>77</v>
      </c>
      <c r="D454" t="s">
        <v>7837</v>
      </c>
      <c r="E454" s="40">
        <v>42901.646273148152</v>
      </c>
      <c r="F454" s="40">
        <v>42901.65388888889</v>
      </c>
      <c r="G454" t="s">
        <v>62</v>
      </c>
      <c r="H454" t="s">
        <v>62</v>
      </c>
      <c r="I454" t="s">
        <v>162</v>
      </c>
      <c r="J454" t="s">
        <v>152</v>
      </c>
      <c r="K454" t="s">
        <v>7838</v>
      </c>
      <c r="L454">
        <v>-500</v>
      </c>
      <c r="M454">
        <v>-500</v>
      </c>
      <c r="N454">
        <v>0</v>
      </c>
      <c r="O454">
        <v>0</v>
      </c>
      <c r="P454">
        <v>0</v>
      </c>
      <c r="Q454">
        <v>0</v>
      </c>
      <c r="R454">
        <v>0</v>
      </c>
      <c r="S454"/>
      <c r="T454" t="s">
        <v>63</v>
      </c>
      <c r="U454">
        <v>0</v>
      </c>
      <c r="V454" t="s">
        <v>7839</v>
      </c>
      <c r="W454">
        <v>0</v>
      </c>
      <c r="X454">
        <v>0</v>
      </c>
      <c r="Y454" t="s">
        <v>285</v>
      </c>
    </row>
    <row r="455" spans="1:25" hidden="1">
      <c r="A455" t="s">
        <v>7840</v>
      </c>
      <c r="B455" t="s">
        <v>7841</v>
      </c>
      <c r="C455" t="s">
        <v>77</v>
      </c>
      <c r="D455" t="s">
        <v>7842</v>
      </c>
      <c r="E455" s="40">
        <v>42901.587638888886</v>
      </c>
      <c r="F455" s="40">
        <v>42901.65662037037</v>
      </c>
      <c r="G455" t="s">
        <v>62</v>
      </c>
      <c r="H455" t="s">
        <v>62</v>
      </c>
      <c r="I455" t="s">
        <v>222</v>
      </c>
      <c r="J455" t="s">
        <v>184</v>
      </c>
      <c r="K455" t="s">
        <v>6928</v>
      </c>
      <c r="L455">
        <v>-37</v>
      </c>
      <c r="M455">
        <v>-37</v>
      </c>
      <c r="N455">
        <v>0</v>
      </c>
      <c r="O455">
        <v>0</v>
      </c>
      <c r="P455">
        <v>0</v>
      </c>
      <c r="Q455">
        <v>0</v>
      </c>
      <c r="R455">
        <v>0</v>
      </c>
      <c r="S455"/>
      <c r="T455" t="s">
        <v>63</v>
      </c>
      <c r="U455">
        <v>0</v>
      </c>
      <c r="V455" t="s">
        <v>7843</v>
      </c>
      <c r="W455">
        <v>0</v>
      </c>
      <c r="X455">
        <v>0</v>
      </c>
      <c r="Y455" t="s">
        <v>300</v>
      </c>
    </row>
    <row r="456" spans="1:25" hidden="1">
      <c r="A456" t="s">
        <v>7844</v>
      </c>
      <c r="B456" t="s">
        <v>7845</v>
      </c>
      <c r="C456" t="s">
        <v>77</v>
      </c>
      <c r="D456" t="s">
        <v>7846</v>
      </c>
      <c r="E456" s="40">
        <v>42898.617361111108</v>
      </c>
      <c r="F456" s="40">
        <v>42901.657523148147</v>
      </c>
      <c r="G456" t="s">
        <v>62</v>
      </c>
      <c r="H456" t="s">
        <v>62</v>
      </c>
      <c r="I456" t="s">
        <v>153</v>
      </c>
      <c r="J456" t="s">
        <v>211</v>
      </c>
      <c r="K456" t="s">
        <v>7847</v>
      </c>
      <c r="L456">
        <v>-6</v>
      </c>
      <c r="M456">
        <v>-6</v>
      </c>
      <c r="N456">
        <v>0</v>
      </c>
      <c r="O456">
        <v>0</v>
      </c>
      <c r="P456">
        <v>0</v>
      </c>
      <c r="Q456">
        <v>0</v>
      </c>
      <c r="R456">
        <v>0</v>
      </c>
      <c r="S456"/>
      <c r="T456" t="s">
        <v>63</v>
      </c>
      <c r="U456">
        <v>0</v>
      </c>
      <c r="V456" t="s">
        <v>7848</v>
      </c>
      <c r="W456">
        <v>0</v>
      </c>
      <c r="X456">
        <v>0</v>
      </c>
      <c r="Y456" t="s">
        <v>7495</v>
      </c>
    </row>
    <row r="457" spans="1:25" hidden="1">
      <c r="A457" t="s">
        <v>7849</v>
      </c>
      <c r="B457" t="s">
        <v>7850</v>
      </c>
      <c r="C457" t="s">
        <v>77</v>
      </c>
      <c r="D457" t="s">
        <v>7851</v>
      </c>
      <c r="E457" s="40">
        <v>42901.433159722219</v>
      </c>
      <c r="F457" s="40">
        <v>42901.658946759257</v>
      </c>
      <c r="G457" t="s">
        <v>62</v>
      </c>
      <c r="H457" t="s">
        <v>62</v>
      </c>
      <c r="I457" t="s">
        <v>113</v>
      </c>
      <c r="J457" t="s">
        <v>228</v>
      </c>
      <c r="K457" t="s">
        <v>7852</v>
      </c>
      <c r="L457">
        <v>-31</v>
      </c>
      <c r="M457">
        <v>-31</v>
      </c>
      <c r="N457">
        <v>0</v>
      </c>
      <c r="O457">
        <v>0</v>
      </c>
      <c r="P457">
        <v>0</v>
      </c>
      <c r="Q457">
        <v>0</v>
      </c>
      <c r="R457">
        <v>0</v>
      </c>
      <c r="S457"/>
      <c r="T457" t="s">
        <v>63</v>
      </c>
      <c r="U457">
        <v>0</v>
      </c>
      <c r="V457" t="s">
        <v>7853</v>
      </c>
      <c r="W457">
        <v>0</v>
      </c>
      <c r="X457">
        <v>0</v>
      </c>
      <c r="Y457" t="s">
        <v>286</v>
      </c>
    </row>
    <row r="458" spans="1:25" hidden="1">
      <c r="A458" t="s">
        <v>7854</v>
      </c>
      <c r="B458" t="s">
        <v>7855</v>
      </c>
      <c r="C458" t="s">
        <v>77</v>
      </c>
      <c r="D458" t="s">
        <v>7856</v>
      </c>
      <c r="E458" s="40">
        <v>42900.55945601852</v>
      </c>
      <c r="F458" s="40">
        <v>42901.659907407404</v>
      </c>
      <c r="G458" t="s">
        <v>62</v>
      </c>
      <c r="H458" t="s">
        <v>62</v>
      </c>
      <c r="I458" t="s">
        <v>153</v>
      </c>
      <c r="J458" t="s">
        <v>193</v>
      </c>
      <c r="K458" t="s">
        <v>7857</v>
      </c>
      <c r="L458">
        <v>-22</v>
      </c>
      <c r="M458">
        <v>-22</v>
      </c>
      <c r="N458">
        <v>0</v>
      </c>
      <c r="O458">
        <v>0</v>
      </c>
      <c r="P458">
        <v>0</v>
      </c>
      <c r="Q458">
        <v>0</v>
      </c>
      <c r="R458">
        <v>0</v>
      </c>
      <c r="S458"/>
      <c r="T458" t="s">
        <v>63</v>
      </c>
      <c r="U458">
        <v>0</v>
      </c>
      <c r="V458" t="s">
        <v>7858</v>
      </c>
      <c r="W458">
        <v>0</v>
      </c>
      <c r="X458">
        <v>0</v>
      </c>
      <c r="Y458" t="s">
        <v>286</v>
      </c>
    </row>
    <row r="459" spans="1:25" hidden="1">
      <c r="A459" t="s">
        <v>7859</v>
      </c>
      <c r="B459" t="s">
        <v>7860</v>
      </c>
      <c r="C459" t="s">
        <v>77</v>
      </c>
      <c r="D459" t="s">
        <v>7791</v>
      </c>
      <c r="E459" s="40">
        <v>42901.630752314813</v>
      </c>
      <c r="F459" s="40">
        <v>42901.662592592591</v>
      </c>
      <c r="G459" t="s">
        <v>62</v>
      </c>
      <c r="H459" t="s">
        <v>62</v>
      </c>
      <c r="I459" t="s">
        <v>210</v>
      </c>
      <c r="J459" t="s">
        <v>131</v>
      </c>
      <c r="K459" t="s">
        <v>7792</v>
      </c>
      <c r="L459">
        <v>-20</v>
      </c>
      <c r="M459">
        <v>-20</v>
      </c>
      <c r="N459">
        <v>0</v>
      </c>
      <c r="O459">
        <v>0</v>
      </c>
      <c r="P459">
        <v>0</v>
      </c>
      <c r="Q459">
        <v>0</v>
      </c>
      <c r="R459">
        <v>0</v>
      </c>
      <c r="S459"/>
      <c r="T459" t="s">
        <v>63</v>
      </c>
      <c r="U459">
        <v>0</v>
      </c>
      <c r="V459" t="s">
        <v>7861</v>
      </c>
      <c r="W459">
        <v>0</v>
      </c>
      <c r="X459">
        <v>0</v>
      </c>
      <c r="Y459" t="s">
        <v>282</v>
      </c>
    </row>
    <row r="460" spans="1:25" hidden="1">
      <c r="A460" t="s">
        <v>7862</v>
      </c>
      <c r="B460" t="s">
        <v>7863</v>
      </c>
      <c r="C460" t="s">
        <v>77</v>
      </c>
      <c r="D460" t="s">
        <v>7864</v>
      </c>
      <c r="E460" s="40">
        <v>42901.657337962963</v>
      </c>
      <c r="F460" s="40">
        <v>42901.664305555554</v>
      </c>
      <c r="G460" t="s">
        <v>62</v>
      </c>
      <c r="H460" t="s">
        <v>62</v>
      </c>
      <c r="I460" t="s">
        <v>115</v>
      </c>
      <c r="J460" t="s">
        <v>121</v>
      </c>
      <c r="K460" t="s">
        <v>7865</v>
      </c>
      <c r="L460">
        <v>-21</v>
      </c>
      <c r="M460">
        <v>-21</v>
      </c>
      <c r="N460">
        <v>0</v>
      </c>
      <c r="O460">
        <v>0</v>
      </c>
      <c r="P460">
        <v>0</v>
      </c>
      <c r="Q460">
        <v>0</v>
      </c>
      <c r="R460">
        <v>0</v>
      </c>
      <c r="S460"/>
      <c r="T460" t="s">
        <v>63</v>
      </c>
      <c r="U460">
        <v>0</v>
      </c>
      <c r="V460" t="s">
        <v>7866</v>
      </c>
      <c r="W460">
        <v>0</v>
      </c>
      <c r="X460">
        <v>0</v>
      </c>
      <c r="Y460" t="s">
        <v>7867</v>
      </c>
    </row>
    <row r="461" spans="1:25" hidden="1">
      <c r="A461" t="s">
        <v>7868</v>
      </c>
      <c r="B461" t="s">
        <v>7869</v>
      </c>
      <c r="C461" t="s">
        <v>77</v>
      </c>
      <c r="D461" t="s">
        <v>7870</v>
      </c>
      <c r="E461" s="40">
        <v>42899.428726851853</v>
      </c>
      <c r="F461" s="40">
        <v>42901.665277777778</v>
      </c>
      <c r="G461" t="s">
        <v>62</v>
      </c>
      <c r="H461" t="s">
        <v>62</v>
      </c>
      <c r="I461" t="s">
        <v>128</v>
      </c>
      <c r="J461" t="s">
        <v>232</v>
      </c>
      <c r="K461" t="s">
        <v>7871</v>
      </c>
      <c r="L461">
        <v>-16</v>
      </c>
      <c r="M461">
        <v>-16</v>
      </c>
      <c r="N461">
        <v>0</v>
      </c>
      <c r="O461">
        <v>0</v>
      </c>
      <c r="P461">
        <v>0</v>
      </c>
      <c r="Q461">
        <v>0</v>
      </c>
      <c r="R461">
        <v>0</v>
      </c>
      <c r="S461"/>
      <c r="T461" t="s">
        <v>63</v>
      </c>
      <c r="U461">
        <v>0</v>
      </c>
      <c r="V461" t="s">
        <v>7872</v>
      </c>
      <c r="W461">
        <v>0</v>
      </c>
      <c r="X461">
        <v>0</v>
      </c>
      <c r="Y461" t="s">
        <v>287</v>
      </c>
    </row>
    <row r="462" spans="1:25" hidden="1">
      <c r="A462" t="s">
        <v>7873</v>
      </c>
      <c r="B462" t="s">
        <v>7874</v>
      </c>
      <c r="C462" t="s">
        <v>77</v>
      </c>
      <c r="D462" t="s">
        <v>7875</v>
      </c>
      <c r="E462" s="40">
        <v>42900.366863425923</v>
      </c>
      <c r="F462" s="40">
        <v>42901.666145833333</v>
      </c>
      <c r="G462" t="s">
        <v>62</v>
      </c>
      <c r="H462" t="s">
        <v>62</v>
      </c>
      <c r="I462" t="s">
        <v>160</v>
      </c>
      <c r="J462" t="s">
        <v>193</v>
      </c>
      <c r="K462" t="s">
        <v>7876</v>
      </c>
      <c r="L462">
        <v>-494</v>
      </c>
      <c r="M462">
        <v>-494</v>
      </c>
      <c r="N462">
        <v>0</v>
      </c>
      <c r="O462">
        <v>0</v>
      </c>
      <c r="P462">
        <v>0</v>
      </c>
      <c r="Q462">
        <v>0</v>
      </c>
      <c r="R462">
        <v>0</v>
      </c>
      <c r="S462"/>
      <c r="T462" t="s">
        <v>63</v>
      </c>
      <c r="U462">
        <v>0</v>
      </c>
      <c r="V462" t="s">
        <v>7877</v>
      </c>
      <c r="W462">
        <v>0</v>
      </c>
      <c r="X462">
        <v>0</v>
      </c>
      <c r="Y462" t="s">
        <v>292</v>
      </c>
    </row>
    <row r="463" spans="1:25" hidden="1">
      <c r="A463" t="s">
        <v>7878</v>
      </c>
      <c r="B463" t="s">
        <v>7879</v>
      </c>
      <c r="C463" t="s">
        <v>77</v>
      </c>
      <c r="D463" t="s">
        <v>7880</v>
      </c>
      <c r="E463" s="40">
        <v>42901.630381944444</v>
      </c>
      <c r="F463" s="40">
        <v>42901.671886574077</v>
      </c>
      <c r="G463" t="s">
        <v>62</v>
      </c>
      <c r="H463" t="s">
        <v>62</v>
      </c>
      <c r="I463" t="s">
        <v>7644</v>
      </c>
      <c r="J463" t="s">
        <v>114</v>
      </c>
      <c r="K463" t="s">
        <v>7881</v>
      </c>
      <c r="L463">
        <v>-521</v>
      </c>
      <c r="M463">
        <v>-521</v>
      </c>
      <c r="N463">
        <v>0</v>
      </c>
      <c r="O463">
        <v>0</v>
      </c>
      <c r="P463">
        <v>0</v>
      </c>
      <c r="Q463">
        <v>0</v>
      </c>
      <c r="R463">
        <v>0</v>
      </c>
      <c r="S463"/>
      <c r="T463" t="s">
        <v>63</v>
      </c>
      <c r="U463">
        <v>0</v>
      </c>
      <c r="V463" t="s">
        <v>7882</v>
      </c>
      <c r="W463">
        <v>0</v>
      </c>
      <c r="X463">
        <v>0</v>
      </c>
      <c r="Y463" t="s">
        <v>7438</v>
      </c>
    </row>
    <row r="464" spans="1:25" hidden="1">
      <c r="A464" t="s">
        <v>7883</v>
      </c>
      <c r="B464" t="s">
        <v>7884</v>
      </c>
      <c r="C464" t="s">
        <v>77</v>
      </c>
      <c r="D464" t="s">
        <v>7885</v>
      </c>
      <c r="E464" s="40">
        <v>42901.641319444447</v>
      </c>
      <c r="F464" s="40">
        <v>42901.674201388887</v>
      </c>
      <c r="G464" t="s">
        <v>62</v>
      </c>
      <c r="H464" t="s">
        <v>62</v>
      </c>
      <c r="I464" t="s">
        <v>202</v>
      </c>
      <c r="J464" t="s">
        <v>203</v>
      </c>
      <c r="K464" t="s">
        <v>7886</v>
      </c>
      <c r="L464">
        <v>-50</v>
      </c>
      <c r="M464">
        <v>-50</v>
      </c>
      <c r="N464">
        <v>0</v>
      </c>
      <c r="O464">
        <v>0</v>
      </c>
      <c r="P464">
        <v>0</v>
      </c>
      <c r="Q464">
        <v>0</v>
      </c>
      <c r="R464">
        <v>0</v>
      </c>
      <c r="S464"/>
      <c r="T464" t="s">
        <v>63</v>
      </c>
      <c r="U464">
        <v>0</v>
      </c>
      <c r="V464" t="s">
        <v>7887</v>
      </c>
      <c r="W464">
        <v>0</v>
      </c>
      <c r="X464">
        <v>0</v>
      </c>
      <c r="Y464" t="s">
        <v>286</v>
      </c>
    </row>
    <row r="465" spans="1:25" hidden="1">
      <c r="A465" t="s">
        <v>7888</v>
      </c>
      <c r="B465" t="s">
        <v>7889</v>
      </c>
      <c r="C465" t="s">
        <v>77</v>
      </c>
      <c r="D465" t="s">
        <v>7890</v>
      </c>
      <c r="E465" s="40">
        <v>42901.418182870373</v>
      </c>
      <c r="F465" s="40">
        <v>42901.687442129631</v>
      </c>
      <c r="G465" t="s">
        <v>62</v>
      </c>
      <c r="H465" t="s">
        <v>62</v>
      </c>
      <c r="I465" t="s">
        <v>338</v>
      </c>
      <c r="J465" t="s">
        <v>167</v>
      </c>
      <c r="K465" t="s">
        <v>7891</v>
      </c>
      <c r="L465">
        <v>-328</v>
      </c>
      <c r="M465">
        <v>-328</v>
      </c>
      <c r="N465">
        <v>0</v>
      </c>
      <c r="O465">
        <v>0</v>
      </c>
      <c r="P465">
        <v>0</v>
      </c>
      <c r="Q465">
        <v>0</v>
      </c>
      <c r="R465">
        <v>0</v>
      </c>
      <c r="S465"/>
      <c r="T465" t="s">
        <v>63</v>
      </c>
      <c r="U465">
        <v>0</v>
      </c>
      <c r="V465" t="s">
        <v>7892</v>
      </c>
      <c r="W465">
        <v>0</v>
      </c>
      <c r="X465">
        <v>0</v>
      </c>
      <c r="Y465" t="s">
        <v>7438</v>
      </c>
    </row>
    <row r="466" spans="1:25" hidden="1">
      <c r="A466" t="s">
        <v>7893</v>
      </c>
      <c r="B466" t="s">
        <v>7894</v>
      </c>
      <c r="C466" t="s">
        <v>77</v>
      </c>
      <c r="D466" t="s">
        <v>7895</v>
      </c>
      <c r="E466" s="40">
        <v>42898.644803240742</v>
      </c>
      <c r="F466" s="40">
        <v>42901.69153935185</v>
      </c>
      <c r="G466" t="s">
        <v>62</v>
      </c>
      <c r="H466" t="s">
        <v>62</v>
      </c>
      <c r="I466" t="s">
        <v>231</v>
      </c>
      <c r="J466" t="s">
        <v>111</v>
      </c>
      <c r="K466" t="s">
        <v>7896</v>
      </c>
      <c r="L466">
        <v>-6</v>
      </c>
      <c r="M466">
        <v>-6</v>
      </c>
      <c r="N466">
        <v>0</v>
      </c>
      <c r="O466">
        <v>0</v>
      </c>
      <c r="P466">
        <v>0</v>
      </c>
      <c r="Q466">
        <v>0</v>
      </c>
      <c r="R466">
        <v>0</v>
      </c>
      <c r="S466"/>
      <c r="T466" t="s">
        <v>63</v>
      </c>
      <c r="U466">
        <v>0</v>
      </c>
      <c r="V466" t="s">
        <v>7897</v>
      </c>
      <c r="W466">
        <v>0</v>
      </c>
      <c r="X466">
        <v>0</v>
      </c>
      <c r="Y466" t="s">
        <v>7898</v>
      </c>
    </row>
    <row r="467" spans="1:25" hidden="1">
      <c r="A467" t="s">
        <v>7899</v>
      </c>
      <c r="B467" t="s">
        <v>7900</v>
      </c>
      <c r="C467" t="s">
        <v>77</v>
      </c>
      <c r="D467" t="s">
        <v>7901</v>
      </c>
      <c r="E467" s="40">
        <v>42901.666226851848</v>
      </c>
      <c r="F467" s="40">
        <v>42901.694895833331</v>
      </c>
      <c r="G467" t="s">
        <v>62</v>
      </c>
      <c r="H467" t="s">
        <v>62</v>
      </c>
      <c r="I467" t="s">
        <v>151</v>
      </c>
      <c r="J467" t="s">
        <v>203</v>
      </c>
      <c r="K467" t="s">
        <v>7902</v>
      </c>
      <c r="L467">
        <v>-200</v>
      </c>
      <c r="M467">
        <v>-200</v>
      </c>
      <c r="N467">
        <v>0</v>
      </c>
      <c r="O467">
        <v>0</v>
      </c>
      <c r="P467">
        <v>0</v>
      </c>
      <c r="Q467">
        <v>0</v>
      </c>
      <c r="R467">
        <v>0</v>
      </c>
      <c r="S467"/>
      <c r="T467" t="s">
        <v>63</v>
      </c>
      <c r="U467">
        <v>0</v>
      </c>
      <c r="V467" t="s">
        <v>7903</v>
      </c>
      <c r="W467">
        <v>0</v>
      </c>
      <c r="X467">
        <v>0</v>
      </c>
      <c r="Y467" t="s">
        <v>283</v>
      </c>
    </row>
    <row r="468" spans="1:25" hidden="1">
      <c r="A468" t="s">
        <v>7904</v>
      </c>
      <c r="B468" t="s">
        <v>7905</v>
      </c>
      <c r="C468" t="s">
        <v>77</v>
      </c>
      <c r="D468" t="s">
        <v>7906</v>
      </c>
      <c r="E468" s="40">
        <v>42901.678090277775</v>
      </c>
      <c r="F468" s="40">
        <v>42901.695833333331</v>
      </c>
      <c r="G468" t="s">
        <v>62</v>
      </c>
      <c r="H468" t="s">
        <v>62</v>
      </c>
      <c r="I468" t="s">
        <v>151</v>
      </c>
      <c r="J468" t="s">
        <v>123</v>
      </c>
      <c r="K468" t="s">
        <v>7902</v>
      </c>
      <c r="L468">
        <v>-1000</v>
      </c>
      <c r="M468">
        <v>-1000</v>
      </c>
      <c r="N468">
        <v>0</v>
      </c>
      <c r="O468">
        <v>0</v>
      </c>
      <c r="P468">
        <v>0</v>
      </c>
      <c r="Q468">
        <v>0</v>
      </c>
      <c r="R468">
        <v>0</v>
      </c>
      <c r="S468"/>
      <c r="T468" t="s">
        <v>63</v>
      </c>
      <c r="U468">
        <v>0</v>
      </c>
      <c r="V468" t="s">
        <v>7907</v>
      </c>
      <c r="W468">
        <v>0</v>
      </c>
      <c r="X468">
        <v>0</v>
      </c>
      <c r="Y468" t="s">
        <v>292</v>
      </c>
    </row>
    <row r="469" spans="1:25" hidden="1">
      <c r="A469" t="s">
        <v>7908</v>
      </c>
      <c r="B469" t="s">
        <v>7909</v>
      </c>
      <c r="C469" t="s">
        <v>77</v>
      </c>
      <c r="D469" t="s">
        <v>7910</v>
      </c>
      <c r="E469" s="40">
        <v>42901.446793981479</v>
      </c>
      <c r="F469" s="40">
        <v>42901.701631944445</v>
      </c>
      <c r="G469" t="s">
        <v>62</v>
      </c>
      <c r="H469" t="s">
        <v>62</v>
      </c>
      <c r="I469" t="s">
        <v>162</v>
      </c>
      <c r="J469" t="s">
        <v>165</v>
      </c>
      <c r="K469" t="s">
        <v>7911</v>
      </c>
      <c r="L469">
        <v>-158</v>
      </c>
      <c r="M469">
        <v>-158</v>
      </c>
      <c r="N469">
        <v>0</v>
      </c>
      <c r="O469">
        <v>0</v>
      </c>
      <c r="P469">
        <v>0</v>
      </c>
      <c r="Q469">
        <v>0</v>
      </c>
      <c r="R469">
        <v>0</v>
      </c>
      <c r="S469"/>
      <c r="T469" t="s">
        <v>63</v>
      </c>
      <c r="U469">
        <v>0</v>
      </c>
      <c r="V469" t="s">
        <v>7912</v>
      </c>
      <c r="W469">
        <v>0</v>
      </c>
      <c r="X469">
        <v>0</v>
      </c>
      <c r="Y469" t="s">
        <v>283</v>
      </c>
    </row>
    <row r="470" spans="1:25" hidden="1">
      <c r="A470" t="s">
        <v>7913</v>
      </c>
      <c r="B470" t="s">
        <v>7914</v>
      </c>
      <c r="C470" t="s">
        <v>77</v>
      </c>
      <c r="D470" t="s">
        <v>7915</v>
      </c>
      <c r="E470" s="40">
        <v>42901.617719907408</v>
      </c>
      <c r="F470" s="40">
        <v>42901.708993055552</v>
      </c>
      <c r="G470" t="s">
        <v>62</v>
      </c>
      <c r="H470" t="s">
        <v>62</v>
      </c>
      <c r="I470" t="s">
        <v>106</v>
      </c>
      <c r="J470" t="s">
        <v>111</v>
      </c>
      <c r="K470" t="s">
        <v>7916</v>
      </c>
      <c r="L470">
        <v>-2</v>
      </c>
      <c r="M470">
        <v>-2</v>
      </c>
      <c r="N470">
        <v>0</v>
      </c>
      <c r="O470">
        <v>0</v>
      </c>
      <c r="P470">
        <v>0</v>
      </c>
      <c r="Q470">
        <v>0</v>
      </c>
      <c r="R470">
        <v>0</v>
      </c>
      <c r="S470"/>
      <c r="T470" t="s">
        <v>63</v>
      </c>
      <c r="U470">
        <v>0</v>
      </c>
      <c r="V470" t="s">
        <v>7917</v>
      </c>
      <c r="W470">
        <v>0</v>
      </c>
      <c r="X470">
        <v>0</v>
      </c>
      <c r="Y470" t="s">
        <v>285</v>
      </c>
    </row>
    <row r="471" spans="1:25" hidden="1">
      <c r="A471" t="s">
        <v>7918</v>
      </c>
      <c r="B471" t="s">
        <v>7919</v>
      </c>
      <c r="C471" t="s">
        <v>77</v>
      </c>
      <c r="D471" t="s">
        <v>7920</v>
      </c>
      <c r="E471" s="40">
        <v>42897.974479166667</v>
      </c>
      <c r="F471" s="40">
        <v>42901.712337962963</v>
      </c>
      <c r="G471" t="s">
        <v>62</v>
      </c>
      <c r="H471" t="s">
        <v>62</v>
      </c>
      <c r="I471" t="s">
        <v>199</v>
      </c>
      <c r="J471" t="s">
        <v>182</v>
      </c>
      <c r="K471" t="s">
        <v>7921</v>
      </c>
      <c r="L471">
        <v>-8214</v>
      </c>
      <c r="M471">
        <v>-8214</v>
      </c>
      <c r="N471">
        <v>0</v>
      </c>
      <c r="O471">
        <v>0</v>
      </c>
      <c r="P471">
        <v>0</v>
      </c>
      <c r="Q471">
        <v>0</v>
      </c>
      <c r="R471">
        <v>0</v>
      </c>
      <c r="S471"/>
      <c r="T471" t="s">
        <v>63</v>
      </c>
      <c r="U471">
        <v>0</v>
      </c>
      <c r="V471" t="s">
        <v>7922</v>
      </c>
      <c r="W471">
        <v>0</v>
      </c>
      <c r="X471">
        <v>0</v>
      </c>
      <c r="Y471" t="s">
        <v>7923</v>
      </c>
    </row>
    <row r="472" spans="1:25" hidden="1">
      <c r="A472" t="s">
        <v>7924</v>
      </c>
      <c r="B472" t="s">
        <v>7925</v>
      </c>
      <c r="C472" t="s">
        <v>77</v>
      </c>
      <c r="D472" t="s">
        <v>7926</v>
      </c>
      <c r="E472" s="40">
        <v>42901.699236111112</v>
      </c>
      <c r="F472" s="40">
        <v>42901.713078703702</v>
      </c>
      <c r="G472" t="s">
        <v>62</v>
      </c>
      <c r="H472" t="s">
        <v>62</v>
      </c>
      <c r="I472" t="s">
        <v>235</v>
      </c>
      <c r="J472" t="s">
        <v>121</v>
      </c>
      <c r="K472" t="s">
        <v>7927</v>
      </c>
      <c r="L472">
        <v>-12</v>
      </c>
      <c r="M472">
        <v>-12</v>
      </c>
      <c r="N472">
        <v>0</v>
      </c>
      <c r="O472">
        <v>0</v>
      </c>
      <c r="P472">
        <v>0</v>
      </c>
      <c r="Q472">
        <v>0</v>
      </c>
      <c r="R472">
        <v>0</v>
      </c>
      <c r="S472"/>
      <c r="T472" t="s">
        <v>63</v>
      </c>
      <c r="U472">
        <v>0</v>
      </c>
      <c r="V472" t="s">
        <v>7928</v>
      </c>
      <c r="W472">
        <v>0</v>
      </c>
      <c r="X472">
        <v>0</v>
      </c>
      <c r="Y472" t="s">
        <v>282</v>
      </c>
    </row>
    <row r="473" spans="1:25" hidden="1">
      <c r="A473" t="s">
        <v>7929</v>
      </c>
      <c r="B473" t="s">
        <v>7930</v>
      </c>
      <c r="C473" t="s">
        <v>77</v>
      </c>
      <c r="D473" t="s">
        <v>7931</v>
      </c>
      <c r="E473" s="40">
        <v>42901.662685185183</v>
      </c>
      <c r="F473" s="40">
        <v>42901.716145833336</v>
      </c>
      <c r="G473" t="s">
        <v>62</v>
      </c>
      <c r="H473" t="s">
        <v>62</v>
      </c>
      <c r="I473" t="s">
        <v>7644</v>
      </c>
      <c r="J473" t="s">
        <v>114</v>
      </c>
      <c r="K473" t="s">
        <v>7932</v>
      </c>
      <c r="L473">
        <v>-196</v>
      </c>
      <c r="M473">
        <v>-196</v>
      </c>
      <c r="N473">
        <v>0</v>
      </c>
      <c r="O473">
        <v>0</v>
      </c>
      <c r="P473">
        <v>0</v>
      </c>
      <c r="Q473">
        <v>0</v>
      </c>
      <c r="R473">
        <v>0</v>
      </c>
      <c r="S473"/>
      <c r="T473" t="s">
        <v>63</v>
      </c>
      <c r="U473">
        <v>0</v>
      </c>
      <c r="V473" t="s">
        <v>7933</v>
      </c>
      <c r="W473">
        <v>0</v>
      </c>
      <c r="X473">
        <v>0</v>
      </c>
      <c r="Y473" t="s">
        <v>283</v>
      </c>
    </row>
    <row r="474" spans="1:25" hidden="1">
      <c r="A474" t="s">
        <v>7934</v>
      </c>
      <c r="B474" t="s">
        <v>7935</v>
      </c>
      <c r="C474" t="s">
        <v>77</v>
      </c>
      <c r="D474" t="s">
        <v>7936</v>
      </c>
      <c r="E474" s="40">
        <v>42901.671493055554</v>
      </c>
      <c r="F474" s="40">
        <v>42901.726655092592</v>
      </c>
      <c r="G474" t="s">
        <v>62</v>
      </c>
      <c r="H474" t="s">
        <v>62</v>
      </c>
      <c r="I474" t="s">
        <v>229</v>
      </c>
      <c r="J474" t="s">
        <v>152</v>
      </c>
      <c r="K474" t="s">
        <v>7937</v>
      </c>
      <c r="L474">
        <v>-225</v>
      </c>
      <c r="M474">
        <v>-225</v>
      </c>
      <c r="N474">
        <v>0</v>
      </c>
      <c r="O474">
        <v>0</v>
      </c>
      <c r="P474">
        <v>0</v>
      </c>
      <c r="Q474">
        <v>0</v>
      </c>
      <c r="R474">
        <v>0</v>
      </c>
      <c r="S474"/>
      <c r="T474" t="s">
        <v>63</v>
      </c>
      <c r="U474">
        <v>0</v>
      </c>
      <c r="V474" t="s">
        <v>7938</v>
      </c>
      <c r="W474">
        <v>0</v>
      </c>
      <c r="X474">
        <v>0</v>
      </c>
      <c r="Y474" t="s">
        <v>7939</v>
      </c>
    </row>
    <row r="475" spans="1:25" hidden="1">
      <c r="A475" t="s">
        <v>7940</v>
      </c>
      <c r="B475" t="s">
        <v>7941</v>
      </c>
      <c r="C475" t="s">
        <v>77</v>
      </c>
      <c r="D475" t="s">
        <v>7942</v>
      </c>
      <c r="E475" s="40">
        <v>42901.64634259259</v>
      </c>
      <c r="F475" s="40">
        <v>42901.726921296293</v>
      </c>
      <c r="G475" t="s">
        <v>62</v>
      </c>
      <c r="H475" t="s">
        <v>62</v>
      </c>
      <c r="I475" t="s">
        <v>229</v>
      </c>
      <c r="J475" t="s">
        <v>111</v>
      </c>
      <c r="K475" t="s">
        <v>7937</v>
      </c>
      <c r="L475">
        <v>-192</v>
      </c>
      <c r="M475">
        <v>-192</v>
      </c>
      <c r="N475">
        <v>0</v>
      </c>
      <c r="O475">
        <v>0</v>
      </c>
      <c r="P475">
        <v>0</v>
      </c>
      <c r="Q475">
        <v>0</v>
      </c>
      <c r="R475">
        <v>0</v>
      </c>
      <c r="S475"/>
      <c r="T475" t="s">
        <v>63</v>
      </c>
      <c r="U475">
        <v>0</v>
      </c>
      <c r="V475" t="s">
        <v>7943</v>
      </c>
      <c r="W475">
        <v>0</v>
      </c>
      <c r="X475">
        <v>0</v>
      </c>
      <c r="Y475" t="s">
        <v>283</v>
      </c>
    </row>
    <row r="476" spans="1:25" hidden="1">
      <c r="A476" t="s">
        <v>7944</v>
      </c>
      <c r="B476" t="s">
        <v>7945</v>
      </c>
      <c r="C476" t="s">
        <v>77</v>
      </c>
      <c r="D476" t="s">
        <v>7946</v>
      </c>
      <c r="E476" s="40">
        <v>42900.363020833334</v>
      </c>
      <c r="F476" s="40">
        <v>42901.761956018519</v>
      </c>
      <c r="G476" t="s">
        <v>62</v>
      </c>
      <c r="H476" t="s">
        <v>62</v>
      </c>
      <c r="I476" t="s">
        <v>338</v>
      </c>
      <c r="J476" t="s">
        <v>109</v>
      </c>
      <c r="K476" t="s">
        <v>6808</v>
      </c>
      <c r="L476">
        <v>-116</v>
      </c>
      <c r="M476">
        <v>-116</v>
      </c>
      <c r="N476">
        <v>0</v>
      </c>
      <c r="O476">
        <v>0</v>
      </c>
      <c r="P476">
        <v>0</v>
      </c>
      <c r="Q476">
        <v>0</v>
      </c>
      <c r="R476">
        <v>0</v>
      </c>
      <c r="S476"/>
      <c r="T476" t="s">
        <v>63</v>
      </c>
      <c r="U476">
        <v>0</v>
      </c>
      <c r="V476" t="s">
        <v>7947</v>
      </c>
      <c r="W476">
        <v>0</v>
      </c>
      <c r="X476">
        <v>0</v>
      </c>
      <c r="Y476" t="s">
        <v>283</v>
      </c>
    </row>
    <row r="477" spans="1:25" hidden="1">
      <c r="A477" t="s">
        <v>7948</v>
      </c>
      <c r="B477" t="s">
        <v>7949</v>
      </c>
      <c r="C477" t="s">
        <v>77</v>
      </c>
      <c r="D477" t="s">
        <v>7950</v>
      </c>
      <c r="E477" s="40">
        <v>42901.685833333337</v>
      </c>
      <c r="F477" s="40">
        <v>42901.788414351853</v>
      </c>
      <c r="G477" t="s">
        <v>62</v>
      </c>
      <c r="H477" t="s">
        <v>62</v>
      </c>
      <c r="I477" t="s">
        <v>249</v>
      </c>
      <c r="J477" t="s">
        <v>428</v>
      </c>
      <c r="K477" t="s">
        <v>7951</v>
      </c>
      <c r="L477">
        <v>-176</v>
      </c>
      <c r="M477">
        <v>-176</v>
      </c>
      <c r="N477">
        <v>0</v>
      </c>
      <c r="O477">
        <v>0</v>
      </c>
      <c r="P477">
        <v>0</v>
      </c>
      <c r="Q477">
        <v>0</v>
      </c>
      <c r="R477">
        <v>0</v>
      </c>
      <c r="S477"/>
      <c r="T477" t="s">
        <v>63</v>
      </c>
      <c r="U477">
        <v>0</v>
      </c>
      <c r="V477" t="s">
        <v>7952</v>
      </c>
      <c r="W477">
        <v>0</v>
      </c>
      <c r="X477">
        <v>0</v>
      </c>
      <c r="Y477" t="s">
        <v>303</v>
      </c>
    </row>
    <row r="478" spans="1:25" hidden="1">
      <c r="A478" t="s">
        <v>7953</v>
      </c>
      <c r="B478" t="s">
        <v>7954</v>
      </c>
      <c r="C478" t="s">
        <v>77</v>
      </c>
      <c r="D478" t="s">
        <v>7955</v>
      </c>
      <c r="E478" s="40">
        <v>42900.912870370368</v>
      </c>
      <c r="F478" s="40">
        <v>42901.815694444442</v>
      </c>
      <c r="G478" t="s">
        <v>62</v>
      </c>
      <c r="H478" t="s">
        <v>62</v>
      </c>
      <c r="I478" t="s">
        <v>148</v>
      </c>
      <c r="J478" t="s">
        <v>221</v>
      </c>
      <c r="K478" t="s">
        <v>7956</v>
      </c>
      <c r="L478">
        <v>-84</v>
      </c>
      <c r="M478">
        <v>-84</v>
      </c>
      <c r="N478">
        <v>0</v>
      </c>
      <c r="O478">
        <v>0</v>
      </c>
      <c r="P478">
        <v>0</v>
      </c>
      <c r="Q478">
        <v>0</v>
      </c>
      <c r="R478">
        <v>0</v>
      </c>
      <c r="S478"/>
      <c r="T478" t="s">
        <v>63</v>
      </c>
      <c r="U478">
        <v>0</v>
      </c>
      <c r="V478" t="s">
        <v>7957</v>
      </c>
      <c r="W478">
        <v>0</v>
      </c>
      <c r="X478">
        <v>0</v>
      </c>
      <c r="Y478" t="s">
        <v>7958</v>
      </c>
    </row>
    <row r="479" spans="1:25" hidden="1">
      <c r="A479" t="s">
        <v>7959</v>
      </c>
      <c r="B479" t="s">
        <v>7960</v>
      </c>
      <c r="C479" t="s">
        <v>77</v>
      </c>
      <c r="D479" t="s">
        <v>7961</v>
      </c>
      <c r="E479" s="40">
        <v>42899.388935185183</v>
      </c>
      <c r="F479" s="40">
        <v>42902.353483796294</v>
      </c>
      <c r="G479" t="s">
        <v>62</v>
      </c>
      <c r="H479" t="s">
        <v>62</v>
      </c>
      <c r="I479" t="s">
        <v>204</v>
      </c>
      <c r="J479" t="s">
        <v>221</v>
      </c>
      <c r="K479" t="s">
        <v>7962</v>
      </c>
      <c r="L479">
        <v>-800</v>
      </c>
      <c r="M479">
        <v>-800</v>
      </c>
      <c r="N479">
        <v>0</v>
      </c>
      <c r="O479">
        <v>0</v>
      </c>
      <c r="P479">
        <v>0</v>
      </c>
      <c r="Q479">
        <v>0</v>
      </c>
      <c r="R479">
        <v>0</v>
      </c>
      <c r="S479"/>
      <c r="T479" t="s">
        <v>63</v>
      </c>
      <c r="U479">
        <v>0</v>
      </c>
      <c r="V479" t="s">
        <v>7963</v>
      </c>
      <c r="W479">
        <v>0</v>
      </c>
      <c r="X479">
        <v>0</v>
      </c>
      <c r="Y479" t="s">
        <v>287</v>
      </c>
    </row>
    <row r="480" spans="1:25" hidden="1">
      <c r="A480" t="s">
        <v>7964</v>
      </c>
      <c r="B480" t="s">
        <v>7965</v>
      </c>
      <c r="C480" t="s">
        <v>77</v>
      </c>
      <c r="D480" t="s">
        <v>7966</v>
      </c>
      <c r="E480" s="40">
        <v>42900.424074074072</v>
      </c>
      <c r="F480" s="40">
        <v>42902.370451388888</v>
      </c>
      <c r="G480" t="s">
        <v>62</v>
      </c>
      <c r="H480" t="s">
        <v>62</v>
      </c>
      <c r="I480" t="s">
        <v>124</v>
      </c>
      <c r="J480" t="s">
        <v>302</v>
      </c>
      <c r="K480" t="s">
        <v>7967</v>
      </c>
      <c r="L480">
        <v>-491</v>
      </c>
      <c r="M480">
        <v>-491</v>
      </c>
      <c r="N480">
        <v>0</v>
      </c>
      <c r="O480">
        <v>0</v>
      </c>
      <c r="P480">
        <v>0</v>
      </c>
      <c r="Q480">
        <v>0</v>
      </c>
      <c r="R480">
        <v>0</v>
      </c>
      <c r="S480"/>
      <c r="T480" t="s">
        <v>63</v>
      </c>
      <c r="U480">
        <v>0</v>
      </c>
      <c r="V480" t="s">
        <v>7968</v>
      </c>
      <c r="W480">
        <v>0</v>
      </c>
      <c r="X480">
        <v>0</v>
      </c>
      <c r="Y480" t="s">
        <v>304</v>
      </c>
    </row>
    <row r="481" spans="1:25" hidden="1">
      <c r="A481" t="s">
        <v>7969</v>
      </c>
      <c r="B481" t="s">
        <v>7970</v>
      </c>
      <c r="C481" t="s">
        <v>77</v>
      </c>
      <c r="D481" t="s">
        <v>7971</v>
      </c>
      <c r="E481" s="40">
        <v>42900.406817129631</v>
      </c>
      <c r="F481" s="40">
        <v>42902.370763888888</v>
      </c>
      <c r="G481" t="s">
        <v>62</v>
      </c>
      <c r="H481" t="s">
        <v>62</v>
      </c>
      <c r="I481" t="s">
        <v>126</v>
      </c>
      <c r="J481" t="s">
        <v>224</v>
      </c>
      <c r="K481" t="s">
        <v>7972</v>
      </c>
      <c r="L481">
        <v>-369</v>
      </c>
      <c r="M481">
        <v>-369</v>
      </c>
      <c r="N481">
        <v>0</v>
      </c>
      <c r="O481">
        <v>0</v>
      </c>
      <c r="P481">
        <v>0</v>
      </c>
      <c r="Q481">
        <v>0</v>
      </c>
      <c r="R481">
        <v>0</v>
      </c>
      <c r="S481"/>
      <c r="T481" t="s">
        <v>63</v>
      </c>
      <c r="U481">
        <v>0</v>
      </c>
      <c r="V481" t="s">
        <v>7973</v>
      </c>
      <c r="W481">
        <v>0</v>
      </c>
      <c r="X481">
        <v>0</v>
      </c>
      <c r="Y481" t="s">
        <v>292</v>
      </c>
    </row>
    <row r="482" spans="1:25" hidden="1">
      <c r="A482" t="s">
        <v>7974</v>
      </c>
      <c r="B482" t="s">
        <v>7975</v>
      </c>
      <c r="C482" t="s">
        <v>77</v>
      </c>
      <c r="D482" t="s">
        <v>7976</v>
      </c>
      <c r="E482" s="40">
        <v>42898.485636574071</v>
      </c>
      <c r="F482" s="40">
        <v>42902.370798611111</v>
      </c>
      <c r="G482" t="s">
        <v>62</v>
      </c>
      <c r="H482" t="s">
        <v>62</v>
      </c>
      <c r="I482" t="s">
        <v>124</v>
      </c>
      <c r="J482" t="s">
        <v>179</v>
      </c>
      <c r="K482" t="s">
        <v>7967</v>
      </c>
      <c r="L482">
        <v>-119</v>
      </c>
      <c r="M482">
        <v>-119</v>
      </c>
      <c r="N482">
        <v>0</v>
      </c>
      <c r="O482">
        <v>0</v>
      </c>
      <c r="P482">
        <v>0</v>
      </c>
      <c r="Q482">
        <v>0</v>
      </c>
      <c r="R482">
        <v>0</v>
      </c>
      <c r="S482"/>
      <c r="T482" t="s">
        <v>63</v>
      </c>
      <c r="U482">
        <v>0</v>
      </c>
      <c r="V482" t="s">
        <v>7977</v>
      </c>
      <c r="W482">
        <v>0</v>
      </c>
      <c r="X482">
        <v>0</v>
      </c>
      <c r="Y482" t="s">
        <v>300</v>
      </c>
    </row>
    <row r="483" spans="1:25" hidden="1">
      <c r="A483" t="s">
        <v>7978</v>
      </c>
      <c r="B483" t="s">
        <v>7979</v>
      </c>
      <c r="C483" t="s">
        <v>77</v>
      </c>
      <c r="D483" t="s">
        <v>7980</v>
      </c>
      <c r="E483" s="40">
        <v>42902.337094907409</v>
      </c>
      <c r="F483" s="40">
        <v>42902.373749999999</v>
      </c>
      <c r="G483" t="s">
        <v>62</v>
      </c>
      <c r="H483" t="s">
        <v>62</v>
      </c>
      <c r="I483" t="s">
        <v>254</v>
      </c>
      <c r="J483" t="s">
        <v>182</v>
      </c>
      <c r="K483" t="s">
        <v>7981</v>
      </c>
      <c r="L483">
        <v>-100</v>
      </c>
      <c r="M483">
        <v>-100</v>
      </c>
      <c r="N483">
        <v>0</v>
      </c>
      <c r="O483">
        <v>0</v>
      </c>
      <c r="P483">
        <v>0</v>
      </c>
      <c r="Q483">
        <v>0</v>
      </c>
      <c r="R483">
        <v>0</v>
      </c>
      <c r="S483"/>
      <c r="T483" t="s">
        <v>63</v>
      </c>
      <c r="U483">
        <v>0</v>
      </c>
      <c r="V483" t="s">
        <v>7982</v>
      </c>
      <c r="W483">
        <v>0</v>
      </c>
      <c r="X483">
        <v>0</v>
      </c>
      <c r="Y483" t="s">
        <v>290</v>
      </c>
    </row>
    <row r="484" spans="1:25" hidden="1">
      <c r="A484" t="s">
        <v>7983</v>
      </c>
      <c r="B484" t="s">
        <v>7984</v>
      </c>
      <c r="C484" t="s">
        <v>77</v>
      </c>
      <c r="D484" t="s">
        <v>7985</v>
      </c>
      <c r="E484" s="40">
        <v>42901.642905092594</v>
      </c>
      <c r="F484" s="40">
        <v>42902.420740740738</v>
      </c>
      <c r="G484" t="s">
        <v>62</v>
      </c>
      <c r="H484" t="s">
        <v>62</v>
      </c>
      <c r="I484" t="s">
        <v>150</v>
      </c>
      <c r="J484" t="s">
        <v>7986</v>
      </c>
      <c r="K484" t="s">
        <v>7987</v>
      </c>
      <c r="L484">
        <v>-10</v>
      </c>
      <c r="M484">
        <v>-10</v>
      </c>
      <c r="N484">
        <v>0</v>
      </c>
      <c r="O484">
        <v>0</v>
      </c>
      <c r="P484">
        <v>0</v>
      </c>
      <c r="Q484">
        <v>0</v>
      </c>
      <c r="R484">
        <v>0</v>
      </c>
      <c r="S484"/>
      <c r="T484" t="s">
        <v>63</v>
      </c>
      <c r="U484">
        <v>0</v>
      </c>
      <c r="V484" t="s">
        <v>7988</v>
      </c>
      <c r="W484">
        <v>0</v>
      </c>
      <c r="X484">
        <v>0</v>
      </c>
      <c r="Y484" t="s">
        <v>290</v>
      </c>
    </row>
    <row r="485" spans="1:25" hidden="1">
      <c r="A485" t="s">
        <v>7989</v>
      </c>
      <c r="B485" t="s">
        <v>7990</v>
      </c>
      <c r="C485" t="s">
        <v>77</v>
      </c>
      <c r="D485" t="s">
        <v>7991</v>
      </c>
      <c r="E485" s="40">
        <v>42893.364629629628</v>
      </c>
      <c r="F485" s="40">
        <v>42902.420914351853</v>
      </c>
      <c r="G485" t="s">
        <v>62</v>
      </c>
      <c r="H485" t="s">
        <v>62</v>
      </c>
      <c r="I485" t="s">
        <v>235</v>
      </c>
      <c r="J485" t="s">
        <v>145</v>
      </c>
      <c r="K485" t="s">
        <v>7992</v>
      </c>
      <c r="L485">
        <v>-54</v>
      </c>
      <c r="M485">
        <v>-54</v>
      </c>
      <c r="N485">
        <v>0</v>
      </c>
      <c r="O485">
        <v>0</v>
      </c>
      <c r="P485">
        <v>0</v>
      </c>
      <c r="Q485">
        <v>0</v>
      </c>
      <c r="R485">
        <v>0</v>
      </c>
      <c r="S485"/>
      <c r="T485" t="s">
        <v>63</v>
      </c>
      <c r="U485">
        <v>0</v>
      </c>
      <c r="V485" t="s">
        <v>7993</v>
      </c>
      <c r="W485">
        <v>0</v>
      </c>
      <c r="X485">
        <v>0</v>
      </c>
      <c r="Y485" t="s">
        <v>285</v>
      </c>
    </row>
    <row r="486" spans="1:25" hidden="1">
      <c r="A486" t="s">
        <v>7983</v>
      </c>
      <c r="B486" t="s">
        <v>7984</v>
      </c>
      <c r="C486" t="s">
        <v>77</v>
      </c>
      <c r="D486" t="s">
        <v>7985</v>
      </c>
      <c r="E486" s="40">
        <v>42901.642905092594</v>
      </c>
      <c r="F486" s="40">
        <v>42902.420925925922</v>
      </c>
      <c r="G486" t="s">
        <v>62</v>
      </c>
      <c r="H486" t="s">
        <v>62</v>
      </c>
      <c r="I486" t="s">
        <v>150</v>
      </c>
      <c r="J486" t="s">
        <v>7986</v>
      </c>
      <c r="K486" t="s">
        <v>7987</v>
      </c>
      <c r="L486">
        <v>-5</v>
      </c>
      <c r="M486">
        <v>-5</v>
      </c>
      <c r="N486">
        <v>0</v>
      </c>
      <c r="O486">
        <v>0</v>
      </c>
      <c r="P486">
        <v>0</v>
      </c>
      <c r="Q486">
        <v>0</v>
      </c>
      <c r="R486">
        <v>0</v>
      </c>
      <c r="S486"/>
      <c r="T486" t="s">
        <v>63</v>
      </c>
      <c r="U486">
        <v>0</v>
      </c>
      <c r="V486" t="s">
        <v>7994</v>
      </c>
      <c r="W486">
        <v>0</v>
      </c>
      <c r="X486">
        <v>0</v>
      </c>
      <c r="Y486" t="s">
        <v>290</v>
      </c>
    </row>
    <row r="487" spans="1:25" hidden="1">
      <c r="A487" t="s">
        <v>7995</v>
      </c>
      <c r="B487" t="s">
        <v>7996</v>
      </c>
      <c r="C487" t="s">
        <v>77</v>
      </c>
      <c r="D487" t="s">
        <v>7997</v>
      </c>
      <c r="E487" s="40">
        <v>42902.367523148147</v>
      </c>
      <c r="F487" s="40">
        <v>42902.432083333333</v>
      </c>
      <c r="G487" t="s">
        <v>62</v>
      </c>
      <c r="H487" t="s">
        <v>62</v>
      </c>
      <c r="I487" t="s">
        <v>249</v>
      </c>
      <c r="J487" t="s">
        <v>184</v>
      </c>
      <c r="K487" t="s">
        <v>7998</v>
      </c>
      <c r="L487">
        <v>-100</v>
      </c>
      <c r="M487">
        <v>-100</v>
      </c>
      <c r="N487">
        <v>0</v>
      </c>
      <c r="O487">
        <v>0</v>
      </c>
      <c r="P487">
        <v>0</v>
      </c>
      <c r="Q487">
        <v>0</v>
      </c>
      <c r="R487">
        <v>0</v>
      </c>
      <c r="S487"/>
      <c r="T487" t="s">
        <v>63</v>
      </c>
      <c r="U487">
        <v>0</v>
      </c>
      <c r="V487" t="s">
        <v>7999</v>
      </c>
      <c r="W487">
        <v>0</v>
      </c>
      <c r="X487">
        <v>0</v>
      </c>
      <c r="Y487" t="s">
        <v>290</v>
      </c>
    </row>
    <row r="488" spans="1:25" hidden="1">
      <c r="A488" t="s">
        <v>8000</v>
      </c>
      <c r="B488" t="s">
        <v>8001</v>
      </c>
      <c r="C488" t="s">
        <v>77</v>
      </c>
      <c r="D488" t="s">
        <v>7997</v>
      </c>
      <c r="E488" s="40">
        <v>42902.334687499999</v>
      </c>
      <c r="F488" s="40">
        <v>42902.432303240741</v>
      </c>
      <c r="G488" t="s">
        <v>62</v>
      </c>
      <c r="H488" t="s">
        <v>62</v>
      </c>
      <c r="I488" t="s">
        <v>249</v>
      </c>
      <c r="J488" t="s">
        <v>255</v>
      </c>
      <c r="K488" t="s">
        <v>7998</v>
      </c>
      <c r="L488">
        <v>-62</v>
      </c>
      <c r="M488">
        <v>-62</v>
      </c>
      <c r="N488">
        <v>0</v>
      </c>
      <c r="O488">
        <v>0</v>
      </c>
      <c r="P488">
        <v>0</v>
      </c>
      <c r="Q488">
        <v>0</v>
      </c>
      <c r="R488">
        <v>0</v>
      </c>
      <c r="S488"/>
      <c r="T488" t="s">
        <v>63</v>
      </c>
      <c r="U488">
        <v>0</v>
      </c>
      <c r="V488" t="s">
        <v>8002</v>
      </c>
      <c r="W488">
        <v>0</v>
      </c>
      <c r="X488">
        <v>0</v>
      </c>
      <c r="Y488" t="s">
        <v>290</v>
      </c>
    </row>
    <row r="489" spans="1:25" hidden="1">
      <c r="A489" t="s">
        <v>8003</v>
      </c>
      <c r="B489" t="s">
        <v>8004</v>
      </c>
      <c r="C489" t="s">
        <v>77</v>
      </c>
      <c r="D489" t="s">
        <v>8005</v>
      </c>
      <c r="E489" s="40">
        <v>42896.684756944444</v>
      </c>
      <c r="F489" s="40">
        <v>42902.444872685184</v>
      </c>
      <c r="G489" t="s">
        <v>62</v>
      </c>
      <c r="H489" t="s">
        <v>62</v>
      </c>
      <c r="I489" t="s">
        <v>194</v>
      </c>
      <c r="J489" t="s">
        <v>191</v>
      </c>
      <c r="K489" t="s">
        <v>8006</v>
      </c>
      <c r="L489">
        <v>-176</v>
      </c>
      <c r="M489">
        <v>-176</v>
      </c>
      <c r="N489">
        <v>0</v>
      </c>
      <c r="O489">
        <v>0</v>
      </c>
      <c r="P489">
        <v>0</v>
      </c>
      <c r="Q489">
        <v>0</v>
      </c>
      <c r="R489">
        <v>0</v>
      </c>
      <c r="S489"/>
      <c r="T489" t="s">
        <v>63</v>
      </c>
      <c r="U489">
        <v>0</v>
      </c>
      <c r="V489" t="s">
        <v>8007</v>
      </c>
      <c r="W489">
        <v>0</v>
      </c>
      <c r="X489">
        <v>0</v>
      </c>
      <c r="Y489" t="s">
        <v>300</v>
      </c>
    </row>
    <row r="490" spans="1:25" hidden="1">
      <c r="A490" t="s">
        <v>8008</v>
      </c>
      <c r="B490" t="s">
        <v>8009</v>
      </c>
      <c r="C490" t="s">
        <v>77</v>
      </c>
      <c r="D490" t="s">
        <v>8010</v>
      </c>
      <c r="E490" s="40">
        <v>42902.368738425925</v>
      </c>
      <c r="F490" s="40">
        <v>42902.446250000001</v>
      </c>
      <c r="G490" t="s">
        <v>62</v>
      </c>
      <c r="H490" t="s">
        <v>62</v>
      </c>
      <c r="I490" t="s">
        <v>192</v>
      </c>
      <c r="J490" t="s">
        <v>196</v>
      </c>
      <c r="K490" t="s">
        <v>8011</v>
      </c>
      <c r="L490">
        <v>-24</v>
      </c>
      <c r="M490">
        <v>-24</v>
      </c>
      <c r="N490">
        <v>0</v>
      </c>
      <c r="O490">
        <v>0</v>
      </c>
      <c r="P490">
        <v>0</v>
      </c>
      <c r="Q490">
        <v>0</v>
      </c>
      <c r="R490">
        <v>0</v>
      </c>
      <c r="S490"/>
      <c r="T490" t="s">
        <v>63</v>
      </c>
      <c r="U490">
        <v>0</v>
      </c>
      <c r="V490" t="s">
        <v>8012</v>
      </c>
      <c r="W490">
        <v>0</v>
      </c>
      <c r="X490">
        <v>0</v>
      </c>
      <c r="Y490" t="s">
        <v>8013</v>
      </c>
    </row>
    <row r="491" spans="1:25" hidden="1">
      <c r="A491" t="s">
        <v>8014</v>
      </c>
      <c r="B491" t="s">
        <v>8015</v>
      </c>
      <c r="C491" t="s">
        <v>77</v>
      </c>
      <c r="D491" t="s">
        <v>8016</v>
      </c>
      <c r="E491" s="40">
        <v>42902.366400462961</v>
      </c>
      <c r="F491" s="40">
        <v>42902.457418981481</v>
      </c>
      <c r="G491" t="s">
        <v>62</v>
      </c>
      <c r="H491" t="s">
        <v>62</v>
      </c>
      <c r="I491" t="s">
        <v>222</v>
      </c>
      <c r="J491" t="s">
        <v>195</v>
      </c>
      <c r="K491" t="s">
        <v>8017</v>
      </c>
      <c r="L491">
        <v>-46</v>
      </c>
      <c r="M491">
        <v>-46</v>
      </c>
      <c r="N491">
        <v>0</v>
      </c>
      <c r="O491">
        <v>0</v>
      </c>
      <c r="P491">
        <v>0</v>
      </c>
      <c r="Q491">
        <v>0</v>
      </c>
      <c r="R491">
        <v>0</v>
      </c>
      <c r="S491"/>
      <c r="T491" t="s">
        <v>63</v>
      </c>
      <c r="U491">
        <v>0</v>
      </c>
      <c r="V491" t="s">
        <v>8018</v>
      </c>
      <c r="W491">
        <v>0</v>
      </c>
      <c r="X491">
        <v>0</v>
      </c>
      <c r="Y491" t="s">
        <v>286</v>
      </c>
    </row>
    <row r="492" spans="1:25" hidden="1">
      <c r="A492" t="s">
        <v>8019</v>
      </c>
      <c r="B492" t="s">
        <v>8020</v>
      </c>
      <c r="C492" t="s">
        <v>77</v>
      </c>
      <c r="D492" t="s">
        <v>8021</v>
      </c>
      <c r="E492" s="40">
        <v>42891.496377314812</v>
      </c>
      <c r="F492" s="40">
        <v>42902.463449074072</v>
      </c>
      <c r="G492" t="s">
        <v>62</v>
      </c>
      <c r="H492" t="s">
        <v>62</v>
      </c>
      <c r="I492" t="s">
        <v>128</v>
      </c>
      <c r="J492" t="s">
        <v>149</v>
      </c>
      <c r="K492" t="s">
        <v>8022</v>
      </c>
      <c r="L492">
        <v>-764</v>
      </c>
      <c r="M492">
        <v>-764</v>
      </c>
      <c r="N492">
        <v>0</v>
      </c>
      <c r="O492">
        <v>0</v>
      </c>
      <c r="P492">
        <v>0</v>
      </c>
      <c r="Q492">
        <v>0</v>
      </c>
      <c r="R492">
        <v>0</v>
      </c>
      <c r="S492"/>
      <c r="T492" t="s">
        <v>63</v>
      </c>
      <c r="U492">
        <v>0</v>
      </c>
      <c r="V492" t="s">
        <v>8023</v>
      </c>
      <c r="W492">
        <v>0</v>
      </c>
      <c r="X492">
        <v>0</v>
      </c>
      <c r="Y492" t="s">
        <v>333</v>
      </c>
    </row>
    <row r="493" spans="1:25" hidden="1">
      <c r="A493" t="s">
        <v>8024</v>
      </c>
      <c r="B493" t="s">
        <v>8025</v>
      </c>
      <c r="C493" t="s">
        <v>77</v>
      </c>
      <c r="D493" t="s">
        <v>8026</v>
      </c>
      <c r="E493" s="40">
        <v>42902.43509259259</v>
      </c>
      <c r="F493" s="40">
        <v>42902.467743055553</v>
      </c>
      <c r="G493" t="s">
        <v>62</v>
      </c>
      <c r="H493" t="s">
        <v>62</v>
      </c>
      <c r="I493" t="s">
        <v>110</v>
      </c>
      <c r="J493" t="s">
        <v>196</v>
      </c>
      <c r="K493" t="s">
        <v>8027</v>
      </c>
      <c r="L493">
        <v>-303</v>
      </c>
      <c r="M493">
        <v>-303</v>
      </c>
      <c r="N493">
        <v>0</v>
      </c>
      <c r="O493">
        <v>0</v>
      </c>
      <c r="P493">
        <v>0</v>
      </c>
      <c r="Q493">
        <v>0</v>
      </c>
      <c r="R493">
        <v>0</v>
      </c>
      <c r="S493"/>
      <c r="T493" t="s">
        <v>63</v>
      </c>
      <c r="U493">
        <v>0</v>
      </c>
      <c r="V493" t="s">
        <v>8028</v>
      </c>
      <c r="W493">
        <v>0</v>
      </c>
      <c r="X493">
        <v>0</v>
      </c>
      <c r="Y493" t="s">
        <v>285</v>
      </c>
    </row>
    <row r="494" spans="1:25" hidden="1">
      <c r="A494" t="s">
        <v>8029</v>
      </c>
      <c r="B494" t="s">
        <v>8030</v>
      </c>
      <c r="C494" t="s">
        <v>77</v>
      </c>
      <c r="D494" t="s">
        <v>8031</v>
      </c>
      <c r="E494" s="40">
        <v>42902.368657407409</v>
      </c>
      <c r="F494" s="40">
        <v>42902.47146990741</v>
      </c>
      <c r="G494" t="s">
        <v>62</v>
      </c>
      <c r="H494" t="s">
        <v>62</v>
      </c>
      <c r="I494" t="s">
        <v>197</v>
      </c>
      <c r="J494" t="s">
        <v>141</v>
      </c>
      <c r="K494" t="s">
        <v>8032</v>
      </c>
      <c r="L494">
        <v>-346</v>
      </c>
      <c r="M494">
        <v>-346</v>
      </c>
      <c r="N494">
        <v>0</v>
      </c>
      <c r="O494">
        <v>0</v>
      </c>
      <c r="P494">
        <v>0</v>
      </c>
      <c r="Q494">
        <v>0</v>
      </c>
      <c r="R494">
        <v>0</v>
      </c>
      <c r="S494"/>
      <c r="T494" t="s">
        <v>63</v>
      </c>
      <c r="U494">
        <v>0</v>
      </c>
      <c r="V494" t="s">
        <v>8033</v>
      </c>
      <c r="W494">
        <v>0</v>
      </c>
      <c r="X494">
        <v>0</v>
      </c>
      <c r="Y494" t="s">
        <v>7438</v>
      </c>
    </row>
    <row r="495" spans="1:25" hidden="1">
      <c r="A495" t="s">
        <v>8034</v>
      </c>
      <c r="B495" t="s">
        <v>8035</v>
      </c>
      <c r="C495" t="s">
        <v>77</v>
      </c>
      <c r="D495" t="s">
        <v>8036</v>
      </c>
      <c r="E495" s="40">
        <v>42902.454421296294</v>
      </c>
      <c r="F495" s="40">
        <v>42902.471782407411</v>
      </c>
      <c r="G495" t="s">
        <v>62</v>
      </c>
      <c r="H495" t="s">
        <v>62</v>
      </c>
      <c r="I495" t="s">
        <v>192</v>
      </c>
      <c r="J495" t="s">
        <v>127</v>
      </c>
      <c r="K495" t="s">
        <v>8037</v>
      </c>
      <c r="L495">
        <v>-1000</v>
      </c>
      <c r="M495">
        <v>-1000</v>
      </c>
      <c r="N495">
        <v>0</v>
      </c>
      <c r="O495">
        <v>0</v>
      </c>
      <c r="P495">
        <v>-0.22</v>
      </c>
      <c r="Q495">
        <v>0</v>
      </c>
      <c r="R495">
        <v>0</v>
      </c>
      <c r="S495"/>
      <c r="T495" t="s">
        <v>63</v>
      </c>
      <c r="U495">
        <v>0</v>
      </c>
      <c r="V495" t="s">
        <v>8038</v>
      </c>
      <c r="W495">
        <v>0</v>
      </c>
      <c r="X495">
        <v>0</v>
      </c>
      <c r="Y495" t="s">
        <v>292</v>
      </c>
    </row>
    <row r="496" spans="1:25" hidden="1">
      <c r="A496" t="s">
        <v>8039</v>
      </c>
      <c r="B496" t="s">
        <v>8040</v>
      </c>
      <c r="C496" t="s">
        <v>77</v>
      </c>
      <c r="D496" t="s">
        <v>8041</v>
      </c>
      <c r="E496" s="40">
        <v>42902.471956018519</v>
      </c>
      <c r="F496" s="40">
        <v>42902.472361111111</v>
      </c>
      <c r="G496" t="s">
        <v>62</v>
      </c>
      <c r="H496" t="s">
        <v>62</v>
      </c>
      <c r="I496" t="s">
        <v>222</v>
      </c>
      <c r="J496" t="s">
        <v>223</v>
      </c>
      <c r="K496" t="s">
        <v>8022</v>
      </c>
      <c r="L496">
        <v>-1</v>
      </c>
      <c r="M496">
        <v>-1</v>
      </c>
      <c r="N496">
        <v>0</v>
      </c>
      <c r="O496">
        <v>0</v>
      </c>
      <c r="P496">
        <v>0</v>
      </c>
      <c r="Q496">
        <v>0</v>
      </c>
      <c r="R496">
        <v>0</v>
      </c>
      <c r="S496"/>
      <c r="T496" t="s">
        <v>63</v>
      </c>
      <c r="U496">
        <v>0</v>
      </c>
      <c r="V496" t="s">
        <v>8042</v>
      </c>
      <c r="W496">
        <v>0</v>
      </c>
      <c r="X496">
        <v>0</v>
      </c>
      <c r="Y496" t="s">
        <v>482</v>
      </c>
    </row>
    <row r="497" spans="1:25" hidden="1">
      <c r="A497" t="s">
        <v>8019</v>
      </c>
      <c r="B497" t="s">
        <v>8020</v>
      </c>
      <c r="C497" t="s">
        <v>77</v>
      </c>
      <c r="D497" t="s">
        <v>8021</v>
      </c>
      <c r="E497" s="40">
        <v>42891.496377314812</v>
      </c>
      <c r="F497" s="40">
        <v>42902.475289351853</v>
      </c>
      <c r="G497" t="s">
        <v>62</v>
      </c>
      <c r="H497" t="s">
        <v>62</v>
      </c>
      <c r="I497" t="s">
        <v>7447</v>
      </c>
      <c r="J497" t="s">
        <v>149</v>
      </c>
      <c r="K497" t="s">
        <v>8022</v>
      </c>
      <c r="L497">
        <v>-2236</v>
      </c>
      <c r="M497">
        <v>-2236</v>
      </c>
      <c r="N497">
        <v>0</v>
      </c>
      <c r="O497">
        <v>0</v>
      </c>
      <c r="P497">
        <v>0</v>
      </c>
      <c r="Q497">
        <v>0</v>
      </c>
      <c r="R497">
        <v>0</v>
      </c>
      <c r="S497"/>
      <c r="T497" t="s">
        <v>63</v>
      </c>
      <c r="U497">
        <v>0</v>
      </c>
      <c r="V497" t="s">
        <v>8043</v>
      </c>
      <c r="W497">
        <v>0</v>
      </c>
      <c r="X497">
        <v>0</v>
      </c>
      <c r="Y497" t="s">
        <v>333</v>
      </c>
    </row>
    <row r="498" spans="1:25" hidden="1">
      <c r="A498" t="s">
        <v>8044</v>
      </c>
      <c r="B498" t="s">
        <v>8045</v>
      </c>
      <c r="C498" t="s">
        <v>77</v>
      </c>
      <c r="D498" t="s">
        <v>8021</v>
      </c>
      <c r="E498" s="40">
        <v>42891.97583333333</v>
      </c>
      <c r="F498" s="40">
        <v>42902.475497685184</v>
      </c>
      <c r="G498" t="s">
        <v>62</v>
      </c>
      <c r="H498" t="s">
        <v>62</v>
      </c>
      <c r="I498" t="s">
        <v>7447</v>
      </c>
      <c r="J498" t="s">
        <v>129</v>
      </c>
      <c r="K498" t="s">
        <v>8022</v>
      </c>
      <c r="L498">
        <v>-200</v>
      </c>
      <c r="M498">
        <v>-200</v>
      </c>
      <c r="N498">
        <v>0</v>
      </c>
      <c r="O498">
        <v>0</v>
      </c>
      <c r="P498">
        <v>0</v>
      </c>
      <c r="Q498">
        <v>0</v>
      </c>
      <c r="R498">
        <v>0</v>
      </c>
      <c r="S498"/>
      <c r="T498" t="s">
        <v>63</v>
      </c>
      <c r="U498">
        <v>0</v>
      </c>
      <c r="V498" t="s">
        <v>8046</v>
      </c>
      <c r="W498">
        <v>0</v>
      </c>
      <c r="X498">
        <v>0</v>
      </c>
      <c r="Y498" t="s">
        <v>333</v>
      </c>
    </row>
    <row r="499" spans="1:25" hidden="1">
      <c r="A499" t="s">
        <v>8047</v>
      </c>
      <c r="B499" t="s">
        <v>8048</v>
      </c>
      <c r="C499" t="s">
        <v>77</v>
      </c>
      <c r="D499" t="s">
        <v>8049</v>
      </c>
      <c r="E499" s="40">
        <v>42900.595694444448</v>
      </c>
      <c r="F499" s="40">
        <v>42902.484583333331</v>
      </c>
      <c r="G499" t="s">
        <v>62</v>
      </c>
      <c r="H499" t="s">
        <v>62</v>
      </c>
      <c r="I499" t="s">
        <v>254</v>
      </c>
      <c r="J499" t="s">
        <v>99</v>
      </c>
      <c r="K499" t="s">
        <v>8050</v>
      </c>
      <c r="L499">
        <v>-500</v>
      </c>
      <c r="M499">
        <v>-500</v>
      </c>
      <c r="N499">
        <v>0</v>
      </c>
      <c r="O499">
        <v>0</v>
      </c>
      <c r="P499">
        <v>0</v>
      </c>
      <c r="Q499">
        <v>0</v>
      </c>
      <c r="R499">
        <v>0</v>
      </c>
      <c r="S499"/>
      <c r="T499" t="s">
        <v>63</v>
      </c>
      <c r="U499">
        <v>0</v>
      </c>
      <c r="V499" t="s">
        <v>8051</v>
      </c>
      <c r="W499">
        <v>0</v>
      </c>
      <c r="X499">
        <v>0</v>
      </c>
      <c r="Y499" t="s">
        <v>285</v>
      </c>
    </row>
    <row r="500" spans="1:25" hidden="1">
      <c r="A500" t="s">
        <v>8052</v>
      </c>
      <c r="B500" t="s">
        <v>8053</v>
      </c>
      <c r="C500" t="s">
        <v>77</v>
      </c>
      <c r="D500" t="s">
        <v>8049</v>
      </c>
      <c r="E500" s="40">
        <v>42900.622245370374</v>
      </c>
      <c r="F500" s="40">
        <v>42902.484814814816</v>
      </c>
      <c r="G500" t="s">
        <v>62</v>
      </c>
      <c r="H500" t="s">
        <v>62</v>
      </c>
      <c r="I500" t="s">
        <v>254</v>
      </c>
      <c r="J500" t="s">
        <v>234</v>
      </c>
      <c r="K500" t="s">
        <v>8050</v>
      </c>
      <c r="L500">
        <v>-500</v>
      </c>
      <c r="M500">
        <v>-500</v>
      </c>
      <c r="N500">
        <v>0</v>
      </c>
      <c r="O500">
        <v>0</v>
      </c>
      <c r="P500">
        <v>0</v>
      </c>
      <c r="Q500">
        <v>0</v>
      </c>
      <c r="R500">
        <v>0</v>
      </c>
      <c r="S500"/>
      <c r="T500" t="s">
        <v>63</v>
      </c>
      <c r="U500">
        <v>0</v>
      </c>
      <c r="V500" t="s">
        <v>8054</v>
      </c>
      <c r="W500">
        <v>0</v>
      </c>
      <c r="X500">
        <v>0</v>
      </c>
      <c r="Y500" t="s">
        <v>285</v>
      </c>
    </row>
    <row r="501" spans="1:25" hidden="1">
      <c r="A501" t="s">
        <v>8055</v>
      </c>
      <c r="B501" t="s">
        <v>8056</v>
      </c>
      <c r="C501" t="s">
        <v>77</v>
      </c>
      <c r="D501" t="s">
        <v>8057</v>
      </c>
      <c r="E501" s="40">
        <v>42898.675462962965</v>
      </c>
      <c r="F501" s="40">
        <v>42902.498784722222</v>
      </c>
      <c r="G501" t="s">
        <v>62</v>
      </c>
      <c r="H501" t="s">
        <v>62</v>
      </c>
      <c r="I501" t="s">
        <v>148</v>
      </c>
      <c r="J501" t="s">
        <v>186</v>
      </c>
      <c r="K501" t="s">
        <v>8058</v>
      </c>
      <c r="L501">
        <v>-50</v>
      </c>
      <c r="M501">
        <v>-50</v>
      </c>
      <c r="N501">
        <v>0</v>
      </c>
      <c r="O501">
        <v>0</v>
      </c>
      <c r="P501">
        <v>0</v>
      </c>
      <c r="Q501">
        <v>0</v>
      </c>
      <c r="R501">
        <v>0</v>
      </c>
      <c r="S501"/>
      <c r="T501" t="s">
        <v>63</v>
      </c>
      <c r="U501">
        <v>0</v>
      </c>
      <c r="V501" t="s">
        <v>8059</v>
      </c>
      <c r="W501">
        <v>0</v>
      </c>
      <c r="X501">
        <v>0</v>
      </c>
      <c r="Y501" t="s">
        <v>340</v>
      </c>
    </row>
    <row r="502" spans="1:25" hidden="1">
      <c r="A502" t="s">
        <v>8060</v>
      </c>
      <c r="B502" t="s">
        <v>8061</v>
      </c>
      <c r="C502" t="s">
        <v>77</v>
      </c>
      <c r="D502" t="s">
        <v>8062</v>
      </c>
      <c r="E502" s="40">
        <v>42902.353634259256</v>
      </c>
      <c r="F502" s="40">
        <v>42902.500520833331</v>
      </c>
      <c r="G502" t="s">
        <v>62</v>
      </c>
      <c r="H502" t="s">
        <v>62</v>
      </c>
      <c r="I502" t="s">
        <v>229</v>
      </c>
      <c r="J502" t="s">
        <v>230</v>
      </c>
      <c r="K502" t="s">
        <v>8063</v>
      </c>
      <c r="L502">
        <v>-1000</v>
      </c>
      <c r="M502">
        <v>-1000</v>
      </c>
      <c r="N502">
        <v>0</v>
      </c>
      <c r="O502">
        <v>0</v>
      </c>
      <c r="P502">
        <v>0</v>
      </c>
      <c r="Q502">
        <v>0</v>
      </c>
      <c r="R502">
        <v>0</v>
      </c>
      <c r="S502"/>
      <c r="T502" t="s">
        <v>63</v>
      </c>
      <c r="U502">
        <v>0</v>
      </c>
      <c r="V502" t="s">
        <v>8064</v>
      </c>
      <c r="W502">
        <v>0</v>
      </c>
      <c r="X502">
        <v>0</v>
      </c>
      <c r="Y502" t="s">
        <v>292</v>
      </c>
    </row>
    <row r="503" spans="1:25" hidden="1">
      <c r="A503" t="s">
        <v>8065</v>
      </c>
      <c r="B503" t="s">
        <v>8066</v>
      </c>
      <c r="C503" t="s">
        <v>77</v>
      </c>
      <c r="D503" t="s">
        <v>8067</v>
      </c>
      <c r="E503" s="40">
        <v>42902.402928240743</v>
      </c>
      <c r="F503" s="40">
        <v>42902.502060185187</v>
      </c>
      <c r="G503" t="s">
        <v>62</v>
      </c>
      <c r="H503" t="s">
        <v>62</v>
      </c>
      <c r="I503" t="s">
        <v>181</v>
      </c>
      <c r="J503" t="s">
        <v>167</v>
      </c>
      <c r="K503" t="s">
        <v>8068</v>
      </c>
      <c r="L503">
        <v>-350</v>
      </c>
      <c r="M503">
        <v>-350</v>
      </c>
      <c r="N503">
        <v>0</v>
      </c>
      <c r="O503">
        <v>0</v>
      </c>
      <c r="P503">
        <v>0</v>
      </c>
      <c r="Q503">
        <v>0</v>
      </c>
      <c r="R503">
        <v>0</v>
      </c>
      <c r="S503"/>
      <c r="T503" t="s">
        <v>63</v>
      </c>
      <c r="U503">
        <v>0</v>
      </c>
      <c r="V503" t="s">
        <v>8069</v>
      </c>
      <c r="W503">
        <v>0</v>
      </c>
      <c r="X503">
        <v>0</v>
      </c>
      <c r="Y503" t="s">
        <v>285</v>
      </c>
    </row>
    <row r="504" spans="1:25" hidden="1">
      <c r="A504" t="s">
        <v>8070</v>
      </c>
      <c r="B504" t="s">
        <v>8071</v>
      </c>
      <c r="C504" t="s">
        <v>77</v>
      </c>
      <c r="D504" t="s">
        <v>8072</v>
      </c>
      <c r="E504" s="40">
        <v>42902.501064814816</v>
      </c>
      <c r="F504" s="40">
        <v>42902.514166666668</v>
      </c>
      <c r="G504" t="s">
        <v>62</v>
      </c>
      <c r="H504" t="s">
        <v>62</v>
      </c>
      <c r="I504" t="s">
        <v>225</v>
      </c>
      <c r="J504" t="s">
        <v>191</v>
      </c>
      <c r="K504" t="s">
        <v>8073</v>
      </c>
      <c r="L504">
        <v>-203</v>
      </c>
      <c r="M504">
        <v>-203</v>
      </c>
      <c r="N504">
        <v>0</v>
      </c>
      <c r="O504">
        <v>0</v>
      </c>
      <c r="P504">
        <v>0</v>
      </c>
      <c r="Q504">
        <v>0</v>
      </c>
      <c r="R504">
        <v>0</v>
      </c>
      <c r="S504"/>
      <c r="T504" t="s">
        <v>63</v>
      </c>
      <c r="U504">
        <v>0</v>
      </c>
      <c r="V504" t="s">
        <v>8074</v>
      </c>
      <c r="W504">
        <v>0</v>
      </c>
      <c r="X504">
        <v>0</v>
      </c>
      <c r="Y504" t="s">
        <v>285</v>
      </c>
    </row>
    <row r="505" spans="1:25" hidden="1">
      <c r="A505" t="s">
        <v>8075</v>
      </c>
      <c r="B505" t="s">
        <v>8076</v>
      </c>
      <c r="C505" t="s">
        <v>77</v>
      </c>
      <c r="D505" t="s">
        <v>8077</v>
      </c>
      <c r="E505" s="40">
        <v>42898.386643518519</v>
      </c>
      <c r="F505" s="40">
        <v>42902.561180555553</v>
      </c>
      <c r="G505" t="s">
        <v>62</v>
      </c>
      <c r="H505" t="s">
        <v>62</v>
      </c>
      <c r="I505" t="s">
        <v>166</v>
      </c>
      <c r="J505" t="s">
        <v>6978</v>
      </c>
      <c r="K505" t="s">
        <v>8078</v>
      </c>
      <c r="L505">
        <v>-68</v>
      </c>
      <c r="M505">
        <v>-68</v>
      </c>
      <c r="N505">
        <v>0</v>
      </c>
      <c r="O505">
        <v>0</v>
      </c>
      <c r="P505">
        <v>0</v>
      </c>
      <c r="Q505">
        <v>0</v>
      </c>
      <c r="R505">
        <v>0</v>
      </c>
      <c r="S505"/>
      <c r="T505" t="s">
        <v>63</v>
      </c>
      <c r="U505">
        <v>0</v>
      </c>
      <c r="V505" t="s">
        <v>8079</v>
      </c>
      <c r="W505">
        <v>0</v>
      </c>
      <c r="X505">
        <v>0</v>
      </c>
      <c r="Y505" t="s">
        <v>8080</v>
      </c>
    </row>
    <row r="506" spans="1:25" hidden="1">
      <c r="A506" t="s">
        <v>8081</v>
      </c>
      <c r="B506" t="s">
        <v>8082</v>
      </c>
      <c r="C506" t="s">
        <v>77</v>
      </c>
      <c r="D506" t="s">
        <v>8083</v>
      </c>
      <c r="E506" s="40">
        <v>42896.57203703704</v>
      </c>
      <c r="F506" s="40">
        <v>42902.587534722225</v>
      </c>
      <c r="G506" t="s">
        <v>62</v>
      </c>
      <c r="H506" t="s">
        <v>62</v>
      </c>
      <c r="I506" t="s">
        <v>164</v>
      </c>
      <c r="J506" t="s">
        <v>223</v>
      </c>
      <c r="K506" t="s">
        <v>6949</v>
      </c>
      <c r="L506">
        <v>-180</v>
      </c>
      <c r="M506">
        <v>-180</v>
      </c>
      <c r="N506">
        <v>0</v>
      </c>
      <c r="O506">
        <v>0</v>
      </c>
      <c r="P506">
        <v>0</v>
      </c>
      <c r="Q506">
        <v>0</v>
      </c>
      <c r="R506">
        <v>0</v>
      </c>
      <c r="S506"/>
      <c r="T506" t="s">
        <v>63</v>
      </c>
      <c r="U506">
        <v>0</v>
      </c>
      <c r="V506" t="s">
        <v>8084</v>
      </c>
      <c r="W506">
        <v>0</v>
      </c>
      <c r="X506">
        <v>0</v>
      </c>
      <c r="Y506" t="s">
        <v>292</v>
      </c>
    </row>
    <row r="507" spans="1:25" hidden="1">
      <c r="A507" t="s">
        <v>8085</v>
      </c>
      <c r="B507" t="s">
        <v>8086</v>
      </c>
      <c r="C507" t="s">
        <v>77</v>
      </c>
      <c r="D507" t="s">
        <v>8087</v>
      </c>
      <c r="E507" s="40">
        <v>42902.569004629629</v>
      </c>
      <c r="F507" s="40">
        <v>42902.592361111114</v>
      </c>
      <c r="G507" t="s">
        <v>62</v>
      </c>
      <c r="H507" t="s">
        <v>62</v>
      </c>
      <c r="I507" t="s">
        <v>181</v>
      </c>
      <c r="J507" t="s">
        <v>179</v>
      </c>
      <c r="K507" t="s">
        <v>8088</v>
      </c>
      <c r="L507">
        <v>-94</v>
      </c>
      <c r="M507">
        <v>-94</v>
      </c>
      <c r="N507">
        <v>0</v>
      </c>
      <c r="O507">
        <v>0</v>
      </c>
      <c r="P507">
        <v>0</v>
      </c>
      <c r="Q507">
        <v>0</v>
      </c>
      <c r="R507">
        <v>0</v>
      </c>
      <c r="S507"/>
      <c r="T507" t="s">
        <v>63</v>
      </c>
      <c r="U507">
        <v>0</v>
      </c>
      <c r="V507" t="s">
        <v>8089</v>
      </c>
      <c r="W507">
        <v>0</v>
      </c>
      <c r="X507">
        <v>0</v>
      </c>
      <c r="Y507" t="s">
        <v>290</v>
      </c>
    </row>
    <row r="508" spans="1:25" hidden="1">
      <c r="A508" t="s">
        <v>8090</v>
      </c>
      <c r="B508" t="s">
        <v>8091</v>
      </c>
      <c r="C508" t="s">
        <v>77</v>
      </c>
      <c r="D508" t="s">
        <v>8092</v>
      </c>
      <c r="E508" s="40">
        <v>42902.467766203707</v>
      </c>
      <c r="F508" s="40">
        <v>42902.605300925927</v>
      </c>
      <c r="G508" t="s">
        <v>62</v>
      </c>
      <c r="H508" t="s">
        <v>62</v>
      </c>
      <c r="I508" t="s">
        <v>2550</v>
      </c>
      <c r="J508" t="s">
        <v>860</v>
      </c>
      <c r="K508" t="s">
        <v>8093</v>
      </c>
      <c r="L508">
        <v>-292</v>
      </c>
      <c r="M508">
        <v>-292</v>
      </c>
      <c r="N508">
        <v>0</v>
      </c>
      <c r="O508">
        <v>0</v>
      </c>
      <c r="P508">
        <v>0</v>
      </c>
      <c r="Q508">
        <v>0</v>
      </c>
      <c r="R508">
        <v>0</v>
      </c>
      <c r="S508"/>
      <c r="T508" t="s">
        <v>63</v>
      </c>
      <c r="U508">
        <v>0</v>
      </c>
      <c r="V508" t="s">
        <v>8094</v>
      </c>
      <c r="W508">
        <v>0</v>
      </c>
      <c r="X508">
        <v>0</v>
      </c>
      <c r="Y508" t="s">
        <v>300</v>
      </c>
    </row>
    <row r="509" spans="1:25" hidden="1">
      <c r="A509" t="s">
        <v>648</v>
      </c>
      <c r="B509" t="s">
        <v>649</v>
      </c>
      <c r="C509" t="s">
        <v>77</v>
      </c>
      <c r="D509" t="s">
        <v>650</v>
      </c>
      <c r="E509" s="40">
        <v>42893.407511574071</v>
      </c>
      <c r="F509" s="40">
        <v>42902.608946759261</v>
      </c>
      <c r="G509" t="s">
        <v>62</v>
      </c>
      <c r="H509" t="s">
        <v>62</v>
      </c>
      <c r="I509" t="s">
        <v>166</v>
      </c>
      <c r="J509" t="s">
        <v>167</v>
      </c>
      <c r="K509" t="s">
        <v>651</v>
      </c>
      <c r="L509">
        <v>-236</v>
      </c>
      <c r="M509">
        <v>-236</v>
      </c>
      <c r="N509">
        <v>0</v>
      </c>
      <c r="O509">
        <v>0</v>
      </c>
      <c r="P509">
        <v>0</v>
      </c>
      <c r="Q509">
        <v>0</v>
      </c>
      <c r="R509">
        <v>0</v>
      </c>
      <c r="S509"/>
      <c r="T509" t="s">
        <v>63</v>
      </c>
      <c r="U509">
        <v>0</v>
      </c>
      <c r="V509" t="s">
        <v>8095</v>
      </c>
      <c r="W509">
        <v>0</v>
      </c>
      <c r="X509">
        <v>0</v>
      </c>
      <c r="Y509" t="s">
        <v>285</v>
      </c>
    </row>
    <row r="510" spans="1:25" hidden="1">
      <c r="A510" t="s">
        <v>8096</v>
      </c>
      <c r="B510" t="s">
        <v>8097</v>
      </c>
      <c r="C510" t="s">
        <v>77</v>
      </c>
      <c r="D510" t="s">
        <v>8098</v>
      </c>
      <c r="E510" s="40">
        <v>42898.373784722222</v>
      </c>
      <c r="F510" s="40">
        <v>42902.609085648146</v>
      </c>
      <c r="G510" t="s">
        <v>62</v>
      </c>
      <c r="H510" t="s">
        <v>62</v>
      </c>
      <c r="I510" t="s">
        <v>233</v>
      </c>
      <c r="J510" t="s">
        <v>238</v>
      </c>
      <c r="K510" t="s">
        <v>8099</v>
      </c>
      <c r="L510">
        <v>-669</v>
      </c>
      <c r="M510">
        <v>-669</v>
      </c>
      <c r="N510">
        <v>0</v>
      </c>
      <c r="O510">
        <v>0</v>
      </c>
      <c r="P510">
        <v>0</v>
      </c>
      <c r="Q510">
        <v>0</v>
      </c>
      <c r="R510">
        <v>0</v>
      </c>
      <c r="S510"/>
      <c r="T510" t="s">
        <v>63</v>
      </c>
      <c r="U510">
        <v>0</v>
      </c>
      <c r="V510" t="s">
        <v>8100</v>
      </c>
      <c r="W510">
        <v>0</v>
      </c>
      <c r="X510">
        <v>0</v>
      </c>
      <c r="Y510" t="s">
        <v>287</v>
      </c>
    </row>
    <row r="511" spans="1:25" hidden="1">
      <c r="A511" t="s">
        <v>8101</v>
      </c>
      <c r="B511" t="s">
        <v>8102</v>
      </c>
      <c r="C511" t="s">
        <v>77</v>
      </c>
      <c r="D511" t="s">
        <v>8103</v>
      </c>
      <c r="E511" s="40">
        <v>42893.469687500001</v>
      </c>
      <c r="F511" s="40">
        <v>42902.609212962961</v>
      </c>
      <c r="G511" t="s">
        <v>62</v>
      </c>
      <c r="H511" t="s">
        <v>62</v>
      </c>
      <c r="I511" t="s">
        <v>166</v>
      </c>
      <c r="J511" t="s">
        <v>123</v>
      </c>
      <c r="K511" t="s">
        <v>651</v>
      </c>
      <c r="L511">
        <v>-116</v>
      </c>
      <c r="M511">
        <v>-116</v>
      </c>
      <c r="N511">
        <v>0</v>
      </c>
      <c r="O511">
        <v>0</v>
      </c>
      <c r="P511">
        <v>0</v>
      </c>
      <c r="Q511">
        <v>0</v>
      </c>
      <c r="R511">
        <v>0</v>
      </c>
      <c r="S511"/>
      <c r="T511" t="s">
        <v>63</v>
      </c>
      <c r="U511">
        <v>0</v>
      </c>
      <c r="V511" t="s">
        <v>8104</v>
      </c>
      <c r="W511">
        <v>0</v>
      </c>
      <c r="X511">
        <v>0</v>
      </c>
      <c r="Y511" t="s">
        <v>283</v>
      </c>
    </row>
    <row r="512" spans="1:25" hidden="1">
      <c r="A512" t="s">
        <v>8105</v>
      </c>
      <c r="B512" t="s">
        <v>8106</v>
      </c>
      <c r="C512" t="s">
        <v>77</v>
      </c>
      <c r="D512" t="s">
        <v>8107</v>
      </c>
      <c r="E512" s="40">
        <v>42902.475717592592</v>
      </c>
      <c r="F512" s="40">
        <v>42902.624039351853</v>
      </c>
      <c r="G512" t="s">
        <v>62</v>
      </c>
      <c r="H512" t="s">
        <v>62</v>
      </c>
      <c r="I512" t="s">
        <v>194</v>
      </c>
      <c r="J512" t="s">
        <v>203</v>
      </c>
      <c r="K512" t="s">
        <v>8108</v>
      </c>
      <c r="L512">
        <v>-20</v>
      </c>
      <c r="M512">
        <v>-20</v>
      </c>
      <c r="N512">
        <v>0</v>
      </c>
      <c r="O512">
        <v>0</v>
      </c>
      <c r="P512">
        <v>0</v>
      </c>
      <c r="Q512">
        <v>0</v>
      </c>
      <c r="R512">
        <v>0</v>
      </c>
      <c r="S512"/>
      <c r="T512" t="s">
        <v>63</v>
      </c>
      <c r="U512">
        <v>0</v>
      </c>
      <c r="V512" t="s">
        <v>8109</v>
      </c>
      <c r="W512">
        <v>0</v>
      </c>
      <c r="X512">
        <v>0</v>
      </c>
      <c r="Y512" t="s">
        <v>282</v>
      </c>
    </row>
    <row r="513" spans="1:25" hidden="1">
      <c r="A513" t="s">
        <v>8110</v>
      </c>
      <c r="B513" t="s">
        <v>8111</v>
      </c>
      <c r="C513" t="s">
        <v>77</v>
      </c>
      <c r="D513" t="s">
        <v>8112</v>
      </c>
      <c r="E513" s="40">
        <v>42902.487129629626</v>
      </c>
      <c r="F513" s="40">
        <v>42902.624224537038</v>
      </c>
      <c r="G513" t="s">
        <v>62</v>
      </c>
      <c r="H513" t="s">
        <v>62</v>
      </c>
      <c r="I513" t="s">
        <v>194</v>
      </c>
      <c r="J513" t="s">
        <v>109</v>
      </c>
      <c r="K513" t="s">
        <v>8108</v>
      </c>
      <c r="L513">
        <v>-10</v>
      </c>
      <c r="M513">
        <v>-10</v>
      </c>
      <c r="N513">
        <v>0</v>
      </c>
      <c r="O513">
        <v>0</v>
      </c>
      <c r="P513">
        <v>0</v>
      </c>
      <c r="Q513">
        <v>0</v>
      </c>
      <c r="R513">
        <v>0</v>
      </c>
      <c r="S513"/>
      <c r="T513" t="s">
        <v>63</v>
      </c>
      <c r="U513">
        <v>0</v>
      </c>
      <c r="V513" t="s">
        <v>8113</v>
      </c>
      <c r="W513">
        <v>0</v>
      </c>
      <c r="X513">
        <v>0</v>
      </c>
      <c r="Y513" t="s">
        <v>8114</v>
      </c>
    </row>
    <row r="514" spans="1:25" hidden="1">
      <c r="A514" t="s">
        <v>8115</v>
      </c>
      <c r="B514" t="s">
        <v>8116</v>
      </c>
      <c r="C514" t="s">
        <v>77</v>
      </c>
      <c r="D514" t="s">
        <v>8117</v>
      </c>
      <c r="E514" s="40">
        <v>42902.442407407405</v>
      </c>
      <c r="F514" s="40">
        <v>42902.635046296295</v>
      </c>
      <c r="G514" t="s">
        <v>62</v>
      </c>
      <c r="H514" t="s">
        <v>62</v>
      </c>
      <c r="I514" t="s">
        <v>166</v>
      </c>
      <c r="J514" t="s">
        <v>339</v>
      </c>
      <c r="K514" t="s">
        <v>8118</v>
      </c>
      <c r="L514">
        <v>-100</v>
      </c>
      <c r="M514">
        <v>-100</v>
      </c>
      <c r="N514">
        <v>0</v>
      </c>
      <c r="O514">
        <v>0</v>
      </c>
      <c r="P514">
        <v>0</v>
      </c>
      <c r="Q514">
        <v>0</v>
      </c>
      <c r="R514">
        <v>0</v>
      </c>
      <c r="S514"/>
      <c r="T514" t="s">
        <v>63</v>
      </c>
      <c r="U514">
        <v>0</v>
      </c>
      <c r="V514" t="s">
        <v>8119</v>
      </c>
      <c r="W514">
        <v>0</v>
      </c>
      <c r="X514">
        <v>0</v>
      </c>
      <c r="Y514" t="s">
        <v>290</v>
      </c>
    </row>
    <row r="515" spans="1:25" hidden="1">
      <c r="A515" t="s">
        <v>8120</v>
      </c>
      <c r="B515" t="s">
        <v>8121</v>
      </c>
      <c r="C515" t="s">
        <v>77</v>
      </c>
      <c r="D515" t="s">
        <v>8122</v>
      </c>
      <c r="E515" s="40">
        <v>42902.471192129633</v>
      </c>
      <c r="F515" s="40">
        <v>42902.635277777779</v>
      </c>
      <c r="G515" t="s">
        <v>62</v>
      </c>
      <c r="H515" t="s">
        <v>62</v>
      </c>
      <c r="I515" t="s">
        <v>166</v>
      </c>
      <c r="J515" t="s">
        <v>123</v>
      </c>
      <c r="K515" t="s">
        <v>8118</v>
      </c>
      <c r="L515">
        <v>-144</v>
      </c>
      <c r="M515">
        <v>-144</v>
      </c>
      <c r="N515">
        <v>0</v>
      </c>
      <c r="O515">
        <v>0</v>
      </c>
      <c r="P515">
        <v>0</v>
      </c>
      <c r="Q515">
        <v>0</v>
      </c>
      <c r="R515">
        <v>0</v>
      </c>
      <c r="S515"/>
      <c r="T515" t="s">
        <v>63</v>
      </c>
      <c r="U515">
        <v>0</v>
      </c>
      <c r="V515" t="s">
        <v>8123</v>
      </c>
      <c r="W515">
        <v>0</v>
      </c>
      <c r="X515">
        <v>0</v>
      </c>
      <c r="Y515" t="s">
        <v>300</v>
      </c>
    </row>
    <row r="516" spans="1:25" hidden="1">
      <c r="A516" t="s">
        <v>8081</v>
      </c>
      <c r="B516" t="s">
        <v>8082</v>
      </c>
      <c r="C516" t="s">
        <v>77</v>
      </c>
      <c r="D516" t="s">
        <v>8083</v>
      </c>
      <c r="E516" s="40">
        <v>42896.57203703704</v>
      </c>
      <c r="F516" s="40">
        <v>42902.635960648149</v>
      </c>
      <c r="G516" t="s">
        <v>62</v>
      </c>
      <c r="H516" t="s">
        <v>62</v>
      </c>
      <c r="I516" t="s">
        <v>144</v>
      </c>
      <c r="J516" t="s">
        <v>223</v>
      </c>
      <c r="K516" t="s">
        <v>6949</v>
      </c>
      <c r="L516">
        <v>-6</v>
      </c>
      <c r="M516">
        <v>-6</v>
      </c>
      <c r="N516">
        <v>0</v>
      </c>
      <c r="O516">
        <v>0</v>
      </c>
      <c r="P516">
        <v>0</v>
      </c>
      <c r="Q516">
        <v>0</v>
      </c>
      <c r="R516">
        <v>0</v>
      </c>
      <c r="S516"/>
      <c r="T516" t="s">
        <v>63</v>
      </c>
      <c r="U516">
        <v>0</v>
      </c>
      <c r="V516" t="s">
        <v>8124</v>
      </c>
      <c r="W516">
        <v>0</v>
      </c>
      <c r="X516">
        <v>0</v>
      </c>
      <c r="Y516" t="s">
        <v>292</v>
      </c>
    </row>
    <row r="517" spans="1:25" hidden="1">
      <c r="A517" t="s">
        <v>8125</v>
      </c>
      <c r="B517" t="s">
        <v>8126</v>
      </c>
      <c r="C517" t="s">
        <v>77</v>
      </c>
      <c r="D517" t="s">
        <v>8127</v>
      </c>
      <c r="E517" s="40">
        <v>42902.479201388887</v>
      </c>
      <c r="F517" s="40">
        <v>42902.642696759256</v>
      </c>
      <c r="G517" t="s">
        <v>62</v>
      </c>
      <c r="H517" t="s">
        <v>62</v>
      </c>
      <c r="I517" t="s">
        <v>233</v>
      </c>
      <c r="J517" t="s">
        <v>147</v>
      </c>
      <c r="K517" t="s">
        <v>7967</v>
      </c>
      <c r="L517">
        <v>-342</v>
      </c>
      <c r="M517">
        <v>-342</v>
      </c>
      <c r="N517">
        <v>0</v>
      </c>
      <c r="O517">
        <v>0</v>
      </c>
      <c r="P517">
        <v>0</v>
      </c>
      <c r="Q517">
        <v>0</v>
      </c>
      <c r="R517">
        <v>0</v>
      </c>
      <c r="S517"/>
      <c r="T517" t="s">
        <v>63</v>
      </c>
      <c r="U517">
        <v>0</v>
      </c>
      <c r="V517" t="s">
        <v>8128</v>
      </c>
      <c r="W517">
        <v>0</v>
      </c>
      <c r="X517">
        <v>0</v>
      </c>
      <c r="Y517" t="s">
        <v>7438</v>
      </c>
    </row>
    <row r="518" spans="1:25" hidden="1">
      <c r="A518" t="s">
        <v>7974</v>
      </c>
      <c r="B518" t="s">
        <v>7975</v>
      </c>
      <c r="C518" t="s">
        <v>77</v>
      </c>
      <c r="D518" t="s">
        <v>7976</v>
      </c>
      <c r="E518" s="40">
        <v>42898.485636574071</v>
      </c>
      <c r="F518" s="40">
        <v>42902.643159722225</v>
      </c>
      <c r="G518" t="s">
        <v>62</v>
      </c>
      <c r="H518" t="s">
        <v>62</v>
      </c>
      <c r="I518" t="s">
        <v>233</v>
      </c>
      <c r="J518" t="s">
        <v>179</v>
      </c>
      <c r="K518" t="s">
        <v>7967</v>
      </c>
      <c r="L518">
        <v>-174</v>
      </c>
      <c r="M518">
        <v>-174</v>
      </c>
      <c r="N518">
        <v>0</v>
      </c>
      <c r="O518">
        <v>0</v>
      </c>
      <c r="P518">
        <v>0</v>
      </c>
      <c r="Q518">
        <v>0</v>
      </c>
      <c r="R518">
        <v>0</v>
      </c>
      <c r="S518"/>
      <c r="T518" t="s">
        <v>63</v>
      </c>
      <c r="U518">
        <v>0</v>
      </c>
      <c r="V518" t="s">
        <v>8129</v>
      </c>
      <c r="W518">
        <v>0</v>
      </c>
      <c r="X518">
        <v>0</v>
      </c>
      <c r="Y518" t="s">
        <v>300</v>
      </c>
    </row>
    <row r="519" spans="1:25" hidden="1">
      <c r="A519" t="s">
        <v>8130</v>
      </c>
      <c r="B519" t="s">
        <v>8131</v>
      </c>
      <c r="C519" t="s">
        <v>77</v>
      </c>
      <c r="D519" t="s">
        <v>8132</v>
      </c>
      <c r="E519" s="40">
        <v>42902.598738425928</v>
      </c>
      <c r="F519" s="40">
        <v>42902.645358796297</v>
      </c>
      <c r="G519" t="s">
        <v>62</v>
      </c>
      <c r="H519" t="s">
        <v>62</v>
      </c>
      <c r="I519" t="s">
        <v>7447</v>
      </c>
      <c r="J519" t="s">
        <v>219</v>
      </c>
      <c r="K519" t="s">
        <v>8133</v>
      </c>
      <c r="L519">
        <v>-50</v>
      </c>
      <c r="M519">
        <v>-50</v>
      </c>
      <c r="N519">
        <v>0</v>
      </c>
      <c r="O519">
        <v>0</v>
      </c>
      <c r="P519">
        <v>0</v>
      </c>
      <c r="Q519">
        <v>0</v>
      </c>
      <c r="R519">
        <v>0</v>
      </c>
      <c r="S519"/>
      <c r="T519" t="s">
        <v>63</v>
      </c>
      <c r="U519">
        <v>0</v>
      </c>
      <c r="V519" t="s">
        <v>8134</v>
      </c>
      <c r="W519">
        <v>0</v>
      </c>
      <c r="X519">
        <v>0</v>
      </c>
      <c r="Y519" t="s">
        <v>286</v>
      </c>
    </row>
    <row r="520" spans="1:25" hidden="1">
      <c r="A520" t="s">
        <v>8135</v>
      </c>
      <c r="B520" t="s">
        <v>8136</v>
      </c>
      <c r="C520" t="s">
        <v>77</v>
      </c>
      <c r="D520" t="s">
        <v>8137</v>
      </c>
      <c r="E520" s="40">
        <v>42902.630798611113</v>
      </c>
      <c r="F520" s="40">
        <v>42902.653136574074</v>
      </c>
      <c r="G520" t="s">
        <v>62</v>
      </c>
      <c r="H520" t="s">
        <v>62</v>
      </c>
      <c r="I520" t="s">
        <v>183</v>
      </c>
      <c r="J520" t="s">
        <v>101</v>
      </c>
      <c r="K520" t="s">
        <v>8138</v>
      </c>
      <c r="L520">
        <v>-30</v>
      </c>
      <c r="M520">
        <v>-30</v>
      </c>
      <c r="N520">
        <v>0</v>
      </c>
      <c r="O520">
        <v>0</v>
      </c>
      <c r="P520">
        <v>0</v>
      </c>
      <c r="Q520">
        <v>0</v>
      </c>
      <c r="R520">
        <v>0</v>
      </c>
      <c r="S520"/>
      <c r="T520" t="s">
        <v>63</v>
      </c>
      <c r="U520">
        <v>0</v>
      </c>
      <c r="V520" t="s">
        <v>8139</v>
      </c>
      <c r="W520">
        <v>0</v>
      </c>
      <c r="X520">
        <v>0</v>
      </c>
      <c r="Y520" t="s">
        <v>7898</v>
      </c>
    </row>
    <row r="521" spans="1:25" hidden="1">
      <c r="A521" t="s">
        <v>8140</v>
      </c>
      <c r="B521" t="s">
        <v>8141</v>
      </c>
      <c r="C521" t="s">
        <v>77</v>
      </c>
      <c r="D521" t="s">
        <v>8142</v>
      </c>
      <c r="E521" s="40">
        <v>42902.652615740742</v>
      </c>
      <c r="F521" s="40">
        <v>42902.658946759257</v>
      </c>
      <c r="G521" t="s">
        <v>62</v>
      </c>
      <c r="H521" t="s">
        <v>62</v>
      </c>
      <c r="I521" t="s">
        <v>106</v>
      </c>
      <c r="J521" t="s">
        <v>116</v>
      </c>
      <c r="K521" t="s">
        <v>8143</v>
      </c>
      <c r="L521">
        <v>-158</v>
      </c>
      <c r="M521">
        <v>-158</v>
      </c>
      <c r="N521">
        <v>0</v>
      </c>
      <c r="O521">
        <v>0</v>
      </c>
      <c r="P521">
        <v>0</v>
      </c>
      <c r="Q521">
        <v>0</v>
      </c>
      <c r="R521">
        <v>0</v>
      </c>
      <c r="S521"/>
      <c r="T521" t="s">
        <v>63</v>
      </c>
      <c r="U521">
        <v>0</v>
      </c>
      <c r="V521" t="s">
        <v>8144</v>
      </c>
      <c r="W521">
        <v>0</v>
      </c>
      <c r="X521">
        <v>0</v>
      </c>
      <c r="Y521" t="s">
        <v>340</v>
      </c>
    </row>
    <row r="522" spans="1:25" hidden="1">
      <c r="A522" t="s">
        <v>8145</v>
      </c>
      <c r="B522" t="s">
        <v>8146</v>
      </c>
      <c r="C522" t="s">
        <v>77</v>
      </c>
      <c r="D522" t="s">
        <v>8147</v>
      </c>
      <c r="E522" s="40">
        <v>42902.416030092594</v>
      </c>
      <c r="F522" s="40">
        <v>42902.660185185188</v>
      </c>
      <c r="G522" t="s">
        <v>62</v>
      </c>
      <c r="H522" t="s">
        <v>62</v>
      </c>
      <c r="I522" t="s">
        <v>237</v>
      </c>
      <c r="J522" t="s">
        <v>145</v>
      </c>
      <c r="K522" t="s">
        <v>8148</v>
      </c>
      <c r="L522">
        <v>-174</v>
      </c>
      <c r="M522">
        <v>-174</v>
      </c>
      <c r="N522">
        <v>0</v>
      </c>
      <c r="O522">
        <v>0</v>
      </c>
      <c r="P522">
        <v>0</v>
      </c>
      <c r="Q522">
        <v>0</v>
      </c>
      <c r="R522">
        <v>0</v>
      </c>
      <c r="S522"/>
      <c r="T522" t="s">
        <v>63</v>
      </c>
      <c r="U522">
        <v>0</v>
      </c>
      <c r="V522" t="s">
        <v>8149</v>
      </c>
      <c r="W522">
        <v>0</v>
      </c>
      <c r="X522">
        <v>0</v>
      </c>
      <c r="Y522" t="s">
        <v>300</v>
      </c>
    </row>
    <row r="523" spans="1:25" hidden="1">
      <c r="A523" t="s">
        <v>8150</v>
      </c>
      <c r="B523" t="s">
        <v>8151</v>
      </c>
      <c r="C523" t="s">
        <v>77</v>
      </c>
      <c r="D523" t="s">
        <v>8152</v>
      </c>
      <c r="E523" s="40">
        <v>42902.51321759259</v>
      </c>
      <c r="F523" s="40">
        <v>42902.661168981482</v>
      </c>
      <c r="G523" t="s">
        <v>62</v>
      </c>
      <c r="H523" t="s">
        <v>62</v>
      </c>
      <c r="I523" t="s">
        <v>427</v>
      </c>
      <c r="J523" t="s">
        <v>380</v>
      </c>
      <c r="K523" t="s">
        <v>8153</v>
      </c>
      <c r="L523">
        <v>-500</v>
      </c>
      <c r="M523">
        <v>-500</v>
      </c>
      <c r="N523">
        <v>0</v>
      </c>
      <c r="O523">
        <v>0</v>
      </c>
      <c r="P523">
        <v>0</v>
      </c>
      <c r="Q523">
        <v>0</v>
      </c>
      <c r="R523">
        <v>0</v>
      </c>
      <c r="S523"/>
      <c r="T523" t="s">
        <v>63</v>
      </c>
      <c r="U523">
        <v>0</v>
      </c>
      <c r="V523" t="s">
        <v>8154</v>
      </c>
      <c r="W523">
        <v>0</v>
      </c>
      <c r="X523">
        <v>0</v>
      </c>
      <c r="Y523" t="s">
        <v>285</v>
      </c>
    </row>
    <row r="524" spans="1:25" hidden="1">
      <c r="A524" t="s">
        <v>8155</v>
      </c>
      <c r="B524" t="s">
        <v>8156</v>
      </c>
      <c r="C524" t="s">
        <v>77</v>
      </c>
      <c r="D524" t="s">
        <v>8157</v>
      </c>
      <c r="E524" s="40">
        <v>42896.462453703702</v>
      </c>
      <c r="F524" s="40">
        <v>42902.667118055557</v>
      </c>
      <c r="G524" t="s">
        <v>62</v>
      </c>
      <c r="H524" t="s">
        <v>62</v>
      </c>
      <c r="I524" t="s">
        <v>197</v>
      </c>
      <c r="J524" t="s">
        <v>143</v>
      </c>
      <c r="K524" t="s">
        <v>8158</v>
      </c>
      <c r="L524">
        <v>-200</v>
      </c>
      <c r="M524">
        <v>-200</v>
      </c>
      <c r="N524">
        <v>0</v>
      </c>
      <c r="O524">
        <v>0</v>
      </c>
      <c r="P524">
        <v>0</v>
      </c>
      <c r="Q524">
        <v>0</v>
      </c>
      <c r="R524">
        <v>0</v>
      </c>
      <c r="S524"/>
      <c r="T524" t="s">
        <v>63</v>
      </c>
      <c r="U524">
        <v>0</v>
      </c>
      <c r="V524" t="s">
        <v>8159</v>
      </c>
      <c r="W524">
        <v>0</v>
      </c>
      <c r="X524">
        <v>0</v>
      </c>
      <c r="Y524" t="s">
        <v>283</v>
      </c>
    </row>
    <row r="525" spans="1:25" hidden="1">
      <c r="A525" t="s">
        <v>8160</v>
      </c>
      <c r="B525" t="s">
        <v>8161</v>
      </c>
      <c r="C525" t="s">
        <v>77</v>
      </c>
      <c r="D525" t="s">
        <v>8162</v>
      </c>
      <c r="E525" s="40">
        <v>42899.689212962963</v>
      </c>
      <c r="F525" s="40">
        <v>42902.667442129627</v>
      </c>
      <c r="G525" t="s">
        <v>62</v>
      </c>
      <c r="H525" t="s">
        <v>62</v>
      </c>
      <c r="I525" t="s">
        <v>197</v>
      </c>
      <c r="J525" t="s">
        <v>198</v>
      </c>
      <c r="K525" t="s">
        <v>8158</v>
      </c>
      <c r="L525">
        <v>-261</v>
      </c>
      <c r="M525">
        <v>-261</v>
      </c>
      <c r="N525">
        <v>0</v>
      </c>
      <c r="O525">
        <v>0</v>
      </c>
      <c r="P525">
        <v>0</v>
      </c>
      <c r="Q525">
        <v>0</v>
      </c>
      <c r="R525">
        <v>0</v>
      </c>
      <c r="S525"/>
      <c r="T525" t="s">
        <v>63</v>
      </c>
      <c r="U525">
        <v>0</v>
      </c>
      <c r="V525" t="s">
        <v>8163</v>
      </c>
      <c r="W525">
        <v>0</v>
      </c>
      <c r="X525">
        <v>0</v>
      </c>
      <c r="Y525" t="s">
        <v>292</v>
      </c>
    </row>
    <row r="526" spans="1:25" hidden="1">
      <c r="A526" t="s">
        <v>8164</v>
      </c>
      <c r="B526" t="s">
        <v>8165</v>
      </c>
      <c r="C526" t="s">
        <v>77</v>
      </c>
      <c r="D526" t="s">
        <v>8166</v>
      </c>
      <c r="E526" s="40">
        <v>42902.432893518519</v>
      </c>
      <c r="F526" s="40">
        <v>42902.667511574073</v>
      </c>
      <c r="G526" t="s">
        <v>62</v>
      </c>
      <c r="H526" t="s">
        <v>62</v>
      </c>
      <c r="I526" t="s">
        <v>166</v>
      </c>
      <c r="J526" t="s">
        <v>203</v>
      </c>
      <c r="K526" t="s">
        <v>8167</v>
      </c>
      <c r="L526">
        <v>-445</v>
      </c>
      <c r="M526">
        <v>-445</v>
      </c>
      <c r="N526">
        <v>0</v>
      </c>
      <c r="O526">
        <v>0</v>
      </c>
      <c r="P526">
        <v>0</v>
      </c>
      <c r="Q526">
        <v>0</v>
      </c>
      <c r="R526">
        <v>0</v>
      </c>
      <c r="S526"/>
      <c r="T526" t="s">
        <v>63</v>
      </c>
      <c r="U526">
        <v>0</v>
      </c>
      <c r="V526" t="s">
        <v>8168</v>
      </c>
      <c r="W526">
        <v>0</v>
      </c>
      <c r="X526">
        <v>0</v>
      </c>
      <c r="Y526" t="s">
        <v>7438</v>
      </c>
    </row>
    <row r="527" spans="1:25" hidden="1">
      <c r="A527" t="s">
        <v>8169</v>
      </c>
      <c r="B527" t="s">
        <v>8170</v>
      </c>
      <c r="C527" t="s">
        <v>77</v>
      </c>
      <c r="D527" t="s">
        <v>8171</v>
      </c>
      <c r="E527" s="40">
        <v>42896.478043981479</v>
      </c>
      <c r="F527" s="40">
        <v>42902.675381944442</v>
      </c>
      <c r="G527" t="s">
        <v>62</v>
      </c>
      <c r="H527" t="s">
        <v>62</v>
      </c>
      <c r="I527" t="s">
        <v>115</v>
      </c>
      <c r="J527" t="s">
        <v>111</v>
      </c>
      <c r="K527" t="s">
        <v>8172</v>
      </c>
      <c r="L527">
        <v>-205</v>
      </c>
      <c r="M527">
        <v>-205</v>
      </c>
      <c r="N527">
        <v>0</v>
      </c>
      <c r="O527">
        <v>0</v>
      </c>
      <c r="P527">
        <v>0</v>
      </c>
      <c r="Q527">
        <v>0</v>
      </c>
      <c r="R527">
        <v>0</v>
      </c>
      <c r="S527"/>
      <c r="T527" t="s">
        <v>63</v>
      </c>
      <c r="U527">
        <v>0</v>
      </c>
      <c r="V527" t="s">
        <v>8173</v>
      </c>
      <c r="W527">
        <v>0</v>
      </c>
      <c r="X527">
        <v>0</v>
      </c>
      <c r="Y527" t="s">
        <v>285</v>
      </c>
    </row>
    <row r="528" spans="1:25" hidden="1">
      <c r="A528" t="s">
        <v>8174</v>
      </c>
      <c r="B528" t="s">
        <v>8175</v>
      </c>
      <c r="C528" t="s">
        <v>77</v>
      </c>
      <c r="D528" t="s">
        <v>8176</v>
      </c>
      <c r="E528" s="40">
        <v>42902.6015625</v>
      </c>
      <c r="F528" s="40">
        <v>42902.684803240743</v>
      </c>
      <c r="G528" t="s">
        <v>62</v>
      </c>
      <c r="H528" t="s">
        <v>62</v>
      </c>
      <c r="I528" t="s">
        <v>233</v>
      </c>
      <c r="J528" t="s">
        <v>224</v>
      </c>
      <c r="K528" t="s">
        <v>8177</v>
      </c>
      <c r="L528">
        <v>-100</v>
      </c>
      <c r="M528">
        <v>-100</v>
      </c>
      <c r="N528">
        <v>0</v>
      </c>
      <c r="O528">
        <v>0</v>
      </c>
      <c r="P528">
        <v>0</v>
      </c>
      <c r="Q528">
        <v>0</v>
      </c>
      <c r="R528">
        <v>0</v>
      </c>
      <c r="S528"/>
      <c r="T528" t="s">
        <v>63</v>
      </c>
      <c r="U528">
        <v>0</v>
      </c>
      <c r="V528" t="s">
        <v>8178</v>
      </c>
      <c r="W528">
        <v>0</v>
      </c>
      <c r="X528">
        <v>0</v>
      </c>
      <c r="Y528" t="s">
        <v>290</v>
      </c>
    </row>
    <row r="529" spans="1:25" hidden="1">
      <c r="A529" t="s">
        <v>8179</v>
      </c>
      <c r="B529" t="s">
        <v>8180</v>
      </c>
      <c r="C529" t="s">
        <v>77</v>
      </c>
      <c r="D529" t="s">
        <v>8181</v>
      </c>
      <c r="E529" s="40">
        <v>42902.673425925925</v>
      </c>
      <c r="F529" s="40">
        <v>42902.684988425928</v>
      </c>
      <c r="G529" t="s">
        <v>62</v>
      </c>
      <c r="H529" t="s">
        <v>62</v>
      </c>
      <c r="I529" t="s">
        <v>233</v>
      </c>
      <c r="J529" t="s">
        <v>212</v>
      </c>
      <c r="K529" t="s">
        <v>8177</v>
      </c>
      <c r="L529">
        <v>-80</v>
      </c>
      <c r="M529">
        <v>-80</v>
      </c>
      <c r="N529">
        <v>0</v>
      </c>
      <c r="O529">
        <v>0</v>
      </c>
      <c r="P529">
        <v>0</v>
      </c>
      <c r="Q529">
        <v>0</v>
      </c>
      <c r="R529">
        <v>0</v>
      </c>
      <c r="S529"/>
      <c r="T529" t="s">
        <v>63</v>
      </c>
      <c r="U529">
        <v>0</v>
      </c>
      <c r="V529" t="s">
        <v>8182</v>
      </c>
      <c r="W529">
        <v>0</v>
      </c>
      <c r="X529">
        <v>0</v>
      </c>
      <c r="Y529" t="s">
        <v>8183</v>
      </c>
    </row>
    <row r="530" spans="1:25" hidden="1">
      <c r="A530" t="s">
        <v>8184</v>
      </c>
      <c r="B530" t="s">
        <v>8185</v>
      </c>
      <c r="C530" t="s">
        <v>77</v>
      </c>
      <c r="D530" t="s">
        <v>8186</v>
      </c>
      <c r="E530" s="40">
        <v>42902.683194444442</v>
      </c>
      <c r="F530" s="40">
        <v>42902.698993055557</v>
      </c>
      <c r="G530" t="s">
        <v>62</v>
      </c>
      <c r="H530" t="s">
        <v>62</v>
      </c>
      <c r="I530" t="s">
        <v>213</v>
      </c>
      <c r="J530" t="s">
        <v>255</v>
      </c>
      <c r="K530" t="s">
        <v>8187</v>
      </c>
      <c r="L530">
        <v>-500</v>
      </c>
      <c r="M530">
        <v>-500</v>
      </c>
      <c r="N530">
        <v>0</v>
      </c>
      <c r="O530">
        <v>0</v>
      </c>
      <c r="P530">
        <v>0</v>
      </c>
      <c r="Q530">
        <v>0</v>
      </c>
      <c r="R530">
        <v>0</v>
      </c>
      <c r="S530"/>
      <c r="T530" t="s">
        <v>63</v>
      </c>
      <c r="U530">
        <v>0</v>
      </c>
      <c r="V530" t="s">
        <v>8188</v>
      </c>
      <c r="W530">
        <v>0</v>
      </c>
      <c r="X530">
        <v>0</v>
      </c>
      <c r="Y530" t="s">
        <v>285</v>
      </c>
    </row>
    <row r="531" spans="1:25" hidden="1">
      <c r="A531" t="s">
        <v>8189</v>
      </c>
      <c r="B531" t="s">
        <v>8190</v>
      </c>
      <c r="C531" t="s">
        <v>77</v>
      </c>
      <c r="D531" t="s">
        <v>8191</v>
      </c>
      <c r="E531" s="40">
        <v>42902.592581018522</v>
      </c>
      <c r="F531" s="40">
        <v>42902.702870370369</v>
      </c>
      <c r="G531" t="s">
        <v>62</v>
      </c>
      <c r="H531" t="s">
        <v>62</v>
      </c>
      <c r="I531" t="s">
        <v>231</v>
      </c>
      <c r="J531" t="s">
        <v>7622</v>
      </c>
      <c r="K531" t="s">
        <v>8192</v>
      </c>
      <c r="L531">
        <v>-840</v>
      </c>
      <c r="M531">
        <v>-840</v>
      </c>
      <c r="N531">
        <v>0</v>
      </c>
      <c r="O531">
        <v>0</v>
      </c>
      <c r="P531">
        <v>0</v>
      </c>
      <c r="Q531">
        <v>0</v>
      </c>
      <c r="R531">
        <v>0</v>
      </c>
      <c r="S531"/>
      <c r="T531" t="s">
        <v>63</v>
      </c>
      <c r="U531">
        <v>0</v>
      </c>
      <c r="V531" t="s">
        <v>8193</v>
      </c>
      <c r="W531">
        <v>0</v>
      </c>
      <c r="X531">
        <v>0</v>
      </c>
      <c r="Y531" t="s">
        <v>292</v>
      </c>
    </row>
    <row r="532" spans="1:25" hidden="1">
      <c r="A532" t="s">
        <v>8194</v>
      </c>
      <c r="B532" t="s">
        <v>8195</v>
      </c>
      <c r="C532" t="s">
        <v>77</v>
      </c>
      <c r="D532" t="s">
        <v>8196</v>
      </c>
      <c r="E532" s="40">
        <v>42900.425057870372</v>
      </c>
      <c r="F532" s="40">
        <v>42902.715416666666</v>
      </c>
      <c r="G532" t="s">
        <v>62</v>
      </c>
      <c r="H532" t="s">
        <v>62</v>
      </c>
      <c r="I532" t="s">
        <v>254</v>
      </c>
      <c r="J532" t="s">
        <v>179</v>
      </c>
      <c r="K532" t="s">
        <v>200</v>
      </c>
      <c r="L532">
        <v>-500</v>
      </c>
      <c r="M532">
        <v>-500</v>
      </c>
      <c r="N532">
        <v>0</v>
      </c>
      <c r="O532">
        <v>0</v>
      </c>
      <c r="P532">
        <v>0</v>
      </c>
      <c r="Q532">
        <v>0</v>
      </c>
      <c r="R532">
        <v>0</v>
      </c>
      <c r="S532"/>
      <c r="T532" t="s">
        <v>63</v>
      </c>
      <c r="U532">
        <v>0</v>
      </c>
      <c r="V532" t="s">
        <v>8197</v>
      </c>
      <c r="W532">
        <v>0</v>
      </c>
      <c r="X532">
        <v>0</v>
      </c>
      <c r="Y532" t="s">
        <v>337</v>
      </c>
    </row>
    <row r="533" spans="1:25" hidden="1">
      <c r="A533" t="s">
        <v>8198</v>
      </c>
      <c r="B533" t="s">
        <v>8199</v>
      </c>
      <c r="C533" t="s">
        <v>77</v>
      </c>
      <c r="D533" t="s">
        <v>8200</v>
      </c>
      <c r="E533" s="40">
        <v>42902.720370370371</v>
      </c>
      <c r="F533" s="40">
        <v>42902.725706018522</v>
      </c>
      <c r="G533" t="s">
        <v>62</v>
      </c>
      <c r="H533" t="s">
        <v>62</v>
      </c>
      <c r="I533" t="s">
        <v>190</v>
      </c>
      <c r="J533" t="s">
        <v>191</v>
      </c>
      <c r="K533" t="s">
        <v>8201</v>
      </c>
      <c r="L533">
        <v>-430</v>
      </c>
      <c r="M533">
        <v>-430</v>
      </c>
      <c r="N533">
        <v>0</v>
      </c>
      <c r="O533">
        <v>0</v>
      </c>
      <c r="P533">
        <v>0</v>
      </c>
      <c r="Q533">
        <v>0</v>
      </c>
      <c r="R533">
        <v>0</v>
      </c>
      <c r="S533"/>
      <c r="T533" t="s">
        <v>63</v>
      </c>
      <c r="U533">
        <v>0</v>
      </c>
      <c r="V533" t="s">
        <v>8202</v>
      </c>
      <c r="W533">
        <v>0</v>
      </c>
      <c r="X533">
        <v>0</v>
      </c>
      <c r="Y533" t="s">
        <v>8203</v>
      </c>
    </row>
    <row r="534" spans="1:25" hidden="1">
      <c r="A534" t="s">
        <v>8204</v>
      </c>
      <c r="B534" t="s">
        <v>8205</v>
      </c>
      <c r="C534" t="s">
        <v>77</v>
      </c>
      <c r="D534" t="s">
        <v>8200</v>
      </c>
      <c r="E534" s="40">
        <v>42902.729432870372</v>
      </c>
      <c r="F534" s="40">
        <v>42902.735127314816</v>
      </c>
      <c r="G534" t="s">
        <v>62</v>
      </c>
      <c r="H534" t="s">
        <v>62</v>
      </c>
      <c r="I534" t="s">
        <v>164</v>
      </c>
      <c r="J534" t="s">
        <v>211</v>
      </c>
      <c r="K534" t="s">
        <v>8201</v>
      </c>
      <c r="L534">
        <v>-30</v>
      </c>
      <c r="M534">
        <v>-30</v>
      </c>
      <c r="N534">
        <v>0</v>
      </c>
      <c r="O534">
        <v>0</v>
      </c>
      <c r="P534">
        <v>0</v>
      </c>
      <c r="Q534">
        <v>0</v>
      </c>
      <c r="R534">
        <v>0</v>
      </c>
      <c r="S534"/>
      <c r="T534" t="s">
        <v>63</v>
      </c>
      <c r="U534">
        <v>0</v>
      </c>
      <c r="V534" t="s">
        <v>8206</v>
      </c>
      <c r="W534">
        <v>0</v>
      </c>
      <c r="X534">
        <v>0</v>
      </c>
      <c r="Y534" t="s">
        <v>8203</v>
      </c>
    </row>
    <row r="535" spans="1:25" hidden="1">
      <c r="A535" t="s">
        <v>8207</v>
      </c>
      <c r="B535" t="s">
        <v>8208</v>
      </c>
      <c r="C535" t="s">
        <v>77</v>
      </c>
      <c r="D535" t="s">
        <v>8209</v>
      </c>
      <c r="E535" s="40">
        <v>42901.330474537041</v>
      </c>
      <c r="F535" s="40">
        <v>42902.737546296295</v>
      </c>
      <c r="G535" t="s">
        <v>62</v>
      </c>
      <c r="H535" t="s">
        <v>62</v>
      </c>
      <c r="I535" t="s">
        <v>178</v>
      </c>
      <c r="J535" t="s">
        <v>107</v>
      </c>
      <c r="K535" t="s">
        <v>7499</v>
      </c>
      <c r="L535">
        <v>-500</v>
      </c>
      <c r="M535">
        <v>-500</v>
      </c>
      <c r="N535">
        <v>0</v>
      </c>
      <c r="O535">
        <v>0</v>
      </c>
      <c r="P535">
        <v>0</v>
      </c>
      <c r="Q535">
        <v>0</v>
      </c>
      <c r="R535">
        <v>0</v>
      </c>
      <c r="S535"/>
      <c r="T535" t="s">
        <v>63</v>
      </c>
      <c r="U535">
        <v>0</v>
      </c>
      <c r="V535" t="s">
        <v>8210</v>
      </c>
      <c r="W535">
        <v>0</v>
      </c>
      <c r="X535">
        <v>0</v>
      </c>
      <c r="Y535" t="s">
        <v>285</v>
      </c>
    </row>
    <row r="536" spans="1:25" hidden="1">
      <c r="A536" t="s">
        <v>8211</v>
      </c>
      <c r="B536" t="s">
        <v>8212</v>
      </c>
      <c r="C536" t="s">
        <v>77</v>
      </c>
      <c r="D536" t="s">
        <v>8213</v>
      </c>
      <c r="E536" s="40">
        <v>42901.632256944446</v>
      </c>
      <c r="F536" s="40">
        <v>42902.738530092596</v>
      </c>
      <c r="G536" t="s">
        <v>62</v>
      </c>
      <c r="H536" t="s">
        <v>62</v>
      </c>
      <c r="I536" t="s">
        <v>103</v>
      </c>
      <c r="J536" t="s">
        <v>284</v>
      </c>
      <c r="K536" t="s">
        <v>8214</v>
      </c>
      <c r="L536">
        <v>-17</v>
      </c>
      <c r="M536">
        <v>-17</v>
      </c>
      <c r="N536">
        <v>0</v>
      </c>
      <c r="O536">
        <v>0</v>
      </c>
      <c r="P536">
        <v>0</v>
      </c>
      <c r="Q536">
        <v>0</v>
      </c>
      <c r="R536">
        <v>0</v>
      </c>
      <c r="S536"/>
      <c r="T536" t="s">
        <v>63</v>
      </c>
      <c r="U536">
        <v>0</v>
      </c>
      <c r="V536" t="s">
        <v>8215</v>
      </c>
      <c r="W536">
        <v>0</v>
      </c>
      <c r="X536">
        <v>0</v>
      </c>
      <c r="Y536" t="s">
        <v>283</v>
      </c>
    </row>
    <row r="537" spans="1:25" hidden="1">
      <c r="A537" t="s">
        <v>8216</v>
      </c>
      <c r="B537" t="s">
        <v>8217</v>
      </c>
      <c r="C537" t="s">
        <v>77</v>
      </c>
      <c r="D537" t="s">
        <v>8218</v>
      </c>
      <c r="E537" s="40">
        <v>42900.372071759259</v>
      </c>
      <c r="F537" s="40">
        <v>42902.738958333335</v>
      </c>
      <c r="G537" t="s">
        <v>62</v>
      </c>
      <c r="H537" t="s">
        <v>62</v>
      </c>
      <c r="I537" t="s">
        <v>235</v>
      </c>
      <c r="J537" t="s">
        <v>193</v>
      </c>
      <c r="K537" t="s">
        <v>8219</v>
      </c>
      <c r="L537">
        <v>-7</v>
      </c>
      <c r="M537">
        <v>-7</v>
      </c>
      <c r="N537">
        <v>0</v>
      </c>
      <c r="O537">
        <v>0</v>
      </c>
      <c r="P537">
        <v>0</v>
      </c>
      <c r="Q537">
        <v>0</v>
      </c>
      <c r="R537">
        <v>0</v>
      </c>
      <c r="S537"/>
      <c r="T537" t="s">
        <v>63</v>
      </c>
      <c r="U537">
        <v>0</v>
      </c>
      <c r="V537" t="s">
        <v>8220</v>
      </c>
      <c r="W537">
        <v>0</v>
      </c>
      <c r="X537">
        <v>0</v>
      </c>
      <c r="Y537" t="s">
        <v>8221</v>
      </c>
    </row>
    <row r="538" spans="1:25" hidden="1">
      <c r="A538" t="s">
        <v>8222</v>
      </c>
      <c r="B538" t="s">
        <v>8223</v>
      </c>
      <c r="C538" t="s">
        <v>77</v>
      </c>
      <c r="D538" t="s">
        <v>8224</v>
      </c>
      <c r="E538" s="40">
        <v>42901.469664351855</v>
      </c>
      <c r="F538" s="40">
        <v>42902.740833333337</v>
      </c>
      <c r="G538" t="s">
        <v>62</v>
      </c>
      <c r="H538" t="s">
        <v>62</v>
      </c>
      <c r="I538" t="s">
        <v>235</v>
      </c>
      <c r="J538" t="s">
        <v>302</v>
      </c>
      <c r="K538" t="s">
        <v>8225</v>
      </c>
      <c r="L538">
        <v>-98</v>
      </c>
      <c r="M538">
        <v>-98</v>
      </c>
      <c r="N538">
        <v>0</v>
      </c>
      <c r="O538">
        <v>0</v>
      </c>
      <c r="P538">
        <v>0</v>
      </c>
      <c r="Q538">
        <v>0</v>
      </c>
      <c r="R538">
        <v>0</v>
      </c>
      <c r="S538"/>
      <c r="T538" t="s">
        <v>63</v>
      </c>
      <c r="U538">
        <v>0</v>
      </c>
      <c r="V538" t="s">
        <v>8226</v>
      </c>
      <c r="W538">
        <v>0</v>
      </c>
      <c r="X538">
        <v>0</v>
      </c>
      <c r="Y538" t="s">
        <v>283</v>
      </c>
    </row>
    <row r="539" spans="1:25" hidden="1">
      <c r="A539" t="s">
        <v>8227</v>
      </c>
      <c r="B539" t="s">
        <v>8228</v>
      </c>
      <c r="C539" t="s">
        <v>77</v>
      </c>
      <c r="D539" t="s">
        <v>8229</v>
      </c>
      <c r="E539" s="40">
        <v>42902.972939814812</v>
      </c>
      <c r="F539" s="40">
        <v>42902.982037037036</v>
      </c>
      <c r="G539" t="s">
        <v>62</v>
      </c>
      <c r="H539" t="s">
        <v>62</v>
      </c>
      <c r="I539" t="s">
        <v>169</v>
      </c>
      <c r="J539" t="s">
        <v>221</v>
      </c>
      <c r="K539" t="s">
        <v>8230</v>
      </c>
      <c r="L539">
        <v>-210</v>
      </c>
      <c r="M539">
        <v>-210</v>
      </c>
      <c r="N539">
        <v>0</v>
      </c>
      <c r="O539">
        <v>0</v>
      </c>
      <c r="P539">
        <v>0</v>
      </c>
      <c r="Q539">
        <v>0</v>
      </c>
      <c r="R539">
        <v>0</v>
      </c>
      <c r="S539"/>
      <c r="T539" t="s">
        <v>63</v>
      </c>
      <c r="U539">
        <v>0</v>
      </c>
      <c r="V539" t="s">
        <v>8231</v>
      </c>
      <c r="W539">
        <v>0</v>
      </c>
      <c r="X539">
        <v>0</v>
      </c>
      <c r="Y539" t="s">
        <v>300</v>
      </c>
    </row>
    <row r="540" spans="1:25" hidden="1">
      <c r="A540" t="s">
        <v>8232</v>
      </c>
      <c r="B540" t="s">
        <v>8233</v>
      </c>
      <c r="C540" t="s">
        <v>77</v>
      </c>
      <c r="D540" t="s">
        <v>8234</v>
      </c>
      <c r="E540" s="40">
        <v>42903.238206018519</v>
      </c>
      <c r="F540" s="40">
        <v>42903.311354166668</v>
      </c>
      <c r="G540" t="s">
        <v>62</v>
      </c>
      <c r="H540" t="s">
        <v>62</v>
      </c>
      <c r="I540" t="s">
        <v>254</v>
      </c>
      <c r="J540" t="s">
        <v>343</v>
      </c>
      <c r="K540" t="s">
        <v>8235</v>
      </c>
      <c r="L540">
        <v>-4</v>
      </c>
      <c r="M540">
        <v>-4</v>
      </c>
      <c r="N540">
        <v>0</v>
      </c>
      <c r="O540">
        <v>0</v>
      </c>
      <c r="P540">
        <v>0</v>
      </c>
      <c r="Q540">
        <v>0</v>
      </c>
      <c r="R540">
        <v>0</v>
      </c>
      <c r="S540"/>
      <c r="T540" t="s">
        <v>63</v>
      </c>
      <c r="U540">
        <v>0</v>
      </c>
      <c r="V540" t="s">
        <v>8236</v>
      </c>
      <c r="W540">
        <v>0</v>
      </c>
      <c r="X540">
        <v>0</v>
      </c>
      <c r="Y540" t="s">
        <v>282</v>
      </c>
    </row>
    <row r="541" spans="1:25" hidden="1">
      <c r="A541" t="s">
        <v>8237</v>
      </c>
      <c r="B541" t="s">
        <v>8238</v>
      </c>
      <c r="C541" t="s">
        <v>77</v>
      </c>
      <c r="D541" t="s">
        <v>8239</v>
      </c>
      <c r="E541" s="40">
        <v>42898.634814814817</v>
      </c>
      <c r="F541" s="40">
        <v>42903.324189814812</v>
      </c>
      <c r="G541" t="s">
        <v>62</v>
      </c>
      <c r="H541" t="s">
        <v>62</v>
      </c>
      <c r="I541" t="s">
        <v>368</v>
      </c>
      <c r="J541" t="s">
        <v>114</v>
      </c>
      <c r="K541" t="s">
        <v>8240</v>
      </c>
      <c r="L541">
        <v>-706</v>
      </c>
      <c r="M541">
        <v>-706</v>
      </c>
      <c r="N541">
        <v>0</v>
      </c>
      <c r="O541">
        <v>0</v>
      </c>
      <c r="P541">
        <v>0</v>
      </c>
      <c r="Q541">
        <v>0</v>
      </c>
      <c r="R541">
        <v>0</v>
      </c>
      <c r="S541"/>
      <c r="T541" t="s">
        <v>63</v>
      </c>
      <c r="U541">
        <v>0</v>
      </c>
      <c r="V541" t="s">
        <v>8241</v>
      </c>
      <c r="W541">
        <v>0</v>
      </c>
      <c r="X541">
        <v>0</v>
      </c>
      <c r="Y541" t="s">
        <v>7630</v>
      </c>
    </row>
    <row r="542" spans="1:25" hidden="1">
      <c r="A542" t="s">
        <v>8242</v>
      </c>
      <c r="B542" t="s">
        <v>8243</v>
      </c>
      <c r="C542" t="s">
        <v>77</v>
      </c>
      <c r="D542" t="s">
        <v>8244</v>
      </c>
      <c r="E542" s="40">
        <v>42902.375150462962</v>
      </c>
      <c r="F542" s="40">
        <v>42903.332418981481</v>
      </c>
      <c r="G542" t="s">
        <v>62</v>
      </c>
      <c r="H542" t="s">
        <v>62</v>
      </c>
      <c r="I542" t="s">
        <v>113</v>
      </c>
      <c r="J542" t="s">
        <v>114</v>
      </c>
      <c r="K542" t="s">
        <v>8245</v>
      </c>
      <c r="L542">
        <v>-756</v>
      </c>
      <c r="M542">
        <v>-756</v>
      </c>
      <c r="N542">
        <v>0</v>
      </c>
      <c r="O542">
        <v>0</v>
      </c>
      <c r="P542">
        <v>0</v>
      </c>
      <c r="Q542">
        <v>0</v>
      </c>
      <c r="R542">
        <v>0</v>
      </c>
      <c r="S542"/>
      <c r="T542" t="s">
        <v>63</v>
      </c>
      <c r="U542">
        <v>0</v>
      </c>
      <c r="V542" t="s">
        <v>8246</v>
      </c>
      <c r="W542">
        <v>0</v>
      </c>
      <c r="X542">
        <v>0</v>
      </c>
      <c r="Y542" t="s">
        <v>292</v>
      </c>
    </row>
    <row r="543" spans="1:25" hidden="1">
      <c r="A543" t="s">
        <v>8247</v>
      </c>
      <c r="B543" t="s">
        <v>8248</v>
      </c>
      <c r="C543" t="s">
        <v>77</v>
      </c>
      <c r="D543" t="s">
        <v>8249</v>
      </c>
      <c r="E543" s="40">
        <v>42903.358344907407</v>
      </c>
      <c r="F543" s="40">
        <v>42903.368680555555</v>
      </c>
      <c r="G543" t="s">
        <v>62</v>
      </c>
      <c r="H543" t="s">
        <v>62</v>
      </c>
      <c r="I543" t="s">
        <v>235</v>
      </c>
      <c r="J543" t="s">
        <v>236</v>
      </c>
      <c r="K543" t="s">
        <v>8250</v>
      </c>
      <c r="L543">
        <v>-100</v>
      </c>
      <c r="M543">
        <v>-100</v>
      </c>
      <c r="N543">
        <v>0</v>
      </c>
      <c r="O543">
        <v>0</v>
      </c>
      <c r="P543">
        <v>0</v>
      </c>
      <c r="Q543">
        <v>0</v>
      </c>
      <c r="R543">
        <v>0</v>
      </c>
      <c r="S543"/>
      <c r="T543" t="s">
        <v>63</v>
      </c>
      <c r="U543">
        <v>0</v>
      </c>
      <c r="V543" t="s">
        <v>8251</v>
      </c>
      <c r="W543">
        <v>0</v>
      </c>
      <c r="X543">
        <v>0</v>
      </c>
      <c r="Y543" t="s">
        <v>290</v>
      </c>
    </row>
    <row r="544" spans="1:25" hidden="1">
      <c r="A544" t="s">
        <v>8252</v>
      </c>
      <c r="B544" t="s">
        <v>8253</v>
      </c>
      <c r="C544" t="s">
        <v>77</v>
      </c>
      <c r="D544" t="s">
        <v>8254</v>
      </c>
      <c r="E544" s="40">
        <v>42903.356180555558</v>
      </c>
      <c r="F544" s="40">
        <v>42903.383645833332</v>
      </c>
      <c r="G544" t="s">
        <v>62</v>
      </c>
      <c r="H544" t="s">
        <v>62</v>
      </c>
      <c r="I544" t="s">
        <v>293</v>
      </c>
      <c r="J544" t="s">
        <v>195</v>
      </c>
      <c r="K544" t="s">
        <v>8255</v>
      </c>
      <c r="L544">
        <v>-35</v>
      </c>
      <c r="M544">
        <v>-35</v>
      </c>
      <c r="N544">
        <v>0</v>
      </c>
      <c r="O544">
        <v>0</v>
      </c>
      <c r="P544">
        <v>0</v>
      </c>
      <c r="Q544">
        <v>0</v>
      </c>
      <c r="R544">
        <v>0</v>
      </c>
      <c r="S544"/>
      <c r="T544" t="s">
        <v>63</v>
      </c>
      <c r="U544">
        <v>0</v>
      </c>
      <c r="V544" t="s">
        <v>8256</v>
      </c>
      <c r="W544">
        <v>0</v>
      </c>
      <c r="X544">
        <v>0</v>
      </c>
      <c r="Y544" t="s">
        <v>300</v>
      </c>
    </row>
    <row r="545" spans="1:25" hidden="1">
      <c r="A545" t="s">
        <v>8257</v>
      </c>
      <c r="B545" t="s">
        <v>8258</v>
      </c>
      <c r="C545" t="s">
        <v>77</v>
      </c>
      <c r="D545" t="s">
        <v>8259</v>
      </c>
      <c r="E545" s="40">
        <v>42900.728055555555</v>
      </c>
      <c r="F545" s="40">
        <v>42903.387314814812</v>
      </c>
      <c r="G545" t="s">
        <v>62</v>
      </c>
      <c r="H545" t="s">
        <v>62</v>
      </c>
      <c r="I545" t="s">
        <v>128</v>
      </c>
      <c r="J545" t="s">
        <v>167</v>
      </c>
      <c r="K545" t="s">
        <v>8260</v>
      </c>
      <c r="L545">
        <v>-1663</v>
      </c>
      <c r="M545">
        <v>-1663</v>
      </c>
      <c r="N545">
        <v>0</v>
      </c>
      <c r="O545">
        <v>0</v>
      </c>
      <c r="P545">
        <v>0</v>
      </c>
      <c r="Q545">
        <v>0</v>
      </c>
      <c r="R545">
        <v>0</v>
      </c>
      <c r="S545"/>
      <c r="T545" t="s">
        <v>63</v>
      </c>
      <c r="U545">
        <v>0</v>
      </c>
      <c r="V545" t="s">
        <v>8261</v>
      </c>
      <c r="W545">
        <v>0</v>
      </c>
      <c r="X545">
        <v>0</v>
      </c>
      <c r="Y545" t="s">
        <v>8262</v>
      </c>
    </row>
    <row r="546" spans="1:25" hidden="1">
      <c r="A546" t="s">
        <v>8263</v>
      </c>
      <c r="B546" t="s">
        <v>8264</v>
      </c>
      <c r="C546" t="s">
        <v>77</v>
      </c>
      <c r="D546" t="s">
        <v>8265</v>
      </c>
      <c r="E546" s="40">
        <v>42903.378009259257</v>
      </c>
      <c r="F546" s="40">
        <v>42903.399247685185</v>
      </c>
      <c r="G546" t="s">
        <v>62</v>
      </c>
      <c r="H546" t="s">
        <v>62</v>
      </c>
      <c r="I546" t="s">
        <v>204</v>
      </c>
      <c r="J546" t="s">
        <v>139</v>
      </c>
      <c r="K546" t="s">
        <v>8266</v>
      </c>
      <c r="L546">
        <v>-100</v>
      </c>
      <c r="M546">
        <v>-100</v>
      </c>
      <c r="N546">
        <v>0</v>
      </c>
      <c r="O546">
        <v>0</v>
      </c>
      <c r="P546">
        <v>-0.28000000000000003</v>
      </c>
      <c r="Q546">
        <v>0</v>
      </c>
      <c r="R546">
        <v>0</v>
      </c>
      <c r="S546"/>
      <c r="T546" t="s">
        <v>63</v>
      </c>
      <c r="U546">
        <v>0</v>
      </c>
      <c r="V546" t="s">
        <v>8267</v>
      </c>
      <c r="W546">
        <v>0</v>
      </c>
      <c r="X546">
        <v>0</v>
      </c>
      <c r="Y546" t="s">
        <v>290</v>
      </c>
    </row>
    <row r="547" spans="1:25" hidden="1">
      <c r="A547" t="s">
        <v>8268</v>
      </c>
      <c r="B547" t="s">
        <v>8269</v>
      </c>
      <c r="C547" t="s">
        <v>77</v>
      </c>
      <c r="D547" t="s">
        <v>8270</v>
      </c>
      <c r="E547" s="40">
        <v>42902.681655092594</v>
      </c>
      <c r="F547" s="40">
        <v>42903.399618055555</v>
      </c>
      <c r="G547" t="s">
        <v>62</v>
      </c>
      <c r="H547" t="s">
        <v>62</v>
      </c>
      <c r="I547" t="s">
        <v>293</v>
      </c>
      <c r="J547" t="s">
        <v>186</v>
      </c>
      <c r="K547" t="s">
        <v>8271</v>
      </c>
      <c r="L547">
        <v>-19</v>
      </c>
      <c r="M547">
        <v>-19</v>
      </c>
      <c r="N547">
        <v>0</v>
      </c>
      <c r="O547">
        <v>0</v>
      </c>
      <c r="P547">
        <v>0</v>
      </c>
      <c r="Q547">
        <v>0</v>
      </c>
      <c r="R547">
        <v>0</v>
      </c>
      <c r="S547"/>
      <c r="T547" t="s">
        <v>63</v>
      </c>
      <c r="U547">
        <v>0</v>
      </c>
      <c r="V547" t="s">
        <v>8272</v>
      </c>
      <c r="W547">
        <v>0</v>
      </c>
      <c r="X547">
        <v>0</v>
      </c>
      <c r="Y547" t="s">
        <v>282</v>
      </c>
    </row>
    <row r="548" spans="1:25" hidden="1">
      <c r="A548" t="s">
        <v>8273</v>
      </c>
      <c r="B548" t="s">
        <v>8274</v>
      </c>
      <c r="C548" t="s">
        <v>77</v>
      </c>
      <c r="D548" t="s">
        <v>8275</v>
      </c>
      <c r="E548" s="40">
        <v>42903.326608796298</v>
      </c>
      <c r="F548" s="40">
        <v>42903.410092592596</v>
      </c>
      <c r="G548" t="s">
        <v>62</v>
      </c>
      <c r="H548" t="s">
        <v>62</v>
      </c>
      <c r="I548" t="s">
        <v>108</v>
      </c>
      <c r="J548" t="s">
        <v>224</v>
      </c>
      <c r="K548" t="s">
        <v>8276</v>
      </c>
      <c r="L548">
        <v>-264</v>
      </c>
      <c r="M548">
        <v>-264</v>
      </c>
      <c r="N548">
        <v>0</v>
      </c>
      <c r="O548">
        <v>0</v>
      </c>
      <c r="P548">
        <v>0</v>
      </c>
      <c r="Q548">
        <v>0</v>
      </c>
      <c r="R548">
        <v>0</v>
      </c>
      <c r="S548"/>
      <c r="T548" t="s">
        <v>63</v>
      </c>
      <c r="U548">
        <v>0</v>
      </c>
      <c r="V548" t="s">
        <v>8277</v>
      </c>
      <c r="W548">
        <v>0</v>
      </c>
      <c r="X548">
        <v>0</v>
      </c>
      <c r="Y548" t="s">
        <v>285</v>
      </c>
    </row>
    <row r="549" spans="1:25" hidden="1">
      <c r="A549" t="s">
        <v>8278</v>
      </c>
      <c r="B549" t="s">
        <v>8279</v>
      </c>
      <c r="C549" t="s">
        <v>77</v>
      </c>
      <c r="D549" t="s">
        <v>8280</v>
      </c>
      <c r="E549" s="40">
        <v>42903.390509259261</v>
      </c>
      <c r="F549" s="40">
        <v>42903.412870370368</v>
      </c>
      <c r="G549" t="s">
        <v>62</v>
      </c>
      <c r="H549" t="s">
        <v>62</v>
      </c>
      <c r="I549" t="s">
        <v>7572</v>
      </c>
      <c r="J549" t="s">
        <v>145</v>
      </c>
      <c r="K549" t="s">
        <v>8281</v>
      </c>
      <c r="L549">
        <v>-94</v>
      </c>
      <c r="M549">
        <v>-94</v>
      </c>
      <c r="N549">
        <v>0</v>
      </c>
      <c r="O549">
        <v>0</v>
      </c>
      <c r="P549">
        <v>0</v>
      </c>
      <c r="Q549">
        <v>0</v>
      </c>
      <c r="R549">
        <v>0</v>
      </c>
      <c r="S549"/>
      <c r="T549" t="s">
        <v>63</v>
      </c>
      <c r="U549">
        <v>0</v>
      </c>
      <c r="V549" t="s">
        <v>8282</v>
      </c>
      <c r="W549">
        <v>0</v>
      </c>
      <c r="X549">
        <v>0</v>
      </c>
      <c r="Y549" t="s">
        <v>290</v>
      </c>
    </row>
    <row r="550" spans="1:25" hidden="1">
      <c r="A550" t="s">
        <v>8283</v>
      </c>
      <c r="B550" t="s">
        <v>8284</v>
      </c>
      <c r="C550" t="s">
        <v>77</v>
      </c>
      <c r="D550" t="s">
        <v>8285</v>
      </c>
      <c r="E550" s="40">
        <v>42898.342789351853</v>
      </c>
      <c r="F550" s="40">
        <v>42903.422615740739</v>
      </c>
      <c r="G550" t="s">
        <v>62</v>
      </c>
      <c r="H550" t="s">
        <v>62</v>
      </c>
      <c r="I550" t="s">
        <v>7572</v>
      </c>
      <c r="J550" t="s">
        <v>143</v>
      </c>
      <c r="K550" t="s">
        <v>8286</v>
      </c>
      <c r="L550">
        <v>-115</v>
      </c>
      <c r="M550">
        <v>-115</v>
      </c>
      <c r="N550">
        <v>0</v>
      </c>
      <c r="O550">
        <v>0</v>
      </c>
      <c r="P550">
        <v>0</v>
      </c>
      <c r="Q550">
        <v>0</v>
      </c>
      <c r="R550">
        <v>0</v>
      </c>
      <c r="S550"/>
      <c r="T550" t="s">
        <v>63</v>
      </c>
      <c r="U550">
        <v>0</v>
      </c>
      <c r="V550" t="s">
        <v>8287</v>
      </c>
      <c r="W550">
        <v>0</v>
      </c>
      <c r="X550">
        <v>0</v>
      </c>
      <c r="Y550" t="s">
        <v>8288</v>
      </c>
    </row>
    <row r="551" spans="1:25" hidden="1">
      <c r="A551" t="s">
        <v>8289</v>
      </c>
      <c r="B551" t="s">
        <v>8290</v>
      </c>
      <c r="C551" t="s">
        <v>77</v>
      </c>
      <c r="D551" t="s">
        <v>8291</v>
      </c>
      <c r="E551" s="40">
        <v>42899.475474537037</v>
      </c>
      <c r="F551" s="40">
        <v>42903.427349537036</v>
      </c>
      <c r="G551" t="s">
        <v>62</v>
      </c>
      <c r="H551" t="s">
        <v>62</v>
      </c>
      <c r="I551" t="s">
        <v>160</v>
      </c>
      <c r="J551" t="s">
        <v>7622</v>
      </c>
      <c r="K551" t="s">
        <v>8292</v>
      </c>
      <c r="L551">
        <v>-20</v>
      </c>
      <c r="M551">
        <v>-20</v>
      </c>
      <c r="N551">
        <v>0</v>
      </c>
      <c r="O551">
        <v>0</v>
      </c>
      <c r="P551">
        <v>0</v>
      </c>
      <c r="Q551">
        <v>0</v>
      </c>
      <c r="R551">
        <v>0</v>
      </c>
      <c r="S551"/>
      <c r="T551" t="s">
        <v>63</v>
      </c>
      <c r="U551">
        <v>0</v>
      </c>
      <c r="V551" t="s">
        <v>8293</v>
      </c>
      <c r="W551">
        <v>0</v>
      </c>
      <c r="X551">
        <v>0</v>
      </c>
      <c r="Y551" t="s">
        <v>282</v>
      </c>
    </row>
    <row r="552" spans="1:25" hidden="1">
      <c r="A552" t="s">
        <v>8294</v>
      </c>
      <c r="B552" t="s">
        <v>8295</v>
      </c>
      <c r="C552" t="s">
        <v>77</v>
      </c>
      <c r="D552" t="s">
        <v>8296</v>
      </c>
      <c r="E552" s="40">
        <v>42903.403564814813</v>
      </c>
      <c r="F552" s="40">
        <v>42903.436851851853</v>
      </c>
      <c r="G552" t="s">
        <v>62</v>
      </c>
      <c r="H552" t="s">
        <v>62</v>
      </c>
      <c r="I552" t="s">
        <v>7447</v>
      </c>
      <c r="J552" t="s">
        <v>156</v>
      </c>
      <c r="K552" t="s">
        <v>8297</v>
      </c>
      <c r="L552">
        <v>-94</v>
      </c>
      <c r="M552">
        <v>-94</v>
      </c>
      <c r="N552">
        <v>0</v>
      </c>
      <c r="O552">
        <v>0</v>
      </c>
      <c r="P552">
        <v>0</v>
      </c>
      <c r="Q552">
        <v>0</v>
      </c>
      <c r="R552">
        <v>0</v>
      </c>
      <c r="S552"/>
      <c r="T552" t="s">
        <v>63</v>
      </c>
      <c r="U552">
        <v>0</v>
      </c>
      <c r="V552" t="s">
        <v>8298</v>
      </c>
      <c r="W552">
        <v>0</v>
      </c>
      <c r="X552">
        <v>0</v>
      </c>
      <c r="Y552" t="s">
        <v>290</v>
      </c>
    </row>
    <row r="553" spans="1:25" hidden="1">
      <c r="A553" t="s">
        <v>8299</v>
      </c>
      <c r="B553" t="s">
        <v>8300</v>
      </c>
      <c r="C553" t="s">
        <v>77</v>
      </c>
      <c r="D553" t="s">
        <v>8301</v>
      </c>
      <c r="E553" s="40">
        <v>42903.364363425928</v>
      </c>
      <c r="F553" s="40">
        <v>42903.436979166669</v>
      </c>
      <c r="G553" t="s">
        <v>62</v>
      </c>
      <c r="H553" t="s">
        <v>62</v>
      </c>
      <c r="I553" t="s">
        <v>235</v>
      </c>
      <c r="J553" t="s">
        <v>104</v>
      </c>
      <c r="K553" t="s">
        <v>8302</v>
      </c>
      <c r="L553">
        <v>-438</v>
      </c>
      <c r="M553">
        <v>-438</v>
      </c>
      <c r="N553">
        <v>0</v>
      </c>
      <c r="O553">
        <v>0</v>
      </c>
      <c r="P553">
        <v>0</v>
      </c>
      <c r="Q553">
        <v>0</v>
      </c>
      <c r="R553">
        <v>0</v>
      </c>
      <c r="S553"/>
      <c r="T553" t="s">
        <v>63</v>
      </c>
      <c r="U553">
        <v>0</v>
      </c>
      <c r="V553" t="s">
        <v>8303</v>
      </c>
      <c r="W553">
        <v>0</v>
      </c>
      <c r="X553">
        <v>0</v>
      </c>
      <c r="Y553" t="s">
        <v>285</v>
      </c>
    </row>
    <row r="554" spans="1:25" hidden="1">
      <c r="A554" t="s">
        <v>8304</v>
      </c>
      <c r="B554" t="s">
        <v>8305</v>
      </c>
      <c r="C554" t="s">
        <v>77</v>
      </c>
      <c r="D554" t="s">
        <v>8306</v>
      </c>
      <c r="E554" s="40">
        <v>42903.431851851848</v>
      </c>
      <c r="F554" s="40">
        <v>42903.438599537039</v>
      </c>
      <c r="G554" t="s">
        <v>62</v>
      </c>
      <c r="H554" t="s">
        <v>62</v>
      </c>
      <c r="I554" t="s">
        <v>218</v>
      </c>
      <c r="J554" t="s">
        <v>238</v>
      </c>
      <c r="K554" t="s">
        <v>8307</v>
      </c>
      <c r="L554">
        <v>-300</v>
      </c>
      <c r="M554">
        <v>-300</v>
      </c>
      <c r="N554">
        <v>0</v>
      </c>
      <c r="O554">
        <v>0</v>
      </c>
      <c r="P554">
        <v>0</v>
      </c>
      <c r="Q554">
        <v>0</v>
      </c>
      <c r="R554">
        <v>0</v>
      </c>
      <c r="S554"/>
      <c r="T554" t="s">
        <v>63</v>
      </c>
      <c r="U554">
        <v>0</v>
      </c>
      <c r="V554" t="s">
        <v>8308</v>
      </c>
      <c r="W554">
        <v>0</v>
      </c>
      <c r="X554">
        <v>0</v>
      </c>
      <c r="Y554" t="s">
        <v>300</v>
      </c>
    </row>
    <row r="555" spans="1:25" hidden="1">
      <c r="A555" t="s">
        <v>8309</v>
      </c>
      <c r="B555" t="s">
        <v>8310</v>
      </c>
      <c r="C555" t="s">
        <v>77</v>
      </c>
      <c r="D555" t="s">
        <v>8311</v>
      </c>
      <c r="E555" s="40">
        <v>42903.34479166667</v>
      </c>
      <c r="F555" s="40">
        <v>42903.443043981482</v>
      </c>
      <c r="G555" t="s">
        <v>62</v>
      </c>
      <c r="H555" t="s">
        <v>62</v>
      </c>
      <c r="I555" t="s">
        <v>368</v>
      </c>
      <c r="J555" t="s">
        <v>236</v>
      </c>
      <c r="K555" t="s">
        <v>8312</v>
      </c>
      <c r="L555">
        <v>-32</v>
      </c>
      <c r="M555">
        <v>-32</v>
      </c>
      <c r="N555">
        <v>0</v>
      </c>
      <c r="O555">
        <v>0</v>
      </c>
      <c r="P555">
        <v>0</v>
      </c>
      <c r="Q555">
        <v>0</v>
      </c>
      <c r="R555">
        <v>0</v>
      </c>
      <c r="S555"/>
      <c r="T555" t="s">
        <v>63</v>
      </c>
      <c r="U555">
        <v>0</v>
      </c>
      <c r="V555" t="s">
        <v>8313</v>
      </c>
      <c r="W555">
        <v>0</v>
      </c>
      <c r="X555">
        <v>0</v>
      </c>
      <c r="Y555" t="s">
        <v>290</v>
      </c>
    </row>
    <row r="556" spans="1:25" hidden="1">
      <c r="A556" t="s">
        <v>8314</v>
      </c>
      <c r="B556" t="s">
        <v>8315</v>
      </c>
      <c r="C556" t="s">
        <v>77</v>
      </c>
      <c r="D556" t="s">
        <v>8316</v>
      </c>
      <c r="E556" s="40">
        <v>42903.429282407407</v>
      </c>
      <c r="F556" s="40">
        <v>42903.45752314815</v>
      </c>
      <c r="G556" t="s">
        <v>62</v>
      </c>
      <c r="H556" t="s">
        <v>62</v>
      </c>
      <c r="I556" t="s">
        <v>235</v>
      </c>
      <c r="J556" t="s">
        <v>123</v>
      </c>
      <c r="K556" t="s">
        <v>8317</v>
      </c>
      <c r="L556">
        <v>-889</v>
      </c>
      <c r="M556">
        <v>-889</v>
      </c>
      <c r="N556">
        <v>0</v>
      </c>
      <c r="O556">
        <v>0</v>
      </c>
      <c r="P556">
        <v>0</v>
      </c>
      <c r="Q556">
        <v>0</v>
      </c>
      <c r="R556">
        <v>0</v>
      </c>
      <c r="S556"/>
      <c r="T556" t="s">
        <v>63</v>
      </c>
      <c r="U556">
        <v>0</v>
      </c>
      <c r="V556" t="s">
        <v>8318</v>
      </c>
      <c r="W556">
        <v>0</v>
      </c>
      <c r="X556">
        <v>0</v>
      </c>
      <c r="Y556" t="s">
        <v>292</v>
      </c>
    </row>
    <row r="557" spans="1:25" hidden="1">
      <c r="A557" t="s">
        <v>8319</v>
      </c>
      <c r="B557" t="s">
        <v>8320</v>
      </c>
      <c r="C557" t="s">
        <v>77</v>
      </c>
      <c r="D557" t="s">
        <v>8321</v>
      </c>
      <c r="E557" s="40">
        <v>42903.443483796298</v>
      </c>
      <c r="F557" s="40">
        <v>42903.46025462963</v>
      </c>
      <c r="G557" t="s">
        <v>62</v>
      </c>
      <c r="H557" t="s">
        <v>62</v>
      </c>
      <c r="I557" t="s">
        <v>293</v>
      </c>
      <c r="J557" t="s">
        <v>112</v>
      </c>
      <c r="K557" t="s">
        <v>8322</v>
      </c>
      <c r="L557">
        <v>-72</v>
      </c>
      <c r="M557">
        <v>-72</v>
      </c>
      <c r="N557">
        <v>0</v>
      </c>
      <c r="O557">
        <v>0</v>
      </c>
      <c r="P557">
        <v>0</v>
      </c>
      <c r="Q557">
        <v>0</v>
      </c>
      <c r="R557">
        <v>0</v>
      </c>
      <c r="S557"/>
      <c r="T557" t="s">
        <v>63</v>
      </c>
      <c r="U557">
        <v>0</v>
      </c>
      <c r="V557" t="s">
        <v>8323</v>
      </c>
      <c r="W557">
        <v>0</v>
      </c>
      <c r="X557">
        <v>0</v>
      </c>
      <c r="Y557" t="s">
        <v>285</v>
      </c>
    </row>
    <row r="558" spans="1:25" hidden="1">
      <c r="A558" t="s">
        <v>8324</v>
      </c>
      <c r="B558" t="s">
        <v>8325</v>
      </c>
      <c r="C558" t="s">
        <v>77</v>
      </c>
      <c r="D558" t="s">
        <v>8326</v>
      </c>
      <c r="E558" s="40">
        <v>42903.47314814815</v>
      </c>
      <c r="F558" s="40">
        <v>42903.48909722222</v>
      </c>
      <c r="G558" t="s">
        <v>62</v>
      </c>
      <c r="H558" t="s">
        <v>62</v>
      </c>
      <c r="I558" t="s">
        <v>227</v>
      </c>
      <c r="J558" t="s">
        <v>121</v>
      </c>
      <c r="K558" t="s">
        <v>8327</v>
      </c>
      <c r="L558">
        <v>-195</v>
      </c>
      <c r="M558">
        <v>-195</v>
      </c>
      <c r="N558">
        <v>0</v>
      </c>
      <c r="O558">
        <v>0</v>
      </c>
      <c r="P558">
        <v>0</v>
      </c>
      <c r="Q558">
        <v>0</v>
      </c>
      <c r="R558">
        <v>0</v>
      </c>
      <c r="S558"/>
      <c r="T558" t="s">
        <v>63</v>
      </c>
      <c r="U558">
        <v>0</v>
      </c>
      <c r="V558" t="s">
        <v>8328</v>
      </c>
      <c r="W558">
        <v>0</v>
      </c>
      <c r="X558">
        <v>0</v>
      </c>
      <c r="Y558" t="s">
        <v>283</v>
      </c>
    </row>
    <row r="559" spans="1:25" hidden="1">
      <c r="A559" t="s">
        <v>8329</v>
      </c>
      <c r="B559" t="s">
        <v>8330</v>
      </c>
      <c r="C559" t="s">
        <v>77</v>
      </c>
      <c r="D559" t="s">
        <v>8331</v>
      </c>
      <c r="E559" s="40">
        <v>42896.503194444442</v>
      </c>
      <c r="F559" s="40">
        <v>42903.490995370368</v>
      </c>
      <c r="G559" t="s">
        <v>62</v>
      </c>
      <c r="H559" t="s">
        <v>62</v>
      </c>
      <c r="I559" t="s">
        <v>128</v>
      </c>
      <c r="J559" t="s">
        <v>221</v>
      </c>
      <c r="K559" t="s">
        <v>8332</v>
      </c>
      <c r="L559">
        <v>-4000</v>
      </c>
      <c r="M559">
        <v>-4000</v>
      </c>
      <c r="N559">
        <v>0</v>
      </c>
      <c r="O559">
        <v>0</v>
      </c>
      <c r="P559">
        <v>0</v>
      </c>
      <c r="Q559">
        <v>0</v>
      </c>
      <c r="R559">
        <v>0</v>
      </c>
      <c r="S559"/>
      <c r="T559" t="s">
        <v>63</v>
      </c>
      <c r="U559">
        <v>0</v>
      </c>
      <c r="V559" t="s">
        <v>8333</v>
      </c>
      <c r="W559">
        <v>0</v>
      </c>
      <c r="X559">
        <v>0</v>
      </c>
      <c r="Y559" t="s">
        <v>358</v>
      </c>
    </row>
    <row r="560" spans="1:25" hidden="1">
      <c r="A560" t="s">
        <v>8334</v>
      </c>
      <c r="B560" t="s">
        <v>8335</v>
      </c>
      <c r="C560" t="s">
        <v>77</v>
      </c>
      <c r="D560" t="s">
        <v>8336</v>
      </c>
      <c r="E560" s="40">
        <v>42895.659224537034</v>
      </c>
      <c r="F560" s="40">
        <v>42903.491203703707</v>
      </c>
      <c r="G560" t="s">
        <v>62</v>
      </c>
      <c r="H560" t="s">
        <v>62</v>
      </c>
      <c r="I560" t="s">
        <v>128</v>
      </c>
      <c r="J560" t="s">
        <v>129</v>
      </c>
      <c r="K560" t="s">
        <v>8332</v>
      </c>
      <c r="L560">
        <v>-1000</v>
      </c>
      <c r="M560">
        <v>-1000</v>
      </c>
      <c r="N560">
        <v>0</v>
      </c>
      <c r="O560">
        <v>0</v>
      </c>
      <c r="P560">
        <v>0</v>
      </c>
      <c r="Q560">
        <v>0</v>
      </c>
      <c r="R560">
        <v>0</v>
      </c>
      <c r="S560"/>
      <c r="T560" t="s">
        <v>63</v>
      </c>
      <c r="U560">
        <v>0</v>
      </c>
      <c r="V560" t="s">
        <v>8337</v>
      </c>
      <c r="W560">
        <v>0</v>
      </c>
      <c r="X560">
        <v>0</v>
      </c>
      <c r="Y560" t="s">
        <v>292</v>
      </c>
    </row>
    <row r="561" spans="1:25" hidden="1">
      <c r="A561" t="s">
        <v>8338</v>
      </c>
      <c r="B561" t="s">
        <v>8339</v>
      </c>
      <c r="C561" t="s">
        <v>77</v>
      </c>
      <c r="D561" t="s">
        <v>8340</v>
      </c>
      <c r="E561" s="40">
        <v>42903.457453703704</v>
      </c>
      <c r="F561" s="40">
        <v>42903.496747685182</v>
      </c>
      <c r="G561" t="s">
        <v>62</v>
      </c>
      <c r="H561" t="s">
        <v>62</v>
      </c>
      <c r="I561" t="s">
        <v>166</v>
      </c>
      <c r="J561" t="s">
        <v>167</v>
      </c>
      <c r="K561" t="s">
        <v>8341</v>
      </c>
      <c r="L561">
        <v>-797</v>
      </c>
      <c r="M561">
        <v>-797</v>
      </c>
      <c r="N561">
        <v>0</v>
      </c>
      <c r="O561">
        <v>0</v>
      </c>
      <c r="P561">
        <v>0</v>
      </c>
      <c r="Q561">
        <v>0</v>
      </c>
      <c r="R561">
        <v>0</v>
      </c>
      <c r="S561"/>
      <c r="T561" t="s">
        <v>63</v>
      </c>
      <c r="U561">
        <v>0</v>
      </c>
      <c r="V561" t="s">
        <v>8342</v>
      </c>
      <c r="W561">
        <v>0</v>
      </c>
      <c r="X561">
        <v>0</v>
      </c>
      <c r="Y561" t="s">
        <v>292</v>
      </c>
    </row>
    <row r="562" spans="1:25" hidden="1">
      <c r="A562" t="s">
        <v>8343</v>
      </c>
      <c r="B562" t="s">
        <v>8344</v>
      </c>
      <c r="C562" t="s">
        <v>77</v>
      </c>
      <c r="D562" t="s">
        <v>8345</v>
      </c>
      <c r="E562" s="40">
        <v>42900.385717592595</v>
      </c>
      <c r="F562" s="40">
        <v>42903.502199074072</v>
      </c>
      <c r="G562" t="s">
        <v>62</v>
      </c>
      <c r="H562" t="s">
        <v>62</v>
      </c>
      <c r="I562" t="s">
        <v>194</v>
      </c>
      <c r="J562" t="s">
        <v>195</v>
      </c>
      <c r="K562" t="s">
        <v>8346</v>
      </c>
      <c r="L562">
        <v>-4625</v>
      </c>
      <c r="M562">
        <v>-4625</v>
      </c>
      <c r="N562">
        <v>0</v>
      </c>
      <c r="O562">
        <v>0</v>
      </c>
      <c r="P562">
        <v>0</v>
      </c>
      <c r="Q562">
        <v>0</v>
      </c>
      <c r="R562">
        <v>0</v>
      </c>
      <c r="S562"/>
      <c r="T562" t="s">
        <v>63</v>
      </c>
      <c r="U562">
        <v>0</v>
      </c>
      <c r="V562" t="s">
        <v>8347</v>
      </c>
      <c r="W562">
        <v>0</v>
      </c>
      <c r="X562">
        <v>0</v>
      </c>
      <c r="Y562" t="s">
        <v>309</v>
      </c>
    </row>
    <row r="563" spans="1:25" hidden="1">
      <c r="A563" t="s">
        <v>8348</v>
      </c>
      <c r="B563" t="s">
        <v>8349</v>
      </c>
      <c r="C563" t="s">
        <v>77</v>
      </c>
      <c r="D563" t="s">
        <v>8350</v>
      </c>
      <c r="E563" s="40">
        <v>42893.456180555557</v>
      </c>
      <c r="F563" s="40">
        <v>42903.52380787037</v>
      </c>
      <c r="G563" t="s">
        <v>62</v>
      </c>
      <c r="H563" t="s">
        <v>62</v>
      </c>
      <c r="I563" t="s">
        <v>254</v>
      </c>
      <c r="J563" t="s">
        <v>123</v>
      </c>
      <c r="K563" t="s">
        <v>8351</v>
      </c>
      <c r="L563">
        <v>-200</v>
      </c>
      <c r="M563">
        <v>-200</v>
      </c>
      <c r="N563">
        <v>0</v>
      </c>
      <c r="O563">
        <v>0</v>
      </c>
      <c r="P563">
        <v>0</v>
      </c>
      <c r="Q563">
        <v>0</v>
      </c>
      <c r="R563">
        <v>0</v>
      </c>
      <c r="S563"/>
      <c r="T563" t="s">
        <v>63</v>
      </c>
      <c r="U563">
        <v>0</v>
      </c>
      <c r="V563" t="s">
        <v>8352</v>
      </c>
      <c r="W563">
        <v>0</v>
      </c>
      <c r="X563">
        <v>0</v>
      </c>
      <c r="Y563" t="s">
        <v>283</v>
      </c>
    </row>
    <row r="564" spans="1:25" hidden="1">
      <c r="A564" t="s">
        <v>8353</v>
      </c>
      <c r="B564" t="s">
        <v>8354</v>
      </c>
      <c r="C564" t="s">
        <v>77</v>
      </c>
      <c r="D564" t="s">
        <v>8355</v>
      </c>
      <c r="E564" s="40">
        <v>42893.479629629626</v>
      </c>
      <c r="F564" s="40">
        <v>42903.524895833332</v>
      </c>
      <c r="G564" t="s">
        <v>62</v>
      </c>
      <c r="H564" t="s">
        <v>62</v>
      </c>
      <c r="I564" t="s">
        <v>254</v>
      </c>
      <c r="J564" t="s">
        <v>167</v>
      </c>
      <c r="K564" t="s">
        <v>8351</v>
      </c>
      <c r="L564">
        <v>-1000</v>
      </c>
      <c r="M564">
        <v>-1000</v>
      </c>
      <c r="N564">
        <v>0</v>
      </c>
      <c r="O564">
        <v>0</v>
      </c>
      <c r="P564">
        <v>0</v>
      </c>
      <c r="Q564">
        <v>0</v>
      </c>
      <c r="R564">
        <v>0</v>
      </c>
      <c r="S564"/>
      <c r="T564" t="s">
        <v>63</v>
      </c>
      <c r="U564">
        <v>0</v>
      </c>
      <c r="V564" t="s">
        <v>8356</v>
      </c>
      <c r="W564">
        <v>0</v>
      </c>
      <c r="X564">
        <v>0</v>
      </c>
      <c r="Y564" t="s">
        <v>292</v>
      </c>
    </row>
    <row r="565" spans="1:25" hidden="1">
      <c r="A565" t="s">
        <v>8357</v>
      </c>
      <c r="B565" t="s">
        <v>8358</v>
      </c>
      <c r="C565" t="s">
        <v>77</v>
      </c>
      <c r="D565" t="s">
        <v>8359</v>
      </c>
      <c r="E565" s="40">
        <v>42893.47284722222</v>
      </c>
      <c r="F565" s="40">
        <v>42903.525289351855</v>
      </c>
      <c r="G565" t="s">
        <v>62</v>
      </c>
      <c r="H565" t="s">
        <v>62</v>
      </c>
      <c r="I565" t="s">
        <v>254</v>
      </c>
      <c r="J565" t="s">
        <v>167</v>
      </c>
      <c r="K565" t="s">
        <v>8351</v>
      </c>
      <c r="L565">
        <v>-500</v>
      </c>
      <c r="M565">
        <v>-500</v>
      </c>
      <c r="N565">
        <v>0</v>
      </c>
      <c r="O565">
        <v>0</v>
      </c>
      <c r="P565">
        <v>0</v>
      </c>
      <c r="Q565">
        <v>0</v>
      </c>
      <c r="R565">
        <v>0</v>
      </c>
      <c r="S565"/>
      <c r="T565" t="s">
        <v>63</v>
      </c>
      <c r="U565">
        <v>0</v>
      </c>
      <c r="V565" t="s">
        <v>8360</v>
      </c>
      <c r="W565">
        <v>0</v>
      </c>
      <c r="X565">
        <v>0</v>
      </c>
      <c r="Y565" t="s">
        <v>285</v>
      </c>
    </row>
    <row r="566" spans="1:25" hidden="1">
      <c r="A566" t="s">
        <v>8361</v>
      </c>
      <c r="B566" t="s">
        <v>8362</v>
      </c>
      <c r="C566" t="s">
        <v>77</v>
      </c>
      <c r="D566" t="s">
        <v>8363</v>
      </c>
      <c r="E566" s="40">
        <v>42894.665972222225</v>
      </c>
      <c r="F566" s="40">
        <v>42903.525694444441</v>
      </c>
      <c r="G566" t="s">
        <v>62</v>
      </c>
      <c r="H566" t="s">
        <v>62</v>
      </c>
      <c r="I566" t="s">
        <v>254</v>
      </c>
      <c r="J566" t="s">
        <v>6978</v>
      </c>
      <c r="K566" t="s">
        <v>8351</v>
      </c>
      <c r="L566">
        <v>-593</v>
      </c>
      <c r="M566">
        <v>-593</v>
      </c>
      <c r="N566">
        <v>0</v>
      </c>
      <c r="O566">
        <v>0</v>
      </c>
      <c r="P566">
        <v>0</v>
      </c>
      <c r="Q566">
        <v>0</v>
      </c>
      <c r="R566">
        <v>0</v>
      </c>
      <c r="S566"/>
      <c r="T566" t="s">
        <v>63</v>
      </c>
      <c r="U566">
        <v>0</v>
      </c>
      <c r="V566" t="s">
        <v>8364</v>
      </c>
      <c r="W566">
        <v>0</v>
      </c>
      <c r="X566">
        <v>0</v>
      </c>
      <c r="Y566" t="s">
        <v>304</v>
      </c>
    </row>
    <row r="567" spans="1:25" hidden="1">
      <c r="A567" t="s">
        <v>8365</v>
      </c>
      <c r="B567" t="s">
        <v>8366</v>
      </c>
      <c r="C567" t="s">
        <v>77</v>
      </c>
      <c r="D567" t="s">
        <v>8367</v>
      </c>
      <c r="E567" s="40">
        <v>42903.589641203704</v>
      </c>
      <c r="F567" s="40">
        <v>42903.594467592593</v>
      </c>
      <c r="G567" t="s">
        <v>62</v>
      </c>
      <c r="H567" t="s">
        <v>62</v>
      </c>
      <c r="I567" t="s">
        <v>210</v>
      </c>
      <c r="J567" t="s">
        <v>219</v>
      </c>
      <c r="K567" t="s">
        <v>8368</v>
      </c>
      <c r="L567">
        <v>-50</v>
      </c>
      <c r="M567">
        <v>-50</v>
      </c>
      <c r="N567">
        <v>0</v>
      </c>
      <c r="O567">
        <v>0</v>
      </c>
      <c r="P567">
        <v>0</v>
      </c>
      <c r="Q567">
        <v>0</v>
      </c>
      <c r="R567">
        <v>0</v>
      </c>
      <c r="S567"/>
      <c r="T567" t="s">
        <v>63</v>
      </c>
      <c r="U567">
        <v>0</v>
      </c>
      <c r="V567" t="s">
        <v>8369</v>
      </c>
      <c r="W567">
        <v>0</v>
      </c>
      <c r="X567">
        <v>0</v>
      </c>
      <c r="Y567" t="s">
        <v>286</v>
      </c>
    </row>
    <row r="568" spans="1:25" hidden="1">
      <c r="A568" t="s">
        <v>8370</v>
      </c>
      <c r="B568" t="s">
        <v>8371</v>
      </c>
      <c r="C568" t="s">
        <v>77</v>
      </c>
      <c r="D568" t="s">
        <v>8372</v>
      </c>
      <c r="E568" s="40">
        <v>42898.584479166668</v>
      </c>
      <c r="F568" s="40">
        <v>42903.630902777775</v>
      </c>
      <c r="G568" t="s">
        <v>62</v>
      </c>
      <c r="H568" t="s">
        <v>62</v>
      </c>
      <c r="I568" t="s">
        <v>368</v>
      </c>
      <c r="J568" t="s">
        <v>167</v>
      </c>
      <c r="K568" t="s">
        <v>8373</v>
      </c>
      <c r="L568">
        <v>-38</v>
      </c>
      <c r="M568">
        <v>-38</v>
      </c>
      <c r="N568">
        <v>0</v>
      </c>
      <c r="O568">
        <v>0</v>
      </c>
      <c r="P568">
        <v>0</v>
      </c>
      <c r="Q568">
        <v>0</v>
      </c>
      <c r="R568">
        <v>0</v>
      </c>
      <c r="S568"/>
      <c r="T568" t="s">
        <v>63</v>
      </c>
      <c r="U568">
        <v>0</v>
      </c>
      <c r="V568" t="s">
        <v>8374</v>
      </c>
      <c r="W568">
        <v>0</v>
      </c>
      <c r="X568">
        <v>0</v>
      </c>
      <c r="Y568" t="s">
        <v>283</v>
      </c>
    </row>
    <row r="569" spans="1:25" hidden="1">
      <c r="A569" t="s">
        <v>8375</v>
      </c>
      <c r="B569" t="s">
        <v>8376</v>
      </c>
      <c r="C569" t="s">
        <v>77</v>
      </c>
      <c r="D569" t="s">
        <v>8377</v>
      </c>
      <c r="E569" s="40">
        <v>42903.621423611112</v>
      </c>
      <c r="F569" s="40">
        <v>42903.636770833335</v>
      </c>
      <c r="G569" t="s">
        <v>62</v>
      </c>
      <c r="H569" t="s">
        <v>62</v>
      </c>
      <c r="I569" t="s">
        <v>100</v>
      </c>
      <c r="J569" t="s">
        <v>149</v>
      </c>
      <c r="K569" t="s">
        <v>8378</v>
      </c>
      <c r="L569">
        <v>-100</v>
      </c>
      <c r="M569">
        <v>-100</v>
      </c>
      <c r="N569">
        <v>0</v>
      </c>
      <c r="O569">
        <v>0</v>
      </c>
      <c r="P569">
        <v>0</v>
      </c>
      <c r="Q569">
        <v>0</v>
      </c>
      <c r="R569">
        <v>0</v>
      </c>
      <c r="S569"/>
      <c r="T569" t="s">
        <v>63</v>
      </c>
      <c r="U569">
        <v>0</v>
      </c>
      <c r="V569" t="s">
        <v>8379</v>
      </c>
      <c r="W569">
        <v>0</v>
      </c>
      <c r="X569">
        <v>0</v>
      </c>
      <c r="Y569" t="s">
        <v>290</v>
      </c>
    </row>
    <row r="570" spans="1:25" hidden="1">
      <c r="A570" t="s">
        <v>8380</v>
      </c>
      <c r="B570" t="s">
        <v>8381</v>
      </c>
      <c r="C570" t="s">
        <v>77</v>
      </c>
      <c r="D570" t="s">
        <v>8382</v>
      </c>
      <c r="E570" s="40">
        <v>42903.333333333336</v>
      </c>
      <c r="F570" s="40">
        <v>42903.655370370368</v>
      </c>
      <c r="G570" t="s">
        <v>62</v>
      </c>
      <c r="H570" t="s">
        <v>62</v>
      </c>
      <c r="I570" t="s">
        <v>148</v>
      </c>
      <c r="J570" t="s">
        <v>255</v>
      </c>
      <c r="K570" t="s">
        <v>8383</v>
      </c>
      <c r="L570">
        <v>-10</v>
      </c>
      <c r="M570">
        <v>-10</v>
      </c>
      <c r="N570">
        <v>0</v>
      </c>
      <c r="O570">
        <v>0</v>
      </c>
      <c r="P570">
        <v>-0.65</v>
      </c>
      <c r="Q570">
        <v>0</v>
      </c>
      <c r="R570">
        <v>0</v>
      </c>
      <c r="S570"/>
      <c r="T570" t="s">
        <v>63</v>
      </c>
      <c r="U570">
        <v>0</v>
      </c>
      <c r="V570" t="s">
        <v>8384</v>
      </c>
      <c r="W570">
        <v>0</v>
      </c>
      <c r="X570">
        <v>0</v>
      </c>
      <c r="Y570" t="s">
        <v>323</v>
      </c>
    </row>
    <row r="571" spans="1:25" hidden="1">
      <c r="A571" t="s">
        <v>8385</v>
      </c>
      <c r="B571" t="s">
        <v>8386</v>
      </c>
      <c r="C571" t="s">
        <v>77</v>
      </c>
      <c r="D571" t="s">
        <v>8387</v>
      </c>
      <c r="E571" s="40">
        <v>42903.654409722221</v>
      </c>
      <c r="F571" s="40">
        <v>42903.659895833334</v>
      </c>
      <c r="G571" t="s">
        <v>62</v>
      </c>
      <c r="H571" t="s">
        <v>62</v>
      </c>
      <c r="I571" t="s">
        <v>151</v>
      </c>
      <c r="J571" t="s">
        <v>152</v>
      </c>
      <c r="K571" t="s">
        <v>8388</v>
      </c>
      <c r="L571">
        <v>-10</v>
      </c>
      <c r="M571">
        <v>-10</v>
      </c>
      <c r="N571">
        <v>0</v>
      </c>
      <c r="O571">
        <v>0</v>
      </c>
      <c r="P571">
        <v>0</v>
      </c>
      <c r="Q571">
        <v>0</v>
      </c>
      <c r="R571">
        <v>0</v>
      </c>
      <c r="S571"/>
      <c r="T571" t="s">
        <v>63</v>
      </c>
      <c r="U571">
        <v>0</v>
      </c>
      <c r="V571" t="s">
        <v>8389</v>
      </c>
      <c r="W571">
        <v>0</v>
      </c>
      <c r="X571">
        <v>0</v>
      </c>
      <c r="Y571" t="s">
        <v>323</v>
      </c>
    </row>
    <row r="572" spans="1:25" hidden="1">
      <c r="A572" t="s">
        <v>8390</v>
      </c>
      <c r="B572" t="s">
        <v>8391</v>
      </c>
      <c r="C572" t="s">
        <v>77</v>
      </c>
      <c r="D572" t="s">
        <v>8392</v>
      </c>
      <c r="E572" s="40">
        <v>42903.384895833333</v>
      </c>
      <c r="F572" s="40">
        <v>42903.661041666666</v>
      </c>
      <c r="G572" t="s">
        <v>62</v>
      </c>
      <c r="H572" t="s">
        <v>62</v>
      </c>
      <c r="I572" t="s">
        <v>142</v>
      </c>
      <c r="J572" t="s">
        <v>198</v>
      </c>
      <c r="K572" t="s">
        <v>8393</v>
      </c>
      <c r="L572">
        <v>-1090</v>
      </c>
      <c r="M572">
        <v>-1090</v>
      </c>
      <c r="N572">
        <v>0</v>
      </c>
      <c r="O572">
        <v>0</v>
      </c>
      <c r="P572">
        <v>0</v>
      </c>
      <c r="Q572">
        <v>0</v>
      </c>
      <c r="R572">
        <v>0</v>
      </c>
      <c r="S572"/>
      <c r="T572" t="s">
        <v>63</v>
      </c>
      <c r="U572">
        <v>0</v>
      </c>
      <c r="V572" t="s">
        <v>8394</v>
      </c>
      <c r="W572">
        <v>0</v>
      </c>
      <c r="X572">
        <v>0</v>
      </c>
      <c r="Y572" t="s">
        <v>8395</v>
      </c>
    </row>
    <row r="573" spans="1:25" hidden="1">
      <c r="A573" t="s">
        <v>8396</v>
      </c>
      <c r="B573" t="s">
        <v>8397</v>
      </c>
      <c r="C573" t="s">
        <v>77</v>
      </c>
      <c r="D573" t="s">
        <v>8398</v>
      </c>
      <c r="E573" s="40">
        <v>42903.465937499997</v>
      </c>
      <c r="F573" s="40">
        <v>42903.66302083333</v>
      </c>
      <c r="G573" t="s">
        <v>62</v>
      </c>
      <c r="H573" t="s">
        <v>62</v>
      </c>
      <c r="I573" t="s">
        <v>227</v>
      </c>
      <c r="J573" t="s">
        <v>255</v>
      </c>
      <c r="K573" t="s">
        <v>8399</v>
      </c>
      <c r="L573">
        <v>-24</v>
      </c>
      <c r="M573">
        <v>-24</v>
      </c>
      <c r="N573">
        <v>0</v>
      </c>
      <c r="O573">
        <v>0</v>
      </c>
      <c r="P573">
        <v>0</v>
      </c>
      <c r="Q573">
        <v>0</v>
      </c>
      <c r="R573">
        <v>0</v>
      </c>
      <c r="S573"/>
      <c r="T573" t="s">
        <v>63</v>
      </c>
      <c r="U573">
        <v>0</v>
      </c>
      <c r="V573" t="s">
        <v>8400</v>
      </c>
      <c r="W573">
        <v>0</v>
      </c>
      <c r="X573">
        <v>0</v>
      </c>
      <c r="Y573" t="s">
        <v>290</v>
      </c>
    </row>
    <row r="574" spans="1:25" hidden="1">
      <c r="A574" t="s">
        <v>8401</v>
      </c>
      <c r="B574" t="s">
        <v>8402</v>
      </c>
      <c r="C574" t="s">
        <v>77</v>
      </c>
      <c r="D574" t="s">
        <v>8403</v>
      </c>
      <c r="E574" s="40">
        <v>42903.300138888888</v>
      </c>
      <c r="F574" s="40">
        <v>42903.680706018517</v>
      </c>
      <c r="G574" t="s">
        <v>62</v>
      </c>
      <c r="H574" t="s">
        <v>62</v>
      </c>
      <c r="I574" t="s">
        <v>115</v>
      </c>
      <c r="J574" t="s">
        <v>255</v>
      </c>
      <c r="K574" t="s">
        <v>8404</v>
      </c>
      <c r="L574">
        <v>-102</v>
      </c>
      <c r="M574">
        <v>-102</v>
      </c>
      <c r="N574">
        <v>0</v>
      </c>
      <c r="O574">
        <v>0</v>
      </c>
      <c r="P574">
        <v>0</v>
      </c>
      <c r="Q574">
        <v>0</v>
      </c>
      <c r="R574">
        <v>0</v>
      </c>
      <c r="S574"/>
      <c r="T574" t="s">
        <v>63</v>
      </c>
      <c r="U574">
        <v>0</v>
      </c>
      <c r="V574" t="s">
        <v>8405</v>
      </c>
      <c r="W574">
        <v>0</v>
      </c>
      <c r="X574">
        <v>0</v>
      </c>
      <c r="Y574" t="s">
        <v>292</v>
      </c>
    </row>
    <row r="575" spans="1:25" hidden="1">
      <c r="A575" t="s">
        <v>8406</v>
      </c>
      <c r="B575" t="s">
        <v>8407</v>
      </c>
      <c r="C575" t="s">
        <v>77</v>
      </c>
      <c r="D575" t="s">
        <v>2525</v>
      </c>
      <c r="E575" s="40">
        <v>42896.522210648145</v>
      </c>
      <c r="F575" s="40">
        <v>42903.706504629627</v>
      </c>
      <c r="G575" t="s">
        <v>62</v>
      </c>
      <c r="H575" t="s">
        <v>62</v>
      </c>
      <c r="I575" t="s">
        <v>199</v>
      </c>
      <c r="J575" t="s">
        <v>143</v>
      </c>
      <c r="K575" t="s">
        <v>289</v>
      </c>
      <c r="L575">
        <v>-1854</v>
      </c>
      <c r="M575">
        <v>-1854</v>
      </c>
      <c r="N575">
        <v>0</v>
      </c>
      <c r="O575">
        <v>0</v>
      </c>
      <c r="P575">
        <v>0</v>
      </c>
      <c r="Q575">
        <v>0</v>
      </c>
      <c r="R575">
        <v>0</v>
      </c>
      <c r="S575"/>
      <c r="T575" t="s">
        <v>63</v>
      </c>
      <c r="U575">
        <v>0</v>
      </c>
      <c r="V575" t="s">
        <v>8408</v>
      </c>
      <c r="W575">
        <v>0</v>
      </c>
      <c r="X575">
        <v>0</v>
      </c>
      <c r="Y575" t="s">
        <v>309</v>
      </c>
    </row>
    <row r="576" spans="1:25" hidden="1">
      <c r="A576" t="s">
        <v>8409</v>
      </c>
      <c r="B576" t="s">
        <v>8410</v>
      </c>
      <c r="C576" t="s">
        <v>77</v>
      </c>
      <c r="D576" t="s">
        <v>8411</v>
      </c>
      <c r="E576" s="40">
        <v>42903.686793981484</v>
      </c>
      <c r="F576" s="40">
        <v>42903.715173611112</v>
      </c>
      <c r="G576" t="s">
        <v>62</v>
      </c>
      <c r="H576" t="s">
        <v>62</v>
      </c>
      <c r="I576" t="s">
        <v>128</v>
      </c>
      <c r="J576" t="s">
        <v>205</v>
      </c>
      <c r="K576" t="s">
        <v>8412</v>
      </c>
      <c r="L576">
        <v>-300</v>
      </c>
      <c r="M576">
        <v>-300</v>
      </c>
      <c r="N576">
        <v>0</v>
      </c>
      <c r="O576">
        <v>0</v>
      </c>
      <c r="P576">
        <v>0</v>
      </c>
      <c r="Q576">
        <v>0</v>
      </c>
      <c r="R576">
        <v>0</v>
      </c>
      <c r="S576"/>
      <c r="T576" t="s">
        <v>63</v>
      </c>
      <c r="U576">
        <v>0</v>
      </c>
      <c r="V576" t="s">
        <v>8413</v>
      </c>
      <c r="W576">
        <v>0</v>
      </c>
      <c r="X576">
        <v>0</v>
      </c>
      <c r="Y576" t="s">
        <v>300</v>
      </c>
    </row>
    <row r="577" spans="1:25" hidden="1">
      <c r="A577" t="s">
        <v>8414</v>
      </c>
      <c r="B577" t="s">
        <v>8415</v>
      </c>
      <c r="C577" t="s">
        <v>77</v>
      </c>
      <c r="D577" t="s">
        <v>8416</v>
      </c>
      <c r="E577" s="40">
        <v>42903.64403935185</v>
      </c>
      <c r="F577" s="40">
        <v>42903.724699074075</v>
      </c>
      <c r="G577" t="s">
        <v>62</v>
      </c>
      <c r="H577" t="s">
        <v>62</v>
      </c>
      <c r="I577" t="s">
        <v>122</v>
      </c>
      <c r="J577" t="s">
        <v>123</v>
      </c>
      <c r="K577" t="s">
        <v>8417</v>
      </c>
      <c r="L577">
        <v>-200</v>
      </c>
      <c r="M577">
        <v>-200</v>
      </c>
      <c r="N577">
        <v>0</v>
      </c>
      <c r="O577">
        <v>0</v>
      </c>
      <c r="P577">
        <v>0</v>
      </c>
      <c r="Q577">
        <v>0</v>
      </c>
      <c r="R577">
        <v>0</v>
      </c>
      <c r="S577"/>
      <c r="T577" t="s">
        <v>63</v>
      </c>
      <c r="U577">
        <v>0</v>
      </c>
      <c r="V577" t="s">
        <v>8418</v>
      </c>
      <c r="W577">
        <v>0</v>
      </c>
      <c r="X577">
        <v>0</v>
      </c>
      <c r="Y577" t="s">
        <v>283</v>
      </c>
    </row>
    <row r="578" spans="1:25" hidden="1">
      <c r="A578" t="s">
        <v>8419</v>
      </c>
      <c r="B578" t="s">
        <v>8420</v>
      </c>
      <c r="C578" t="s">
        <v>77</v>
      </c>
      <c r="D578" t="s">
        <v>8377</v>
      </c>
      <c r="E578" s="40">
        <v>42903.71770833333</v>
      </c>
      <c r="F578" s="40">
        <v>42903.736215277779</v>
      </c>
      <c r="G578" t="s">
        <v>62</v>
      </c>
      <c r="H578" t="s">
        <v>62</v>
      </c>
      <c r="I578" t="s">
        <v>140</v>
      </c>
      <c r="J578" t="s">
        <v>141</v>
      </c>
      <c r="K578" t="s">
        <v>8378</v>
      </c>
      <c r="L578">
        <v>-3</v>
      </c>
      <c r="M578">
        <v>-3</v>
      </c>
      <c r="N578">
        <v>0</v>
      </c>
      <c r="O578">
        <v>0</v>
      </c>
      <c r="P578">
        <v>0</v>
      </c>
      <c r="Q578">
        <v>0</v>
      </c>
      <c r="R578">
        <v>0</v>
      </c>
      <c r="S578"/>
      <c r="T578" t="s">
        <v>63</v>
      </c>
      <c r="U578">
        <v>0</v>
      </c>
      <c r="V578" t="s">
        <v>8421</v>
      </c>
      <c r="W578">
        <v>0</v>
      </c>
      <c r="X578">
        <v>0</v>
      </c>
      <c r="Y578" t="s">
        <v>290</v>
      </c>
    </row>
    <row r="579" spans="1:25" hidden="1">
      <c r="A579" t="s">
        <v>8422</v>
      </c>
      <c r="B579" t="s">
        <v>8423</v>
      </c>
      <c r="C579" t="s">
        <v>77</v>
      </c>
      <c r="D579" t="s">
        <v>8424</v>
      </c>
      <c r="E579" s="40">
        <v>42903.624131944445</v>
      </c>
      <c r="F579" s="40">
        <v>42903.743564814817</v>
      </c>
      <c r="G579" t="s">
        <v>62</v>
      </c>
      <c r="H579" t="s">
        <v>62</v>
      </c>
      <c r="I579" t="s">
        <v>100</v>
      </c>
      <c r="J579" t="s">
        <v>101</v>
      </c>
      <c r="K579" t="s">
        <v>8425</v>
      </c>
      <c r="L579">
        <v>-30</v>
      </c>
      <c r="M579">
        <v>-30</v>
      </c>
      <c r="N579">
        <v>0</v>
      </c>
      <c r="O579">
        <v>0</v>
      </c>
      <c r="P579">
        <v>0</v>
      </c>
      <c r="Q579">
        <v>0</v>
      </c>
      <c r="R579">
        <v>0</v>
      </c>
      <c r="S579"/>
      <c r="T579" t="s">
        <v>63</v>
      </c>
      <c r="U579">
        <v>0</v>
      </c>
      <c r="V579" t="s">
        <v>8426</v>
      </c>
      <c r="W579">
        <v>0</v>
      </c>
      <c r="X579">
        <v>0</v>
      </c>
      <c r="Y579" t="s">
        <v>7898</v>
      </c>
    </row>
    <row r="580" spans="1:25" hidden="1">
      <c r="A580" t="s">
        <v>8427</v>
      </c>
      <c r="B580" t="s">
        <v>8428</v>
      </c>
      <c r="C580" t="s">
        <v>77</v>
      </c>
      <c r="D580" t="s">
        <v>8429</v>
      </c>
      <c r="E580" s="40">
        <v>42900.457025462965</v>
      </c>
      <c r="F580" s="40">
        <v>42903.74726851852</v>
      </c>
      <c r="G580" t="s">
        <v>62</v>
      </c>
      <c r="H580" t="s">
        <v>62</v>
      </c>
      <c r="I580" t="s">
        <v>7572</v>
      </c>
      <c r="J580" t="s">
        <v>165</v>
      </c>
      <c r="K580" t="s">
        <v>8430</v>
      </c>
      <c r="L580">
        <v>-100</v>
      </c>
      <c r="M580">
        <v>-100</v>
      </c>
      <c r="N580">
        <v>0</v>
      </c>
      <c r="O580">
        <v>0</v>
      </c>
      <c r="P580">
        <v>0</v>
      </c>
      <c r="Q580">
        <v>0</v>
      </c>
      <c r="R580">
        <v>0</v>
      </c>
      <c r="S580"/>
      <c r="T580" t="s">
        <v>63</v>
      </c>
      <c r="U580">
        <v>0</v>
      </c>
      <c r="V580" t="s">
        <v>8431</v>
      </c>
      <c r="W580">
        <v>0</v>
      </c>
      <c r="X580">
        <v>0</v>
      </c>
      <c r="Y580" t="s">
        <v>290</v>
      </c>
    </row>
    <row r="581" spans="1:25" hidden="1">
      <c r="A581" t="s">
        <v>8432</v>
      </c>
      <c r="B581" t="s">
        <v>8433</v>
      </c>
      <c r="C581" t="s">
        <v>77</v>
      </c>
      <c r="D581" t="s">
        <v>8434</v>
      </c>
      <c r="E581" s="40">
        <v>42900.446215277778</v>
      </c>
      <c r="F581" s="40">
        <v>42903.747650462959</v>
      </c>
      <c r="G581" t="s">
        <v>62</v>
      </c>
      <c r="H581" t="s">
        <v>62</v>
      </c>
      <c r="I581" t="s">
        <v>7572</v>
      </c>
      <c r="J581" t="s">
        <v>295</v>
      </c>
      <c r="K581" t="s">
        <v>8430</v>
      </c>
      <c r="L581">
        <v>-369</v>
      </c>
      <c r="M581">
        <v>-369</v>
      </c>
      <c r="N581">
        <v>0</v>
      </c>
      <c r="O581">
        <v>0</v>
      </c>
      <c r="P581">
        <v>0</v>
      </c>
      <c r="Q581">
        <v>0</v>
      </c>
      <c r="R581">
        <v>0</v>
      </c>
      <c r="S581"/>
      <c r="T581" t="s">
        <v>63</v>
      </c>
      <c r="U581">
        <v>0</v>
      </c>
      <c r="V581" t="s">
        <v>8435</v>
      </c>
      <c r="W581">
        <v>0</v>
      </c>
      <c r="X581">
        <v>0</v>
      </c>
      <c r="Y581" t="s">
        <v>285</v>
      </c>
    </row>
    <row r="582" spans="1:25" hidden="1">
      <c r="A582" t="s">
        <v>8436</v>
      </c>
      <c r="B582" t="s">
        <v>8437</v>
      </c>
      <c r="C582" t="s">
        <v>77</v>
      </c>
      <c r="D582" t="s">
        <v>8438</v>
      </c>
      <c r="E582" s="40">
        <v>42903.829456018517</v>
      </c>
      <c r="F582" s="40">
        <v>42903.843391203707</v>
      </c>
      <c r="G582" t="s">
        <v>62</v>
      </c>
      <c r="H582" t="s">
        <v>62</v>
      </c>
      <c r="I582" t="s">
        <v>222</v>
      </c>
      <c r="J582" t="s">
        <v>129</v>
      </c>
      <c r="K582" t="s">
        <v>8439</v>
      </c>
      <c r="L582">
        <v>-3000</v>
      </c>
      <c r="M582">
        <v>-3000</v>
      </c>
      <c r="N582">
        <v>0</v>
      </c>
      <c r="O582">
        <v>0</v>
      </c>
      <c r="P582">
        <v>0</v>
      </c>
      <c r="Q582">
        <v>0</v>
      </c>
      <c r="R582">
        <v>0</v>
      </c>
      <c r="S582"/>
      <c r="T582" t="s">
        <v>63</v>
      </c>
      <c r="U582">
        <v>0</v>
      </c>
      <c r="V582" t="s">
        <v>8440</v>
      </c>
      <c r="W582">
        <v>0</v>
      </c>
      <c r="X582">
        <v>0</v>
      </c>
      <c r="Y582" t="s">
        <v>333</v>
      </c>
    </row>
    <row r="583" spans="1:25" hidden="1">
      <c r="A583" t="s">
        <v>8441</v>
      </c>
      <c r="B583" t="s">
        <v>8442</v>
      </c>
      <c r="C583" t="s">
        <v>77</v>
      </c>
      <c r="D583" t="s">
        <v>8443</v>
      </c>
      <c r="E583" s="40">
        <v>42903.78633101852</v>
      </c>
      <c r="F583" s="40">
        <v>42903.843611111108</v>
      </c>
      <c r="G583" t="s">
        <v>62</v>
      </c>
      <c r="H583" t="s">
        <v>62</v>
      </c>
      <c r="I583" t="s">
        <v>222</v>
      </c>
      <c r="J583" t="s">
        <v>182</v>
      </c>
      <c r="K583" t="s">
        <v>8439</v>
      </c>
      <c r="L583">
        <v>-2000</v>
      </c>
      <c r="M583">
        <v>-2000</v>
      </c>
      <c r="N583">
        <v>0</v>
      </c>
      <c r="O583">
        <v>0</v>
      </c>
      <c r="P583">
        <v>0</v>
      </c>
      <c r="Q583">
        <v>0</v>
      </c>
      <c r="R583">
        <v>0</v>
      </c>
      <c r="S583"/>
      <c r="T583" t="s">
        <v>63</v>
      </c>
      <c r="U583">
        <v>0</v>
      </c>
      <c r="V583" t="s">
        <v>8444</v>
      </c>
      <c r="W583">
        <v>0</v>
      </c>
      <c r="X583">
        <v>0</v>
      </c>
      <c r="Y583" t="s">
        <v>304</v>
      </c>
    </row>
    <row r="584" spans="1:25" hidden="1">
      <c r="A584" t="s">
        <v>7551</v>
      </c>
      <c r="B584" t="s">
        <v>7552</v>
      </c>
      <c r="C584" t="s">
        <v>77</v>
      </c>
      <c r="D584" t="s">
        <v>270</v>
      </c>
      <c r="E584" s="40">
        <v>42901.042141203703</v>
      </c>
      <c r="F584" s="40">
        <v>42903.967175925929</v>
      </c>
      <c r="G584" t="s">
        <v>62</v>
      </c>
      <c r="H584" t="s">
        <v>62</v>
      </c>
      <c r="I584" t="s">
        <v>199</v>
      </c>
      <c r="J584" t="s">
        <v>84</v>
      </c>
      <c r="K584" t="s">
        <v>85</v>
      </c>
      <c r="L584">
        <v>-1</v>
      </c>
      <c r="M584">
        <v>-1</v>
      </c>
      <c r="N584">
        <v>0</v>
      </c>
      <c r="O584">
        <v>0</v>
      </c>
      <c r="P584">
        <v>0</v>
      </c>
      <c r="Q584">
        <v>0</v>
      </c>
      <c r="R584">
        <v>0</v>
      </c>
      <c r="S584"/>
      <c r="T584" t="s">
        <v>63</v>
      </c>
      <c r="U584">
        <v>0</v>
      </c>
      <c r="V584" t="s">
        <v>8445</v>
      </c>
      <c r="W584">
        <v>0</v>
      </c>
      <c r="X584">
        <v>0</v>
      </c>
      <c r="Y584" t="s">
        <v>271</v>
      </c>
    </row>
    <row r="585" spans="1:25" hidden="1">
      <c r="A585" t="s">
        <v>8446</v>
      </c>
      <c r="B585" t="s">
        <v>8447</v>
      </c>
      <c r="C585" t="s">
        <v>77</v>
      </c>
      <c r="D585" t="s">
        <v>8448</v>
      </c>
      <c r="E585" s="40">
        <v>42903.956782407404</v>
      </c>
      <c r="F585" s="40">
        <v>42904.030231481483</v>
      </c>
      <c r="G585" t="s">
        <v>62</v>
      </c>
      <c r="H585" t="s">
        <v>62</v>
      </c>
      <c r="I585" t="s">
        <v>427</v>
      </c>
      <c r="J585" t="s">
        <v>428</v>
      </c>
      <c r="K585" t="s">
        <v>8449</v>
      </c>
      <c r="L585">
        <v>-430</v>
      </c>
      <c r="M585">
        <v>-430</v>
      </c>
      <c r="N585">
        <v>0</v>
      </c>
      <c r="O585">
        <v>0</v>
      </c>
      <c r="P585">
        <v>0</v>
      </c>
      <c r="Q585">
        <v>0</v>
      </c>
      <c r="R585">
        <v>0</v>
      </c>
      <c r="S585"/>
      <c r="T585" t="s">
        <v>63</v>
      </c>
      <c r="U585">
        <v>0</v>
      </c>
      <c r="V585" t="s">
        <v>8450</v>
      </c>
      <c r="W585">
        <v>0</v>
      </c>
      <c r="X585">
        <v>0</v>
      </c>
      <c r="Y585" t="s">
        <v>285</v>
      </c>
    </row>
    <row r="586" spans="1:25" hidden="1">
      <c r="A586" t="s">
        <v>8451</v>
      </c>
      <c r="B586" t="s">
        <v>8452</v>
      </c>
      <c r="C586" t="s">
        <v>77</v>
      </c>
      <c r="D586" t="s">
        <v>8453</v>
      </c>
      <c r="E586" s="40">
        <v>42904.107187499998</v>
      </c>
      <c r="F586" s="40">
        <v>42904.142604166664</v>
      </c>
      <c r="G586" t="s">
        <v>62</v>
      </c>
      <c r="H586" t="s">
        <v>62</v>
      </c>
      <c r="I586" t="s">
        <v>427</v>
      </c>
      <c r="J586" t="s">
        <v>428</v>
      </c>
      <c r="K586" t="s">
        <v>8454</v>
      </c>
      <c r="L586">
        <v>-178</v>
      </c>
      <c r="M586">
        <v>-178</v>
      </c>
      <c r="N586">
        <v>0</v>
      </c>
      <c r="O586">
        <v>0</v>
      </c>
      <c r="P586">
        <v>0</v>
      </c>
      <c r="Q586">
        <v>0</v>
      </c>
      <c r="R586">
        <v>0</v>
      </c>
      <c r="S586"/>
      <c r="T586" t="s">
        <v>63</v>
      </c>
      <c r="U586">
        <v>0</v>
      </c>
      <c r="V586" t="s">
        <v>8455</v>
      </c>
      <c r="W586">
        <v>0</v>
      </c>
      <c r="X586">
        <v>0</v>
      </c>
      <c r="Y586" t="s">
        <v>300</v>
      </c>
    </row>
    <row r="587" spans="1:25" hidden="1">
      <c r="A587" t="s">
        <v>8456</v>
      </c>
      <c r="B587" t="s">
        <v>8457</v>
      </c>
      <c r="C587" t="s">
        <v>77</v>
      </c>
      <c r="D587" t="s">
        <v>8458</v>
      </c>
      <c r="E587" s="40">
        <v>42902.419305555559</v>
      </c>
      <c r="F587" s="40">
        <v>42904.35738425926</v>
      </c>
      <c r="G587" t="s">
        <v>62</v>
      </c>
      <c r="H587" t="s">
        <v>62</v>
      </c>
      <c r="I587" t="s">
        <v>7447</v>
      </c>
      <c r="J587" t="s">
        <v>302</v>
      </c>
      <c r="K587" t="s">
        <v>8459</v>
      </c>
      <c r="L587">
        <v>-520</v>
      </c>
      <c r="M587">
        <v>-520</v>
      </c>
      <c r="N587">
        <v>0</v>
      </c>
      <c r="O587">
        <v>0</v>
      </c>
      <c r="P587">
        <v>0</v>
      </c>
      <c r="Q587">
        <v>0</v>
      </c>
      <c r="R587">
        <v>0</v>
      </c>
      <c r="S587"/>
      <c r="T587" t="s">
        <v>63</v>
      </c>
      <c r="U587">
        <v>0</v>
      </c>
      <c r="V587" t="s">
        <v>8460</v>
      </c>
      <c r="W587">
        <v>0</v>
      </c>
      <c r="X587">
        <v>0</v>
      </c>
      <c r="Y587" t="s">
        <v>8461</v>
      </c>
    </row>
    <row r="588" spans="1:25" hidden="1">
      <c r="A588" t="s">
        <v>8462</v>
      </c>
      <c r="B588" t="s">
        <v>8463</v>
      </c>
      <c r="C588" t="s">
        <v>77</v>
      </c>
      <c r="D588" t="s">
        <v>8464</v>
      </c>
      <c r="E588" s="40">
        <v>42902.796412037038</v>
      </c>
      <c r="F588" s="40">
        <v>42904.381516203706</v>
      </c>
      <c r="G588" t="s">
        <v>62</v>
      </c>
      <c r="H588" t="s">
        <v>62</v>
      </c>
      <c r="I588" t="s">
        <v>98</v>
      </c>
      <c r="J588" t="s">
        <v>255</v>
      </c>
      <c r="K588" t="s">
        <v>8465</v>
      </c>
      <c r="L588">
        <v>-1</v>
      </c>
      <c r="M588">
        <v>-1</v>
      </c>
      <c r="N588">
        <v>0</v>
      </c>
      <c r="O588">
        <v>0</v>
      </c>
      <c r="P588">
        <v>0</v>
      </c>
      <c r="Q588">
        <v>0</v>
      </c>
      <c r="R588">
        <v>0</v>
      </c>
      <c r="S588"/>
      <c r="T588" t="s">
        <v>63</v>
      </c>
      <c r="U588">
        <v>0</v>
      </c>
      <c r="V588" t="s">
        <v>8466</v>
      </c>
      <c r="W588">
        <v>0</v>
      </c>
      <c r="X588">
        <v>0</v>
      </c>
      <c r="Y588" t="s">
        <v>286</v>
      </c>
    </row>
    <row r="589" spans="1:25" hidden="1">
      <c r="A589" t="s">
        <v>8467</v>
      </c>
      <c r="B589" t="s">
        <v>8468</v>
      </c>
      <c r="C589" t="s">
        <v>77</v>
      </c>
      <c r="D589" t="s">
        <v>8469</v>
      </c>
      <c r="E589" s="40">
        <v>42903.424386574072</v>
      </c>
      <c r="F589" s="40">
        <v>42904.423310185186</v>
      </c>
      <c r="G589" t="s">
        <v>62</v>
      </c>
      <c r="H589" t="s">
        <v>62</v>
      </c>
      <c r="I589" t="s">
        <v>148</v>
      </c>
      <c r="J589" t="s">
        <v>165</v>
      </c>
      <c r="K589" t="s">
        <v>8470</v>
      </c>
      <c r="L589">
        <v>-70</v>
      </c>
      <c r="M589">
        <v>-70</v>
      </c>
      <c r="N589">
        <v>0</v>
      </c>
      <c r="O589">
        <v>0</v>
      </c>
      <c r="P589">
        <v>0</v>
      </c>
      <c r="Q589">
        <v>0</v>
      </c>
      <c r="R589">
        <v>0</v>
      </c>
      <c r="S589"/>
      <c r="T589" t="s">
        <v>63</v>
      </c>
      <c r="U589">
        <v>0</v>
      </c>
      <c r="V589" t="s">
        <v>8471</v>
      </c>
      <c r="W589">
        <v>0</v>
      </c>
      <c r="X589">
        <v>0</v>
      </c>
      <c r="Y589" t="s">
        <v>283</v>
      </c>
    </row>
    <row r="590" spans="1:25" hidden="1">
      <c r="A590" t="s">
        <v>8472</v>
      </c>
      <c r="B590" t="s">
        <v>8473</v>
      </c>
      <c r="C590" t="s">
        <v>77</v>
      </c>
      <c r="D590" t="s">
        <v>678</v>
      </c>
      <c r="E590" s="40">
        <v>42898.380555555559</v>
      </c>
      <c r="F590" s="40">
        <v>42904.456006944441</v>
      </c>
      <c r="G590" t="s">
        <v>62</v>
      </c>
      <c r="H590" t="s">
        <v>62</v>
      </c>
      <c r="I590" t="s">
        <v>128</v>
      </c>
      <c r="J590" t="s">
        <v>167</v>
      </c>
      <c r="K590" t="s">
        <v>679</v>
      </c>
      <c r="L590">
        <v>-1500</v>
      </c>
      <c r="M590">
        <v>-1500</v>
      </c>
      <c r="N590">
        <v>0</v>
      </c>
      <c r="O590">
        <v>0</v>
      </c>
      <c r="P590">
        <v>0</v>
      </c>
      <c r="Q590">
        <v>0</v>
      </c>
      <c r="R590">
        <v>0</v>
      </c>
      <c r="S590"/>
      <c r="T590" t="s">
        <v>63</v>
      </c>
      <c r="U590">
        <v>0</v>
      </c>
      <c r="V590" t="s">
        <v>8474</v>
      </c>
      <c r="W590">
        <v>0</v>
      </c>
      <c r="X590">
        <v>0</v>
      </c>
      <c r="Y590" t="s">
        <v>304</v>
      </c>
    </row>
    <row r="591" spans="1:25" hidden="1">
      <c r="A591" t="s">
        <v>8475</v>
      </c>
      <c r="B591" t="s">
        <v>8476</v>
      </c>
      <c r="C591" t="s">
        <v>77</v>
      </c>
      <c r="D591" t="s">
        <v>8477</v>
      </c>
      <c r="E591" s="40">
        <v>42901.597997685189</v>
      </c>
      <c r="F591" s="40">
        <v>42904.630798611113</v>
      </c>
      <c r="G591" t="s">
        <v>62</v>
      </c>
      <c r="H591" t="s">
        <v>62</v>
      </c>
      <c r="I591" t="s">
        <v>148</v>
      </c>
      <c r="J591" t="s">
        <v>182</v>
      </c>
      <c r="K591" t="s">
        <v>2600</v>
      </c>
      <c r="L591">
        <v>-474</v>
      </c>
      <c r="M591">
        <v>-474</v>
      </c>
      <c r="N591">
        <v>0</v>
      </c>
      <c r="O591">
        <v>0</v>
      </c>
      <c r="P591">
        <v>0</v>
      </c>
      <c r="Q591">
        <v>0</v>
      </c>
      <c r="R591">
        <v>0</v>
      </c>
      <c r="S591"/>
      <c r="T591" t="s">
        <v>63</v>
      </c>
      <c r="U591">
        <v>0</v>
      </c>
      <c r="V591" t="s">
        <v>8478</v>
      </c>
      <c r="W591">
        <v>0</v>
      </c>
      <c r="X591">
        <v>0</v>
      </c>
      <c r="Y591" t="s">
        <v>285</v>
      </c>
    </row>
    <row r="592" spans="1:25" hidden="1">
      <c r="A592" t="s">
        <v>8479</v>
      </c>
      <c r="B592" t="s">
        <v>8480</v>
      </c>
      <c r="C592" t="s">
        <v>77</v>
      </c>
      <c r="D592" t="s">
        <v>8481</v>
      </c>
      <c r="E592" s="40">
        <v>42890.658090277779</v>
      </c>
      <c r="F592" s="40">
        <v>42904.637754629628</v>
      </c>
      <c r="G592" t="s">
        <v>62</v>
      </c>
      <c r="H592" t="s">
        <v>62</v>
      </c>
      <c r="I592" t="s">
        <v>220</v>
      </c>
      <c r="J592" t="s">
        <v>224</v>
      </c>
      <c r="K592" t="s">
        <v>8482</v>
      </c>
      <c r="L592">
        <v>-7000</v>
      </c>
      <c r="M592">
        <v>-7000</v>
      </c>
      <c r="N592">
        <v>0</v>
      </c>
      <c r="O592">
        <v>0</v>
      </c>
      <c r="P592">
        <v>0</v>
      </c>
      <c r="Q592">
        <v>0</v>
      </c>
      <c r="R592">
        <v>0</v>
      </c>
      <c r="S592"/>
      <c r="T592" t="s">
        <v>63</v>
      </c>
      <c r="U592">
        <v>0</v>
      </c>
      <c r="V592" t="s">
        <v>8483</v>
      </c>
      <c r="W592">
        <v>0</v>
      </c>
      <c r="X592">
        <v>0</v>
      </c>
      <c r="Y592" t="s">
        <v>8484</v>
      </c>
    </row>
    <row r="593" spans="1:25" hidden="1">
      <c r="A593" t="s">
        <v>8485</v>
      </c>
      <c r="B593" t="s">
        <v>8486</v>
      </c>
      <c r="C593" t="s">
        <v>77</v>
      </c>
      <c r="D593" t="s">
        <v>8487</v>
      </c>
      <c r="E593" s="40">
        <v>42904.997557870367</v>
      </c>
      <c r="F593" s="40">
        <v>42905.322094907409</v>
      </c>
      <c r="G593" t="s">
        <v>62</v>
      </c>
      <c r="H593" t="s">
        <v>62</v>
      </c>
      <c r="I593" t="s">
        <v>342</v>
      </c>
      <c r="J593" t="s">
        <v>343</v>
      </c>
      <c r="K593" t="s">
        <v>8488</v>
      </c>
      <c r="L593">
        <v>-33</v>
      </c>
      <c r="M593">
        <v>-33</v>
      </c>
      <c r="N593">
        <v>0</v>
      </c>
      <c r="O593">
        <v>0</v>
      </c>
      <c r="P593">
        <v>0</v>
      </c>
      <c r="Q593">
        <v>0</v>
      </c>
      <c r="R593">
        <v>0</v>
      </c>
      <c r="S593"/>
      <c r="T593" t="s">
        <v>63</v>
      </c>
      <c r="U593">
        <v>0</v>
      </c>
      <c r="V593" t="s">
        <v>8489</v>
      </c>
      <c r="W593">
        <v>0</v>
      </c>
      <c r="X593">
        <v>0</v>
      </c>
      <c r="Y593" t="s">
        <v>290</v>
      </c>
    </row>
    <row r="594" spans="1:25" hidden="1">
      <c r="A594" t="s">
        <v>8490</v>
      </c>
      <c r="B594" t="s">
        <v>8491</v>
      </c>
      <c r="C594" t="s">
        <v>77</v>
      </c>
      <c r="D594" t="s">
        <v>8492</v>
      </c>
      <c r="E594" s="40">
        <v>42905.33394675926</v>
      </c>
      <c r="F594" s="40">
        <v>42905.368738425925</v>
      </c>
      <c r="G594" t="s">
        <v>62</v>
      </c>
      <c r="H594" t="s">
        <v>62</v>
      </c>
      <c r="I594" t="s">
        <v>7572</v>
      </c>
      <c r="J594" t="s">
        <v>114</v>
      </c>
      <c r="K594" t="s">
        <v>8493</v>
      </c>
      <c r="L594">
        <v>-169</v>
      </c>
      <c r="M594">
        <v>-169</v>
      </c>
      <c r="N594">
        <v>0</v>
      </c>
      <c r="O594">
        <v>0</v>
      </c>
      <c r="P594">
        <v>0</v>
      </c>
      <c r="Q594">
        <v>0</v>
      </c>
      <c r="R594">
        <v>0</v>
      </c>
      <c r="S594"/>
      <c r="T594" t="s">
        <v>63</v>
      </c>
      <c r="U594">
        <v>0</v>
      </c>
      <c r="V594" t="s">
        <v>8494</v>
      </c>
      <c r="W594">
        <v>0</v>
      </c>
      <c r="X594">
        <v>0</v>
      </c>
      <c r="Y594" t="s">
        <v>283</v>
      </c>
    </row>
    <row r="595" spans="1:25" hidden="1">
      <c r="A595" t="s">
        <v>8495</v>
      </c>
      <c r="B595" t="s">
        <v>8496</v>
      </c>
      <c r="C595" t="s">
        <v>77</v>
      </c>
      <c r="D595" t="s">
        <v>8497</v>
      </c>
      <c r="E595" s="40">
        <v>42905.366006944445</v>
      </c>
      <c r="F595" s="40">
        <v>42905.370729166665</v>
      </c>
      <c r="G595" t="s">
        <v>62</v>
      </c>
      <c r="H595" t="s">
        <v>62</v>
      </c>
      <c r="I595" t="s">
        <v>210</v>
      </c>
      <c r="J595" t="s">
        <v>7622</v>
      </c>
      <c r="K595" t="s">
        <v>8498</v>
      </c>
      <c r="L595">
        <v>-170</v>
      </c>
      <c r="M595">
        <v>-170</v>
      </c>
      <c r="N595">
        <v>0</v>
      </c>
      <c r="O595">
        <v>0</v>
      </c>
      <c r="P595">
        <v>0</v>
      </c>
      <c r="Q595">
        <v>0</v>
      </c>
      <c r="R595">
        <v>0</v>
      </c>
      <c r="S595"/>
      <c r="T595" t="s">
        <v>63</v>
      </c>
      <c r="U595">
        <v>0</v>
      </c>
      <c r="V595" t="s">
        <v>8499</v>
      </c>
      <c r="W595">
        <v>0</v>
      </c>
      <c r="X595">
        <v>0</v>
      </c>
      <c r="Y595" t="s">
        <v>8500</v>
      </c>
    </row>
    <row r="596" spans="1:25" hidden="1">
      <c r="A596" t="s">
        <v>8501</v>
      </c>
      <c r="B596" t="s">
        <v>8502</v>
      </c>
      <c r="C596" t="s">
        <v>77</v>
      </c>
      <c r="D596" t="s">
        <v>8503</v>
      </c>
      <c r="E596" s="40">
        <v>42905.346851851849</v>
      </c>
      <c r="F596" s="40">
        <v>42905.391469907408</v>
      </c>
      <c r="G596" t="s">
        <v>62</v>
      </c>
      <c r="H596" t="s">
        <v>62</v>
      </c>
      <c r="I596" t="s">
        <v>233</v>
      </c>
      <c r="J596" t="s">
        <v>145</v>
      </c>
      <c r="K596" t="s">
        <v>8504</v>
      </c>
      <c r="L596">
        <v>-20</v>
      </c>
      <c r="M596">
        <v>-20</v>
      </c>
      <c r="N596">
        <v>0</v>
      </c>
      <c r="O596">
        <v>0</v>
      </c>
      <c r="P596">
        <v>0</v>
      </c>
      <c r="Q596">
        <v>0</v>
      </c>
      <c r="R596">
        <v>0</v>
      </c>
      <c r="S596"/>
      <c r="T596" t="s">
        <v>63</v>
      </c>
      <c r="U596">
        <v>0</v>
      </c>
      <c r="V596" t="s">
        <v>8505</v>
      </c>
      <c r="W596">
        <v>0</v>
      </c>
      <c r="X596">
        <v>0</v>
      </c>
      <c r="Y596" t="s">
        <v>282</v>
      </c>
    </row>
    <row r="597" spans="1:25" hidden="1">
      <c r="A597" t="s">
        <v>8506</v>
      </c>
      <c r="B597" t="s">
        <v>8507</v>
      </c>
      <c r="C597" t="s">
        <v>77</v>
      </c>
      <c r="D597" t="s">
        <v>8508</v>
      </c>
      <c r="E597" s="40">
        <v>42905.333067129628</v>
      </c>
      <c r="F597" s="40">
        <v>42905.401006944441</v>
      </c>
      <c r="G597" t="s">
        <v>62</v>
      </c>
      <c r="H597" t="s">
        <v>62</v>
      </c>
      <c r="I597" t="s">
        <v>192</v>
      </c>
      <c r="J597" t="s">
        <v>145</v>
      </c>
      <c r="K597" t="s">
        <v>8509</v>
      </c>
      <c r="L597">
        <v>-46</v>
      </c>
      <c r="M597">
        <v>-46</v>
      </c>
      <c r="N597">
        <v>0</v>
      </c>
      <c r="O597">
        <v>0</v>
      </c>
      <c r="P597">
        <v>0</v>
      </c>
      <c r="Q597">
        <v>0</v>
      </c>
      <c r="R597">
        <v>0</v>
      </c>
      <c r="S597"/>
      <c r="T597" t="s">
        <v>63</v>
      </c>
      <c r="U597">
        <v>0</v>
      </c>
      <c r="V597" t="s">
        <v>8510</v>
      </c>
      <c r="W597">
        <v>0</v>
      </c>
      <c r="X597">
        <v>0</v>
      </c>
      <c r="Y597" t="s">
        <v>286</v>
      </c>
    </row>
    <row r="598" spans="1:25" hidden="1">
      <c r="A598" t="s">
        <v>8511</v>
      </c>
      <c r="B598" t="s">
        <v>8512</v>
      </c>
      <c r="C598" t="s">
        <v>77</v>
      </c>
      <c r="D598" t="s">
        <v>8513</v>
      </c>
      <c r="E598" s="40">
        <v>42889.434872685182</v>
      </c>
      <c r="F598" s="40">
        <v>42905.402129629627</v>
      </c>
      <c r="G598" t="s">
        <v>62</v>
      </c>
      <c r="H598" t="s">
        <v>62</v>
      </c>
      <c r="I598" t="s">
        <v>7572</v>
      </c>
      <c r="J598" t="s">
        <v>143</v>
      </c>
      <c r="K598" t="s">
        <v>8412</v>
      </c>
      <c r="L598">
        <v>-1000</v>
      </c>
      <c r="M598">
        <v>-1000</v>
      </c>
      <c r="N598">
        <v>0</v>
      </c>
      <c r="O598">
        <v>0</v>
      </c>
      <c r="P598">
        <v>0</v>
      </c>
      <c r="Q598">
        <v>0</v>
      </c>
      <c r="R598">
        <v>0</v>
      </c>
      <c r="S598"/>
      <c r="T598" t="s">
        <v>63</v>
      </c>
      <c r="U598">
        <v>0</v>
      </c>
      <c r="V598" t="s">
        <v>8514</v>
      </c>
      <c r="W598">
        <v>0</v>
      </c>
      <c r="X598">
        <v>0</v>
      </c>
      <c r="Y598" t="s">
        <v>130</v>
      </c>
    </row>
    <row r="599" spans="1:25" hidden="1">
      <c r="A599" t="s">
        <v>8515</v>
      </c>
      <c r="B599" t="s">
        <v>8516</v>
      </c>
      <c r="C599" t="s">
        <v>77</v>
      </c>
      <c r="D599" t="s">
        <v>8517</v>
      </c>
      <c r="E599" s="40">
        <v>42905.383263888885</v>
      </c>
      <c r="F599" s="40">
        <v>42905.404687499999</v>
      </c>
      <c r="G599" t="s">
        <v>62</v>
      </c>
      <c r="H599" t="s">
        <v>62</v>
      </c>
      <c r="I599" t="s">
        <v>115</v>
      </c>
      <c r="J599" t="s">
        <v>165</v>
      </c>
      <c r="K599" t="s">
        <v>8518</v>
      </c>
      <c r="L599">
        <v>-163</v>
      </c>
      <c r="M599">
        <v>-163</v>
      </c>
      <c r="N599">
        <v>0</v>
      </c>
      <c r="O599">
        <v>0</v>
      </c>
      <c r="P599">
        <v>0</v>
      </c>
      <c r="Q599">
        <v>0</v>
      </c>
      <c r="R599">
        <v>0</v>
      </c>
      <c r="S599"/>
      <c r="T599" t="s">
        <v>63</v>
      </c>
      <c r="U599">
        <v>0</v>
      </c>
      <c r="V599" t="s">
        <v>8519</v>
      </c>
      <c r="W599">
        <v>0</v>
      </c>
      <c r="X599">
        <v>0</v>
      </c>
      <c r="Y599" t="s">
        <v>285</v>
      </c>
    </row>
    <row r="600" spans="1:25" hidden="1">
      <c r="A600" t="s">
        <v>8520</v>
      </c>
      <c r="B600" t="s">
        <v>8521</v>
      </c>
      <c r="C600" t="s">
        <v>77</v>
      </c>
      <c r="D600" t="s">
        <v>8522</v>
      </c>
      <c r="E600" s="40">
        <v>42905.320347222223</v>
      </c>
      <c r="F600" s="40">
        <v>42905.405347222222</v>
      </c>
      <c r="G600" t="s">
        <v>62</v>
      </c>
      <c r="H600" t="s">
        <v>62</v>
      </c>
      <c r="I600" t="s">
        <v>132</v>
      </c>
      <c r="J600" t="s">
        <v>154</v>
      </c>
      <c r="K600" t="s">
        <v>8523</v>
      </c>
      <c r="L600">
        <v>-389</v>
      </c>
      <c r="M600">
        <v>-389</v>
      </c>
      <c r="N600">
        <v>0</v>
      </c>
      <c r="O600">
        <v>0</v>
      </c>
      <c r="P600">
        <v>0</v>
      </c>
      <c r="Q600">
        <v>0</v>
      </c>
      <c r="R600">
        <v>0</v>
      </c>
      <c r="S600"/>
      <c r="T600" t="s">
        <v>63</v>
      </c>
      <c r="U600">
        <v>0</v>
      </c>
      <c r="V600" t="s">
        <v>8524</v>
      </c>
      <c r="W600">
        <v>0</v>
      </c>
      <c r="X600">
        <v>0</v>
      </c>
      <c r="Y600" t="s">
        <v>287</v>
      </c>
    </row>
    <row r="601" spans="1:25" hidden="1">
      <c r="A601" t="s">
        <v>8525</v>
      </c>
      <c r="B601" t="s">
        <v>8526</v>
      </c>
      <c r="C601" t="s">
        <v>77</v>
      </c>
      <c r="D601" t="s">
        <v>8527</v>
      </c>
      <c r="E601" s="40">
        <v>42905.409444444442</v>
      </c>
      <c r="F601" s="40">
        <v>42905.411770833336</v>
      </c>
      <c r="G601" t="s">
        <v>62</v>
      </c>
      <c r="H601" t="s">
        <v>62</v>
      </c>
      <c r="I601" t="s">
        <v>313</v>
      </c>
      <c r="J601" t="s">
        <v>314</v>
      </c>
      <c r="K601" t="s">
        <v>8528</v>
      </c>
      <c r="L601">
        <v>-800</v>
      </c>
      <c r="M601">
        <v>-800</v>
      </c>
      <c r="N601">
        <v>0</v>
      </c>
      <c r="O601">
        <v>0</v>
      </c>
      <c r="P601">
        <v>0</v>
      </c>
      <c r="Q601">
        <v>0</v>
      </c>
      <c r="R601">
        <v>0</v>
      </c>
      <c r="S601"/>
      <c r="T601" t="s">
        <v>63</v>
      </c>
      <c r="U601">
        <v>0</v>
      </c>
      <c r="V601" t="s">
        <v>8529</v>
      </c>
      <c r="W601">
        <v>0</v>
      </c>
      <c r="X601">
        <v>0</v>
      </c>
      <c r="Y601" t="s">
        <v>287</v>
      </c>
    </row>
    <row r="602" spans="1:25" hidden="1">
      <c r="A602" t="s">
        <v>8530</v>
      </c>
      <c r="B602" t="s">
        <v>8531</v>
      </c>
      <c r="C602" t="s">
        <v>77</v>
      </c>
      <c r="D602" t="s">
        <v>8532</v>
      </c>
      <c r="E602" s="40">
        <v>42905.409050925926</v>
      </c>
      <c r="F602" s="40">
        <v>42905.41369212963</v>
      </c>
      <c r="G602" t="s">
        <v>62</v>
      </c>
      <c r="H602" t="s">
        <v>62</v>
      </c>
      <c r="I602" t="s">
        <v>120</v>
      </c>
      <c r="J602" t="s">
        <v>121</v>
      </c>
      <c r="K602" t="s">
        <v>8533</v>
      </c>
      <c r="L602">
        <v>-480</v>
      </c>
      <c r="M602">
        <v>-480</v>
      </c>
      <c r="N602">
        <v>0</v>
      </c>
      <c r="O602">
        <v>0</v>
      </c>
      <c r="P602">
        <v>0</v>
      </c>
      <c r="Q602">
        <v>0</v>
      </c>
      <c r="R602">
        <v>0</v>
      </c>
      <c r="S602"/>
      <c r="T602" t="s">
        <v>63</v>
      </c>
      <c r="U602">
        <v>0</v>
      </c>
      <c r="V602" t="s">
        <v>8534</v>
      </c>
      <c r="W602">
        <v>0</v>
      </c>
      <c r="X602">
        <v>0</v>
      </c>
      <c r="Y602" t="s">
        <v>285</v>
      </c>
    </row>
    <row r="603" spans="1:25" hidden="1">
      <c r="A603" t="s">
        <v>8535</v>
      </c>
      <c r="B603" t="s">
        <v>8536</v>
      </c>
      <c r="C603" t="s">
        <v>77</v>
      </c>
      <c r="D603" t="s">
        <v>8537</v>
      </c>
      <c r="E603" s="40">
        <v>42903.613298611112</v>
      </c>
      <c r="F603" s="40">
        <v>42905.415636574071</v>
      </c>
      <c r="G603" t="s">
        <v>62</v>
      </c>
      <c r="H603" t="s">
        <v>62</v>
      </c>
      <c r="I603" t="s">
        <v>120</v>
      </c>
      <c r="J603" t="s">
        <v>121</v>
      </c>
      <c r="K603" t="s">
        <v>8538</v>
      </c>
      <c r="L603">
        <v>-100</v>
      </c>
      <c r="M603">
        <v>-100</v>
      </c>
      <c r="N603">
        <v>0</v>
      </c>
      <c r="O603">
        <v>0</v>
      </c>
      <c r="P603">
        <v>0</v>
      </c>
      <c r="Q603">
        <v>0</v>
      </c>
      <c r="R603">
        <v>0</v>
      </c>
      <c r="S603"/>
      <c r="T603" t="s">
        <v>63</v>
      </c>
      <c r="U603">
        <v>0</v>
      </c>
      <c r="V603" t="s">
        <v>8539</v>
      </c>
      <c r="W603">
        <v>0</v>
      </c>
      <c r="X603">
        <v>0</v>
      </c>
      <c r="Y603" t="s">
        <v>290</v>
      </c>
    </row>
    <row r="604" spans="1:25" hidden="1">
      <c r="A604" t="s">
        <v>8540</v>
      </c>
      <c r="B604" t="s">
        <v>8541</v>
      </c>
      <c r="C604" t="s">
        <v>77</v>
      </c>
      <c r="D604" t="s">
        <v>8542</v>
      </c>
      <c r="E604" s="40">
        <v>42905.354687500003</v>
      </c>
      <c r="F604" s="40">
        <v>42905.41605324074</v>
      </c>
      <c r="G604" t="s">
        <v>62</v>
      </c>
      <c r="H604" t="s">
        <v>62</v>
      </c>
      <c r="I604" t="s">
        <v>169</v>
      </c>
      <c r="J604" t="s">
        <v>97</v>
      </c>
      <c r="K604" t="s">
        <v>8543</v>
      </c>
      <c r="L604">
        <v>-192</v>
      </c>
      <c r="M604">
        <v>-192</v>
      </c>
      <c r="N604">
        <v>0</v>
      </c>
      <c r="O604">
        <v>0</v>
      </c>
      <c r="P604">
        <v>0</v>
      </c>
      <c r="Q604">
        <v>0</v>
      </c>
      <c r="R604">
        <v>0</v>
      </c>
      <c r="S604"/>
      <c r="T604" t="s">
        <v>63</v>
      </c>
      <c r="U604">
        <v>0</v>
      </c>
      <c r="V604" t="s">
        <v>8544</v>
      </c>
      <c r="W604">
        <v>0</v>
      </c>
      <c r="X604">
        <v>0</v>
      </c>
      <c r="Y604" t="s">
        <v>283</v>
      </c>
    </row>
    <row r="605" spans="1:25" hidden="1">
      <c r="A605" t="s">
        <v>8545</v>
      </c>
      <c r="B605" t="s">
        <v>8546</v>
      </c>
      <c r="C605" t="s">
        <v>77</v>
      </c>
      <c r="D605" t="s">
        <v>8547</v>
      </c>
      <c r="E605" s="40">
        <v>42903.422337962962</v>
      </c>
      <c r="F605" s="40">
        <v>42905.420081018521</v>
      </c>
      <c r="G605" t="s">
        <v>62</v>
      </c>
      <c r="H605" t="s">
        <v>62</v>
      </c>
      <c r="I605" t="s">
        <v>108</v>
      </c>
      <c r="J605" t="s">
        <v>121</v>
      </c>
      <c r="K605" t="s">
        <v>8548</v>
      </c>
      <c r="L605">
        <v>-190</v>
      </c>
      <c r="M605">
        <v>-190</v>
      </c>
      <c r="N605">
        <v>0</v>
      </c>
      <c r="O605">
        <v>0</v>
      </c>
      <c r="P605">
        <v>0</v>
      </c>
      <c r="Q605">
        <v>0</v>
      </c>
      <c r="R605">
        <v>0</v>
      </c>
      <c r="S605"/>
      <c r="T605" t="s">
        <v>63</v>
      </c>
      <c r="U605">
        <v>0</v>
      </c>
      <c r="V605" t="s">
        <v>8549</v>
      </c>
      <c r="W605">
        <v>0</v>
      </c>
      <c r="X605">
        <v>0</v>
      </c>
      <c r="Y605" t="s">
        <v>283</v>
      </c>
    </row>
    <row r="606" spans="1:25" hidden="1">
      <c r="A606" t="s">
        <v>8550</v>
      </c>
      <c r="B606" t="s">
        <v>8551</v>
      </c>
      <c r="C606" t="s">
        <v>77</v>
      </c>
      <c r="D606" t="s">
        <v>8552</v>
      </c>
      <c r="E606" s="40">
        <v>42905.348136574074</v>
      </c>
      <c r="F606" s="40">
        <v>42905.429282407407</v>
      </c>
      <c r="G606" t="s">
        <v>62</v>
      </c>
      <c r="H606" t="s">
        <v>62</v>
      </c>
      <c r="I606" t="s">
        <v>7447</v>
      </c>
      <c r="J606" t="s">
        <v>238</v>
      </c>
      <c r="K606" t="s">
        <v>7710</v>
      </c>
      <c r="L606">
        <v>-162</v>
      </c>
      <c r="M606">
        <v>-162</v>
      </c>
      <c r="N606">
        <v>0</v>
      </c>
      <c r="O606">
        <v>0</v>
      </c>
      <c r="P606">
        <v>0</v>
      </c>
      <c r="Q606">
        <v>0</v>
      </c>
      <c r="R606">
        <v>0</v>
      </c>
      <c r="S606"/>
      <c r="T606" t="s">
        <v>63</v>
      </c>
      <c r="U606">
        <v>0</v>
      </c>
      <c r="V606" t="s">
        <v>8553</v>
      </c>
      <c r="W606">
        <v>0</v>
      </c>
      <c r="X606">
        <v>0</v>
      </c>
      <c r="Y606" t="s">
        <v>300</v>
      </c>
    </row>
    <row r="607" spans="1:25" hidden="1">
      <c r="A607" t="s">
        <v>8554</v>
      </c>
      <c r="B607" t="s">
        <v>8555</v>
      </c>
      <c r="C607" t="s">
        <v>77</v>
      </c>
      <c r="D607" t="s">
        <v>8556</v>
      </c>
      <c r="E607" s="40">
        <v>42905.428715277776</v>
      </c>
      <c r="F607" s="40">
        <v>42905.429861111108</v>
      </c>
      <c r="G607" t="s">
        <v>62</v>
      </c>
      <c r="H607" t="s">
        <v>62</v>
      </c>
      <c r="I607" t="s">
        <v>194</v>
      </c>
      <c r="J607" t="s">
        <v>201</v>
      </c>
      <c r="K607" t="s">
        <v>8557</v>
      </c>
      <c r="L607">
        <v>-135</v>
      </c>
      <c r="M607">
        <v>-135</v>
      </c>
      <c r="N607">
        <v>0</v>
      </c>
      <c r="O607">
        <v>0</v>
      </c>
      <c r="P607">
        <v>0</v>
      </c>
      <c r="Q607">
        <v>0</v>
      </c>
      <c r="R607">
        <v>0</v>
      </c>
      <c r="S607"/>
      <c r="T607" t="s">
        <v>63</v>
      </c>
      <c r="U607">
        <v>0</v>
      </c>
      <c r="V607" t="s">
        <v>8558</v>
      </c>
      <c r="W607">
        <v>0</v>
      </c>
      <c r="X607">
        <v>0</v>
      </c>
      <c r="Y607" t="s">
        <v>8559</v>
      </c>
    </row>
    <row r="608" spans="1:25" hidden="1">
      <c r="A608" t="s">
        <v>8560</v>
      </c>
      <c r="B608" t="s">
        <v>8561</v>
      </c>
      <c r="C608" t="s">
        <v>77</v>
      </c>
      <c r="D608" t="s">
        <v>8562</v>
      </c>
      <c r="E608" s="40">
        <v>42905.360706018517</v>
      </c>
      <c r="F608" s="40">
        <v>42905.432696759257</v>
      </c>
      <c r="G608" t="s">
        <v>62</v>
      </c>
      <c r="H608" t="s">
        <v>62</v>
      </c>
      <c r="I608" t="s">
        <v>204</v>
      </c>
      <c r="J608" t="s">
        <v>224</v>
      </c>
      <c r="K608" t="s">
        <v>8563</v>
      </c>
      <c r="L608">
        <v>-480</v>
      </c>
      <c r="M608">
        <v>-480</v>
      </c>
      <c r="N608">
        <v>0</v>
      </c>
      <c r="O608">
        <v>0</v>
      </c>
      <c r="P608">
        <v>0</v>
      </c>
      <c r="Q608">
        <v>0</v>
      </c>
      <c r="R608">
        <v>0</v>
      </c>
      <c r="S608"/>
      <c r="T608" t="s">
        <v>63</v>
      </c>
      <c r="U608">
        <v>0</v>
      </c>
      <c r="V608" t="s">
        <v>8564</v>
      </c>
      <c r="W608">
        <v>0</v>
      </c>
      <c r="X608">
        <v>0</v>
      </c>
      <c r="Y608" t="s">
        <v>285</v>
      </c>
    </row>
    <row r="609" spans="1:25" hidden="1">
      <c r="A609" t="s">
        <v>8565</v>
      </c>
      <c r="B609" t="s">
        <v>8566</v>
      </c>
      <c r="C609" t="s">
        <v>77</v>
      </c>
      <c r="D609" t="s">
        <v>8567</v>
      </c>
      <c r="E609" s="40">
        <v>42905.416979166665</v>
      </c>
      <c r="F609" s="40">
        <v>42905.443842592591</v>
      </c>
      <c r="G609" t="s">
        <v>62</v>
      </c>
      <c r="H609" t="s">
        <v>62</v>
      </c>
      <c r="I609" t="s">
        <v>100</v>
      </c>
      <c r="J609" t="s">
        <v>184</v>
      </c>
      <c r="K609" t="s">
        <v>8568</v>
      </c>
      <c r="L609">
        <v>-152</v>
      </c>
      <c r="M609">
        <v>-152</v>
      </c>
      <c r="N609">
        <v>0</v>
      </c>
      <c r="O609">
        <v>0</v>
      </c>
      <c r="P609">
        <v>0</v>
      </c>
      <c r="Q609">
        <v>0</v>
      </c>
      <c r="R609">
        <v>0</v>
      </c>
      <c r="S609"/>
      <c r="T609" t="s">
        <v>63</v>
      </c>
      <c r="U609">
        <v>0</v>
      </c>
      <c r="V609" t="s">
        <v>8569</v>
      </c>
      <c r="W609">
        <v>0</v>
      </c>
      <c r="X609">
        <v>0</v>
      </c>
      <c r="Y609" t="s">
        <v>283</v>
      </c>
    </row>
    <row r="610" spans="1:25" hidden="1">
      <c r="A610" t="s">
        <v>8570</v>
      </c>
      <c r="B610" t="s">
        <v>8571</v>
      </c>
      <c r="C610" t="s">
        <v>77</v>
      </c>
      <c r="D610" t="s">
        <v>8572</v>
      </c>
      <c r="E610" s="40">
        <v>42896.538576388892</v>
      </c>
      <c r="F610" s="40">
        <v>42905.443958333337</v>
      </c>
      <c r="G610" t="s">
        <v>62</v>
      </c>
      <c r="H610" t="s">
        <v>62</v>
      </c>
      <c r="I610" t="s">
        <v>192</v>
      </c>
      <c r="J610" t="s">
        <v>211</v>
      </c>
      <c r="K610" t="s">
        <v>8573</v>
      </c>
      <c r="L610">
        <v>-271</v>
      </c>
      <c r="M610">
        <v>-271</v>
      </c>
      <c r="N610">
        <v>0</v>
      </c>
      <c r="O610">
        <v>0</v>
      </c>
      <c r="P610">
        <v>0</v>
      </c>
      <c r="Q610">
        <v>0</v>
      </c>
      <c r="R610">
        <v>0</v>
      </c>
      <c r="S610"/>
      <c r="T610" t="s">
        <v>63</v>
      </c>
      <c r="U610">
        <v>0</v>
      </c>
      <c r="V610" t="s">
        <v>8574</v>
      </c>
      <c r="W610">
        <v>0</v>
      </c>
      <c r="X610">
        <v>0</v>
      </c>
      <c r="Y610" t="s">
        <v>285</v>
      </c>
    </row>
    <row r="611" spans="1:25" hidden="1">
      <c r="A611" t="s">
        <v>8575</v>
      </c>
      <c r="B611" t="s">
        <v>8576</v>
      </c>
      <c r="C611" t="s">
        <v>77</v>
      </c>
      <c r="D611" t="s">
        <v>8296</v>
      </c>
      <c r="E611" s="40">
        <v>42905.426493055558</v>
      </c>
      <c r="F611" s="40">
        <v>42905.444814814815</v>
      </c>
      <c r="G611" t="s">
        <v>62</v>
      </c>
      <c r="H611" t="s">
        <v>62</v>
      </c>
      <c r="I611" t="s">
        <v>155</v>
      </c>
      <c r="J611" t="s">
        <v>156</v>
      </c>
      <c r="K611" t="s">
        <v>8297</v>
      </c>
      <c r="L611">
        <v>-100</v>
      </c>
      <c r="M611">
        <v>-100</v>
      </c>
      <c r="N611">
        <v>0</v>
      </c>
      <c r="O611">
        <v>0</v>
      </c>
      <c r="P611">
        <v>0</v>
      </c>
      <c r="Q611">
        <v>0</v>
      </c>
      <c r="R611">
        <v>0</v>
      </c>
      <c r="S611"/>
      <c r="T611" t="s">
        <v>63</v>
      </c>
      <c r="U611">
        <v>0</v>
      </c>
      <c r="V611" t="s">
        <v>8577</v>
      </c>
      <c r="W611">
        <v>0</v>
      </c>
      <c r="X611">
        <v>0</v>
      </c>
      <c r="Y611" t="s">
        <v>290</v>
      </c>
    </row>
    <row r="612" spans="1:25" hidden="1">
      <c r="A612" t="s">
        <v>8578</v>
      </c>
      <c r="B612" t="s">
        <v>8579</v>
      </c>
      <c r="C612" t="s">
        <v>77</v>
      </c>
      <c r="D612" t="s">
        <v>8580</v>
      </c>
      <c r="E612" s="40">
        <v>42905.359699074077</v>
      </c>
      <c r="F612" s="40">
        <v>42905.450810185182</v>
      </c>
      <c r="G612" t="s">
        <v>62</v>
      </c>
      <c r="H612" t="s">
        <v>62</v>
      </c>
      <c r="I612" t="s">
        <v>162</v>
      </c>
      <c r="J612" t="s">
        <v>139</v>
      </c>
      <c r="K612" t="s">
        <v>8581</v>
      </c>
      <c r="L612">
        <v>-270</v>
      </c>
      <c r="M612">
        <v>-270</v>
      </c>
      <c r="N612">
        <v>0</v>
      </c>
      <c r="O612">
        <v>0</v>
      </c>
      <c r="P612">
        <v>0</v>
      </c>
      <c r="Q612">
        <v>0</v>
      </c>
      <c r="R612">
        <v>0</v>
      </c>
      <c r="S612"/>
      <c r="T612" t="s">
        <v>63</v>
      </c>
      <c r="U612">
        <v>0</v>
      </c>
      <c r="V612" t="s">
        <v>8582</v>
      </c>
      <c r="W612">
        <v>0</v>
      </c>
      <c r="X612">
        <v>0</v>
      </c>
      <c r="Y612" t="s">
        <v>285</v>
      </c>
    </row>
    <row r="613" spans="1:25" hidden="1">
      <c r="A613" t="s">
        <v>8583</v>
      </c>
      <c r="B613" t="s">
        <v>8584</v>
      </c>
      <c r="C613" t="s">
        <v>77</v>
      </c>
      <c r="D613" t="s">
        <v>8585</v>
      </c>
      <c r="E613" s="40">
        <v>42905.391643518517</v>
      </c>
      <c r="F613" s="40">
        <v>42905.472175925926</v>
      </c>
      <c r="G613" t="s">
        <v>62</v>
      </c>
      <c r="H613" t="s">
        <v>62</v>
      </c>
      <c r="I613" t="s">
        <v>235</v>
      </c>
      <c r="J613" t="s">
        <v>133</v>
      </c>
      <c r="K613" t="s">
        <v>8586</v>
      </c>
      <c r="L613">
        <v>-760</v>
      </c>
      <c r="M613">
        <v>-760</v>
      </c>
      <c r="N613">
        <v>0</v>
      </c>
      <c r="O613">
        <v>0</v>
      </c>
      <c r="P613">
        <v>0</v>
      </c>
      <c r="Q613">
        <v>0</v>
      </c>
      <c r="R613">
        <v>0</v>
      </c>
      <c r="S613"/>
      <c r="T613" t="s">
        <v>63</v>
      </c>
      <c r="U613">
        <v>0</v>
      </c>
      <c r="V613" t="s">
        <v>8587</v>
      </c>
      <c r="W613">
        <v>0</v>
      </c>
      <c r="X613">
        <v>0</v>
      </c>
      <c r="Y613" t="s">
        <v>333</v>
      </c>
    </row>
    <row r="614" spans="1:25" hidden="1">
      <c r="A614" t="s">
        <v>8588</v>
      </c>
      <c r="B614" t="s">
        <v>8589</v>
      </c>
      <c r="C614" t="s">
        <v>77</v>
      </c>
      <c r="D614" t="s">
        <v>8590</v>
      </c>
      <c r="E614" s="40">
        <v>42905.321944444448</v>
      </c>
      <c r="F614" s="40">
        <v>42905.479409722226</v>
      </c>
      <c r="G614" t="s">
        <v>62</v>
      </c>
      <c r="H614" t="s">
        <v>62</v>
      </c>
      <c r="I614" t="s">
        <v>235</v>
      </c>
      <c r="J614" t="s">
        <v>205</v>
      </c>
      <c r="K614" t="s">
        <v>8591</v>
      </c>
      <c r="L614">
        <v>-50</v>
      </c>
      <c r="M614">
        <v>-50</v>
      </c>
      <c r="N614">
        <v>0</v>
      </c>
      <c r="O614">
        <v>0</v>
      </c>
      <c r="P614">
        <v>0</v>
      </c>
      <c r="Q614">
        <v>0</v>
      </c>
      <c r="R614">
        <v>0</v>
      </c>
      <c r="S614"/>
      <c r="T614" t="s">
        <v>63</v>
      </c>
      <c r="U614">
        <v>0</v>
      </c>
      <c r="V614" t="s">
        <v>8592</v>
      </c>
      <c r="W614">
        <v>0</v>
      </c>
      <c r="X614">
        <v>0</v>
      </c>
      <c r="Y614" t="s">
        <v>286</v>
      </c>
    </row>
    <row r="615" spans="1:25" hidden="1">
      <c r="A615" t="s">
        <v>8593</v>
      </c>
      <c r="B615" t="s">
        <v>8594</v>
      </c>
      <c r="C615" t="s">
        <v>77</v>
      </c>
      <c r="D615" t="s">
        <v>8595</v>
      </c>
      <c r="E615" s="40">
        <v>42905.411203703705</v>
      </c>
      <c r="F615" s="40">
        <v>42905.47991898148</v>
      </c>
      <c r="G615" t="s">
        <v>62</v>
      </c>
      <c r="H615" t="s">
        <v>62</v>
      </c>
      <c r="I615" t="s">
        <v>235</v>
      </c>
      <c r="J615" t="s">
        <v>876</v>
      </c>
      <c r="K615" t="s">
        <v>8591</v>
      </c>
      <c r="L615">
        <v>-100</v>
      </c>
      <c r="M615">
        <v>-100</v>
      </c>
      <c r="N615">
        <v>0</v>
      </c>
      <c r="O615">
        <v>0</v>
      </c>
      <c r="P615">
        <v>0</v>
      </c>
      <c r="Q615">
        <v>0</v>
      </c>
      <c r="R615">
        <v>0</v>
      </c>
      <c r="S615"/>
      <c r="T615" t="s">
        <v>63</v>
      </c>
      <c r="U615">
        <v>0</v>
      </c>
      <c r="V615" t="s">
        <v>8596</v>
      </c>
      <c r="W615">
        <v>0</v>
      </c>
      <c r="X615">
        <v>0</v>
      </c>
      <c r="Y615" t="s">
        <v>283</v>
      </c>
    </row>
    <row r="616" spans="1:25" hidden="1">
      <c r="A616" t="s">
        <v>8597</v>
      </c>
      <c r="B616" t="s">
        <v>8598</v>
      </c>
      <c r="C616" t="s">
        <v>77</v>
      </c>
      <c r="D616" t="s">
        <v>8599</v>
      </c>
      <c r="E616" s="40">
        <v>42905.465277777781</v>
      </c>
      <c r="F616" s="40">
        <v>42905.483634259261</v>
      </c>
      <c r="G616" t="s">
        <v>62</v>
      </c>
      <c r="H616" t="s">
        <v>62</v>
      </c>
      <c r="I616" t="s">
        <v>113</v>
      </c>
      <c r="J616" t="s">
        <v>212</v>
      </c>
      <c r="K616" t="s">
        <v>2576</v>
      </c>
      <c r="L616">
        <v>-479</v>
      </c>
      <c r="M616">
        <v>-479</v>
      </c>
      <c r="N616">
        <v>0</v>
      </c>
      <c r="O616">
        <v>0</v>
      </c>
      <c r="P616">
        <v>0</v>
      </c>
      <c r="Q616">
        <v>0</v>
      </c>
      <c r="R616">
        <v>0</v>
      </c>
      <c r="S616"/>
      <c r="T616" t="s">
        <v>63</v>
      </c>
      <c r="U616">
        <v>0</v>
      </c>
      <c r="V616" t="s">
        <v>8600</v>
      </c>
      <c r="W616">
        <v>0</v>
      </c>
      <c r="X616">
        <v>0</v>
      </c>
      <c r="Y616" t="s">
        <v>285</v>
      </c>
    </row>
    <row r="617" spans="1:25" hidden="1">
      <c r="A617" t="s">
        <v>8601</v>
      </c>
      <c r="B617" t="s">
        <v>8602</v>
      </c>
      <c r="C617" t="s">
        <v>77</v>
      </c>
      <c r="D617" t="s">
        <v>8603</v>
      </c>
      <c r="E617" s="40">
        <v>42905.471331018518</v>
      </c>
      <c r="F617" s="40">
        <v>42905.491111111114</v>
      </c>
      <c r="G617" t="s">
        <v>62</v>
      </c>
      <c r="H617" t="s">
        <v>62</v>
      </c>
      <c r="I617" t="s">
        <v>128</v>
      </c>
      <c r="J617" t="s">
        <v>211</v>
      </c>
      <c r="K617" t="s">
        <v>8604</v>
      </c>
      <c r="L617">
        <v>-240</v>
      </c>
      <c r="M617">
        <v>-240</v>
      </c>
      <c r="N617">
        <v>0</v>
      </c>
      <c r="O617">
        <v>0</v>
      </c>
      <c r="P617">
        <v>0</v>
      </c>
      <c r="Q617">
        <v>0</v>
      </c>
      <c r="R617">
        <v>0</v>
      </c>
      <c r="S617"/>
      <c r="T617" t="s">
        <v>63</v>
      </c>
      <c r="U617">
        <v>0</v>
      </c>
      <c r="V617" t="s">
        <v>8605</v>
      </c>
      <c r="W617">
        <v>0</v>
      </c>
      <c r="X617">
        <v>0</v>
      </c>
      <c r="Y617" t="s">
        <v>8606</v>
      </c>
    </row>
    <row r="618" spans="1:25" hidden="1">
      <c r="A618" t="s">
        <v>8607</v>
      </c>
      <c r="B618" t="s">
        <v>8608</v>
      </c>
      <c r="C618" t="s">
        <v>77</v>
      </c>
      <c r="D618" t="s">
        <v>8609</v>
      </c>
      <c r="E618" s="40">
        <v>42905.385995370372</v>
      </c>
      <c r="F618" s="40">
        <v>42905.493877314817</v>
      </c>
      <c r="G618" t="s">
        <v>62</v>
      </c>
      <c r="H618" t="s">
        <v>62</v>
      </c>
      <c r="I618" t="s">
        <v>293</v>
      </c>
      <c r="J618" t="s">
        <v>109</v>
      </c>
      <c r="K618" t="s">
        <v>8610</v>
      </c>
      <c r="L618">
        <v>-256</v>
      </c>
      <c r="M618">
        <v>-256</v>
      </c>
      <c r="N618">
        <v>0</v>
      </c>
      <c r="O618">
        <v>0</v>
      </c>
      <c r="P618">
        <v>0</v>
      </c>
      <c r="Q618">
        <v>0</v>
      </c>
      <c r="R618">
        <v>0</v>
      </c>
      <c r="S618"/>
      <c r="T618" t="s">
        <v>63</v>
      </c>
      <c r="U618">
        <v>0</v>
      </c>
      <c r="V618" t="s">
        <v>8611</v>
      </c>
      <c r="W618">
        <v>0</v>
      </c>
      <c r="X618">
        <v>0</v>
      </c>
      <c r="Y618" t="s">
        <v>292</v>
      </c>
    </row>
    <row r="619" spans="1:25" hidden="1">
      <c r="A619" t="s">
        <v>8612</v>
      </c>
      <c r="B619" t="s">
        <v>8613</v>
      </c>
      <c r="C619" t="s">
        <v>77</v>
      </c>
      <c r="D619" t="s">
        <v>8614</v>
      </c>
      <c r="E619" s="40">
        <v>42905.302187499998</v>
      </c>
      <c r="F619" s="40">
        <v>42905.496307870373</v>
      </c>
      <c r="G619" t="s">
        <v>62</v>
      </c>
      <c r="H619" t="s">
        <v>62</v>
      </c>
      <c r="I619" t="s">
        <v>233</v>
      </c>
      <c r="J619" t="s">
        <v>191</v>
      </c>
      <c r="K619" t="s">
        <v>8615</v>
      </c>
      <c r="L619">
        <v>-800</v>
      </c>
      <c r="M619">
        <v>-800</v>
      </c>
      <c r="N619">
        <v>0</v>
      </c>
      <c r="O619">
        <v>0</v>
      </c>
      <c r="P619">
        <v>0</v>
      </c>
      <c r="Q619">
        <v>0</v>
      </c>
      <c r="R619">
        <v>0</v>
      </c>
      <c r="S619"/>
      <c r="T619" t="s">
        <v>63</v>
      </c>
      <c r="U619">
        <v>0</v>
      </c>
      <c r="V619" t="s">
        <v>8616</v>
      </c>
      <c r="W619">
        <v>0</v>
      </c>
      <c r="X619">
        <v>0</v>
      </c>
      <c r="Y619" t="s">
        <v>287</v>
      </c>
    </row>
    <row r="620" spans="1:25" hidden="1">
      <c r="A620" t="s">
        <v>8617</v>
      </c>
      <c r="B620" t="s">
        <v>8618</v>
      </c>
      <c r="C620" t="s">
        <v>77</v>
      </c>
      <c r="D620" t="s">
        <v>8619</v>
      </c>
      <c r="E620" s="40">
        <v>42898.440752314818</v>
      </c>
      <c r="F620" s="40">
        <v>42905.497395833336</v>
      </c>
      <c r="G620" t="s">
        <v>62</v>
      </c>
      <c r="H620" t="s">
        <v>62</v>
      </c>
      <c r="I620" t="s">
        <v>218</v>
      </c>
      <c r="J620" t="s">
        <v>141</v>
      </c>
      <c r="K620" t="s">
        <v>8620</v>
      </c>
      <c r="L620">
        <v>-1500</v>
      </c>
      <c r="M620">
        <v>-1500</v>
      </c>
      <c r="N620">
        <v>0</v>
      </c>
      <c r="O620">
        <v>0</v>
      </c>
      <c r="P620">
        <v>0</v>
      </c>
      <c r="Q620">
        <v>0</v>
      </c>
      <c r="R620">
        <v>0</v>
      </c>
      <c r="S620"/>
      <c r="T620" t="s">
        <v>63</v>
      </c>
      <c r="U620">
        <v>0</v>
      </c>
      <c r="V620" t="s">
        <v>8621</v>
      </c>
      <c r="W620">
        <v>0</v>
      </c>
      <c r="X620">
        <v>0</v>
      </c>
      <c r="Y620" t="s">
        <v>333</v>
      </c>
    </row>
    <row r="621" spans="1:25" hidden="1">
      <c r="A621" t="s">
        <v>8622</v>
      </c>
      <c r="B621" t="s">
        <v>8623</v>
      </c>
      <c r="C621" t="s">
        <v>77</v>
      </c>
      <c r="D621" t="s">
        <v>8624</v>
      </c>
      <c r="E621" s="40">
        <v>42905.312696759262</v>
      </c>
      <c r="F621" s="40">
        <v>42905.502060185187</v>
      </c>
      <c r="G621" t="s">
        <v>62</v>
      </c>
      <c r="H621" t="s">
        <v>62</v>
      </c>
      <c r="I621" t="s">
        <v>233</v>
      </c>
      <c r="J621" t="s">
        <v>212</v>
      </c>
      <c r="K621" t="s">
        <v>8615</v>
      </c>
      <c r="L621">
        <v>-14</v>
      </c>
      <c r="M621">
        <v>-14</v>
      </c>
      <c r="N621">
        <v>0</v>
      </c>
      <c r="O621">
        <v>0</v>
      </c>
      <c r="P621">
        <v>0</v>
      </c>
      <c r="Q621">
        <v>0</v>
      </c>
      <c r="R621">
        <v>0</v>
      </c>
      <c r="S621"/>
      <c r="T621" t="s">
        <v>63</v>
      </c>
      <c r="U621">
        <v>0</v>
      </c>
      <c r="V621" t="s">
        <v>8625</v>
      </c>
      <c r="W621">
        <v>0</v>
      </c>
      <c r="X621">
        <v>0</v>
      </c>
      <c r="Y621" t="s">
        <v>282</v>
      </c>
    </row>
    <row r="622" spans="1:25" hidden="1">
      <c r="A622" t="s">
        <v>8626</v>
      </c>
      <c r="B622" t="s">
        <v>8627</v>
      </c>
      <c r="C622" t="s">
        <v>77</v>
      </c>
      <c r="D622" t="s">
        <v>8628</v>
      </c>
      <c r="E622" s="40">
        <v>42901.693344907406</v>
      </c>
      <c r="F622" s="40">
        <v>42905.502569444441</v>
      </c>
      <c r="G622" t="s">
        <v>62</v>
      </c>
      <c r="H622" t="s">
        <v>62</v>
      </c>
      <c r="I622" t="s">
        <v>7447</v>
      </c>
      <c r="J622" t="s">
        <v>341</v>
      </c>
      <c r="K622" t="s">
        <v>8629</v>
      </c>
      <c r="L622">
        <v>-94</v>
      </c>
      <c r="M622">
        <v>-94</v>
      </c>
      <c r="N622">
        <v>0</v>
      </c>
      <c r="O622">
        <v>0</v>
      </c>
      <c r="P622">
        <v>0</v>
      </c>
      <c r="Q622">
        <v>0</v>
      </c>
      <c r="R622">
        <v>0</v>
      </c>
      <c r="S622"/>
      <c r="T622" t="s">
        <v>63</v>
      </c>
      <c r="U622">
        <v>0</v>
      </c>
      <c r="V622" t="s">
        <v>8630</v>
      </c>
      <c r="W622">
        <v>0</v>
      </c>
      <c r="X622">
        <v>0</v>
      </c>
      <c r="Y622" t="s">
        <v>290</v>
      </c>
    </row>
    <row r="623" spans="1:25" hidden="1">
      <c r="A623" t="s">
        <v>8631</v>
      </c>
      <c r="B623" t="s">
        <v>8632</v>
      </c>
      <c r="C623" t="s">
        <v>77</v>
      </c>
      <c r="D623" t="s">
        <v>8633</v>
      </c>
      <c r="E623" s="40">
        <v>42901.692488425928</v>
      </c>
      <c r="F623" s="40">
        <v>42905.502962962964</v>
      </c>
      <c r="G623" t="s">
        <v>62</v>
      </c>
      <c r="H623" t="s">
        <v>62</v>
      </c>
      <c r="I623" t="s">
        <v>7447</v>
      </c>
      <c r="J623" t="s">
        <v>341</v>
      </c>
      <c r="K623" t="s">
        <v>8629</v>
      </c>
      <c r="L623">
        <v>-56</v>
      </c>
      <c r="M623">
        <v>-56</v>
      </c>
      <c r="N623">
        <v>0</v>
      </c>
      <c r="O623">
        <v>0</v>
      </c>
      <c r="P623">
        <v>0</v>
      </c>
      <c r="Q623">
        <v>0</v>
      </c>
      <c r="R623">
        <v>0</v>
      </c>
      <c r="S623"/>
      <c r="T623" t="s">
        <v>63</v>
      </c>
      <c r="U623">
        <v>0</v>
      </c>
      <c r="V623" t="s">
        <v>8634</v>
      </c>
      <c r="W623">
        <v>0</v>
      </c>
      <c r="X623">
        <v>0</v>
      </c>
      <c r="Y623" t="s">
        <v>290</v>
      </c>
    </row>
    <row r="624" spans="1:25" hidden="1">
      <c r="A624" t="s">
        <v>8635</v>
      </c>
      <c r="B624" t="s">
        <v>8636</v>
      </c>
      <c r="C624" t="s">
        <v>77</v>
      </c>
      <c r="D624" t="s">
        <v>8637</v>
      </c>
      <c r="E624" s="40">
        <v>42891.455393518518</v>
      </c>
      <c r="F624" s="40">
        <v>42905.565046296295</v>
      </c>
      <c r="G624" t="s">
        <v>62</v>
      </c>
      <c r="H624" t="s">
        <v>62</v>
      </c>
      <c r="I624" t="s">
        <v>192</v>
      </c>
      <c r="J624" t="s">
        <v>163</v>
      </c>
      <c r="K624" t="s">
        <v>8638</v>
      </c>
      <c r="L624">
        <v>-380</v>
      </c>
      <c r="M624">
        <v>-380</v>
      </c>
      <c r="N624">
        <v>0</v>
      </c>
      <c r="O624">
        <v>0</v>
      </c>
      <c r="P624">
        <v>0</v>
      </c>
      <c r="Q624">
        <v>0</v>
      </c>
      <c r="R624">
        <v>0</v>
      </c>
      <c r="S624"/>
      <c r="T624" t="s">
        <v>63</v>
      </c>
      <c r="U624">
        <v>0</v>
      </c>
      <c r="V624" t="s">
        <v>8639</v>
      </c>
      <c r="W624">
        <v>0</v>
      </c>
      <c r="X624">
        <v>0</v>
      </c>
      <c r="Y624" t="s">
        <v>285</v>
      </c>
    </row>
    <row r="625" spans="1:25" hidden="1">
      <c r="A625" t="s">
        <v>8640</v>
      </c>
      <c r="B625" t="s">
        <v>8641</v>
      </c>
      <c r="C625" t="s">
        <v>77</v>
      </c>
      <c r="D625" t="s">
        <v>8642</v>
      </c>
      <c r="E625" s="40">
        <v>42899.337326388886</v>
      </c>
      <c r="F625" s="40">
        <v>42905.574803240743</v>
      </c>
      <c r="G625" t="s">
        <v>62</v>
      </c>
      <c r="H625" t="s">
        <v>62</v>
      </c>
      <c r="I625" t="s">
        <v>213</v>
      </c>
      <c r="J625" t="s">
        <v>111</v>
      </c>
      <c r="K625" t="s">
        <v>8643</v>
      </c>
      <c r="L625">
        <v>-760</v>
      </c>
      <c r="M625">
        <v>-760</v>
      </c>
      <c r="N625">
        <v>0</v>
      </c>
      <c r="O625">
        <v>0</v>
      </c>
      <c r="P625">
        <v>0</v>
      </c>
      <c r="Q625">
        <v>0</v>
      </c>
      <c r="R625">
        <v>0</v>
      </c>
      <c r="S625"/>
      <c r="T625" t="s">
        <v>63</v>
      </c>
      <c r="U625">
        <v>0</v>
      </c>
      <c r="V625" t="s">
        <v>8644</v>
      </c>
      <c r="W625">
        <v>0</v>
      </c>
      <c r="X625">
        <v>0</v>
      </c>
      <c r="Y625" t="s">
        <v>304</v>
      </c>
    </row>
    <row r="626" spans="1:25" hidden="1">
      <c r="A626" t="s">
        <v>8645</v>
      </c>
      <c r="B626" t="s">
        <v>8646</v>
      </c>
      <c r="C626" t="s">
        <v>77</v>
      </c>
      <c r="D626" t="s">
        <v>8647</v>
      </c>
      <c r="E626" s="40">
        <v>42905.466805555552</v>
      </c>
      <c r="F626" s="40">
        <v>42905.585057870368</v>
      </c>
      <c r="G626" t="s">
        <v>62</v>
      </c>
      <c r="H626" t="s">
        <v>62</v>
      </c>
      <c r="I626" t="s">
        <v>155</v>
      </c>
      <c r="J626" t="s">
        <v>123</v>
      </c>
      <c r="K626" t="s">
        <v>8648</v>
      </c>
      <c r="L626">
        <v>-82</v>
      </c>
      <c r="M626">
        <v>-82</v>
      </c>
      <c r="N626">
        <v>0</v>
      </c>
      <c r="O626">
        <v>0</v>
      </c>
      <c r="P626">
        <v>0</v>
      </c>
      <c r="Q626">
        <v>0</v>
      </c>
      <c r="R626">
        <v>0</v>
      </c>
      <c r="S626"/>
      <c r="T626" t="s">
        <v>63</v>
      </c>
      <c r="U626">
        <v>0</v>
      </c>
      <c r="V626" t="s">
        <v>8649</v>
      </c>
      <c r="W626">
        <v>0</v>
      </c>
      <c r="X626">
        <v>0</v>
      </c>
      <c r="Y626" t="s">
        <v>283</v>
      </c>
    </row>
    <row r="627" spans="1:25" hidden="1">
      <c r="A627" t="s">
        <v>8650</v>
      </c>
      <c r="B627" t="s">
        <v>8651</v>
      </c>
      <c r="C627" t="s">
        <v>77</v>
      </c>
      <c r="D627" t="s">
        <v>8652</v>
      </c>
      <c r="E627" s="40">
        <v>42900.446006944447</v>
      </c>
      <c r="F627" s="40">
        <v>42905.595381944448</v>
      </c>
      <c r="G627" t="s">
        <v>62</v>
      </c>
      <c r="H627" t="s">
        <v>62</v>
      </c>
      <c r="I627" t="s">
        <v>194</v>
      </c>
      <c r="J627" t="s">
        <v>179</v>
      </c>
      <c r="K627" t="s">
        <v>8653</v>
      </c>
      <c r="L627">
        <v>-3708</v>
      </c>
      <c r="M627">
        <v>-3708</v>
      </c>
      <c r="N627">
        <v>0</v>
      </c>
      <c r="O627">
        <v>0</v>
      </c>
      <c r="P627">
        <v>0</v>
      </c>
      <c r="Q627">
        <v>0</v>
      </c>
      <c r="R627">
        <v>0</v>
      </c>
      <c r="S627"/>
      <c r="T627" t="s">
        <v>63</v>
      </c>
      <c r="U627">
        <v>0</v>
      </c>
      <c r="V627" t="s">
        <v>8654</v>
      </c>
      <c r="W627">
        <v>0</v>
      </c>
      <c r="X627">
        <v>0</v>
      </c>
      <c r="Y627" t="s">
        <v>8655</v>
      </c>
    </row>
    <row r="628" spans="1:25" hidden="1">
      <c r="A628" t="s">
        <v>8656</v>
      </c>
      <c r="B628" t="s">
        <v>8657</v>
      </c>
      <c r="C628" t="s">
        <v>77</v>
      </c>
      <c r="D628" t="s">
        <v>8658</v>
      </c>
      <c r="E628" s="40">
        <v>42900.451597222222</v>
      </c>
      <c r="F628" s="40">
        <v>42905.595821759256</v>
      </c>
      <c r="G628" t="s">
        <v>62</v>
      </c>
      <c r="H628" t="s">
        <v>62</v>
      </c>
      <c r="I628" t="s">
        <v>194</v>
      </c>
      <c r="J628" t="s">
        <v>219</v>
      </c>
      <c r="K628" t="s">
        <v>8659</v>
      </c>
      <c r="L628">
        <v>-500</v>
      </c>
      <c r="M628">
        <v>-500</v>
      </c>
      <c r="N628">
        <v>0</v>
      </c>
      <c r="O628">
        <v>0</v>
      </c>
      <c r="P628">
        <v>0</v>
      </c>
      <c r="Q628">
        <v>0</v>
      </c>
      <c r="R628">
        <v>0</v>
      </c>
      <c r="S628"/>
      <c r="T628" t="s">
        <v>63</v>
      </c>
      <c r="U628">
        <v>0</v>
      </c>
      <c r="V628" t="s">
        <v>8660</v>
      </c>
      <c r="W628">
        <v>0</v>
      </c>
      <c r="X628">
        <v>0</v>
      </c>
      <c r="Y628" t="s">
        <v>292</v>
      </c>
    </row>
    <row r="629" spans="1:25" hidden="1">
      <c r="A629" t="s">
        <v>8661</v>
      </c>
      <c r="B629" t="s">
        <v>8662</v>
      </c>
      <c r="C629" t="s">
        <v>77</v>
      </c>
      <c r="D629" t="s">
        <v>8663</v>
      </c>
      <c r="E629" s="40">
        <v>42905.603587962964</v>
      </c>
      <c r="F629" s="40">
        <v>42905.619143518517</v>
      </c>
      <c r="G629" t="s">
        <v>62</v>
      </c>
      <c r="H629" t="s">
        <v>62</v>
      </c>
      <c r="I629" t="s">
        <v>113</v>
      </c>
      <c r="J629" t="s">
        <v>302</v>
      </c>
      <c r="K629" t="s">
        <v>8664</v>
      </c>
      <c r="L629">
        <v>-74</v>
      </c>
      <c r="M629">
        <v>-74</v>
      </c>
      <c r="N629">
        <v>0</v>
      </c>
      <c r="O629">
        <v>0</v>
      </c>
      <c r="P629">
        <v>0</v>
      </c>
      <c r="Q629">
        <v>0</v>
      </c>
      <c r="R629">
        <v>0</v>
      </c>
      <c r="S629"/>
      <c r="T629" t="s">
        <v>63</v>
      </c>
      <c r="U629">
        <v>0</v>
      </c>
      <c r="V629" t="s">
        <v>8665</v>
      </c>
      <c r="W629">
        <v>0</v>
      </c>
      <c r="X629">
        <v>0</v>
      </c>
      <c r="Y629" t="s">
        <v>2538</v>
      </c>
    </row>
    <row r="630" spans="1:25" hidden="1">
      <c r="A630" t="s">
        <v>8666</v>
      </c>
      <c r="B630" t="s">
        <v>8667</v>
      </c>
      <c r="C630" t="s">
        <v>77</v>
      </c>
      <c r="D630" t="s">
        <v>8668</v>
      </c>
      <c r="E630" s="40">
        <v>42904.489745370367</v>
      </c>
      <c r="F630" s="40">
        <v>42905.627881944441</v>
      </c>
      <c r="G630" t="s">
        <v>62</v>
      </c>
      <c r="H630" t="s">
        <v>62</v>
      </c>
      <c r="I630" t="s">
        <v>220</v>
      </c>
      <c r="J630" t="s">
        <v>221</v>
      </c>
      <c r="K630" t="s">
        <v>8669</v>
      </c>
      <c r="L630">
        <v>-64</v>
      </c>
      <c r="M630">
        <v>-64</v>
      </c>
      <c r="N630">
        <v>0</v>
      </c>
      <c r="O630">
        <v>0</v>
      </c>
      <c r="P630">
        <v>0</v>
      </c>
      <c r="Q630">
        <v>0</v>
      </c>
      <c r="R630">
        <v>0</v>
      </c>
      <c r="S630"/>
      <c r="T630" t="s">
        <v>63</v>
      </c>
      <c r="U630">
        <v>0</v>
      </c>
      <c r="V630" t="s">
        <v>8670</v>
      </c>
      <c r="W630">
        <v>0</v>
      </c>
      <c r="X630">
        <v>0</v>
      </c>
      <c r="Y630" t="s">
        <v>399</v>
      </c>
    </row>
    <row r="631" spans="1:25" hidden="1">
      <c r="A631" t="s">
        <v>8671</v>
      </c>
      <c r="B631" t="s">
        <v>8672</v>
      </c>
      <c r="C631" t="s">
        <v>77</v>
      </c>
      <c r="D631" t="s">
        <v>8673</v>
      </c>
      <c r="E631" s="40">
        <v>42905.628530092596</v>
      </c>
      <c r="F631" s="40">
        <v>42905.645104166666</v>
      </c>
      <c r="G631" t="s">
        <v>62</v>
      </c>
      <c r="H631" t="s">
        <v>62</v>
      </c>
      <c r="I631" t="s">
        <v>160</v>
      </c>
      <c r="J631" t="s">
        <v>121</v>
      </c>
      <c r="K631" t="s">
        <v>8674</v>
      </c>
      <c r="L631">
        <v>-400</v>
      </c>
      <c r="M631">
        <v>-400</v>
      </c>
      <c r="N631">
        <v>0</v>
      </c>
      <c r="O631">
        <v>0</v>
      </c>
      <c r="P631">
        <v>0</v>
      </c>
      <c r="Q631">
        <v>0</v>
      </c>
      <c r="R631">
        <v>0</v>
      </c>
      <c r="S631"/>
      <c r="T631" t="s">
        <v>63</v>
      </c>
      <c r="U631">
        <v>0</v>
      </c>
      <c r="V631" t="s">
        <v>8675</v>
      </c>
      <c r="W631">
        <v>0</v>
      </c>
      <c r="X631">
        <v>0</v>
      </c>
      <c r="Y631" t="s">
        <v>285</v>
      </c>
    </row>
    <row r="632" spans="1:25" hidden="1">
      <c r="A632" t="s">
        <v>8676</v>
      </c>
      <c r="B632" t="s">
        <v>8677</v>
      </c>
      <c r="C632" t="s">
        <v>77</v>
      </c>
      <c r="D632" t="s">
        <v>8678</v>
      </c>
      <c r="E632" s="40">
        <v>42905.626238425924</v>
      </c>
      <c r="F632" s="40">
        <v>42905.647696759261</v>
      </c>
      <c r="G632" t="s">
        <v>62</v>
      </c>
      <c r="H632" t="s">
        <v>62</v>
      </c>
      <c r="I632" t="s">
        <v>160</v>
      </c>
      <c r="J632" t="s">
        <v>161</v>
      </c>
      <c r="K632" t="s">
        <v>8679</v>
      </c>
      <c r="L632">
        <v>-300</v>
      </c>
      <c r="M632">
        <v>-300</v>
      </c>
      <c r="N632">
        <v>0</v>
      </c>
      <c r="O632">
        <v>0</v>
      </c>
      <c r="P632">
        <v>0</v>
      </c>
      <c r="Q632">
        <v>0</v>
      </c>
      <c r="R632">
        <v>0</v>
      </c>
      <c r="S632"/>
      <c r="T632" t="s">
        <v>63</v>
      </c>
      <c r="U632">
        <v>0</v>
      </c>
      <c r="V632" t="s">
        <v>8680</v>
      </c>
      <c r="W632">
        <v>0</v>
      </c>
      <c r="X632">
        <v>0</v>
      </c>
      <c r="Y632" t="s">
        <v>300</v>
      </c>
    </row>
    <row r="633" spans="1:25" hidden="1">
      <c r="A633" t="s">
        <v>8681</v>
      </c>
      <c r="B633" t="s">
        <v>8682</v>
      </c>
      <c r="C633" t="s">
        <v>77</v>
      </c>
      <c r="D633" t="s">
        <v>8683</v>
      </c>
      <c r="E633" s="40">
        <v>42895.850891203707</v>
      </c>
      <c r="F633" s="40">
        <v>42905.652569444443</v>
      </c>
      <c r="G633" t="s">
        <v>62</v>
      </c>
      <c r="H633" t="s">
        <v>62</v>
      </c>
      <c r="I633" t="s">
        <v>98</v>
      </c>
      <c r="J633" t="s">
        <v>97</v>
      </c>
      <c r="K633" t="s">
        <v>8684</v>
      </c>
      <c r="L633">
        <v>-600</v>
      </c>
      <c r="M633">
        <v>-600</v>
      </c>
      <c r="N633">
        <v>0</v>
      </c>
      <c r="O633">
        <v>0</v>
      </c>
      <c r="P633">
        <v>0</v>
      </c>
      <c r="Q633">
        <v>0</v>
      </c>
      <c r="R633">
        <v>0</v>
      </c>
      <c r="S633"/>
      <c r="T633" t="s">
        <v>63</v>
      </c>
      <c r="U633">
        <v>0</v>
      </c>
      <c r="V633" t="s">
        <v>8685</v>
      </c>
      <c r="W633">
        <v>0</v>
      </c>
      <c r="X633">
        <v>0</v>
      </c>
      <c r="Y633" t="s">
        <v>8686</v>
      </c>
    </row>
    <row r="634" spans="1:25" hidden="1">
      <c r="A634" t="s">
        <v>8687</v>
      </c>
      <c r="B634" t="s">
        <v>8688</v>
      </c>
      <c r="C634" t="s">
        <v>77</v>
      </c>
      <c r="D634" t="s">
        <v>8689</v>
      </c>
      <c r="E634" s="40">
        <v>42905.608576388891</v>
      </c>
      <c r="F634" s="40">
        <v>42905.652696759258</v>
      </c>
      <c r="G634" t="s">
        <v>62</v>
      </c>
      <c r="H634" t="s">
        <v>62</v>
      </c>
      <c r="I634" t="s">
        <v>138</v>
      </c>
      <c r="J634" t="s">
        <v>139</v>
      </c>
      <c r="K634" t="s">
        <v>8690</v>
      </c>
      <c r="L634">
        <v>-102</v>
      </c>
      <c r="M634">
        <v>-102</v>
      </c>
      <c r="N634">
        <v>0</v>
      </c>
      <c r="O634">
        <v>0</v>
      </c>
      <c r="P634">
        <v>0</v>
      </c>
      <c r="Q634">
        <v>0</v>
      </c>
      <c r="R634">
        <v>0</v>
      </c>
      <c r="S634"/>
      <c r="T634" t="s">
        <v>63</v>
      </c>
      <c r="U634">
        <v>0</v>
      </c>
      <c r="V634" t="s">
        <v>8691</v>
      </c>
      <c r="W634">
        <v>0</v>
      </c>
      <c r="X634">
        <v>0</v>
      </c>
      <c r="Y634" t="s">
        <v>283</v>
      </c>
    </row>
    <row r="635" spans="1:25" hidden="1">
      <c r="A635" t="s">
        <v>8692</v>
      </c>
      <c r="B635" t="s">
        <v>8693</v>
      </c>
      <c r="C635" t="s">
        <v>77</v>
      </c>
      <c r="D635" t="s">
        <v>8694</v>
      </c>
      <c r="E635" s="40">
        <v>42897.50273148148</v>
      </c>
      <c r="F635" s="40">
        <v>42905.660196759258</v>
      </c>
      <c r="G635" t="s">
        <v>62</v>
      </c>
      <c r="H635" t="s">
        <v>62</v>
      </c>
      <c r="I635" t="s">
        <v>192</v>
      </c>
      <c r="J635" t="s">
        <v>223</v>
      </c>
      <c r="K635" t="s">
        <v>8695</v>
      </c>
      <c r="L635">
        <v>-336</v>
      </c>
      <c r="M635">
        <v>-336</v>
      </c>
      <c r="N635">
        <v>0</v>
      </c>
      <c r="O635">
        <v>0</v>
      </c>
      <c r="P635">
        <v>0</v>
      </c>
      <c r="Q635">
        <v>0</v>
      </c>
      <c r="R635">
        <v>0</v>
      </c>
      <c r="S635"/>
      <c r="T635" t="s">
        <v>63</v>
      </c>
      <c r="U635">
        <v>0</v>
      </c>
      <c r="V635" t="s">
        <v>8696</v>
      </c>
      <c r="W635">
        <v>0</v>
      </c>
      <c r="X635">
        <v>0</v>
      </c>
      <c r="Y635" t="s">
        <v>285</v>
      </c>
    </row>
    <row r="636" spans="1:25" hidden="1">
      <c r="A636" t="s">
        <v>8697</v>
      </c>
      <c r="B636" t="s">
        <v>8698</v>
      </c>
      <c r="C636" t="s">
        <v>77</v>
      </c>
      <c r="D636" t="s">
        <v>8699</v>
      </c>
      <c r="E636" s="40">
        <v>42905.61451388889</v>
      </c>
      <c r="F636" s="40">
        <v>42905.661712962959</v>
      </c>
      <c r="G636" t="s">
        <v>62</v>
      </c>
      <c r="H636" t="s">
        <v>62</v>
      </c>
      <c r="I636" t="s">
        <v>254</v>
      </c>
      <c r="J636" t="s">
        <v>228</v>
      </c>
      <c r="K636" t="s">
        <v>8700</v>
      </c>
      <c r="L636">
        <v>-200</v>
      </c>
      <c r="M636">
        <v>-200</v>
      </c>
      <c r="N636">
        <v>0</v>
      </c>
      <c r="O636">
        <v>0</v>
      </c>
      <c r="P636">
        <v>0</v>
      </c>
      <c r="Q636">
        <v>0</v>
      </c>
      <c r="R636">
        <v>0</v>
      </c>
      <c r="S636"/>
      <c r="T636" t="s">
        <v>63</v>
      </c>
      <c r="U636">
        <v>0</v>
      </c>
      <c r="V636" t="s">
        <v>8701</v>
      </c>
      <c r="W636">
        <v>0</v>
      </c>
      <c r="X636">
        <v>0</v>
      </c>
      <c r="Y636" t="s">
        <v>283</v>
      </c>
    </row>
    <row r="637" spans="1:25" hidden="1">
      <c r="A637" t="s">
        <v>8702</v>
      </c>
      <c r="B637" t="s">
        <v>8703</v>
      </c>
      <c r="C637" t="s">
        <v>77</v>
      </c>
      <c r="D637" t="s">
        <v>8704</v>
      </c>
      <c r="E637" s="40">
        <v>42905.653020833335</v>
      </c>
      <c r="F637" s="40">
        <v>42905.66196759259</v>
      </c>
      <c r="G637" t="s">
        <v>62</v>
      </c>
      <c r="H637" t="s">
        <v>62</v>
      </c>
      <c r="I637" t="s">
        <v>254</v>
      </c>
      <c r="J637" t="s">
        <v>284</v>
      </c>
      <c r="K637" t="s">
        <v>8700</v>
      </c>
      <c r="L637">
        <v>-750</v>
      </c>
      <c r="M637">
        <v>-750</v>
      </c>
      <c r="N637">
        <v>0</v>
      </c>
      <c r="O637">
        <v>0</v>
      </c>
      <c r="P637">
        <v>0</v>
      </c>
      <c r="Q637">
        <v>0</v>
      </c>
      <c r="R637">
        <v>0</v>
      </c>
      <c r="S637"/>
      <c r="T637" t="s">
        <v>63</v>
      </c>
      <c r="U637">
        <v>0</v>
      </c>
      <c r="V637" t="s">
        <v>8705</v>
      </c>
      <c r="W637">
        <v>0</v>
      </c>
      <c r="X637">
        <v>0</v>
      </c>
      <c r="Y637" t="s">
        <v>8706</v>
      </c>
    </row>
    <row r="638" spans="1:25" hidden="1">
      <c r="A638" t="s">
        <v>8707</v>
      </c>
      <c r="B638" t="s">
        <v>8708</v>
      </c>
      <c r="C638" t="s">
        <v>77</v>
      </c>
      <c r="D638" t="s">
        <v>8709</v>
      </c>
      <c r="E638" s="40">
        <v>42905.451736111114</v>
      </c>
      <c r="F638" s="40">
        <v>42905.662499999999</v>
      </c>
      <c r="G638" t="s">
        <v>62</v>
      </c>
      <c r="H638" t="s">
        <v>62</v>
      </c>
      <c r="I638" t="s">
        <v>7572</v>
      </c>
      <c r="J638" t="s">
        <v>141</v>
      </c>
      <c r="K638" t="s">
        <v>8710</v>
      </c>
      <c r="L638">
        <v>-939</v>
      </c>
      <c r="M638">
        <v>-939</v>
      </c>
      <c r="N638">
        <v>0</v>
      </c>
      <c r="O638">
        <v>0</v>
      </c>
      <c r="P638">
        <v>0</v>
      </c>
      <c r="Q638">
        <v>0</v>
      </c>
      <c r="R638">
        <v>0</v>
      </c>
      <c r="S638"/>
      <c r="T638" t="s">
        <v>63</v>
      </c>
      <c r="U638">
        <v>0</v>
      </c>
      <c r="V638" t="s">
        <v>8711</v>
      </c>
      <c r="W638">
        <v>0</v>
      </c>
      <c r="X638">
        <v>0</v>
      </c>
      <c r="Y638" t="s">
        <v>292</v>
      </c>
    </row>
    <row r="639" spans="1:25" hidden="1">
      <c r="A639" t="s">
        <v>8712</v>
      </c>
      <c r="B639" t="s">
        <v>8713</v>
      </c>
      <c r="C639" t="s">
        <v>77</v>
      </c>
      <c r="D639" t="s">
        <v>8714</v>
      </c>
      <c r="E639" s="40">
        <v>42905.408495370371</v>
      </c>
      <c r="F639" s="40">
        <v>42905.66678240741</v>
      </c>
      <c r="G639" t="s">
        <v>62</v>
      </c>
      <c r="H639" t="s">
        <v>62</v>
      </c>
      <c r="I639" t="s">
        <v>210</v>
      </c>
      <c r="J639" t="s">
        <v>121</v>
      </c>
      <c r="K639" t="s">
        <v>8533</v>
      </c>
      <c r="L639">
        <v>-150</v>
      </c>
      <c r="M639">
        <v>-150</v>
      </c>
      <c r="N639">
        <v>0</v>
      </c>
      <c r="O639">
        <v>0</v>
      </c>
      <c r="P639">
        <v>0</v>
      </c>
      <c r="Q639">
        <v>0</v>
      </c>
      <c r="R639">
        <v>0</v>
      </c>
      <c r="S639"/>
      <c r="T639" t="s">
        <v>63</v>
      </c>
      <c r="U639">
        <v>0</v>
      </c>
      <c r="V639" t="s">
        <v>8715</v>
      </c>
      <c r="W639">
        <v>0</v>
      </c>
      <c r="X639">
        <v>0</v>
      </c>
      <c r="Y639" t="s">
        <v>285</v>
      </c>
    </row>
    <row r="640" spans="1:25" hidden="1">
      <c r="A640" t="s">
        <v>8716</v>
      </c>
      <c r="B640" t="s">
        <v>8717</v>
      </c>
      <c r="C640" t="s">
        <v>77</v>
      </c>
      <c r="D640" t="s">
        <v>8718</v>
      </c>
      <c r="E640" s="40">
        <v>42905.618356481478</v>
      </c>
      <c r="F640" s="40">
        <v>42905.677835648145</v>
      </c>
      <c r="G640" t="s">
        <v>62</v>
      </c>
      <c r="H640" t="s">
        <v>62</v>
      </c>
      <c r="I640" t="s">
        <v>222</v>
      </c>
      <c r="J640" t="s">
        <v>198</v>
      </c>
      <c r="K640" t="s">
        <v>8719</v>
      </c>
      <c r="L640">
        <v>-43</v>
      </c>
      <c r="M640">
        <v>-43</v>
      </c>
      <c r="N640">
        <v>0</v>
      </c>
      <c r="O640">
        <v>0</v>
      </c>
      <c r="P640">
        <v>0</v>
      </c>
      <c r="Q640">
        <v>0</v>
      </c>
      <c r="R640">
        <v>0</v>
      </c>
      <c r="S640"/>
      <c r="T640" t="s">
        <v>63</v>
      </c>
      <c r="U640">
        <v>0</v>
      </c>
      <c r="V640" t="s">
        <v>8720</v>
      </c>
      <c r="W640">
        <v>0</v>
      </c>
      <c r="X640">
        <v>0</v>
      </c>
      <c r="Y640" t="s">
        <v>300</v>
      </c>
    </row>
    <row r="641" spans="1:25" hidden="1">
      <c r="A641" t="s">
        <v>8721</v>
      </c>
      <c r="B641" t="s">
        <v>8722</v>
      </c>
      <c r="C641" t="s">
        <v>77</v>
      </c>
      <c r="D641" t="s">
        <v>8723</v>
      </c>
      <c r="E641" s="40">
        <v>42905.567685185182</v>
      </c>
      <c r="F641" s="40">
        <v>42905.678055555552</v>
      </c>
      <c r="G641" t="s">
        <v>62</v>
      </c>
      <c r="H641" t="s">
        <v>62</v>
      </c>
      <c r="I641" t="s">
        <v>213</v>
      </c>
      <c r="J641" t="s">
        <v>184</v>
      </c>
      <c r="K641" t="s">
        <v>8724</v>
      </c>
      <c r="L641">
        <v>-1</v>
      </c>
      <c r="M641">
        <v>-1</v>
      </c>
      <c r="N641">
        <v>0</v>
      </c>
      <c r="O641">
        <v>0</v>
      </c>
      <c r="P641">
        <v>0</v>
      </c>
      <c r="Q641">
        <v>0</v>
      </c>
      <c r="R641">
        <v>0</v>
      </c>
      <c r="S641"/>
      <c r="T641" t="s">
        <v>63</v>
      </c>
      <c r="U641">
        <v>0</v>
      </c>
      <c r="V641" t="s">
        <v>8725</v>
      </c>
      <c r="W641">
        <v>0</v>
      </c>
      <c r="X641">
        <v>0</v>
      </c>
      <c r="Y641" t="s">
        <v>282</v>
      </c>
    </row>
    <row r="642" spans="1:25" hidden="1">
      <c r="A642" t="s">
        <v>8726</v>
      </c>
      <c r="B642" t="s">
        <v>8727</v>
      </c>
      <c r="C642" t="s">
        <v>77</v>
      </c>
      <c r="D642" t="s">
        <v>8728</v>
      </c>
      <c r="E642" s="40">
        <v>42905.591863425929</v>
      </c>
      <c r="F642" s="40">
        <v>42905.678101851852</v>
      </c>
      <c r="G642" t="s">
        <v>62</v>
      </c>
      <c r="H642" t="s">
        <v>62</v>
      </c>
      <c r="I642" t="s">
        <v>222</v>
      </c>
      <c r="J642" t="s">
        <v>184</v>
      </c>
      <c r="K642" t="s">
        <v>8719</v>
      </c>
      <c r="L642">
        <v>-20</v>
      </c>
      <c r="M642">
        <v>-20</v>
      </c>
      <c r="N642">
        <v>0</v>
      </c>
      <c r="O642">
        <v>0</v>
      </c>
      <c r="P642">
        <v>0</v>
      </c>
      <c r="Q642">
        <v>0</v>
      </c>
      <c r="R642">
        <v>0</v>
      </c>
      <c r="S642"/>
      <c r="T642" t="s">
        <v>63</v>
      </c>
      <c r="U642">
        <v>0</v>
      </c>
      <c r="V642" t="s">
        <v>8729</v>
      </c>
      <c r="W642">
        <v>0</v>
      </c>
      <c r="X642">
        <v>0</v>
      </c>
      <c r="Y642" t="s">
        <v>282</v>
      </c>
    </row>
    <row r="643" spans="1:25" hidden="1">
      <c r="A643" t="s">
        <v>8730</v>
      </c>
      <c r="B643" t="s">
        <v>8731</v>
      </c>
      <c r="C643" t="s">
        <v>77</v>
      </c>
      <c r="D643" t="s">
        <v>8732</v>
      </c>
      <c r="E643" s="40">
        <v>42905.591412037036</v>
      </c>
      <c r="F643" s="40">
        <v>42905.678993055553</v>
      </c>
      <c r="G643" t="s">
        <v>62</v>
      </c>
      <c r="H643" t="s">
        <v>62</v>
      </c>
      <c r="I643" t="s">
        <v>222</v>
      </c>
      <c r="J643" t="s">
        <v>184</v>
      </c>
      <c r="K643" t="s">
        <v>8719</v>
      </c>
      <c r="L643">
        <v>-1</v>
      </c>
      <c r="M643">
        <v>-1</v>
      </c>
      <c r="N643">
        <v>0</v>
      </c>
      <c r="O643">
        <v>0</v>
      </c>
      <c r="P643">
        <v>0</v>
      </c>
      <c r="Q643">
        <v>0</v>
      </c>
      <c r="R643">
        <v>0</v>
      </c>
      <c r="S643"/>
      <c r="T643" t="s">
        <v>63</v>
      </c>
      <c r="U643">
        <v>0</v>
      </c>
      <c r="V643" t="s">
        <v>8733</v>
      </c>
      <c r="W643">
        <v>0</v>
      </c>
      <c r="X643">
        <v>0</v>
      </c>
      <c r="Y643" t="s">
        <v>282</v>
      </c>
    </row>
    <row r="644" spans="1:25" hidden="1">
      <c r="A644" t="s">
        <v>8734</v>
      </c>
      <c r="B644" t="s">
        <v>8735</v>
      </c>
      <c r="C644" t="s">
        <v>77</v>
      </c>
      <c r="D644" t="s">
        <v>8736</v>
      </c>
      <c r="E644" s="40">
        <v>42893.525590277779</v>
      </c>
      <c r="F644" s="40">
        <v>42905.690763888888</v>
      </c>
      <c r="G644" t="s">
        <v>62</v>
      </c>
      <c r="H644" t="s">
        <v>62</v>
      </c>
      <c r="I644" t="s">
        <v>110</v>
      </c>
      <c r="J644" t="s">
        <v>193</v>
      </c>
      <c r="K644" t="s">
        <v>687</v>
      </c>
      <c r="L644">
        <v>-50</v>
      </c>
      <c r="M644">
        <v>-50</v>
      </c>
      <c r="N644">
        <v>0</v>
      </c>
      <c r="O644">
        <v>0</v>
      </c>
      <c r="P644">
        <v>0</v>
      </c>
      <c r="Q644">
        <v>0</v>
      </c>
      <c r="R644">
        <v>0</v>
      </c>
      <c r="S644"/>
      <c r="T644" t="s">
        <v>63</v>
      </c>
      <c r="U644">
        <v>0</v>
      </c>
      <c r="V644" t="s">
        <v>8737</v>
      </c>
      <c r="W644">
        <v>0</v>
      </c>
      <c r="X644">
        <v>0</v>
      </c>
      <c r="Y644" t="s">
        <v>286</v>
      </c>
    </row>
    <row r="645" spans="1:25" hidden="1">
      <c r="A645" t="s">
        <v>8738</v>
      </c>
      <c r="B645" t="s">
        <v>8739</v>
      </c>
      <c r="C645" t="s">
        <v>77</v>
      </c>
      <c r="D645" t="s">
        <v>8740</v>
      </c>
      <c r="E645" s="40">
        <v>42905.333599537036</v>
      </c>
      <c r="F645" s="40">
        <v>42905.695694444446</v>
      </c>
      <c r="G645" t="s">
        <v>62</v>
      </c>
      <c r="H645" t="s">
        <v>62</v>
      </c>
      <c r="I645" t="s">
        <v>153</v>
      </c>
      <c r="J645" t="s">
        <v>182</v>
      </c>
      <c r="K645" t="s">
        <v>8741</v>
      </c>
      <c r="L645">
        <v>-3</v>
      </c>
      <c r="M645">
        <v>-3</v>
      </c>
      <c r="N645">
        <v>0</v>
      </c>
      <c r="O645">
        <v>0</v>
      </c>
      <c r="P645">
        <v>0</v>
      </c>
      <c r="Q645">
        <v>0</v>
      </c>
      <c r="R645">
        <v>0</v>
      </c>
      <c r="S645"/>
      <c r="T645" t="s">
        <v>63</v>
      </c>
      <c r="U645">
        <v>0</v>
      </c>
      <c r="V645" t="s">
        <v>8742</v>
      </c>
      <c r="W645">
        <v>0</v>
      </c>
      <c r="X645">
        <v>0</v>
      </c>
      <c r="Y645" t="s">
        <v>282</v>
      </c>
    </row>
    <row r="646" spans="1:25" hidden="1">
      <c r="A646" t="s">
        <v>8743</v>
      </c>
      <c r="B646" t="s">
        <v>8744</v>
      </c>
      <c r="C646" t="s">
        <v>77</v>
      </c>
      <c r="D646" t="s">
        <v>8745</v>
      </c>
      <c r="E646" s="40">
        <v>42898.769560185188</v>
      </c>
      <c r="F646" s="40">
        <v>42905.704282407409</v>
      </c>
      <c r="G646" t="s">
        <v>62</v>
      </c>
      <c r="H646" t="s">
        <v>62</v>
      </c>
      <c r="I646" t="s">
        <v>220</v>
      </c>
      <c r="J646" t="s">
        <v>221</v>
      </c>
      <c r="K646" t="s">
        <v>8746</v>
      </c>
      <c r="L646">
        <v>-1861</v>
      </c>
      <c r="M646">
        <v>-1861</v>
      </c>
      <c r="N646">
        <v>0</v>
      </c>
      <c r="O646">
        <v>0</v>
      </c>
      <c r="P646">
        <v>0</v>
      </c>
      <c r="Q646">
        <v>0</v>
      </c>
      <c r="R646">
        <v>0</v>
      </c>
      <c r="S646"/>
      <c r="T646" t="s">
        <v>63</v>
      </c>
      <c r="U646">
        <v>0</v>
      </c>
      <c r="V646" t="s">
        <v>8747</v>
      </c>
      <c r="W646">
        <v>0</v>
      </c>
      <c r="X646">
        <v>0</v>
      </c>
      <c r="Y646" t="s">
        <v>304</v>
      </c>
    </row>
    <row r="647" spans="1:25" hidden="1">
      <c r="A647" t="s">
        <v>8748</v>
      </c>
      <c r="B647" t="s">
        <v>8749</v>
      </c>
      <c r="C647" t="s">
        <v>77</v>
      </c>
      <c r="D647" t="s">
        <v>8750</v>
      </c>
      <c r="E647" s="40">
        <v>42902.402268518519</v>
      </c>
      <c r="F647" s="40">
        <v>42905.711747685185</v>
      </c>
      <c r="G647" t="s">
        <v>62</v>
      </c>
      <c r="H647" t="s">
        <v>62</v>
      </c>
      <c r="I647" t="s">
        <v>153</v>
      </c>
      <c r="J647" t="s">
        <v>152</v>
      </c>
      <c r="K647" t="s">
        <v>8751</v>
      </c>
      <c r="L647">
        <v>-29</v>
      </c>
      <c r="M647">
        <v>-29</v>
      </c>
      <c r="N647">
        <v>0</v>
      </c>
      <c r="O647">
        <v>0</v>
      </c>
      <c r="P647">
        <v>0</v>
      </c>
      <c r="Q647">
        <v>0</v>
      </c>
      <c r="R647">
        <v>0</v>
      </c>
      <c r="S647"/>
      <c r="T647" t="s">
        <v>63</v>
      </c>
      <c r="U647">
        <v>0</v>
      </c>
      <c r="V647" t="s">
        <v>8752</v>
      </c>
      <c r="W647">
        <v>0</v>
      </c>
      <c r="X647">
        <v>0</v>
      </c>
      <c r="Y647" t="s">
        <v>290</v>
      </c>
    </row>
    <row r="648" spans="1:25" hidden="1">
      <c r="A648" t="s">
        <v>8753</v>
      </c>
      <c r="B648" t="s">
        <v>8754</v>
      </c>
      <c r="C648" t="s">
        <v>77</v>
      </c>
      <c r="D648" t="s">
        <v>8755</v>
      </c>
      <c r="E648" s="40">
        <v>42905.655671296299</v>
      </c>
      <c r="F648" s="40">
        <v>42905.719236111108</v>
      </c>
      <c r="G648" t="s">
        <v>62</v>
      </c>
      <c r="H648" t="s">
        <v>62</v>
      </c>
      <c r="I648" t="s">
        <v>120</v>
      </c>
      <c r="J648" t="s">
        <v>121</v>
      </c>
      <c r="K648" t="s">
        <v>8756</v>
      </c>
      <c r="L648">
        <v>-200</v>
      </c>
      <c r="M648">
        <v>-200</v>
      </c>
      <c r="N648">
        <v>0</v>
      </c>
      <c r="O648">
        <v>0</v>
      </c>
      <c r="P648">
        <v>0</v>
      </c>
      <c r="Q648">
        <v>0</v>
      </c>
      <c r="R648">
        <v>0</v>
      </c>
      <c r="S648"/>
      <c r="T648" t="s">
        <v>63</v>
      </c>
      <c r="U648">
        <v>0</v>
      </c>
      <c r="V648" t="s">
        <v>8757</v>
      </c>
      <c r="W648">
        <v>0</v>
      </c>
      <c r="X648">
        <v>0</v>
      </c>
      <c r="Y648" t="s">
        <v>300</v>
      </c>
    </row>
    <row r="649" spans="1:25" hidden="1">
      <c r="A649" t="s">
        <v>8758</v>
      </c>
      <c r="B649" t="s">
        <v>8759</v>
      </c>
      <c r="C649" t="s">
        <v>77</v>
      </c>
      <c r="D649" t="s">
        <v>8760</v>
      </c>
      <c r="E649" s="40">
        <v>42905.541076388887</v>
      </c>
      <c r="F649" s="40">
        <v>42905.729189814818</v>
      </c>
      <c r="G649" t="s">
        <v>62</v>
      </c>
      <c r="H649" t="s">
        <v>62</v>
      </c>
      <c r="I649" t="s">
        <v>368</v>
      </c>
      <c r="J649" t="s">
        <v>182</v>
      </c>
      <c r="K649" t="s">
        <v>8761</v>
      </c>
      <c r="L649">
        <v>-309</v>
      </c>
      <c r="M649">
        <v>-309</v>
      </c>
      <c r="N649">
        <v>0</v>
      </c>
      <c r="O649">
        <v>0</v>
      </c>
      <c r="P649">
        <v>0</v>
      </c>
      <c r="Q649">
        <v>0</v>
      </c>
      <c r="R649">
        <v>0</v>
      </c>
      <c r="S649"/>
      <c r="T649" t="s">
        <v>63</v>
      </c>
      <c r="U649">
        <v>0</v>
      </c>
      <c r="V649" t="s">
        <v>8762</v>
      </c>
      <c r="W649">
        <v>0</v>
      </c>
      <c r="X649">
        <v>0</v>
      </c>
      <c r="Y649" t="s">
        <v>285</v>
      </c>
    </row>
    <row r="650" spans="1:25" hidden="1">
      <c r="A650" t="s">
        <v>8763</v>
      </c>
      <c r="B650" t="s">
        <v>8764</v>
      </c>
      <c r="C650" t="s">
        <v>77</v>
      </c>
      <c r="D650" t="s">
        <v>8765</v>
      </c>
      <c r="E650" s="40">
        <v>42905.346354166664</v>
      </c>
      <c r="F650" s="40">
        <v>42905.729872685188</v>
      </c>
      <c r="G650" t="s">
        <v>62</v>
      </c>
      <c r="H650" t="s">
        <v>62</v>
      </c>
      <c r="I650" t="s">
        <v>368</v>
      </c>
      <c r="J650" t="s">
        <v>255</v>
      </c>
      <c r="K650" t="s">
        <v>8761</v>
      </c>
      <c r="L650">
        <v>-788</v>
      </c>
      <c r="M650">
        <v>-788</v>
      </c>
      <c r="N650">
        <v>0</v>
      </c>
      <c r="O650">
        <v>0</v>
      </c>
      <c r="P650">
        <v>0</v>
      </c>
      <c r="Q650">
        <v>0</v>
      </c>
      <c r="R650">
        <v>0</v>
      </c>
      <c r="S650"/>
      <c r="T650" t="s">
        <v>63</v>
      </c>
      <c r="U650">
        <v>0</v>
      </c>
      <c r="V650" t="s">
        <v>8766</v>
      </c>
      <c r="W650">
        <v>0</v>
      </c>
      <c r="X650">
        <v>0</v>
      </c>
      <c r="Y650" t="s">
        <v>292</v>
      </c>
    </row>
    <row r="651" spans="1:25" hidden="1">
      <c r="A651" t="s">
        <v>8767</v>
      </c>
      <c r="B651" t="s">
        <v>8768</v>
      </c>
      <c r="C651" t="s">
        <v>77</v>
      </c>
      <c r="D651" t="s">
        <v>8769</v>
      </c>
      <c r="E651" s="40">
        <v>42905.635949074072</v>
      </c>
      <c r="F651" s="40">
        <v>42905.734027777777</v>
      </c>
      <c r="G651" t="s">
        <v>62</v>
      </c>
      <c r="H651" t="s">
        <v>62</v>
      </c>
      <c r="I651" t="s">
        <v>106</v>
      </c>
      <c r="J651" t="s">
        <v>228</v>
      </c>
      <c r="K651" t="s">
        <v>8770</v>
      </c>
      <c r="L651">
        <v>-45</v>
      </c>
      <c r="M651">
        <v>-45</v>
      </c>
      <c r="N651">
        <v>0</v>
      </c>
      <c r="O651">
        <v>0</v>
      </c>
      <c r="P651">
        <v>0</v>
      </c>
      <c r="Q651">
        <v>0</v>
      </c>
      <c r="R651">
        <v>0</v>
      </c>
      <c r="S651"/>
      <c r="T651" t="s">
        <v>63</v>
      </c>
      <c r="U651">
        <v>0</v>
      </c>
      <c r="V651" t="s">
        <v>8771</v>
      </c>
      <c r="W651">
        <v>0</v>
      </c>
      <c r="X651">
        <v>0</v>
      </c>
      <c r="Y651" t="s">
        <v>286</v>
      </c>
    </row>
    <row r="652" spans="1:25" hidden="1">
      <c r="A652" t="s">
        <v>8772</v>
      </c>
      <c r="B652" t="s">
        <v>8773</v>
      </c>
      <c r="C652" t="s">
        <v>77</v>
      </c>
      <c r="D652" t="s">
        <v>8774</v>
      </c>
      <c r="E652" s="40">
        <v>42905.486678240741</v>
      </c>
      <c r="F652" s="40">
        <v>42905.76421296296</v>
      </c>
      <c r="G652" t="s">
        <v>62</v>
      </c>
      <c r="H652" t="s">
        <v>62</v>
      </c>
      <c r="I652" t="s">
        <v>220</v>
      </c>
      <c r="J652" t="s">
        <v>205</v>
      </c>
      <c r="K652" t="s">
        <v>8775</v>
      </c>
      <c r="L652">
        <v>-9907</v>
      </c>
      <c r="M652">
        <v>-9907</v>
      </c>
      <c r="N652">
        <v>0</v>
      </c>
      <c r="O652">
        <v>0</v>
      </c>
      <c r="P652">
        <v>0</v>
      </c>
      <c r="Q652">
        <v>0</v>
      </c>
      <c r="R652">
        <v>0</v>
      </c>
      <c r="S652"/>
      <c r="T652" t="s">
        <v>63</v>
      </c>
      <c r="U652">
        <v>0</v>
      </c>
      <c r="V652" t="s">
        <v>8776</v>
      </c>
      <c r="W652">
        <v>0</v>
      </c>
      <c r="X652">
        <v>0</v>
      </c>
      <c r="Y652" t="s">
        <v>8777</v>
      </c>
    </row>
    <row r="653" spans="1:25" hidden="1">
      <c r="A653" t="s">
        <v>8778</v>
      </c>
      <c r="B653" t="s">
        <v>8779</v>
      </c>
      <c r="C653" t="s">
        <v>77</v>
      </c>
      <c r="D653" t="s">
        <v>8780</v>
      </c>
      <c r="E653" s="40">
        <v>42900.684027777781</v>
      </c>
      <c r="F653" s="40">
        <v>42905.764479166668</v>
      </c>
      <c r="G653" t="s">
        <v>62</v>
      </c>
      <c r="H653" t="s">
        <v>62</v>
      </c>
      <c r="I653" t="s">
        <v>220</v>
      </c>
      <c r="J653" t="s">
        <v>205</v>
      </c>
      <c r="K653" t="s">
        <v>8775</v>
      </c>
      <c r="L653">
        <v>-50</v>
      </c>
      <c r="M653">
        <v>-50</v>
      </c>
      <c r="N653">
        <v>0</v>
      </c>
      <c r="O653">
        <v>0</v>
      </c>
      <c r="P653">
        <v>0</v>
      </c>
      <c r="Q653">
        <v>0</v>
      </c>
      <c r="R653">
        <v>0</v>
      </c>
      <c r="S653"/>
      <c r="T653" t="s">
        <v>63</v>
      </c>
      <c r="U653">
        <v>0</v>
      </c>
      <c r="V653" t="s">
        <v>8781</v>
      </c>
      <c r="W653">
        <v>0</v>
      </c>
      <c r="X653">
        <v>0</v>
      </c>
      <c r="Y653" t="s">
        <v>290</v>
      </c>
    </row>
    <row r="654" spans="1:25" hidden="1">
      <c r="A654" t="s">
        <v>8782</v>
      </c>
      <c r="B654" t="s">
        <v>8783</v>
      </c>
      <c r="C654" t="s">
        <v>77</v>
      </c>
      <c r="D654" t="s">
        <v>8784</v>
      </c>
      <c r="E654" s="40">
        <v>42905.510370370372</v>
      </c>
      <c r="F654" s="40">
        <v>42905.865949074076</v>
      </c>
      <c r="G654" t="s">
        <v>62</v>
      </c>
      <c r="H654" t="s">
        <v>62</v>
      </c>
      <c r="I654" t="s">
        <v>7572</v>
      </c>
      <c r="J654" t="s">
        <v>221</v>
      </c>
      <c r="K654" t="s">
        <v>8785</v>
      </c>
      <c r="L654">
        <v>-450</v>
      </c>
      <c r="M654">
        <v>-450</v>
      </c>
      <c r="N654">
        <v>0</v>
      </c>
      <c r="O654">
        <v>0</v>
      </c>
      <c r="P654">
        <v>0</v>
      </c>
      <c r="Q654">
        <v>0</v>
      </c>
      <c r="R654">
        <v>0</v>
      </c>
      <c r="S654"/>
      <c r="T654" t="s">
        <v>63</v>
      </c>
      <c r="U654">
        <v>0</v>
      </c>
      <c r="V654" t="s">
        <v>8786</v>
      </c>
      <c r="W654">
        <v>0</v>
      </c>
      <c r="X654">
        <v>0</v>
      </c>
      <c r="Y654" t="s">
        <v>471</v>
      </c>
    </row>
    <row r="655" spans="1:25" hidden="1">
      <c r="A655" t="s">
        <v>8787</v>
      </c>
      <c r="B655" t="s">
        <v>8788</v>
      </c>
      <c r="C655" t="s">
        <v>77</v>
      </c>
      <c r="D655" t="s">
        <v>8789</v>
      </c>
      <c r="E655" s="40">
        <v>42905.510995370372</v>
      </c>
      <c r="F655" s="40">
        <v>42905.866342592592</v>
      </c>
      <c r="G655" t="s">
        <v>62</v>
      </c>
      <c r="H655" t="s">
        <v>62</v>
      </c>
      <c r="I655" t="s">
        <v>7572</v>
      </c>
      <c r="J655" t="s">
        <v>221</v>
      </c>
      <c r="K655" t="s">
        <v>8785</v>
      </c>
      <c r="L655">
        <v>-6</v>
      </c>
      <c r="M655">
        <v>-6</v>
      </c>
      <c r="N655">
        <v>0</v>
      </c>
      <c r="O655">
        <v>0</v>
      </c>
      <c r="P655">
        <v>0</v>
      </c>
      <c r="Q655">
        <v>0</v>
      </c>
      <c r="R655">
        <v>0</v>
      </c>
      <c r="S655"/>
      <c r="T655" t="s">
        <v>63</v>
      </c>
      <c r="U655">
        <v>0</v>
      </c>
      <c r="V655" t="s">
        <v>8790</v>
      </c>
      <c r="W655">
        <v>0</v>
      </c>
      <c r="X655">
        <v>0</v>
      </c>
      <c r="Y655" t="s">
        <v>8791</v>
      </c>
    </row>
    <row r="656" spans="1:25">
      <c r="A656" t="s">
        <v>8792</v>
      </c>
      <c r="B656" t="s">
        <v>8793</v>
      </c>
      <c r="C656" t="s">
        <v>77</v>
      </c>
      <c r="D656" t="s">
        <v>8794</v>
      </c>
      <c r="E656" s="40">
        <v>42902.319374999999</v>
      </c>
      <c r="F656" s="40">
        <v>42906.342928240738</v>
      </c>
      <c r="G656" t="s">
        <v>62</v>
      </c>
      <c r="H656" t="s">
        <v>62</v>
      </c>
      <c r="I656" t="s">
        <v>126</v>
      </c>
      <c r="J656" t="s">
        <v>236</v>
      </c>
      <c r="K656" t="s">
        <v>8795</v>
      </c>
      <c r="L656">
        <v>-2000</v>
      </c>
      <c r="M656">
        <v>-2000</v>
      </c>
      <c r="N656">
        <v>0</v>
      </c>
      <c r="O656">
        <v>0</v>
      </c>
      <c r="P656">
        <v>0</v>
      </c>
      <c r="Q656">
        <v>0</v>
      </c>
      <c r="R656">
        <v>0</v>
      </c>
      <c r="S656"/>
      <c r="T656" t="s">
        <v>63</v>
      </c>
      <c r="U656">
        <v>0</v>
      </c>
      <c r="V656" t="s">
        <v>8796</v>
      </c>
      <c r="W656">
        <v>0</v>
      </c>
      <c r="X656">
        <v>0</v>
      </c>
      <c r="Y656" t="s">
        <v>304</v>
      </c>
    </row>
    <row r="657" spans="1:25">
      <c r="A657" t="s">
        <v>8797</v>
      </c>
      <c r="B657" t="s">
        <v>8798</v>
      </c>
      <c r="C657" t="s">
        <v>77</v>
      </c>
      <c r="D657" t="s">
        <v>8799</v>
      </c>
      <c r="E657" s="40">
        <v>42899.623414351852</v>
      </c>
      <c r="F657" s="40">
        <v>42906.35837962963</v>
      </c>
      <c r="G657" t="s">
        <v>62</v>
      </c>
      <c r="H657" t="s">
        <v>62</v>
      </c>
      <c r="I657" t="s">
        <v>128</v>
      </c>
      <c r="J657" t="s">
        <v>221</v>
      </c>
      <c r="K657" t="s">
        <v>8800</v>
      </c>
      <c r="L657">
        <v>-900</v>
      </c>
      <c r="M657">
        <v>-900</v>
      </c>
      <c r="N657">
        <v>0</v>
      </c>
      <c r="O657">
        <v>0</v>
      </c>
      <c r="P657">
        <v>0</v>
      </c>
      <c r="Q657">
        <v>0</v>
      </c>
      <c r="R657">
        <v>0</v>
      </c>
      <c r="S657"/>
      <c r="T657" t="s">
        <v>63</v>
      </c>
      <c r="U657">
        <v>0</v>
      </c>
      <c r="V657" t="s">
        <v>8801</v>
      </c>
      <c r="W657">
        <v>0</v>
      </c>
      <c r="X657">
        <v>0</v>
      </c>
      <c r="Y657" t="s">
        <v>337</v>
      </c>
    </row>
    <row r="658" spans="1:25">
      <c r="A658" t="s">
        <v>8802</v>
      </c>
      <c r="B658" t="s">
        <v>8803</v>
      </c>
      <c r="C658" t="s">
        <v>77</v>
      </c>
      <c r="D658" t="s">
        <v>8804</v>
      </c>
      <c r="E658" s="40">
        <v>42906.344837962963</v>
      </c>
      <c r="F658" s="40">
        <v>42906.371944444443</v>
      </c>
      <c r="G658" t="s">
        <v>62</v>
      </c>
      <c r="H658" t="s">
        <v>62</v>
      </c>
      <c r="I658" t="s">
        <v>210</v>
      </c>
      <c r="J658" t="s">
        <v>224</v>
      </c>
      <c r="K658" t="s">
        <v>8805</v>
      </c>
      <c r="L658">
        <v>-500</v>
      </c>
      <c r="M658">
        <v>-500</v>
      </c>
      <c r="N658">
        <v>0</v>
      </c>
      <c r="O658">
        <v>0</v>
      </c>
      <c r="P658">
        <v>0</v>
      </c>
      <c r="Q658">
        <v>0</v>
      </c>
      <c r="R658">
        <v>0</v>
      </c>
      <c r="S658"/>
      <c r="T658" t="s">
        <v>63</v>
      </c>
      <c r="U658">
        <v>0</v>
      </c>
      <c r="V658" t="s">
        <v>8806</v>
      </c>
      <c r="W658">
        <v>0</v>
      </c>
      <c r="X658">
        <v>0</v>
      </c>
      <c r="Y658" t="s">
        <v>285</v>
      </c>
    </row>
    <row r="659" spans="1:25">
      <c r="A659" t="s">
        <v>8807</v>
      </c>
      <c r="B659" t="s">
        <v>8808</v>
      </c>
      <c r="C659" t="s">
        <v>77</v>
      </c>
      <c r="D659" t="s">
        <v>8809</v>
      </c>
      <c r="E659" s="40">
        <v>42906.341643518521</v>
      </c>
      <c r="F659" s="40">
        <v>42906.376180555555</v>
      </c>
      <c r="G659" t="s">
        <v>62</v>
      </c>
      <c r="H659" t="s">
        <v>62</v>
      </c>
      <c r="I659" t="s">
        <v>2550</v>
      </c>
      <c r="J659" t="s">
        <v>224</v>
      </c>
      <c r="K659" t="s">
        <v>8810</v>
      </c>
      <c r="L659">
        <v>-300</v>
      </c>
      <c r="M659">
        <v>-300</v>
      </c>
      <c r="N659">
        <v>0</v>
      </c>
      <c r="O659">
        <v>0</v>
      </c>
      <c r="P659">
        <v>0</v>
      </c>
      <c r="Q659">
        <v>0</v>
      </c>
      <c r="R659">
        <v>0</v>
      </c>
      <c r="S659"/>
      <c r="T659" t="s">
        <v>63</v>
      </c>
      <c r="U659">
        <v>0</v>
      </c>
      <c r="V659" t="s">
        <v>8811</v>
      </c>
      <c r="W659">
        <v>0</v>
      </c>
      <c r="X659">
        <v>0</v>
      </c>
      <c r="Y659" t="s">
        <v>300</v>
      </c>
    </row>
    <row r="660" spans="1:25">
      <c r="A660" t="s">
        <v>7854</v>
      </c>
      <c r="B660" t="s">
        <v>7855</v>
      </c>
      <c r="C660" t="s">
        <v>77</v>
      </c>
      <c r="D660" t="s">
        <v>7856</v>
      </c>
      <c r="E660" s="40">
        <v>42900.55945601852</v>
      </c>
      <c r="F660" s="40">
        <v>42906.383090277777</v>
      </c>
      <c r="G660" t="s">
        <v>62</v>
      </c>
      <c r="H660" t="s">
        <v>62</v>
      </c>
      <c r="I660" t="s">
        <v>160</v>
      </c>
      <c r="J660" t="s">
        <v>193</v>
      </c>
      <c r="K660" t="s">
        <v>7857</v>
      </c>
      <c r="L660">
        <v>-20</v>
      </c>
      <c r="M660">
        <v>-20</v>
      </c>
      <c r="N660">
        <v>0</v>
      </c>
      <c r="O660">
        <v>0</v>
      </c>
      <c r="P660">
        <v>0</v>
      </c>
      <c r="Q660">
        <v>0</v>
      </c>
      <c r="R660">
        <v>0</v>
      </c>
      <c r="S660"/>
      <c r="T660" t="s">
        <v>63</v>
      </c>
      <c r="U660">
        <v>0</v>
      </c>
      <c r="V660" t="s">
        <v>8812</v>
      </c>
      <c r="W660">
        <v>0</v>
      </c>
      <c r="X660">
        <v>0</v>
      </c>
      <c r="Y660" t="s">
        <v>286</v>
      </c>
    </row>
    <row r="661" spans="1:25">
      <c r="A661" t="s">
        <v>8813</v>
      </c>
      <c r="B661" t="s">
        <v>8814</v>
      </c>
      <c r="C661" t="s">
        <v>77</v>
      </c>
      <c r="D661" t="s">
        <v>8815</v>
      </c>
      <c r="E661" s="40">
        <v>42905.364305555559</v>
      </c>
      <c r="F661" s="40">
        <v>42906.392268518517</v>
      </c>
      <c r="G661" t="s">
        <v>62</v>
      </c>
      <c r="H661" t="s">
        <v>62</v>
      </c>
      <c r="I661" t="s">
        <v>231</v>
      </c>
      <c r="J661" t="s">
        <v>112</v>
      </c>
      <c r="K661" t="s">
        <v>8816</v>
      </c>
      <c r="L661">
        <v>-500</v>
      </c>
      <c r="M661">
        <v>-500</v>
      </c>
      <c r="N661">
        <v>0</v>
      </c>
      <c r="O661">
        <v>0</v>
      </c>
      <c r="P661">
        <v>0</v>
      </c>
      <c r="Q661">
        <v>0</v>
      </c>
      <c r="R661">
        <v>0</v>
      </c>
      <c r="S661"/>
      <c r="T661" t="s">
        <v>63</v>
      </c>
      <c r="U661">
        <v>0</v>
      </c>
      <c r="V661" t="s">
        <v>8817</v>
      </c>
      <c r="W661">
        <v>0</v>
      </c>
      <c r="X661">
        <v>0</v>
      </c>
      <c r="Y661" t="s">
        <v>285</v>
      </c>
    </row>
    <row r="662" spans="1:25">
      <c r="A662" t="s">
        <v>8818</v>
      </c>
      <c r="B662" t="s">
        <v>8819</v>
      </c>
      <c r="C662" t="s">
        <v>77</v>
      </c>
      <c r="D662" t="s">
        <v>8820</v>
      </c>
      <c r="E662" s="40">
        <v>42891.337835648148</v>
      </c>
      <c r="F662" s="40">
        <v>42906.400185185186</v>
      </c>
      <c r="G662" t="s">
        <v>62</v>
      </c>
      <c r="H662" t="s">
        <v>62</v>
      </c>
      <c r="I662" t="s">
        <v>132</v>
      </c>
      <c r="J662" t="s">
        <v>133</v>
      </c>
      <c r="K662" t="s">
        <v>8821</v>
      </c>
      <c r="L662">
        <v>-81</v>
      </c>
      <c r="M662">
        <v>-81</v>
      </c>
      <c r="N662">
        <v>0</v>
      </c>
      <c r="O662">
        <v>0</v>
      </c>
      <c r="P662">
        <v>0</v>
      </c>
      <c r="Q662">
        <v>0</v>
      </c>
      <c r="R662">
        <v>0</v>
      </c>
      <c r="S662"/>
      <c r="T662" t="s">
        <v>63</v>
      </c>
      <c r="U662">
        <v>0</v>
      </c>
      <c r="V662" t="s">
        <v>8822</v>
      </c>
      <c r="W662">
        <v>0</v>
      </c>
      <c r="X662">
        <v>0</v>
      </c>
      <c r="Y662" t="s">
        <v>283</v>
      </c>
    </row>
    <row r="663" spans="1:25">
      <c r="A663" t="s">
        <v>8823</v>
      </c>
      <c r="B663" t="s">
        <v>8824</v>
      </c>
      <c r="C663" t="s">
        <v>77</v>
      </c>
      <c r="D663" t="s">
        <v>8825</v>
      </c>
      <c r="E663" s="40">
        <v>42899.561712962961</v>
      </c>
      <c r="F663" s="40">
        <v>42906.417025462964</v>
      </c>
      <c r="G663" t="s">
        <v>62</v>
      </c>
      <c r="H663" t="s">
        <v>62</v>
      </c>
      <c r="I663" t="s">
        <v>178</v>
      </c>
      <c r="J663" t="s">
        <v>147</v>
      </c>
      <c r="K663" t="s">
        <v>8826</v>
      </c>
      <c r="L663">
        <v>-50</v>
      </c>
      <c r="M663">
        <v>-50</v>
      </c>
      <c r="N663">
        <v>0</v>
      </c>
      <c r="O663">
        <v>0</v>
      </c>
      <c r="P663">
        <v>0</v>
      </c>
      <c r="Q663">
        <v>0</v>
      </c>
      <c r="R663">
        <v>0</v>
      </c>
      <c r="S663"/>
      <c r="T663" t="s">
        <v>63</v>
      </c>
      <c r="U663">
        <v>0</v>
      </c>
      <c r="V663" t="s">
        <v>8827</v>
      </c>
      <c r="W663">
        <v>0</v>
      </c>
      <c r="X663">
        <v>0</v>
      </c>
      <c r="Y663" t="s">
        <v>286</v>
      </c>
    </row>
    <row r="664" spans="1:25">
      <c r="A664" t="s">
        <v>8828</v>
      </c>
      <c r="B664" t="s">
        <v>8829</v>
      </c>
      <c r="C664" t="s">
        <v>77</v>
      </c>
      <c r="D664" t="s">
        <v>8830</v>
      </c>
      <c r="E664" s="40">
        <v>42906.364953703705</v>
      </c>
      <c r="F664" s="40">
        <v>42906.423576388886</v>
      </c>
      <c r="G664" t="s">
        <v>62</v>
      </c>
      <c r="H664" t="s">
        <v>62</v>
      </c>
      <c r="I664" t="s">
        <v>8831</v>
      </c>
      <c r="J664" t="s">
        <v>193</v>
      </c>
      <c r="K664" t="s">
        <v>8832</v>
      </c>
      <c r="L664">
        <v>-300</v>
      </c>
      <c r="M664">
        <v>-300</v>
      </c>
      <c r="N664">
        <v>0</v>
      </c>
      <c r="O664">
        <v>0</v>
      </c>
      <c r="P664">
        <v>0</v>
      </c>
      <c r="Q664">
        <v>0</v>
      </c>
      <c r="R664">
        <v>0</v>
      </c>
      <c r="S664"/>
      <c r="T664" t="s">
        <v>63</v>
      </c>
      <c r="U664">
        <v>0</v>
      </c>
      <c r="V664" t="s">
        <v>8833</v>
      </c>
      <c r="W664">
        <v>0</v>
      </c>
      <c r="X664">
        <v>0</v>
      </c>
      <c r="Y664" t="s">
        <v>285</v>
      </c>
    </row>
    <row r="665" spans="1:25">
      <c r="A665" t="s">
        <v>8834</v>
      </c>
      <c r="B665" t="s">
        <v>8835</v>
      </c>
      <c r="C665" t="s">
        <v>77</v>
      </c>
      <c r="D665" t="s">
        <v>8836</v>
      </c>
      <c r="E665" s="40">
        <v>42902.621770833335</v>
      </c>
      <c r="F665" s="40">
        <v>42906.425138888888</v>
      </c>
      <c r="G665" t="s">
        <v>62</v>
      </c>
      <c r="H665" t="s">
        <v>62</v>
      </c>
      <c r="I665" t="s">
        <v>235</v>
      </c>
      <c r="J665" t="s">
        <v>195</v>
      </c>
      <c r="K665" t="s">
        <v>8837</v>
      </c>
      <c r="L665">
        <v>-1603</v>
      </c>
      <c r="M665">
        <v>-1603</v>
      </c>
      <c r="N665">
        <v>0</v>
      </c>
      <c r="O665">
        <v>0</v>
      </c>
      <c r="P665">
        <v>0</v>
      </c>
      <c r="Q665">
        <v>0</v>
      </c>
      <c r="R665">
        <v>0</v>
      </c>
      <c r="S665"/>
      <c r="T665" t="s">
        <v>63</v>
      </c>
      <c r="U665">
        <v>0</v>
      </c>
      <c r="V665" t="s">
        <v>8838</v>
      </c>
      <c r="W665">
        <v>0</v>
      </c>
      <c r="X665">
        <v>0</v>
      </c>
      <c r="Y665" t="s">
        <v>304</v>
      </c>
    </row>
    <row r="666" spans="1:25">
      <c r="A666" t="s">
        <v>8839</v>
      </c>
      <c r="B666" t="s">
        <v>8840</v>
      </c>
      <c r="C666" t="s">
        <v>77</v>
      </c>
      <c r="D666" t="s">
        <v>8841</v>
      </c>
      <c r="E666" s="40">
        <v>42902.36928240741</v>
      </c>
      <c r="F666" s="40">
        <v>42906.426087962966</v>
      </c>
      <c r="G666" t="s">
        <v>62</v>
      </c>
      <c r="H666" t="s">
        <v>62</v>
      </c>
      <c r="I666" t="s">
        <v>368</v>
      </c>
      <c r="J666" t="s">
        <v>129</v>
      </c>
      <c r="K666" t="s">
        <v>8412</v>
      </c>
      <c r="L666">
        <v>-500</v>
      </c>
      <c r="M666">
        <v>-500</v>
      </c>
      <c r="N666">
        <v>0</v>
      </c>
      <c r="O666">
        <v>0</v>
      </c>
      <c r="P666">
        <v>-0.38</v>
      </c>
      <c r="Q666">
        <v>0</v>
      </c>
      <c r="R666">
        <v>0</v>
      </c>
      <c r="S666"/>
      <c r="T666" t="s">
        <v>63</v>
      </c>
      <c r="U666">
        <v>0</v>
      </c>
      <c r="V666" t="s">
        <v>8842</v>
      </c>
      <c r="W666">
        <v>0</v>
      </c>
      <c r="X666">
        <v>0</v>
      </c>
      <c r="Y666" t="s">
        <v>285</v>
      </c>
    </row>
    <row r="667" spans="1:25">
      <c r="A667" t="s">
        <v>8843</v>
      </c>
      <c r="B667" t="s">
        <v>8844</v>
      </c>
      <c r="C667" t="s">
        <v>77</v>
      </c>
      <c r="D667" t="s">
        <v>8845</v>
      </c>
      <c r="E667" s="40">
        <v>42902.369814814818</v>
      </c>
      <c r="F667" s="40">
        <v>42906.426377314812</v>
      </c>
      <c r="G667" t="s">
        <v>62</v>
      </c>
      <c r="H667" t="s">
        <v>62</v>
      </c>
      <c r="I667" t="s">
        <v>368</v>
      </c>
      <c r="J667" t="s">
        <v>129</v>
      </c>
      <c r="K667" t="s">
        <v>8412</v>
      </c>
      <c r="L667">
        <v>-200</v>
      </c>
      <c r="M667">
        <v>-200</v>
      </c>
      <c r="N667">
        <v>0</v>
      </c>
      <c r="O667">
        <v>0</v>
      </c>
      <c r="P667">
        <v>0</v>
      </c>
      <c r="Q667">
        <v>0</v>
      </c>
      <c r="R667">
        <v>0</v>
      </c>
      <c r="S667"/>
      <c r="T667" t="s">
        <v>63</v>
      </c>
      <c r="U667">
        <v>0</v>
      </c>
      <c r="V667" t="s">
        <v>8846</v>
      </c>
      <c r="W667">
        <v>0</v>
      </c>
      <c r="X667">
        <v>0</v>
      </c>
      <c r="Y667" t="s">
        <v>283</v>
      </c>
    </row>
    <row r="668" spans="1:25">
      <c r="A668" t="s">
        <v>8847</v>
      </c>
      <c r="B668" t="s">
        <v>8848</v>
      </c>
      <c r="C668" t="s">
        <v>77</v>
      </c>
      <c r="D668" t="s">
        <v>8849</v>
      </c>
      <c r="E668" s="40">
        <v>42905.631666666668</v>
      </c>
      <c r="F668" s="40">
        <v>42906.427812499998</v>
      </c>
      <c r="G668" t="s">
        <v>62</v>
      </c>
      <c r="H668" t="s">
        <v>62</v>
      </c>
      <c r="I668" t="s">
        <v>237</v>
      </c>
      <c r="J668" t="s">
        <v>189</v>
      </c>
      <c r="K668" t="s">
        <v>8850</v>
      </c>
      <c r="L668">
        <v>-200</v>
      </c>
      <c r="M668">
        <v>-200</v>
      </c>
      <c r="N668">
        <v>0</v>
      </c>
      <c r="O668">
        <v>0</v>
      </c>
      <c r="P668">
        <v>0</v>
      </c>
      <c r="Q668">
        <v>0</v>
      </c>
      <c r="R668">
        <v>0</v>
      </c>
      <c r="S668"/>
      <c r="T668" t="s">
        <v>63</v>
      </c>
      <c r="U668">
        <v>0</v>
      </c>
      <c r="V668" t="s">
        <v>8851</v>
      </c>
      <c r="W668">
        <v>0</v>
      </c>
      <c r="X668">
        <v>0</v>
      </c>
      <c r="Y668" t="s">
        <v>300</v>
      </c>
    </row>
    <row r="669" spans="1:25">
      <c r="A669" t="s">
        <v>8852</v>
      </c>
      <c r="B669" t="s">
        <v>8853</v>
      </c>
      <c r="C669" t="s">
        <v>77</v>
      </c>
      <c r="D669" t="s">
        <v>8854</v>
      </c>
      <c r="E669" s="40">
        <v>42906.430150462962</v>
      </c>
      <c r="F669" s="40">
        <v>42906.431759259256</v>
      </c>
      <c r="G669" t="s">
        <v>62</v>
      </c>
      <c r="H669" t="s">
        <v>62</v>
      </c>
      <c r="I669" t="s">
        <v>293</v>
      </c>
      <c r="J669" t="s">
        <v>7622</v>
      </c>
      <c r="K669" t="s">
        <v>8855</v>
      </c>
      <c r="L669">
        <v>-20</v>
      </c>
      <c r="M669">
        <v>-20</v>
      </c>
      <c r="N669">
        <v>0</v>
      </c>
      <c r="O669">
        <v>0</v>
      </c>
      <c r="P669">
        <v>0</v>
      </c>
      <c r="Q669">
        <v>0</v>
      </c>
      <c r="R669">
        <v>0</v>
      </c>
      <c r="S669"/>
      <c r="T669" t="s">
        <v>63</v>
      </c>
      <c r="U669">
        <v>0</v>
      </c>
      <c r="V669" t="s">
        <v>8856</v>
      </c>
      <c r="W669">
        <v>0</v>
      </c>
      <c r="X669">
        <v>0</v>
      </c>
      <c r="Y669" t="s">
        <v>282</v>
      </c>
    </row>
    <row r="670" spans="1:25">
      <c r="A670" t="s">
        <v>8857</v>
      </c>
      <c r="B670" t="s">
        <v>8858</v>
      </c>
      <c r="C670" t="s">
        <v>77</v>
      </c>
      <c r="D670" t="s">
        <v>8859</v>
      </c>
      <c r="E670" s="40">
        <v>42895.425497685188</v>
      </c>
      <c r="F670" s="40">
        <v>42906.436956018515</v>
      </c>
      <c r="G670" t="s">
        <v>62</v>
      </c>
      <c r="H670" t="s">
        <v>62</v>
      </c>
      <c r="I670" t="s">
        <v>169</v>
      </c>
      <c r="J670" t="s">
        <v>6978</v>
      </c>
      <c r="K670" t="s">
        <v>8860</v>
      </c>
      <c r="L670">
        <v>-79</v>
      </c>
      <c r="M670">
        <v>-79</v>
      </c>
      <c r="N670">
        <v>0</v>
      </c>
      <c r="O670">
        <v>0</v>
      </c>
      <c r="P670">
        <v>0</v>
      </c>
      <c r="Q670">
        <v>0</v>
      </c>
      <c r="R670">
        <v>0</v>
      </c>
      <c r="S670"/>
      <c r="T670" t="s">
        <v>63</v>
      </c>
      <c r="U670">
        <v>0</v>
      </c>
      <c r="V670" t="s">
        <v>8861</v>
      </c>
      <c r="W670">
        <v>0</v>
      </c>
      <c r="X670">
        <v>0</v>
      </c>
      <c r="Y670" t="s">
        <v>283</v>
      </c>
    </row>
    <row r="671" spans="1:25">
      <c r="A671" t="s">
        <v>8862</v>
      </c>
      <c r="B671" t="s">
        <v>8863</v>
      </c>
      <c r="C671" t="s">
        <v>77</v>
      </c>
      <c r="D671" t="s">
        <v>8864</v>
      </c>
      <c r="E671" s="40">
        <v>42906.382523148146</v>
      </c>
      <c r="F671" s="40">
        <v>42906.439872685187</v>
      </c>
      <c r="G671" t="s">
        <v>62</v>
      </c>
      <c r="H671" t="s">
        <v>62</v>
      </c>
      <c r="I671" t="s">
        <v>106</v>
      </c>
      <c r="J671" t="s">
        <v>380</v>
      </c>
      <c r="K671" t="s">
        <v>8865</v>
      </c>
      <c r="L671">
        <v>-255</v>
      </c>
      <c r="M671">
        <v>-255</v>
      </c>
      <c r="N671">
        <v>0</v>
      </c>
      <c r="O671">
        <v>0</v>
      </c>
      <c r="P671">
        <v>0</v>
      </c>
      <c r="Q671">
        <v>0</v>
      </c>
      <c r="R671">
        <v>0</v>
      </c>
      <c r="S671"/>
      <c r="T671" t="s">
        <v>63</v>
      </c>
      <c r="U671">
        <v>0</v>
      </c>
      <c r="V671" t="s">
        <v>8866</v>
      </c>
      <c r="W671">
        <v>0</v>
      </c>
      <c r="X671">
        <v>0</v>
      </c>
      <c r="Y671" t="s">
        <v>300</v>
      </c>
    </row>
    <row r="672" spans="1:25">
      <c r="A672" t="s">
        <v>8867</v>
      </c>
      <c r="B672" t="s">
        <v>8868</v>
      </c>
      <c r="C672" t="s">
        <v>77</v>
      </c>
      <c r="D672" t="s">
        <v>8869</v>
      </c>
      <c r="E672" s="40">
        <v>42906.421388888892</v>
      </c>
      <c r="F672" s="40">
        <v>42906.444953703707</v>
      </c>
      <c r="G672" t="s">
        <v>62</v>
      </c>
      <c r="H672" t="s">
        <v>62</v>
      </c>
      <c r="I672" t="s">
        <v>2550</v>
      </c>
      <c r="J672" t="s">
        <v>156</v>
      </c>
      <c r="K672" t="s">
        <v>7932</v>
      </c>
      <c r="L672">
        <v>-793</v>
      </c>
      <c r="M672">
        <v>-793</v>
      </c>
      <c r="N672">
        <v>0</v>
      </c>
      <c r="O672">
        <v>0</v>
      </c>
      <c r="P672">
        <v>0</v>
      </c>
      <c r="Q672">
        <v>0</v>
      </c>
      <c r="R672">
        <v>0</v>
      </c>
      <c r="S672"/>
      <c r="T672" t="s">
        <v>63</v>
      </c>
      <c r="U672">
        <v>0</v>
      </c>
      <c r="V672" t="s">
        <v>8870</v>
      </c>
      <c r="W672">
        <v>0</v>
      </c>
      <c r="X672">
        <v>0</v>
      </c>
      <c r="Y672" t="s">
        <v>287</v>
      </c>
    </row>
    <row r="673" spans="1:25">
      <c r="A673" t="s">
        <v>8871</v>
      </c>
      <c r="B673" t="s">
        <v>8872</v>
      </c>
      <c r="C673" t="s">
        <v>77</v>
      </c>
      <c r="D673" t="s">
        <v>8873</v>
      </c>
      <c r="E673" s="40">
        <v>42899.450254629628</v>
      </c>
      <c r="F673" s="40">
        <v>42906.450601851851</v>
      </c>
      <c r="G673" t="s">
        <v>62</v>
      </c>
      <c r="H673" t="s">
        <v>62</v>
      </c>
      <c r="I673" t="s">
        <v>294</v>
      </c>
      <c r="J673" t="s">
        <v>860</v>
      </c>
      <c r="K673" t="s">
        <v>8874</v>
      </c>
      <c r="L673">
        <v>-30</v>
      </c>
      <c r="M673">
        <v>-30</v>
      </c>
      <c r="N673">
        <v>0</v>
      </c>
      <c r="O673">
        <v>0</v>
      </c>
      <c r="P673">
        <v>0</v>
      </c>
      <c r="Q673">
        <v>0</v>
      </c>
      <c r="R673">
        <v>0</v>
      </c>
      <c r="S673"/>
      <c r="T673" t="s">
        <v>63</v>
      </c>
      <c r="U673">
        <v>0</v>
      </c>
      <c r="V673" t="s">
        <v>8875</v>
      </c>
      <c r="W673">
        <v>0</v>
      </c>
      <c r="X673">
        <v>0</v>
      </c>
      <c r="Y673" t="s">
        <v>7898</v>
      </c>
    </row>
    <row r="674" spans="1:25">
      <c r="A674" t="s">
        <v>8876</v>
      </c>
      <c r="B674" t="s">
        <v>8877</v>
      </c>
      <c r="C674" t="s">
        <v>77</v>
      </c>
      <c r="D674" t="s">
        <v>8878</v>
      </c>
      <c r="E674" s="40">
        <v>42906.433831018519</v>
      </c>
      <c r="F674" s="40">
        <v>42906.457233796296</v>
      </c>
      <c r="G674" t="s">
        <v>62</v>
      </c>
      <c r="H674" t="s">
        <v>62</v>
      </c>
      <c r="I674" t="s">
        <v>190</v>
      </c>
      <c r="J674" t="s">
        <v>156</v>
      </c>
      <c r="K674" t="s">
        <v>8879</v>
      </c>
      <c r="L674">
        <v>-300</v>
      </c>
      <c r="M674">
        <v>-300</v>
      </c>
      <c r="N674">
        <v>0</v>
      </c>
      <c r="O674">
        <v>0</v>
      </c>
      <c r="P674">
        <v>0</v>
      </c>
      <c r="Q674">
        <v>0</v>
      </c>
      <c r="R674">
        <v>0</v>
      </c>
      <c r="S674"/>
      <c r="T674" t="s">
        <v>63</v>
      </c>
      <c r="U674">
        <v>0</v>
      </c>
      <c r="V674" t="s">
        <v>8880</v>
      </c>
      <c r="W674">
        <v>0</v>
      </c>
      <c r="X674">
        <v>0</v>
      </c>
      <c r="Y674" t="s">
        <v>7438</v>
      </c>
    </row>
    <row r="675" spans="1:25">
      <c r="A675" t="s">
        <v>8881</v>
      </c>
      <c r="B675" t="s">
        <v>8882</v>
      </c>
      <c r="C675" t="s">
        <v>77</v>
      </c>
      <c r="D675" t="s">
        <v>8883</v>
      </c>
      <c r="E675" s="40">
        <v>42906.386076388888</v>
      </c>
      <c r="F675" s="40">
        <v>42906.459803240738</v>
      </c>
      <c r="G675" t="s">
        <v>62</v>
      </c>
      <c r="H675" t="s">
        <v>62</v>
      </c>
      <c r="I675" t="s">
        <v>120</v>
      </c>
      <c r="J675" t="s">
        <v>139</v>
      </c>
      <c r="K675" t="s">
        <v>8884</v>
      </c>
      <c r="L675">
        <v>-100</v>
      </c>
      <c r="M675">
        <v>-100</v>
      </c>
      <c r="N675">
        <v>0</v>
      </c>
      <c r="O675">
        <v>0</v>
      </c>
      <c r="P675">
        <v>0</v>
      </c>
      <c r="Q675">
        <v>0</v>
      </c>
      <c r="R675">
        <v>0</v>
      </c>
      <c r="S675"/>
      <c r="T675" t="s">
        <v>63</v>
      </c>
      <c r="U675">
        <v>0</v>
      </c>
      <c r="V675" t="s">
        <v>8885</v>
      </c>
      <c r="W675">
        <v>0</v>
      </c>
      <c r="X675">
        <v>0</v>
      </c>
      <c r="Y675" t="s">
        <v>290</v>
      </c>
    </row>
    <row r="676" spans="1:25">
      <c r="A676" t="s">
        <v>8886</v>
      </c>
      <c r="B676" t="s">
        <v>8887</v>
      </c>
      <c r="C676" t="s">
        <v>77</v>
      </c>
      <c r="D676" t="s">
        <v>8888</v>
      </c>
      <c r="E676" s="40">
        <v>42906.365254629629</v>
      </c>
      <c r="F676" s="40">
        <v>42906.461446759262</v>
      </c>
      <c r="G676" t="s">
        <v>62</v>
      </c>
      <c r="H676" t="s">
        <v>62</v>
      </c>
      <c r="I676" t="s">
        <v>160</v>
      </c>
      <c r="J676" t="s">
        <v>129</v>
      </c>
      <c r="K676" t="s">
        <v>8889</v>
      </c>
      <c r="L676">
        <v>-774</v>
      </c>
      <c r="M676">
        <v>-774</v>
      </c>
      <c r="N676">
        <v>0</v>
      </c>
      <c r="O676">
        <v>0</v>
      </c>
      <c r="P676">
        <v>0</v>
      </c>
      <c r="Q676">
        <v>0</v>
      </c>
      <c r="R676">
        <v>0</v>
      </c>
      <c r="S676"/>
      <c r="T676" t="s">
        <v>63</v>
      </c>
      <c r="U676">
        <v>0</v>
      </c>
      <c r="V676" t="s">
        <v>8890</v>
      </c>
      <c r="W676">
        <v>0</v>
      </c>
      <c r="X676">
        <v>0</v>
      </c>
      <c r="Y676" t="s">
        <v>292</v>
      </c>
    </row>
    <row r="677" spans="1:25">
      <c r="A677" t="s">
        <v>8891</v>
      </c>
      <c r="B677" t="s">
        <v>8892</v>
      </c>
      <c r="C677" t="s">
        <v>77</v>
      </c>
      <c r="D677" t="s">
        <v>8893</v>
      </c>
      <c r="E677" s="40">
        <v>42906.428553240738</v>
      </c>
      <c r="F677" s="40">
        <v>42906.464247685188</v>
      </c>
      <c r="G677" t="s">
        <v>62</v>
      </c>
      <c r="H677" t="s">
        <v>62</v>
      </c>
      <c r="I677" t="s">
        <v>875</v>
      </c>
      <c r="J677" t="s">
        <v>302</v>
      </c>
      <c r="K677" t="s">
        <v>7749</v>
      </c>
      <c r="L677">
        <v>-495</v>
      </c>
      <c r="M677">
        <v>-495</v>
      </c>
      <c r="N677">
        <v>0</v>
      </c>
      <c r="O677">
        <v>0</v>
      </c>
      <c r="P677">
        <v>0</v>
      </c>
      <c r="Q677">
        <v>0</v>
      </c>
      <c r="R677">
        <v>0</v>
      </c>
      <c r="S677"/>
      <c r="T677" t="s">
        <v>63</v>
      </c>
      <c r="U677">
        <v>0</v>
      </c>
      <c r="V677" t="s">
        <v>8894</v>
      </c>
      <c r="W677">
        <v>0</v>
      </c>
      <c r="X677">
        <v>0</v>
      </c>
      <c r="Y677" t="s">
        <v>285</v>
      </c>
    </row>
    <row r="678" spans="1:25">
      <c r="A678" t="s">
        <v>8895</v>
      </c>
      <c r="B678" t="s">
        <v>8896</v>
      </c>
      <c r="C678" t="s">
        <v>77</v>
      </c>
      <c r="D678" t="s">
        <v>8897</v>
      </c>
      <c r="E678" s="40">
        <v>42905.418020833335</v>
      </c>
      <c r="F678" s="40">
        <v>42906.469537037039</v>
      </c>
      <c r="G678" t="s">
        <v>62</v>
      </c>
      <c r="H678" t="s">
        <v>62</v>
      </c>
      <c r="I678" t="s">
        <v>368</v>
      </c>
      <c r="J678" t="s">
        <v>314</v>
      </c>
      <c r="K678" t="s">
        <v>7628</v>
      </c>
      <c r="L678">
        <v>-400</v>
      </c>
      <c r="M678">
        <v>-400</v>
      </c>
      <c r="N678">
        <v>0</v>
      </c>
      <c r="O678">
        <v>0</v>
      </c>
      <c r="P678">
        <v>0</v>
      </c>
      <c r="Q678">
        <v>0</v>
      </c>
      <c r="R678">
        <v>0</v>
      </c>
      <c r="S678"/>
      <c r="T678" t="s">
        <v>63</v>
      </c>
      <c r="U678">
        <v>0</v>
      </c>
      <c r="V678" t="s">
        <v>8898</v>
      </c>
      <c r="W678">
        <v>0</v>
      </c>
      <c r="X678">
        <v>0</v>
      </c>
      <c r="Y678" t="s">
        <v>287</v>
      </c>
    </row>
    <row r="679" spans="1:25">
      <c r="A679" t="s">
        <v>8899</v>
      </c>
      <c r="B679" t="s">
        <v>8900</v>
      </c>
      <c r="C679" t="s">
        <v>77</v>
      </c>
      <c r="D679" t="s">
        <v>8901</v>
      </c>
      <c r="E679" s="40">
        <v>42906.4218287037</v>
      </c>
      <c r="F679" s="40">
        <v>42906.470775462964</v>
      </c>
      <c r="G679" t="s">
        <v>62</v>
      </c>
      <c r="H679" t="s">
        <v>62</v>
      </c>
      <c r="I679" t="s">
        <v>144</v>
      </c>
      <c r="J679" t="s">
        <v>380</v>
      </c>
      <c r="K679" t="s">
        <v>8902</v>
      </c>
      <c r="L679">
        <v>-371</v>
      </c>
      <c r="M679">
        <v>-371</v>
      </c>
      <c r="N679">
        <v>0</v>
      </c>
      <c r="O679">
        <v>0</v>
      </c>
      <c r="P679">
        <v>0</v>
      </c>
      <c r="Q679">
        <v>0</v>
      </c>
      <c r="R679">
        <v>0</v>
      </c>
      <c r="S679"/>
      <c r="T679" t="s">
        <v>63</v>
      </c>
      <c r="U679">
        <v>0</v>
      </c>
      <c r="V679" t="s">
        <v>8903</v>
      </c>
      <c r="W679">
        <v>0</v>
      </c>
      <c r="X679">
        <v>0</v>
      </c>
      <c r="Y679" t="s">
        <v>285</v>
      </c>
    </row>
    <row r="680" spans="1:25">
      <c r="A680" t="s">
        <v>8904</v>
      </c>
      <c r="B680" t="s">
        <v>8905</v>
      </c>
      <c r="C680" t="s">
        <v>77</v>
      </c>
      <c r="D680" t="s">
        <v>8906</v>
      </c>
      <c r="E680" s="40">
        <v>42906.386354166665</v>
      </c>
      <c r="F680" s="40">
        <v>42906.479270833333</v>
      </c>
      <c r="G680" t="s">
        <v>62</v>
      </c>
      <c r="H680" t="s">
        <v>62</v>
      </c>
      <c r="I680" t="s">
        <v>227</v>
      </c>
      <c r="J680" t="s">
        <v>232</v>
      </c>
      <c r="K680" t="s">
        <v>8907</v>
      </c>
      <c r="L680">
        <v>-90</v>
      </c>
      <c r="M680">
        <v>-90</v>
      </c>
      <c r="N680">
        <v>0</v>
      </c>
      <c r="O680">
        <v>0</v>
      </c>
      <c r="P680">
        <v>0</v>
      </c>
      <c r="Q680">
        <v>0</v>
      </c>
      <c r="R680">
        <v>0</v>
      </c>
      <c r="S680"/>
      <c r="T680" t="s">
        <v>63</v>
      </c>
      <c r="U680">
        <v>0</v>
      </c>
      <c r="V680" t="s">
        <v>8908</v>
      </c>
      <c r="W680">
        <v>0</v>
      </c>
      <c r="X680">
        <v>0</v>
      </c>
      <c r="Y680" t="s">
        <v>340</v>
      </c>
    </row>
    <row r="681" spans="1:25">
      <c r="A681" t="s">
        <v>8909</v>
      </c>
      <c r="B681" t="s">
        <v>8910</v>
      </c>
      <c r="C681" t="s">
        <v>77</v>
      </c>
      <c r="D681" t="s">
        <v>8911</v>
      </c>
      <c r="E681" s="40">
        <v>42906.361805555556</v>
      </c>
      <c r="F681" s="40">
        <v>42906.486712962964</v>
      </c>
      <c r="G681" t="s">
        <v>62</v>
      </c>
      <c r="H681" t="s">
        <v>62</v>
      </c>
      <c r="I681" t="s">
        <v>164</v>
      </c>
      <c r="J681" t="s">
        <v>165</v>
      </c>
      <c r="K681" t="s">
        <v>8912</v>
      </c>
      <c r="L681">
        <v>-140</v>
      </c>
      <c r="M681">
        <v>-140</v>
      </c>
      <c r="N681">
        <v>0</v>
      </c>
      <c r="O681">
        <v>0</v>
      </c>
      <c r="P681">
        <v>0</v>
      </c>
      <c r="Q681">
        <v>0</v>
      </c>
      <c r="R681">
        <v>0</v>
      </c>
      <c r="S681"/>
      <c r="T681" t="s">
        <v>63</v>
      </c>
      <c r="U681">
        <v>0</v>
      </c>
      <c r="V681" t="s">
        <v>8913</v>
      </c>
      <c r="W681">
        <v>0</v>
      </c>
      <c r="X681">
        <v>0</v>
      </c>
      <c r="Y681" t="s">
        <v>283</v>
      </c>
    </row>
    <row r="682" spans="1:25">
      <c r="A682" t="s">
        <v>8914</v>
      </c>
      <c r="B682" t="s">
        <v>8915</v>
      </c>
      <c r="C682" t="s">
        <v>77</v>
      </c>
      <c r="D682" t="s">
        <v>8916</v>
      </c>
      <c r="E682" s="40">
        <v>42906.48128472222</v>
      </c>
      <c r="F682" s="40">
        <v>42906.486979166664</v>
      </c>
      <c r="G682" t="s">
        <v>62</v>
      </c>
      <c r="H682" t="s">
        <v>62</v>
      </c>
      <c r="I682" t="s">
        <v>160</v>
      </c>
      <c r="J682" t="s">
        <v>284</v>
      </c>
      <c r="K682" t="s">
        <v>8917</v>
      </c>
      <c r="L682">
        <v>-366</v>
      </c>
      <c r="M682">
        <v>-366</v>
      </c>
      <c r="N682">
        <v>0</v>
      </c>
      <c r="O682">
        <v>0</v>
      </c>
      <c r="P682">
        <v>0</v>
      </c>
      <c r="Q682">
        <v>0</v>
      </c>
      <c r="R682">
        <v>0</v>
      </c>
      <c r="S682"/>
      <c r="T682" t="s">
        <v>63</v>
      </c>
      <c r="U682">
        <v>0</v>
      </c>
      <c r="V682" t="s">
        <v>8918</v>
      </c>
      <c r="W682">
        <v>0</v>
      </c>
      <c r="X682">
        <v>0</v>
      </c>
      <c r="Y682" t="s">
        <v>292</v>
      </c>
    </row>
    <row r="683" spans="1:25">
      <c r="A683" t="s">
        <v>8919</v>
      </c>
      <c r="B683" t="s">
        <v>8920</v>
      </c>
      <c r="C683" t="s">
        <v>77</v>
      </c>
      <c r="D683" t="s">
        <v>8921</v>
      </c>
      <c r="E683" s="40">
        <v>42906.471620370372</v>
      </c>
      <c r="F683" s="40">
        <v>42906.497939814813</v>
      </c>
      <c r="G683" t="s">
        <v>62</v>
      </c>
      <c r="H683" t="s">
        <v>62</v>
      </c>
      <c r="I683" t="s">
        <v>7649</v>
      </c>
      <c r="J683" t="s">
        <v>158</v>
      </c>
      <c r="K683" t="s">
        <v>8922</v>
      </c>
      <c r="L683">
        <v>-92</v>
      </c>
      <c r="M683">
        <v>-92</v>
      </c>
      <c r="N683">
        <v>0</v>
      </c>
      <c r="O683">
        <v>0</v>
      </c>
      <c r="P683">
        <v>0</v>
      </c>
      <c r="Q683">
        <v>0</v>
      </c>
      <c r="R683">
        <v>0</v>
      </c>
      <c r="S683"/>
      <c r="T683" t="s">
        <v>63</v>
      </c>
      <c r="U683">
        <v>0</v>
      </c>
      <c r="V683" t="s">
        <v>8923</v>
      </c>
      <c r="W683">
        <v>0</v>
      </c>
      <c r="X683">
        <v>0</v>
      </c>
      <c r="Y683" t="s">
        <v>290</v>
      </c>
    </row>
    <row r="684" spans="1:25">
      <c r="A684" t="s">
        <v>8924</v>
      </c>
      <c r="B684" t="s">
        <v>8925</v>
      </c>
      <c r="C684" t="s">
        <v>77</v>
      </c>
      <c r="D684" t="s">
        <v>8926</v>
      </c>
      <c r="E684" s="40">
        <v>42905.660810185182</v>
      </c>
      <c r="F684" s="40">
        <v>42906.499016203707</v>
      </c>
      <c r="G684" t="s">
        <v>62</v>
      </c>
      <c r="H684" t="s">
        <v>62</v>
      </c>
      <c r="I684" t="s">
        <v>338</v>
      </c>
      <c r="J684" t="s">
        <v>302</v>
      </c>
      <c r="K684" t="s">
        <v>8927</v>
      </c>
      <c r="L684">
        <v>-135</v>
      </c>
      <c r="M684">
        <v>-135</v>
      </c>
      <c r="N684">
        <v>0</v>
      </c>
      <c r="O684">
        <v>0</v>
      </c>
      <c r="P684">
        <v>0</v>
      </c>
      <c r="Q684">
        <v>0</v>
      </c>
      <c r="R684">
        <v>0</v>
      </c>
      <c r="S684"/>
      <c r="T684" t="s">
        <v>63</v>
      </c>
      <c r="U684">
        <v>0</v>
      </c>
      <c r="V684" t="s">
        <v>8928</v>
      </c>
      <c r="W684">
        <v>0</v>
      </c>
      <c r="X684">
        <v>0</v>
      </c>
      <c r="Y684" t="s">
        <v>8929</v>
      </c>
    </row>
    <row r="685" spans="1:25">
      <c r="A685" t="s">
        <v>8930</v>
      </c>
      <c r="B685" t="s">
        <v>8931</v>
      </c>
      <c r="C685" t="s">
        <v>77</v>
      </c>
      <c r="D685" t="s">
        <v>8932</v>
      </c>
      <c r="E685" s="40">
        <v>42906.408715277779</v>
      </c>
      <c r="F685" s="40">
        <v>42906.506643518522</v>
      </c>
      <c r="G685" t="s">
        <v>62</v>
      </c>
      <c r="H685" t="s">
        <v>62</v>
      </c>
      <c r="I685" t="s">
        <v>202</v>
      </c>
      <c r="J685" t="s">
        <v>380</v>
      </c>
      <c r="K685" t="s">
        <v>8933</v>
      </c>
      <c r="L685">
        <v>-1839</v>
      </c>
      <c r="M685">
        <v>-1839</v>
      </c>
      <c r="N685">
        <v>0</v>
      </c>
      <c r="O685">
        <v>0</v>
      </c>
      <c r="P685">
        <v>0</v>
      </c>
      <c r="Q685">
        <v>0</v>
      </c>
      <c r="R685">
        <v>0</v>
      </c>
      <c r="S685"/>
      <c r="T685" t="s">
        <v>63</v>
      </c>
      <c r="U685">
        <v>0</v>
      </c>
      <c r="V685" t="s">
        <v>8934</v>
      </c>
      <c r="W685">
        <v>0</v>
      </c>
      <c r="X685">
        <v>0</v>
      </c>
      <c r="Y685" t="s">
        <v>8935</v>
      </c>
    </row>
    <row r="686" spans="1:25">
      <c r="A686" t="s">
        <v>8936</v>
      </c>
      <c r="B686" t="s">
        <v>8937</v>
      </c>
      <c r="C686" t="s">
        <v>77</v>
      </c>
      <c r="D686" t="s">
        <v>8938</v>
      </c>
      <c r="E686" s="40">
        <v>42906.516215277778</v>
      </c>
      <c r="F686" s="40">
        <v>42906.521249999998</v>
      </c>
      <c r="G686" t="s">
        <v>62</v>
      </c>
      <c r="H686" t="s">
        <v>62</v>
      </c>
      <c r="I686" t="s">
        <v>235</v>
      </c>
      <c r="J686" t="s">
        <v>109</v>
      </c>
      <c r="K686" t="s">
        <v>8939</v>
      </c>
      <c r="L686">
        <v>-200</v>
      </c>
      <c r="M686">
        <v>-200</v>
      </c>
      <c r="N686">
        <v>0</v>
      </c>
      <c r="O686">
        <v>0</v>
      </c>
      <c r="P686">
        <v>0</v>
      </c>
      <c r="Q686">
        <v>0</v>
      </c>
      <c r="R686">
        <v>0</v>
      </c>
      <c r="S686"/>
      <c r="T686" t="s">
        <v>63</v>
      </c>
      <c r="U686">
        <v>0</v>
      </c>
      <c r="V686" t="s">
        <v>8940</v>
      </c>
      <c r="W686">
        <v>0</v>
      </c>
      <c r="X686">
        <v>0</v>
      </c>
      <c r="Y686" t="s">
        <v>283</v>
      </c>
    </row>
    <row r="687" spans="1:25">
      <c r="A687" t="s">
        <v>8941</v>
      </c>
      <c r="B687" t="s">
        <v>8942</v>
      </c>
      <c r="C687" t="s">
        <v>77</v>
      </c>
      <c r="D687" t="s">
        <v>8943</v>
      </c>
      <c r="E687" s="40">
        <v>42889.436863425923</v>
      </c>
      <c r="F687" s="40">
        <v>42906.557430555556</v>
      </c>
      <c r="G687" t="s">
        <v>62</v>
      </c>
      <c r="H687" t="s">
        <v>62</v>
      </c>
      <c r="I687" t="s">
        <v>108</v>
      </c>
      <c r="J687" t="s">
        <v>116</v>
      </c>
      <c r="K687" t="s">
        <v>8944</v>
      </c>
      <c r="L687">
        <v>-1787</v>
      </c>
      <c r="M687">
        <v>-1787</v>
      </c>
      <c r="N687">
        <v>0</v>
      </c>
      <c r="O687">
        <v>0</v>
      </c>
      <c r="P687">
        <v>0</v>
      </c>
      <c r="Q687">
        <v>0</v>
      </c>
      <c r="R687">
        <v>0</v>
      </c>
      <c r="S687"/>
      <c r="T687" t="s">
        <v>63</v>
      </c>
      <c r="U687">
        <v>0</v>
      </c>
      <c r="V687" t="s">
        <v>8945</v>
      </c>
      <c r="W687">
        <v>0</v>
      </c>
      <c r="X687">
        <v>0</v>
      </c>
      <c r="Y687" t="s">
        <v>8946</v>
      </c>
    </row>
    <row r="688" spans="1:25">
      <c r="A688" t="s">
        <v>8947</v>
      </c>
      <c r="B688" t="s">
        <v>8948</v>
      </c>
      <c r="C688" t="s">
        <v>77</v>
      </c>
      <c r="D688" t="s">
        <v>8949</v>
      </c>
      <c r="E688" s="40">
        <v>42906.40353009259</v>
      </c>
      <c r="F688" s="40">
        <v>42906.591331018521</v>
      </c>
      <c r="G688" t="s">
        <v>62</v>
      </c>
      <c r="H688" t="s">
        <v>62</v>
      </c>
      <c r="I688" t="s">
        <v>294</v>
      </c>
      <c r="J688" t="s">
        <v>161</v>
      </c>
      <c r="K688" t="s">
        <v>8950</v>
      </c>
      <c r="L688">
        <v>-100</v>
      </c>
      <c r="M688">
        <v>-100</v>
      </c>
      <c r="N688">
        <v>0</v>
      </c>
      <c r="O688">
        <v>0</v>
      </c>
      <c r="P688">
        <v>0</v>
      </c>
      <c r="Q688">
        <v>0</v>
      </c>
      <c r="R688">
        <v>0</v>
      </c>
      <c r="S688"/>
      <c r="T688" t="s">
        <v>63</v>
      </c>
      <c r="U688">
        <v>0</v>
      </c>
      <c r="V688" t="s">
        <v>8951</v>
      </c>
      <c r="W688">
        <v>0</v>
      </c>
      <c r="X688">
        <v>0</v>
      </c>
      <c r="Y688" t="s">
        <v>290</v>
      </c>
    </row>
    <row r="689" spans="1:25">
      <c r="A689" t="s">
        <v>8952</v>
      </c>
      <c r="B689" t="s">
        <v>8953</v>
      </c>
      <c r="C689" t="s">
        <v>77</v>
      </c>
      <c r="D689" t="s">
        <v>8954</v>
      </c>
      <c r="E689" s="40">
        <v>42899.332951388889</v>
      </c>
      <c r="F689" s="40">
        <v>42906.592800925922</v>
      </c>
      <c r="G689" t="s">
        <v>62</v>
      </c>
      <c r="H689" t="s">
        <v>62</v>
      </c>
      <c r="I689" t="s">
        <v>368</v>
      </c>
      <c r="J689" t="s">
        <v>167</v>
      </c>
      <c r="K689" t="s">
        <v>8955</v>
      </c>
      <c r="L689">
        <v>-400</v>
      </c>
      <c r="M689">
        <v>-400</v>
      </c>
      <c r="N689">
        <v>0</v>
      </c>
      <c r="O689">
        <v>0</v>
      </c>
      <c r="P689">
        <v>0</v>
      </c>
      <c r="Q689">
        <v>0</v>
      </c>
      <c r="R689">
        <v>0</v>
      </c>
      <c r="S689"/>
      <c r="T689" t="s">
        <v>63</v>
      </c>
      <c r="U689">
        <v>0</v>
      </c>
      <c r="V689" t="s">
        <v>8956</v>
      </c>
      <c r="W689">
        <v>0</v>
      </c>
      <c r="X689">
        <v>0</v>
      </c>
      <c r="Y689" t="s">
        <v>285</v>
      </c>
    </row>
    <row r="690" spans="1:25">
      <c r="A690" t="s">
        <v>8957</v>
      </c>
      <c r="B690" t="s">
        <v>8958</v>
      </c>
      <c r="C690" t="s">
        <v>77</v>
      </c>
      <c r="D690" t="s">
        <v>8959</v>
      </c>
      <c r="E690" s="40">
        <v>42906.384351851855</v>
      </c>
      <c r="F690" s="40">
        <v>42906.597962962966</v>
      </c>
      <c r="G690" t="s">
        <v>62</v>
      </c>
      <c r="H690" t="s">
        <v>62</v>
      </c>
      <c r="I690" t="s">
        <v>124</v>
      </c>
      <c r="J690" t="s">
        <v>369</v>
      </c>
      <c r="K690" t="s">
        <v>8960</v>
      </c>
      <c r="L690">
        <v>-1074</v>
      </c>
      <c r="M690">
        <v>-1074</v>
      </c>
      <c r="N690">
        <v>0</v>
      </c>
      <c r="O690">
        <v>0</v>
      </c>
      <c r="P690">
        <v>0</v>
      </c>
      <c r="Q690">
        <v>0</v>
      </c>
      <c r="R690">
        <v>0</v>
      </c>
      <c r="S690"/>
      <c r="T690" t="s">
        <v>63</v>
      </c>
      <c r="U690">
        <v>0</v>
      </c>
      <c r="V690" t="s">
        <v>8961</v>
      </c>
      <c r="W690">
        <v>0</v>
      </c>
      <c r="X690">
        <v>0</v>
      </c>
      <c r="Y690" t="s">
        <v>304</v>
      </c>
    </row>
    <row r="691" spans="1:25">
      <c r="A691" t="s">
        <v>8962</v>
      </c>
      <c r="B691" t="s">
        <v>8963</v>
      </c>
      <c r="C691" t="s">
        <v>77</v>
      </c>
      <c r="D691" t="s">
        <v>8964</v>
      </c>
      <c r="E691" s="40">
        <v>42890.445092592592</v>
      </c>
      <c r="F691" s="40">
        <v>42906.604097222225</v>
      </c>
      <c r="G691" t="s">
        <v>62</v>
      </c>
      <c r="H691" t="s">
        <v>62</v>
      </c>
      <c r="I691" t="s">
        <v>235</v>
      </c>
      <c r="J691" t="s">
        <v>97</v>
      </c>
      <c r="K691" t="s">
        <v>8965</v>
      </c>
      <c r="L691">
        <v>-1418</v>
      </c>
      <c r="M691">
        <v>-1418</v>
      </c>
      <c r="N691">
        <v>0</v>
      </c>
      <c r="O691">
        <v>0</v>
      </c>
      <c r="P691">
        <v>0</v>
      </c>
      <c r="Q691">
        <v>0</v>
      </c>
      <c r="R691">
        <v>0</v>
      </c>
      <c r="S691"/>
      <c r="T691" t="s">
        <v>63</v>
      </c>
      <c r="U691">
        <v>0</v>
      </c>
      <c r="V691" t="s">
        <v>8966</v>
      </c>
      <c r="W691">
        <v>0</v>
      </c>
      <c r="X691">
        <v>0</v>
      </c>
      <c r="Y691" t="s">
        <v>8967</v>
      </c>
    </row>
    <row r="692" spans="1:25">
      <c r="A692" t="s">
        <v>8968</v>
      </c>
      <c r="B692" t="s">
        <v>8969</v>
      </c>
      <c r="C692" t="s">
        <v>77</v>
      </c>
      <c r="D692" t="s">
        <v>8970</v>
      </c>
      <c r="E692" s="40">
        <v>42905.479629629626</v>
      </c>
      <c r="F692" s="40">
        <v>42906.607800925929</v>
      </c>
      <c r="G692" t="s">
        <v>62</v>
      </c>
      <c r="H692" t="s">
        <v>62</v>
      </c>
      <c r="I692" t="s">
        <v>151</v>
      </c>
      <c r="J692" t="s">
        <v>131</v>
      </c>
      <c r="K692" t="s">
        <v>8971</v>
      </c>
      <c r="L692">
        <v>-206</v>
      </c>
      <c r="M692">
        <v>-206</v>
      </c>
      <c r="N692">
        <v>0</v>
      </c>
      <c r="O692">
        <v>0</v>
      </c>
      <c r="P692">
        <v>0</v>
      </c>
      <c r="Q692">
        <v>0</v>
      </c>
      <c r="R692">
        <v>0</v>
      </c>
      <c r="S692"/>
      <c r="T692" t="s">
        <v>63</v>
      </c>
      <c r="U692">
        <v>0</v>
      </c>
      <c r="V692" t="s">
        <v>8972</v>
      </c>
      <c r="W692">
        <v>0</v>
      </c>
      <c r="X692">
        <v>0</v>
      </c>
      <c r="Y692" t="s">
        <v>285</v>
      </c>
    </row>
    <row r="693" spans="1:25">
      <c r="A693" t="s">
        <v>8973</v>
      </c>
      <c r="B693" t="s">
        <v>8974</v>
      </c>
      <c r="C693" t="s">
        <v>77</v>
      </c>
      <c r="D693" t="s">
        <v>8975</v>
      </c>
      <c r="E693" s="40">
        <v>42906.596261574072</v>
      </c>
      <c r="F693" s="40">
        <v>42906.61614583333</v>
      </c>
      <c r="G693" t="s">
        <v>62</v>
      </c>
      <c r="H693" t="s">
        <v>62</v>
      </c>
      <c r="I693" t="s">
        <v>113</v>
      </c>
      <c r="J693" t="s">
        <v>114</v>
      </c>
      <c r="K693" t="s">
        <v>8976</v>
      </c>
      <c r="L693">
        <v>-44</v>
      </c>
      <c r="M693">
        <v>-44</v>
      </c>
      <c r="N693">
        <v>0</v>
      </c>
      <c r="O693">
        <v>0</v>
      </c>
      <c r="P693">
        <v>0</v>
      </c>
      <c r="Q693">
        <v>0</v>
      </c>
      <c r="R693">
        <v>0</v>
      </c>
      <c r="S693"/>
      <c r="T693" t="s">
        <v>63</v>
      </c>
      <c r="U693">
        <v>0</v>
      </c>
      <c r="V693" t="s">
        <v>8977</v>
      </c>
      <c r="W693">
        <v>0</v>
      </c>
      <c r="X693">
        <v>0</v>
      </c>
      <c r="Y693" t="s">
        <v>286</v>
      </c>
    </row>
    <row r="694" spans="1:25">
      <c r="A694" t="s">
        <v>8978</v>
      </c>
      <c r="B694" t="s">
        <v>8979</v>
      </c>
      <c r="C694" t="s">
        <v>77</v>
      </c>
      <c r="D694" t="s">
        <v>8980</v>
      </c>
      <c r="E694" s="40">
        <v>42906.484490740739</v>
      </c>
      <c r="F694" s="40">
        <v>42906.622164351851</v>
      </c>
      <c r="G694" t="s">
        <v>62</v>
      </c>
      <c r="H694" t="s">
        <v>62</v>
      </c>
      <c r="I694" t="s">
        <v>117</v>
      </c>
      <c r="J694" t="s">
        <v>195</v>
      </c>
      <c r="K694" t="s">
        <v>8981</v>
      </c>
      <c r="L694">
        <v>-184</v>
      </c>
      <c r="M694">
        <v>-184</v>
      </c>
      <c r="N694">
        <v>0</v>
      </c>
      <c r="O694">
        <v>0</v>
      </c>
      <c r="P694">
        <v>0</v>
      </c>
      <c r="Q694">
        <v>0</v>
      </c>
      <c r="R694">
        <v>0</v>
      </c>
      <c r="S694"/>
      <c r="T694" t="s">
        <v>63</v>
      </c>
      <c r="U694">
        <v>0</v>
      </c>
      <c r="V694" t="s">
        <v>8982</v>
      </c>
      <c r="W694">
        <v>0</v>
      </c>
      <c r="X694">
        <v>0</v>
      </c>
      <c r="Y694" t="s">
        <v>300</v>
      </c>
    </row>
    <row r="695" spans="1:25">
      <c r="A695" t="s">
        <v>8983</v>
      </c>
      <c r="B695" t="s">
        <v>8984</v>
      </c>
      <c r="C695" t="s">
        <v>77</v>
      </c>
      <c r="D695" t="s">
        <v>8985</v>
      </c>
      <c r="E695" s="40">
        <v>42906.435752314814</v>
      </c>
      <c r="F695" s="40">
        <v>42906.627291666664</v>
      </c>
      <c r="G695" t="s">
        <v>62</v>
      </c>
      <c r="H695" t="s">
        <v>62</v>
      </c>
      <c r="I695" t="s">
        <v>7447</v>
      </c>
      <c r="J695" t="s">
        <v>170</v>
      </c>
      <c r="K695" t="s">
        <v>8860</v>
      </c>
      <c r="L695">
        <v>-458</v>
      </c>
      <c r="M695">
        <v>-458</v>
      </c>
      <c r="N695">
        <v>0</v>
      </c>
      <c r="O695">
        <v>0</v>
      </c>
      <c r="P695">
        <v>0</v>
      </c>
      <c r="Q695">
        <v>0</v>
      </c>
      <c r="R695">
        <v>0</v>
      </c>
      <c r="S695"/>
      <c r="T695" t="s">
        <v>63</v>
      </c>
      <c r="U695">
        <v>0</v>
      </c>
      <c r="V695" t="s">
        <v>8986</v>
      </c>
      <c r="W695">
        <v>0</v>
      </c>
      <c r="X695">
        <v>0</v>
      </c>
      <c r="Y695" t="s">
        <v>285</v>
      </c>
    </row>
    <row r="696" spans="1:25">
      <c r="A696" t="s">
        <v>8987</v>
      </c>
      <c r="B696" t="s">
        <v>8988</v>
      </c>
      <c r="C696" t="s">
        <v>77</v>
      </c>
      <c r="D696" t="s">
        <v>8989</v>
      </c>
      <c r="E696" s="40">
        <v>42889.611701388887</v>
      </c>
      <c r="F696" s="40">
        <v>42906.635914351849</v>
      </c>
      <c r="G696" t="s">
        <v>62</v>
      </c>
      <c r="H696" t="s">
        <v>62</v>
      </c>
      <c r="I696" t="s">
        <v>148</v>
      </c>
      <c r="J696" t="s">
        <v>7986</v>
      </c>
      <c r="K696" t="s">
        <v>8990</v>
      </c>
      <c r="L696">
        <v>-482</v>
      </c>
      <c r="M696">
        <v>-482</v>
      </c>
      <c r="N696">
        <v>0</v>
      </c>
      <c r="O696">
        <v>0</v>
      </c>
      <c r="P696">
        <v>0</v>
      </c>
      <c r="Q696">
        <v>0</v>
      </c>
      <c r="R696">
        <v>0</v>
      </c>
      <c r="S696"/>
      <c r="T696" t="s">
        <v>63</v>
      </c>
      <c r="U696">
        <v>0</v>
      </c>
      <c r="V696" t="s">
        <v>8991</v>
      </c>
      <c r="W696">
        <v>0</v>
      </c>
      <c r="X696">
        <v>0</v>
      </c>
      <c r="Y696" t="s">
        <v>125</v>
      </c>
    </row>
    <row r="697" spans="1:25">
      <c r="A697" t="s">
        <v>8992</v>
      </c>
      <c r="B697" t="s">
        <v>8993</v>
      </c>
      <c r="C697" t="s">
        <v>77</v>
      </c>
      <c r="D697" t="s">
        <v>8994</v>
      </c>
      <c r="E697" s="40">
        <v>42902.69872685185</v>
      </c>
      <c r="F697" s="40">
        <v>42906.640243055554</v>
      </c>
      <c r="G697" t="s">
        <v>62</v>
      </c>
      <c r="H697" t="s">
        <v>62</v>
      </c>
      <c r="I697" t="s">
        <v>190</v>
      </c>
      <c r="J697" t="s">
        <v>152</v>
      </c>
      <c r="K697" t="s">
        <v>8995</v>
      </c>
      <c r="L697">
        <v>-180</v>
      </c>
      <c r="M697">
        <v>-180</v>
      </c>
      <c r="N697">
        <v>0</v>
      </c>
      <c r="O697">
        <v>0</v>
      </c>
      <c r="P697">
        <v>0</v>
      </c>
      <c r="Q697">
        <v>0</v>
      </c>
      <c r="R697">
        <v>0</v>
      </c>
      <c r="S697"/>
      <c r="T697" t="s">
        <v>63</v>
      </c>
      <c r="U697">
        <v>0</v>
      </c>
      <c r="V697" t="s">
        <v>8996</v>
      </c>
      <c r="W697">
        <v>0</v>
      </c>
      <c r="X697">
        <v>0</v>
      </c>
      <c r="Y697" t="s">
        <v>337</v>
      </c>
    </row>
    <row r="698" spans="1:25">
      <c r="A698" t="s">
        <v>8997</v>
      </c>
      <c r="B698" t="s">
        <v>8998</v>
      </c>
      <c r="C698" t="s">
        <v>77</v>
      </c>
      <c r="D698" t="s">
        <v>8999</v>
      </c>
      <c r="E698" s="40">
        <v>42906.546516203707</v>
      </c>
      <c r="F698" s="40">
        <v>42906.640243055554</v>
      </c>
      <c r="G698" t="s">
        <v>62</v>
      </c>
      <c r="H698" t="s">
        <v>62</v>
      </c>
      <c r="I698" t="s">
        <v>120</v>
      </c>
      <c r="J698" t="s">
        <v>121</v>
      </c>
      <c r="K698" t="s">
        <v>9000</v>
      </c>
      <c r="L698">
        <v>-50</v>
      </c>
      <c r="M698">
        <v>-50</v>
      </c>
      <c r="N698">
        <v>0</v>
      </c>
      <c r="O698">
        <v>0</v>
      </c>
      <c r="P698">
        <v>0</v>
      </c>
      <c r="Q698">
        <v>0</v>
      </c>
      <c r="R698">
        <v>0</v>
      </c>
      <c r="S698"/>
      <c r="T698" t="s">
        <v>63</v>
      </c>
      <c r="U698">
        <v>0</v>
      </c>
      <c r="V698" t="s">
        <v>9001</v>
      </c>
      <c r="W698">
        <v>0</v>
      </c>
      <c r="X698">
        <v>0</v>
      </c>
      <c r="Y698" t="s">
        <v>286</v>
      </c>
    </row>
    <row r="699" spans="1:25">
      <c r="A699" t="s">
        <v>9002</v>
      </c>
      <c r="B699" t="s">
        <v>9003</v>
      </c>
      <c r="C699" t="s">
        <v>77</v>
      </c>
      <c r="D699" t="s">
        <v>9004</v>
      </c>
      <c r="E699" s="40">
        <v>42906.594965277778</v>
      </c>
      <c r="F699" s="40">
        <v>42906.640486111108</v>
      </c>
      <c r="G699" t="s">
        <v>62</v>
      </c>
      <c r="H699" t="s">
        <v>62</v>
      </c>
      <c r="I699" t="s">
        <v>120</v>
      </c>
      <c r="J699" t="s">
        <v>139</v>
      </c>
      <c r="K699" t="s">
        <v>9000</v>
      </c>
      <c r="L699">
        <v>-950</v>
      </c>
      <c r="M699">
        <v>-950</v>
      </c>
      <c r="N699">
        <v>0</v>
      </c>
      <c r="O699">
        <v>0</v>
      </c>
      <c r="P699">
        <v>0</v>
      </c>
      <c r="Q699">
        <v>0</v>
      </c>
      <c r="R699">
        <v>0</v>
      </c>
      <c r="S699"/>
      <c r="T699" t="s">
        <v>63</v>
      </c>
      <c r="U699">
        <v>0</v>
      </c>
      <c r="V699" t="s">
        <v>9005</v>
      </c>
      <c r="W699">
        <v>0</v>
      </c>
      <c r="X699">
        <v>0</v>
      </c>
      <c r="Y699" t="s">
        <v>9006</v>
      </c>
    </row>
    <row r="700" spans="1:25">
      <c r="A700" t="s">
        <v>9007</v>
      </c>
      <c r="B700" t="s">
        <v>9008</v>
      </c>
      <c r="C700" t="s">
        <v>77</v>
      </c>
      <c r="D700" t="s">
        <v>9009</v>
      </c>
      <c r="E700" s="40">
        <v>42903.433981481481</v>
      </c>
      <c r="F700" s="40">
        <v>42906.642453703702</v>
      </c>
      <c r="G700" t="s">
        <v>62</v>
      </c>
      <c r="H700" t="s">
        <v>62</v>
      </c>
      <c r="I700" t="s">
        <v>138</v>
      </c>
      <c r="J700" t="s">
        <v>121</v>
      </c>
      <c r="K700" t="s">
        <v>9000</v>
      </c>
      <c r="L700">
        <v>-9</v>
      </c>
      <c r="M700">
        <v>-9</v>
      </c>
      <c r="N700">
        <v>0</v>
      </c>
      <c r="O700">
        <v>0</v>
      </c>
      <c r="P700">
        <v>0</v>
      </c>
      <c r="Q700">
        <v>0</v>
      </c>
      <c r="R700">
        <v>0</v>
      </c>
      <c r="S700"/>
      <c r="T700" t="s">
        <v>63</v>
      </c>
      <c r="U700">
        <v>0</v>
      </c>
      <c r="V700" t="s">
        <v>9010</v>
      </c>
      <c r="W700">
        <v>0</v>
      </c>
      <c r="X700">
        <v>0</v>
      </c>
      <c r="Y700" t="s">
        <v>283</v>
      </c>
    </row>
    <row r="701" spans="1:25">
      <c r="A701" t="s">
        <v>9011</v>
      </c>
      <c r="B701" t="s">
        <v>9012</v>
      </c>
      <c r="C701" t="s">
        <v>77</v>
      </c>
      <c r="D701" t="s">
        <v>9013</v>
      </c>
      <c r="E701" s="40">
        <v>42906.588206018518</v>
      </c>
      <c r="F701" s="40">
        <v>42906.645405092589</v>
      </c>
      <c r="G701" t="s">
        <v>62</v>
      </c>
      <c r="H701" t="s">
        <v>62</v>
      </c>
      <c r="I701" t="s">
        <v>222</v>
      </c>
      <c r="J701" t="s">
        <v>184</v>
      </c>
      <c r="K701" t="s">
        <v>9014</v>
      </c>
      <c r="L701">
        <v>-14</v>
      </c>
      <c r="M701">
        <v>-14</v>
      </c>
      <c r="N701">
        <v>0</v>
      </c>
      <c r="O701">
        <v>0</v>
      </c>
      <c r="P701">
        <v>0</v>
      </c>
      <c r="Q701">
        <v>0</v>
      </c>
      <c r="R701">
        <v>0</v>
      </c>
      <c r="S701"/>
      <c r="T701" t="s">
        <v>63</v>
      </c>
      <c r="U701">
        <v>0</v>
      </c>
      <c r="V701" t="s">
        <v>9015</v>
      </c>
      <c r="W701">
        <v>0</v>
      </c>
      <c r="X701">
        <v>0</v>
      </c>
      <c r="Y701" t="s">
        <v>282</v>
      </c>
    </row>
    <row r="702" spans="1:25">
      <c r="A702" t="s">
        <v>9016</v>
      </c>
      <c r="B702" t="s">
        <v>9017</v>
      </c>
      <c r="C702" t="s">
        <v>77</v>
      </c>
      <c r="D702" t="s">
        <v>9018</v>
      </c>
      <c r="E702" s="40">
        <v>42906.607638888891</v>
      </c>
      <c r="F702" s="40">
        <v>42906.648159722223</v>
      </c>
      <c r="G702" t="s">
        <v>62</v>
      </c>
      <c r="H702" t="s">
        <v>62</v>
      </c>
      <c r="I702" t="s">
        <v>162</v>
      </c>
      <c r="J702" t="s">
        <v>205</v>
      </c>
      <c r="K702" t="s">
        <v>9019</v>
      </c>
      <c r="L702">
        <v>-73</v>
      </c>
      <c r="M702">
        <v>-73</v>
      </c>
      <c r="N702">
        <v>0</v>
      </c>
      <c r="O702">
        <v>0</v>
      </c>
      <c r="P702">
        <v>0</v>
      </c>
      <c r="Q702">
        <v>0</v>
      </c>
      <c r="R702">
        <v>0</v>
      </c>
      <c r="S702"/>
      <c r="T702" t="s">
        <v>63</v>
      </c>
      <c r="U702">
        <v>0</v>
      </c>
      <c r="V702" t="s">
        <v>9020</v>
      </c>
      <c r="W702">
        <v>0</v>
      </c>
      <c r="X702">
        <v>0</v>
      </c>
      <c r="Y702" t="s">
        <v>300</v>
      </c>
    </row>
    <row r="703" spans="1:25">
      <c r="A703" t="s">
        <v>9021</v>
      </c>
      <c r="B703" t="s">
        <v>9022</v>
      </c>
      <c r="C703" t="s">
        <v>77</v>
      </c>
      <c r="D703" t="s">
        <v>9023</v>
      </c>
      <c r="E703" s="40">
        <v>42906.590532407405</v>
      </c>
      <c r="F703" s="40">
        <v>42906.648587962962</v>
      </c>
      <c r="G703" t="s">
        <v>62</v>
      </c>
      <c r="H703" t="s">
        <v>62</v>
      </c>
      <c r="I703" t="s">
        <v>110</v>
      </c>
      <c r="J703" t="s">
        <v>111</v>
      </c>
      <c r="K703" t="s">
        <v>9024</v>
      </c>
      <c r="L703">
        <v>-372</v>
      </c>
      <c r="M703">
        <v>-372</v>
      </c>
      <c r="N703">
        <v>0</v>
      </c>
      <c r="O703">
        <v>0</v>
      </c>
      <c r="P703">
        <v>0</v>
      </c>
      <c r="Q703">
        <v>0</v>
      </c>
      <c r="R703">
        <v>0</v>
      </c>
      <c r="S703"/>
      <c r="T703" t="s">
        <v>63</v>
      </c>
      <c r="U703">
        <v>0</v>
      </c>
      <c r="V703" t="s">
        <v>9025</v>
      </c>
      <c r="W703">
        <v>0</v>
      </c>
      <c r="X703">
        <v>0</v>
      </c>
      <c r="Y703" t="s">
        <v>285</v>
      </c>
    </row>
    <row r="704" spans="1:25">
      <c r="A704" t="s">
        <v>9026</v>
      </c>
      <c r="B704" t="s">
        <v>9027</v>
      </c>
      <c r="C704" t="s">
        <v>77</v>
      </c>
      <c r="D704" t="s">
        <v>9028</v>
      </c>
      <c r="E704" s="40">
        <v>42905.385914351849</v>
      </c>
      <c r="F704" s="40">
        <v>42906.668020833335</v>
      </c>
      <c r="G704" t="s">
        <v>62</v>
      </c>
      <c r="H704" t="s">
        <v>62</v>
      </c>
      <c r="I704" t="s">
        <v>7435</v>
      </c>
      <c r="J704" t="s">
        <v>121</v>
      </c>
      <c r="K704" t="s">
        <v>9029</v>
      </c>
      <c r="L704">
        <v>-3728</v>
      </c>
      <c r="M704">
        <v>-3728</v>
      </c>
      <c r="N704">
        <v>0</v>
      </c>
      <c r="O704">
        <v>0</v>
      </c>
      <c r="P704">
        <v>0</v>
      </c>
      <c r="Q704">
        <v>0</v>
      </c>
      <c r="R704">
        <v>0</v>
      </c>
      <c r="S704"/>
      <c r="T704" t="s">
        <v>63</v>
      </c>
      <c r="U704">
        <v>0</v>
      </c>
      <c r="V704" t="s">
        <v>9030</v>
      </c>
      <c r="W704">
        <v>0</v>
      </c>
      <c r="X704">
        <v>0</v>
      </c>
      <c r="Y704" t="s">
        <v>358</v>
      </c>
    </row>
    <row r="705" spans="1:25">
      <c r="A705" t="s">
        <v>9031</v>
      </c>
      <c r="B705" t="s">
        <v>9032</v>
      </c>
      <c r="C705" t="s">
        <v>77</v>
      </c>
      <c r="D705" t="s">
        <v>9033</v>
      </c>
      <c r="E705" s="40">
        <v>42906.660578703704</v>
      </c>
      <c r="F705" s="40">
        <v>42906.670752314814</v>
      </c>
      <c r="G705" t="s">
        <v>62</v>
      </c>
      <c r="H705" t="s">
        <v>62</v>
      </c>
      <c r="I705" t="s">
        <v>192</v>
      </c>
      <c r="J705" t="s">
        <v>111</v>
      </c>
      <c r="K705" t="s">
        <v>9034</v>
      </c>
      <c r="L705">
        <v>-7</v>
      </c>
      <c r="M705">
        <v>-7</v>
      </c>
      <c r="N705">
        <v>0</v>
      </c>
      <c r="O705">
        <v>0</v>
      </c>
      <c r="P705">
        <v>0</v>
      </c>
      <c r="Q705">
        <v>0</v>
      </c>
      <c r="R705">
        <v>0</v>
      </c>
      <c r="S705"/>
      <c r="T705" t="s">
        <v>63</v>
      </c>
      <c r="U705">
        <v>0</v>
      </c>
      <c r="V705" t="s">
        <v>9035</v>
      </c>
      <c r="W705">
        <v>0</v>
      </c>
      <c r="X705">
        <v>0</v>
      </c>
      <c r="Y705" t="s">
        <v>7677</v>
      </c>
    </row>
    <row r="706" spans="1:25">
      <c r="A706" t="s">
        <v>9036</v>
      </c>
      <c r="B706" t="s">
        <v>9037</v>
      </c>
      <c r="C706" t="s">
        <v>77</v>
      </c>
      <c r="D706" t="s">
        <v>9038</v>
      </c>
      <c r="E706" s="40">
        <v>42906.649131944447</v>
      </c>
      <c r="F706" s="40">
        <v>42906.672326388885</v>
      </c>
      <c r="G706" t="s">
        <v>62</v>
      </c>
      <c r="H706" t="s">
        <v>62</v>
      </c>
      <c r="I706" t="s">
        <v>115</v>
      </c>
      <c r="J706" t="s">
        <v>876</v>
      </c>
      <c r="K706" t="s">
        <v>9039</v>
      </c>
      <c r="L706">
        <v>-20</v>
      </c>
      <c r="M706">
        <v>-20</v>
      </c>
      <c r="N706">
        <v>0</v>
      </c>
      <c r="O706">
        <v>0</v>
      </c>
      <c r="P706">
        <v>0</v>
      </c>
      <c r="Q706">
        <v>0</v>
      </c>
      <c r="R706">
        <v>0</v>
      </c>
      <c r="S706"/>
      <c r="T706" t="s">
        <v>63</v>
      </c>
      <c r="U706">
        <v>0</v>
      </c>
      <c r="V706" t="s">
        <v>9040</v>
      </c>
      <c r="W706">
        <v>0</v>
      </c>
      <c r="X706">
        <v>0</v>
      </c>
      <c r="Y706" t="s">
        <v>290</v>
      </c>
    </row>
    <row r="707" spans="1:25">
      <c r="A707" t="s">
        <v>9041</v>
      </c>
      <c r="B707" t="s">
        <v>9042</v>
      </c>
      <c r="C707" t="s">
        <v>77</v>
      </c>
      <c r="D707" t="s">
        <v>9043</v>
      </c>
      <c r="E707" s="40">
        <v>42906.332997685182</v>
      </c>
      <c r="F707" s="40">
        <v>42906.672615740739</v>
      </c>
      <c r="G707" t="s">
        <v>62</v>
      </c>
      <c r="H707" t="s">
        <v>62</v>
      </c>
      <c r="I707" t="s">
        <v>166</v>
      </c>
      <c r="J707" t="s">
        <v>236</v>
      </c>
      <c r="K707" t="s">
        <v>9044</v>
      </c>
      <c r="L707">
        <v>-621</v>
      </c>
      <c r="M707">
        <v>-621</v>
      </c>
      <c r="N707">
        <v>0</v>
      </c>
      <c r="O707">
        <v>0</v>
      </c>
      <c r="P707">
        <v>0</v>
      </c>
      <c r="Q707">
        <v>0</v>
      </c>
      <c r="R707">
        <v>0</v>
      </c>
      <c r="S707"/>
      <c r="T707" t="s">
        <v>63</v>
      </c>
      <c r="U707">
        <v>0</v>
      </c>
      <c r="V707" t="s">
        <v>9045</v>
      </c>
      <c r="W707">
        <v>0</v>
      </c>
      <c r="X707">
        <v>0</v>
      </c>
      <c r="Y707" t="s">
        <v>304</v>
      </c>
    </row>
    <row r="708" spans="1:25">
      <c r="A708" t="s">
        <v>9046</v>
      </c>
      <c r="B708" t="s">
        <v>9047</v>
      </c>
      <c r="C708" t="s">
        <v>77</v>
      </c>
      <c r="D708" t="s">
        <v>9048</v>
      </c>
      <c r="E708" s="40">
        <v>42906.590601851851</v>
      </c>
      <c r="F708" s="40">
        <v>42906.672754629632</v>
      </c>
      <c r="G708" t="s">
        <v>62</v>
      </c>
      <c r="H708" t="s">
        <v>62</v>
      </c>
      <c r="I708" t="s">
        <v>115</v>
      </c>
      <c r="J708" t="s">
        <v>224</v>
      </c>
      <c r="K708" t="s">
        <v>9049</v>
      </c>
      <c r="L708">
        <v>-11</v>
      </c>
      <c r="M708">
        <v>-11</v>
      </c>
      <c r="N708">
        <v>0</v>
      </c>
      <c r="O708">
        <v>0</v>
      </c>
      <c r="P708">
        <v>0</v>
      </c>
      <c r="Q708">
        <v>0</v>
      </c>
      <c r="R708">
        <v>0</v>
      </c>
      <c r="S708"/>
      <c r="T708" t="s">
        <v>63</v>
      </c>
      <c r="U708">
        <v>0</v>
      </c>
      <c r="V708" t="s">
        <v>9050</v>
      </c>
      <c r="W708">
        <v>0</v>
      </c>
      <c r="X708">
        <v>0</v>
      </c>
      <c r="Y708" t="s">
        <v>290</v>
      </c>
    </row>
    <row r="709" spans="1:25">
      <c r="A709" t="s">
        <v>9051</v>
      </c>
      <c r="B709" t="s">
        <v>9052</v>
      </c>
      <c r="C709" t="s">
        <v>77</v>
      </c>
      <c r="D709" t="s">
        <v>9053</v>
      </c>
      <c r="E709" s="40">
        <v>42906.659490740742</v>
      </c>
      <c r="F709" s="40">
        <v>42906.678923611114</v>
      </c>
      <c r="G709" t="s">
        <v>62</v>
      </c>
      <c r="H709" t="s">
        <v>62</v>
      </c>
      <c r="I709" t="s">
        <v>2550</v>
      </c>
      <c r="J709" t="s">
        <v>111</v>
      </c>
      <c r="K709" t="s">
        <v>9054</v>
      </c>
      <c r="L709">
        <v>-135</v>
      </c>
      <c r="M709">
        <v>-135</v>
      </c>
      <c r="N709">
        <v>0</v>
      </c>
      <c r="O709">
        <v>0</v>
      </c>
      <c r="P709">
        <v>0</v>
      </c>
      <c r="Q709">
        <v>0</v>
      </c>
      <c r="R709">
        <v>0</v>
      </c>
      <c r="S709"/>
      <c r="T709" t="s">
        <v>63</v>
      </c>
      <c r="U709">
        <v>0</v>
      </c>
      <c r="V709" t="s">
        <v>9055</v>
      </c>
      <c r="W709">
        <v>0</v>
      </c>
      <c r="X709">
        <v>0</v>
      </c>
      <c r="Y709" t="s">
        <v>9056</v>
      </c>
    </row>
    <row r="710" spans="1:25">
      <c r="A710" t="s">
        <v>9057</v>
      </c>
      <c r="B710" t="s">
        <v>9058</v>
      </c>
      <c r="C710" t="s">
        <v>77</v>
      </c>
      <c r="D710" t="s">
        <v>9059</v>
      </c>
      <c r="E710" s="40">
        <v>42906.370752314811</v>
      </c>
      <c r="F710" s="40">
        <v>42906.683194444442</v>
      </c>
      <c r="G710" t="s">
        <v>62</v>
      </c>
      <c r="H710" t="s">
        <v>62</v>
      </c>
      <c r="I710" t="s">
        <v>222</v>
      </c>
      <c r="J710" t="s">
        <v>238</v>
      </c>
      <c r="K710" t="s">
        <v>9060</v>
      </c>
      <c r="L710">
        <v>-850</v>
      </c>
      <c r="M710">
        <v>-850</v>
      </c>
      <c r="N710">
        <v>0</v>
      </c>
      <c r="O710">
        <v>0</v>
      </c>
      <c r="P710">
        <v>0</v>
      </c>
      <c r="Q710">
        <v>0</v>
      </c>
      <c r="R710">
        <v>0</v>
      </c>
      <c r="S710"/>
      <c r="T710" t="s">
        <v>63</v>
      </c>
      <c r="U710">
        <v>0</v>
      </c>
      <c r="V710" t="s">
        <v>9061</v>
      </c>
      <c r="W710">
        <v>0</v>
      </c>
      <c r="X710">
        <v>0</v>
      </c>
      <c r="Y710" t="s">
        <v>292</v>
      </c>
    </row>
    <row r="711" spans="1:25">
      <c r="A711" t="s">
        <v>9062</v>
      </c>
      <c r="B711" t="s">
        <v>9063</v>
      </c>
      <c r="C711" t="s">
        <v>77</v>
      </c>
      <c r="D711" t="s">
        <v>9064</v>
      </c>
      <c r="E711" s="40">
        <v>42906.370300925926</v>
      </c>
      <c r="F711" s="40">
        <v>42906.683622685188</v>
      </c>
      <c r="G711" t="s">
        <v>62</v>
      </c>
      <c r="H711" t="s">
        <v>62</v>
      </c>
      <c r="I711" t="s">
        <v>222</v>
      </c>
      <c r="J711" t="s">
        <v>238</v>
      </c>
      <c r="K711" t="s">
        <v>9065</v>
      </c>
      <c r="L711">
        <v>-180</v>
      </c>
      <c r="M711">
        <v>-180</v>
      </c>
      <c r="N711">
        <v>0</v>
      </c>
      <c r="O711">
        <v>0</v>
      </c>
      <c r="P711">
        <v>0</v>
      </c>
      <c r="Q711">
        <v>0</v>
      </c>
      <c r="R711">
        <v>0</v>
      </c>
      <c r="S711"/>
      <c r="T711" t="s">
        <v>63</v>
      </c>
      <c r="U711">
        <v>0</v>
      </c>
      <c r="V711" t="s">
        <v>9066</v>
      </c>
      <c r="W711">
        <v>0</v>
      </c>
      <c r="X711">
        <v>0</v>
      </c>
      <c r="Y711" t="s">
        <v>303</v>
      </c>
    </row>
    <row r="712" spans="1:25">
      <c r="A712" t="s">
        <v>9067</v>
      </c>
      <c r="B712" t="s">
        <v>9068</v>
      </c>
      <c r="C712" t="s">
        <v>77</v>
      </c>
      <c r="D712" t="s">
        <v>9069</v>
      </c>
      <c r="E712" s="40">
        <v>42906.683263888888</v>
      </c>
      <c r="F712" s="40">
        <v>42906.68545138889</v>
      </c>
      <c r="G712" t="s">
        <v>62</v>
      </c>
      <c r="H712" t="s">
        <v>62</v>
      </c>
      <c r="I712" t="s">
        <v>108</v>
      </c>
      <c r="J712" t="s">
        <v>109</v>
      </c>
      <c r="K712" t="s">
        <v>9070</v>
      </c>
      <c r="L712">
        <v>-320</v>
      </c>
      <c r="M712">
        <v>-320</v>
      </c>
      <c r="N712">
        <v>0</v>
      </c>
      <c r="O712">
        <v>0</v>
      </c>
      <c r="P712">
        <v>0</v>
      </c>
      <c r="Q712">
        <v>0</v>
      </c>
      <c r="R712">
        <v>0</v>
      </c>
      <c r="S712"/>
      <c r="T712" t="s">
        <v>63</v>
      </c>
      <c r="U712">
        <v>0</v>
      </c>
      <c r="V712" t="s">
        <v>9071</v>
      </c>
      <c r="W712">
        <v>0</v>
      </c>
      <c r="X712">
        <v>0</v>
      </c>
      <c r="Y712" t="s">
        <v>9072</v>
      </c>
    </row>
    <row r="713" spans="1:25">
      <c r="A713" t="s">
        <v>9073</v>
      </c>
      <c r="B713" t="s">
        <v>9074</v>
      </c>
      <c r="C713" t="s">
        <v>77</v>
      </c>
      <c r="D713" t="s">
        <v>9075</v>
      </c>
      <c r="E713" s="40">
        <v>42906.690532407411</v>
      </c>
      <c r="F713" s="40">
        <v>42906.692395833335</v>
      </c>
      <c r="G713" t="s">
        <v>62</v>
      </c>
      <c r="H713" t="s">
        <v>62</v>
      </c>
      <c r="I713" t="s">
        <v>160</v>
      </c>
      <c r="J713" t="s">
        <v>195</v>
      </c>
      <c r="K713" t="s">
        <v>9076</v>
      </c>
      <c r="L713">
        <v>-188</v>
      </c>
      <c r="M713">
        <v>-188</v>
      </c>
      <c r="N713">
        <v>0</v>
      </c>
      <c r="O713">
        <v>0</v>
      </c>
      <c r="P713">
        <v>0</v>
      </c>
      <c r="Q713">
        <v>0</v>
      </c>
      <c r="R713">
        <v>0</v>
      </c>
      <c r="S713"/>
      <c r="T713" t="s">
        <v>63</v>
      </c>
      <c r="U713">
        <v>0</v>
      </c>
      <c r="V713" t="s">
        <v>9077</v>
      </c>
      <c r="W713">
        <v>0</v>
      </c>
      <c r="X713">
        <v>0</v>
      </c>
      <c r="Y713" t="s">
        <v>9078</v>
      </c>
    </row>
    <row r="714" spans="1:25">
      <c r="A714" t="s">
        <v>9079</v>
      </c>
      <c r="B714" t="s">
        <v>9080</v>
      </c>
      <c r="C714" t="s">
        <v>77</v>
      </c>
      <c r="D714" t="s">
        <v>9081</v>
      </c>
      <c r="E714" s="40">
        <v>42902.614340277774</v>
      </c>
      <c r="F714" s="40">
        <v>42906.693958333337</v>
      </c>
      <c r="G714" t="s">
        <v>62</v>
      </c>
      <c r="H714" t="s">
        <v>62</v>
      </c>
      <c r="I714" t="s">
        <v>192</v>
      </c>
      <c r="J714" t="s">
        <v>7986</v>
      </c>
      <c r="K714" t="s">
        <v>9082</v>
      </c>
      <c r="L714">
        <v>-20</v>
      </c>
      <c r="M714">
        <v>-20</v>
      </c>
      <c r="N714">
        <v>0</v>
      </c>
      <c r="O714">
        <v>0</v>
      </c>
      <c r="P714">
        <v>0</v>
      </c>
      <c r="Q714">
        <v>0</v>
      </c>
      <c r="R714">
        <v>0</v>
      </c>
      <c r="S714"/>
      <c r="T714" t="s">
        <v>63</v>
      </c>
      <c r="U714">
        <v>0</v>
      </c>
      <c r="V714" t="s">
        <v>9083</v>
      </c>
      <c r="W714">
        <v>0</v>
      </c>
      <c r="X714">
        <v>0</v>
      </c>
      <c r="Y714" t="s">
        <v>282</v>
      </c>
    </row>
    <row r="715" spans="1:25">
      <c r="A715" t="s">
        <v>9084</v>
      </c>
      <c r="B715" t="s">
        <v>9085</v>
      </c>
      <c r="C715" t="s">
        <v>77</v>
      </c>
      <c r="D715" t="s">
        <v>9086</v>
      </c>
      <c r="E715" s="40">
        <v>42906.633796296293</v>
      </c>
      <c r="F715" s="40">
        <v>42906.694791666669</v>
      </c>
      <c r="G715" t="s">
        <v>62</v>
      </c>
      <c r="H715" t="s">
        <v>62</v>
      </c>
      <c r="I715" t="s">
        <v>164</v>
      </c>
      <c r="J715" t="s">
        <v>211</v>
      </c>
      <c r="K715" t="s">
        <v>9087</v>
      </c>
      <c r="L715">
        <v>-2</v>
      </c>
      <c r="M715">
        <v>-2</v>
      </c>
      <c r="N715">
        <v>0</v>
      </c>
      <c r="O715">
        <v>0</v>
      </c>
      <c r="P715">
        <v>0</v>
      </c>
      <c r="Q715">
        <v>0</v>
      </c>
      <c r="R715">
        <v>0</v>
      </c>
      <c r="S715"/>
      <c r="T715" t="s">
        <v>63</v>
      </c>
      <c r="U715">
        <v>0</v>
      </c>
      <c r="V715" t="s">
        <v>9088</v>
      </c>
      <c r="W715">
        <v>0</v>
      </c>
      <c r="X715">
        <v>0</v>
      </c>
      <c r="Y715" t="s">
        <v>323</v>
      </c>
    </row>
    <row r="716" spans="1:25">
      <c r="A716" t="s">
        <v>9089</v>
      </c>
      <c r="B716" t="s">
        <v>9090</v>
      </c>
      <c r="C716" t="s">
        <v>77</v>
      </c>
      <c r="D716" t="s">
        <v>9091</v>
      </c>
      <c r="E716" s="40">
        <v>42906.686122685183</v>
      </c>
      <c r="F716" s="40">
        <v>42906.696979166663</v>
      </c>
      <c r="G716" t="s">
        <v>62</v>
      </c>
      <c r="H716" t="s">
        <v>62</v>
      </c>
      <c r="I716" t="s">
        <v>227</v>
      </c>
      <c r="J716" t="s">
        <v>107</v>
      </c>
      <c r="K716" t="s">
        <v>9029</v>
      </c>
      <c r="L716">
        <v>-10</v>
      </c>
      <c r="M716">
        <v>-10</v>
      </c>
      <c r="N716">
        <v>0</v>
      </c>
      <c r="O716">
        <v>0</v>
      </c>
      <c r="P716">
        <v>0</v>
      </c>
      <c r="Q716">
        <v>0</v>
      </c>
      <c r="R716">
        <v>0</v>
      </c>
      <c r="S716"/>
      <c r="T716" t="s">
        <v>63</v>
      </c>
      <c r="U716">
        <v>0</v>
      </c>
      <c r="V716" t="s">
        <v>9092</v>
      </c>
      <c r="W716">
        <v>0</v>
      </c>
      <c r="X716">
        <v>0</v>
      </c>
      <c r="Y716" t="s">
        <v>323</v>
      </c>
    </row>
    <row r="717" spans="1:25">
      <c r="A717" t="s">
        <v>9093</v>
      </c>
      <c r="B717" t="s">
        <v>9094</v>
      </c>
      <c r="C717" t="s">
        <v>77</v>
      </c>
      <c r="D717" t="s">
        <v>9095</v>
      </c>
      <c r="E717" s="40">
        <v>42906.684733796297</v>
      </c>
      <c r="F717" s="40">
        <v>42906.701990740738</v>
      </c>
      <c r="G717" t="s">
        <v>62</v>
      </c>
      <c r="H717" t="s">
        <v>62</v>
      </c>
      <c r="I717" t="s">
        <v>120</v>
      </c>
      <c r="J717" t="s">
        <v>203</v>
      </c>
      <c r="K717" t="s">
        <v>8944</v>
      </c>
      <c r="L717">
        <v>-2000</v>
      </c>
      <c r="M717">
        <v>-2000</v>
      </c>
      <c r="N717">
        <v>0</v>
      </c>
      <c r="O717">
        <v>0</v>
      </c>
      <c r="P717">
        <v>0</v>
      </c>
      <c r="Q717">
        <v>0</v>
      </c>
      <c r="R717">
        <v>0</v>
      </c>
      <c r="S717"/>
      <c r="T717" t="s">
        <v>63</v>
      </c>
      <c r="U717">
        <v>0</v>
      </c>
      <c r="V717" t="s">
        <v>9096</v>
      </c>
      <c r="W717">
        <v>0</v>
      </c>
      <c r="X717">
        <v>0</v>
      </c>
      <c r="Y717" t="s">
        <v>304</v>
      </c>
    </row>
    <row r="718" spans="1:25">
      <c r="A718" t="s">
        <v>9097</v>
      </c>
      <c r="B718" t="s">
        <v>9098</v>
      </c>
      <c r="C718" t="s">
        <v>77</v>
      </c>
      <c r="D718" t="s">
        <v>9099</v>
      </c>
      <c r="E718" s="40">
        <v>42906.585023148145</v>
      </c>
      <c r="F718" s="40">
        <v>42906.702303240738</v>
      </c>
      <c r="G718" t="s">
        <v>62</v>
      </c>
      <c r="H718" t="s">
        <v>62</v>
      </c>
      <c r="I718" t="s">
        <v>120</v>
      </c>
      <c r="J718" t="s">
        <v>158</v>
      </c>
      <c r="K718" t="s">
        <v>8944</v>
      </c>
      <c r="L718">
        <v>-443</v>
      </c>
      <c r="M718">
        <v>-443</v>
      </c>
      <c r="N718">
        <v>0</v>
      </c>
      <c r="O718">
        <v>0</v>
      </c>
      <c r="P718">
        <v>0</v>
      </c>
      <c r="Q718">
        <v>0</v>
      </c>
      <c r="R718">
        <v>0</v>
      </c>
      <c r="S718"/>
      <c r="T718" t="s">
        <v>63</v>
      </c>
      <c r="U718">
        <v>0</v>
      </c>
      <c r="V718" t="s">
        <v>9100</v>
      </c>
      <c r="W718">
        <v>0</v>
      </c>
      <c r="X718">
        <v>0</v>
      </c>
      <c r="Y718" t="s">
        <v>285</v>
      </c>
    </row>
    <row r="719" spans="1:25">
      <c r="A719" t="s">
        <v>9101</v>
      </c>
      <c r="B719" t="s">
        <v>9102</v>
      </c>
      <c r="C719" t="s">
        <v>77</v>
      </c>
      <c r="D719" t="s">
        <v>9103</v>
      </c>
      <c r="E719" s="40">
        <v>42906.693530092591</v>
      </c>
      <c r="F719" s="40">
        <v>42906.725706018522</v>
      </c>
      <c r="G719" t="s">
        <v>62</v>
      </c>
      <c r="H719" t="s">
        <v>62</v>
      </c>
      <c r="I719" t="s">
        <v>194</v>
      </c>
      <c r="J719" t="s">
        <v>161</v>
      </c>
      <c r="K719" t="s">
        <v>9076</v>
      </c>
      <c r="L719">
        <v>-169</v>
      </c>
      <c r="M719">
        <v>-169</v>
      </c>
      <c r="N719">
        <v>0</v>
      </c>
      <c r="O719">
        <v>0</v>
      </c>
      <c r="P719">
        <v>0</v>
      </c>
      <c r="Q719">
        <v>0</v>
      </c>
      <c r="R719">
        <v>0</v>
      </c>
      <c r="S719"/>
      <c r="T719" t="s">
        <v>63</v>
      </c>
      <c r="U719">
        <v>0</v>
      </c>
      <c r="V719" t="s">
        <v>9104</v>
      </c>
      <c r="W719">
        <v>0</v>
      </c>
      <c r="X719">
        <v>0</v>
      </c>
      <c r="Y719" t="s">
        <v>9105</v>
      </c>
    </row>
    <row r="720" spans="1:25">
      <c r="A720" t="s">
        <v>9106</v>
      </c>
      <c r="B720" t="s">
        <v>9107</v>
      </c>
      <c r="C720" t="s">
        <v>77</v>
      </c>
      <c r="D720" t="s">
        <v>9108</v>
      </c>
      <c r="E720" s="40">
        <v>42906.663622685184</v>
      </c>
      <c r="F720" s="40">
        <v>42906.726238425923</v>
      </c>
      <c r="G720" t="s">
        <v>62</v>
      </c>
      <c r="H720" t="s">
        <v>62</v>
      </c>
      <c r="I720" t="s">
        <v>120</v>
      </c>
      <c r="J720" t="s">
        <v>139</v>
      </c>
      <c r="K720" t="s">
        <v>9109</v>
      </c>
      <c r="L720">
        <v>-77</v>
      </c>
      <c r="M720">
        <v>-77</v>
      </c>
      <c r="N720">
        <v>0</v>
      </c>
      <c r="O720">
        <v>0</v>
      </c>
      <c r="P720">
        <v>0</v>
      </c>
      <c r="Q720">
        <v>0</v>
      </c>
      <c r="R720">
        <v>0</v>
      </c>
      <c r="S720"/>
      <c r="T720" t="s">
        <v>63</v>
      </c>
      <c r="U720">
        <v>0</v>
      </c>
      <c r="V720" t="s">
        <v>9110</v>
      </c>
      <c r="W720">
        <v>0</v>
      </c>
      <c r="X720">
        <v>0</v>
      </c>
      <c r="Y720" t="s">
        <v>290</v>
      </c>
    </row>
    <row r="721" spans="1:25">
      <c r="A721" t="s">
        <v>9111</v>
      </c>
      <c r="B721" t="s">
        <v>9112</v>
      </c>
      <c r="C721" t="s">
        <v>77</v>
      </c>
      <c r="D721" t="s">
        <v>9113</v>
      </c>
      <c r="E721" s="40">
        <v>42906.382222222222</v>
      </c>
      <c r="F721" s="40">
        <v>42906.731458333335</v>
      </c>
      <c r="G721" t="s">
        <v>62</v>
      </c>
      <c r="H721" t="s">
        <v>62</v>
      </c>
      <c r="I721" t="s">
        <v>8831</v>
      </c>
      <c r="J721" t="s">
        <v>295</v>
      </c>
      <c r="K721" t="s">
        <v>9114</v>
      </c>
      <c r="L721">
        <v>-100</v>
      </c>
      <c r="M721">
        <v>-100</v>
      </c>
      <c r="N721">
        <v>0</v>
      </c>
      <c r="O721">
        <v>0</v>
      </c>
      <c r="P721">
        <v>0</v>
      </c>
      <c r="Q721">
        <v>0</v>
      </c>
      <c r="R721">
        <v>0</v>
      </c>
      <c r="S721"/>
      <c r="T721" t="s">
        <v>63</v>
      </c>
      <c r="U721">
        <v>0</v>
      </c>
      <c r="V721" t="s">
        <v>9115</v>
      </c>
      <c r="W721">
        <v>0</v>
      </c>
      <c r="X721">
        <v>0</v>
      </c>
      <c r="Y721" t="s">
        <v>290</v>
      </c>
    </row>
    <row r="722" spans="1:25">
      <c r="A722" t="s">
        <v>9116</v>
      </c>
      <c r="B722" t="s">
        <v>9117</v>
      </c>
      <c r="C722" t="s">
        <v>77</v>
      </c>
      <c r="D722" t="s">
        <v>9118</v>
      </c>
      <c r="E722" s="40">
        <v>42906.317939814813</v>
      </c>
      <c r="F722" s="40">
        <v>42906.743877314817</v>
      </c>
      <c r="G722" t="s">
        <v>62</v>
      </c>
      <c r="H722" t="s">
        <v>62</v>
      </c>
      <c r="I722" t="s">
        <v>220</v>
      </c>
      <c r="J722" t="s">
        <v>129</v>
      </c>
      <c r="K722" t="s">
        <v>9119</v>
      </c>
      <c r="L722">
        <v>-370</v>
      </c>
      <c r="M722">
        <v>-370</v>
      </c>
      <c r="N722">
        <v>0</v>
      </c>
      <c r="O722">
        <v>0</v>
      </c>
      <c r="P722">
        <v>0</v>
      </c>
      <c r="Q722">
        <v>0</v>
      </c>
      <c r="R722">
        <v>0</v>
      </c>
      <c r="S722"/>
      <c r="T722" t="s">
        <v>63</v>
      </c>
      <c r="U722">
        <v>0</v>
      </c>
      <c r="V722" t="s">
        <v>9120</v>
      </c>
      <c r="W722">
        <v>0</v>
      </c>
      <c r="X722">
        <v>0</v>
      </c>
      <c r="Y722" t="s">
        <v>285</v>
      </c>
    </row>
    <row r="723" spans="1:25">
      <c r="A723" t="s">
        <v>9121</v>
      </c>
      <c r="B723" t="s">
        <v>9122</v>
      </c>
      <c r="C723" t="s">
        <v>77</v>
      </c>
      <c r="D723" t="s">
        <v>9123</v>
      </c>
      <c r="E723" s="40">
        <v>42906.762129629627</v>
      </c>
      <c r="F723" s="40">
        <v>42906.764548611114</v>
      </c>
      <c r="G723" t="s">
        <v>62</v>
      </c>
      <c r="H723" t="s">
        <v>62</v>
      </c>
      <c r="I723" t="s">
        <v>7572</v>
      </c>
      <c r="J723" t="s">
        <v>223</v>
      </c>
      <c r="K723" t="s">
        <v>9124</v>
      </c>
      <c r="L723">
        <v>-40</v>
      </c>
      <c r="M723">
        <v>-40</v>
      </c>
      <c r="N723">
        <v>0</v>
      </c>
      <c r="O723">
        <v>0</v>
      </c>
      <c r="P723">
        <v>0</v>
      </c>
      <c r="Q723">
        <v>0</v>
      </c>
      <c r="R723">
        <v>0</v>
      </c>
      <c r="S723"/>
      <c r="T723" t="s">
        <v>63</v>
      </c>
      <c r="U723">
        <v>0</v>
      </c>
      <c r="V723" t="s">
        <v>9125</v>
      </c>
      <c r="W723">
        <v>0</v>
      </c>
      <c r="X723">
        <v>0</v>
      </c>
      <c r="Y723" t="s">
        <v>7381</v>
      </c>
    </row>
    <row r="724" spans="1:25">
      <c r="A724" t="s">
        <v>9126</v>
      </c>
      <c r="B724" t="s">
        <v>9127</v>
      </c>
      <c r="C724" t="s">
        <v>77</v>
      </c>
      <c r="D724" t="s">
        <v>9128</v>
      </c>
      <c r="E724" s="40">
        <v>42906.677893518521</v>
      </c>
      <c r="F724" s="40">
        <v>42906.819618055553</v>
      </c>
      <c r="G724" t="s">
        <v>62</v>
      </c>
      <c r="H724" t="s">
        <v>62</v>
      </c>
      <c r="I724" t="s">
        <v>169</v>
      </c>
      <c r="J724" t="s">
        <v>212</v>
      </c>
      <c r="K724" t="s">
        <v>9129</v>
      </c>
      <c r="L724">
        <v>-7</v>
      </c>
      <c r="M724">
        <v>-7</v>
      </c>
      <c r="N724">
        <v>0</v>
      </c>
      <c r="O724">
        <v>0</v>
      </c>
      <c r="P724">
        <v>0</v>
      </c>
      <c r="Q724">
        <v>0</v>
      </c>
      <c r="R724">
        <v>0</v>
      </c>
      <c r="S724"/>
      <c r="T724" t="s">
        <v>63</v>
      </c>
      <c r="U724">
        <v>0</v>
      </c>
      <c r="V724" t="s">
        <v>9130</v>
      </c>
      <c r="W724">
        <v>0</v>
      </c>
      <c r="X724">
        <v>0</v>
      </c>
      <c r="Y724" t="s">
        <v>282</v>
      </c>
    </row>
  </sheetData>
  <autoFilter ref="A1:Y724">
    <filterColumn colId="5">
      <filters>
        <dateGroupItem year="2017" month="6" day="20" dateTimeGrouping="day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支付宝退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2017-06-27T03:13:12Z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