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广发" sheetId="1" r:id="rId1"/>
    <sheet name="招行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4" l="1"/>
  <c r="D22" i="1" l="1"/>
  <c r="F22" i="1"/>
  <c r="E17" i="1"/>
  <c r="E18" i="1"/>
  <c r="E19" i="1"/>
  <c r="E20" i="1"/>
  <c r="J20" i="1" s="1"/>
  <c r="E21" i="1"/>
  <c r="J21" i="1" s="1"/>
  <c r="J20" i="4"/>
  <c r="J21" i="4"/>
  <c r="E20" i="4"/>
  <c r="E21" i="4"/>
  <c r="E3" i="4"/>
  <c r="J3" i="4" s="1"/>
  <c r="E4" i="4"/>
  <c r="J4" i="4" s="1"/>
  <c r="E5" i="4"/>
  <c r="E6" i="4"/>
  <c r="J6" i="4" s="1"/>
  <c r="E7" i="4"/>
  <c r="J7" i="4" s="1"/>
  <c r="E8" i="4"/>
  <c r="J8" i="4" s="1"/>
  <c r="E9" i="4"/>
  <c r="E10" i="4"/>
  <c r="J10" i="4" s="1"/>
  <c r="E11" i="4"/>
  <c r="J11" i="4" s="1"/>
  <c r="E12" i="4"/>
  <c r="J12" i="4" s="1"/>
  <c r="E13" i="4"/>
  <c r="E14" i="4"/>
  <c r="J14" i="4" s="1"/>
  <c r="E15" i="4"/>
  <c r="J15" i="4" s="1"/>
  <c r="E16" i="4"/>
  <c r="J16" i="4" s="1"/>
  <c r="E17" i="4"/>
  <c r="E18" i="4"/>
  <c r="J18" i="4" s="1"/>
  <c r="E19" i="4"/>
  <c r="J19" i="4" s="1"/>
  <c r="E2" i="4"/>
  <c r="J17" i="4"/>
  <c r="J13" i="4"/>
  <c r="J9" i="4"/>
  <c r="J5" i="4"/>
  <c r="J2" i="4" l="1"/>
  <c r="E22" i="4"/>
  <c r="J17" i="1"/>
  <c r="J18" i="1"/>
  <c r="J19" i="1"/>
  <c r="E3" i="1" l="1"/>
  <c r="J3" i="1" s="1"/>
  <c r="E4" i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2" i="1"/>
  <c r="J2" i="1" s="1"/>
  <c r="E22" i="1" l="1"/>
  <c r="J4" i="1"/>
</calcChain>
</file>

<file path=xl/sharedStrings.xml><?xml version="1.0" encoding="utf-8"?>
<sst xmlns="http://schemas.openxmlformats.org/spreadsheetml/2006/main" count="18" uniqueCount="10">
  <si>
    <t>总预存</t>
    <phoneticPr fontId="1" type="noConversion"/>
  </si>
  <si>
    <t>应入未入</t>
    <phoneticPr fontId="1" type="noConversion"/>
  </si>
  <si>
    <t>应入未入</t>
    <phoneticPr fontId="1" type="noConversion"/>
  </si>
  <si>
    <t>未入处理</t>
    <phoneticPr fontId="1" type="noConversion"/>
  </si>
  <si>
    <t>实收入账</t>
    <phoneticPr fontId="1" type="noConversion"/>
  </si>
  <si>
    <t>清钞</t>
    <phoneticPr fontId="1" type="noConversion"/>
  </si>
  <si>
    <t>钞箱应清未清</t>
    <phoneticPr fontId="1" type="noConversion"/>
  </si>
  <si>
    <t>钞箱未清处理</t>
    <phoneticPr fontId="1" type="noConversion"/>
  </si>
  <si>
    <t>故障差错</t>
    <phoneticPr fontId="1" type="noConversion"/>
  </si>
  <si>
    <t>差错处理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</si>
</sst>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L7" sqref="L7"/>
    </sheetView>
  </sheetViews>
  <sheetFormatPr defaultRowHeight="14.25" x14ac:dyDescent="0.2"/>
  <cols>
    <col min="3" max="3" width="10.125" customWidth="1"/>
    <col min="5" max="5" width="14.5" customWidth="1"/>
    <col min="7" max="7" width="14.5" customWidth="1"/>
    <col min="8" max="8" width="13" bestFit="1" customWidth="1"/>
    <col min="9" max="9" width="11.5" customWidth="1"/>
    <col min="10" max="10" width="5.75" customWidth="1"/>
  </cols>
  <sheetData>
    <row r="1" spans="1:11" ht="28.5" x14ac:dyDescent="0.2">
      <c r="B1" s="1" t="s">
        <v>0</v>
      </c>
      <c r="C1" s="2" t="s">
        <v>2</v>
      </c>
      <c r="D1" s="2" t="s">
        <v>3</v>
      </c>
      <c r="E1" s="4" t="s">
        <v>8</v>
      </c>
      <c r="F1" s="4" t="s">
        <v>9</v>
      </c>
      <c r="G1" s="1" t="s">
        <v>4</v>
      </c>
      <c r="H1" s="1" t="s">
        <v>6</v>
      </c>
      <c r="I1" s="3" t="s">
        <v>7</v>
      </c>
      <c r="K1" s="1" t="s">
        <v>5</v>
      </c>
    </row>
    <row r="2" spans="1:11" x14ac:dyDescent="0.2">
      <c r="A2">
        <v>20170701</v>
      </c>
      <c r="B2">
        <v>73450</v>
      </c>
      <c r="C2">
        <v>10</v>
      </c>
      <c r="D2">
        <v>0</v>
      </c>
      <c r="E2">
        <f>G2-K2</f>
        <v>0</v>
      </c>
      <c r="F2">
        <v>0</v>
      </c>
      <c r="G2">
        <v>71260</v>
      </c>
      <c r="H2">
        <v>6300</v>
      </c>
      <c r="I2">
        <v>4100</v>
      </c>
      <c r="J2">
        <f>B2+C2-D2-(G2+H2-I2)+E2-F2</f>
        <v>0</v>
      </c>
      <c r="K2">
        <v>71260</v>
      </c>
    </row>
    <row r="3" spans="1:11" x14ac:dyDescent="0.2">
      <c r="A3">
        <v>20170702</v>
      </c>
      <c r="B3">
        <v>13730</v>
      </c>
      <c r="C3">
        <v>0</v>
      </c>
      <c r="D3">
        <v>0</v>
      </c>
      <c r="E3">
        <f>G3-K3</f>
        <v>0</v>
      </c>
      <c r="F3">
        <v>0</v>
      </c>
      <c r="G3">
        <v>17470</v>
      </c>
      <c r="H3">
        <v>2560</v>
      </c>
      <c r="I3">
        <v>6300</v>
      </c>
      <c r="J3">
        <f>B3+C3-D3-(G3+H3-I3)+E3-F3</f>
        <v>0</v>
      </c>
      <c r="K3">
        <v>17470</v>
      </c>
    </row>
    <row r="4" spans="1:11" x14ac:dyDescent="0.2">
      <c r="A4">
        <v>20170703</v>
      </c>
      <c r="B4">
        <v>256590</v>
      </c>
      <c r="C4">
        <v>0</v>
      </c>
      <c r="D4">
        <v>0</v>
      </c>
      <c r="E4">
        <f>G4-K4</f>
        <v>110</v>
      </c>
      <c r="F4">
        <v>210</v>
      </c>
      <c r="G4" s="7">
        <v>254720</v>
      </c>
      <c r="H4">
        <v>4330</v>
      </c>
      <c r="I4">
        <v>2560</v>
      </c>
      <c r="J4">
        <f>B4+C4-D4-(G4+H4-I4)+E4-F4</f>
        <v>0</v>
      </c>
      <c r="K4">
        <v>254610</v>
      </c>
    </row>
    <row r="5" spans="1:11" x14ac:dyDescent="0.2">
      <c r="A5">
        <v>20170704</v>
      </c>
      <c r="B5">
        <v>227230</v>
      </c>
      <c r="C5">
        <v>0</v>
      </c>
      <c r="D5">
        <v>0</v>
      </c>
      <c r="E5">
        <f>G5-K5</f>
        <v>-10</v>
      </c>
      <c r="F5">
        <v>100</v>
      </c>
      <c r="G5">
        <v>226250</v>
      </c>
      <c r="H5">
        <v>5200</v>
      </c>
      <c r="I5">
        <v>4330</v>
      </c>
      <c r="J5">
        <f>B5+C5-D5-(G5+H5-I5)+E5-F5</f>
        <v>0</v>
      </c>
      <c r="K5">
        <v>226260</v>
      </c>
    </row>
    <row r="6" spans="1:11" x14ac:dyDescent="0.2">
      <c r="A6">
        <v>20170705</v>
      </c>
      <c r="B6">
        <v>217690</v>
      </c>
      <c r="C6">
        <v>0</v>
      </c>
      <c r="D6">
        <v>0</v>
      </c>
      <c r="E6">
        <f>G6-K6</f>
        <v>0</v>
      </c>
      <c r="F6">
        <v>0</v>
      </c>
      <c r="G6">
        <v>217620</v>
      </c>
      <c r="H6">
        <v>5270</v>
      </c>
      <c r="I6">
        <v>5200</v>
      </c>
      <c r="J6">
        <f>B6+C6-D6-(G6+H6-I6)+E6-F6</f>
        <v>0</v>
      </c>
      <c r="K6">
        <v>217620</v>
      </c>
    </row>
    <row r="7" spans="1:11" x14ac:dyDescent="0.2">
      <c r="A7">
        <v>20170706</v>
      </c>
      <c r="B7">
        <v>221800</v>
      </c>
      <c r="C7">
        <v>0</v>
      </c>
      <c r="D7">
        <v>0</v>
      </c>
      <c r="E7">
        <f>G7-K7</f>
        <v>0</v>
      </c>
      <c r="F7">
        <v>200</v>
      </c>
      <c r="G7">
        <v>216440</v>
      </c>
      <c r="H7">
        <v>10430</v>
      </c>
      <c r="I7">
        <v>5270</v>
      </c>
      <c r="J7">
        <f>B7+C7-D7-(G7+H7-I7)+E7-F7</f>
        <v>0</v>
      </c>
      <c r="K7">
        <v>216440</v>
      </c>
    </row>
    <row r="8" spans="1:11" x14ac:dyDescent="0.2">
      <c r="A8">
        <v>20170707</v>
      </c>
      <c r="B8">
        <v>186990</v>
      </c>
      <c r="C8">
        <v>20</v>
      </c>
      <c r="D8">
        <v>210</v>
      </c>
      <c r="E8">
        <f>G8-K8</f>
        <v>100</v>
      </c>
      <c r="F8">
        <v>200</v>
      </c>
      <c r="G8">
        <v>193700</v>
      </c>
      <c r="H8">
        <v>3430</v>
      </c>
      <c r="I8">
        <v>10430</v>
      </c>
      <c r="J8">
        <f>B8+C8-D8-(G8+H8-I8)+E8-F8</f>
        <v>0</v>
      </c>
      <c r="K8">
        <v>193600</v>
      </c>
    </row>
    <row r="9" spans="1:11" x14ac:dyDescent="0.2">
      <c r="A9">
        <v>20170708</v>
      </c>
      <c r="B9">
        <v>99130</v>
      </c>
      <c r="C9">
        <v>0</v>
      </c>
      <c r="D9">
        <v>0</v>
      </c>
      <c r="E9">
        <f>G9-K9</f>
        <v>100</v>
      </c>
      <c r="F9">
        <v>100</v>
      </c>
      <c r="G9">
        <v>93950</v>
      </c>
      <c r="H9">
        <v>8610</v>
      </c>
      <c r="I9">
        <v>3430</v>
      </c>
      <c r="J9">
        <f>B9+C9-D9-(G9+H9-I9)+E9-F9</f>
        <v>0</v>
      </c>
      <c r="K9">
        <v>93850</v>
      </c>
    </row>
    <row r="10" spans="1:11" x14ac:dyDescent="0.2">
      <c r="A10">
        <v>20170709</v>
      </c>
      <c r="B10">
        <v>18590</v>
      </c>
      <c r="C10">
        <v>0</v>
      </c>
      <c r="D10">
        <v>0</v>
      </c>
      <c r="E10">
        <f>G10-K10</f>
        <v>0</v>
      </c>
      <c r="F10">
        <v>0</v>
      </c>
      <c r="G10">
        <v>17680</v>
      </c>
      <c r="H10">
        <v>9520</v>
      </c>
      <c r="I10">
        <v>8610</v>
      </c>
      <c r="J10">
        <f>B10+C10-D10-(G10+H10-I10)+E10-F10</f>
        <v>0</v>
      </c>
      <c r="K10">
        <v>17680</v>
      </c>
    </row>
    <row r="11" spans="1:11" x14ac:dyDescent="0.2">
      <c r="A11">
        <v>20170710</v>
      </c>
      <c r="B11">
        <v>332540</v>
      </c>
      <c r="C11">
        <v>0</v>
      </c>
      <c r="D11">
        <v>0</v>
      </c>
      <c r="E11">
        <f>G11-K11</f>
        <v>300</v>
      </c>
      <c r="F11">
        <v>0</v>
      </c>
      <c r="G11">
        <v>332570</v>
      </c>
      <c r="H11">
        <v>9790</v>
      </c>
      <c r="I11">
        <v>9520</v>
      </c>
      <c r="J11">
        <f>B11+C11-D11-(G11+H11-I11)+E11-F11</f>
        <v>0</v>
      </c>
      <c r="K11">
        <v>332270</v>
      </c>
    </row>
    <row r="12" spans="1:11" x14ac:dyDescent="0.2">
      <c r="A12">
        <v>20170711</v>
      </c>
      <c r="B12">
        <v>240040</v>
      </c>
      <c r="C12">
        <v>0</v>
      </c>
      <c r="D12">
        <v>20</v>
      </c>
      <c r="E12">
        <f>G12-K12</f>
        <v>200</v>
      </c>
      <c r="F12">
        <v>200</v>
      </c>
      <c r="G12">
        <v>236950</v>
      </c>
      <c r="H12">
        <v>12860</v>
      </c>
      <c r="I12">
        <v>9790</v>
      </c>
      <c r="J12">
        <f>B12+C12-D12-(G12+H12-I12)+E12-F12</f>
        <v>0</v>
      </c>
      <c r="K12">
        <v>236750</v>
      </c>
    </row>
    <row r="13" spans="1:11" x14ac:dyDescent="0.2">
      <c r="A13">
        <v>20170712</v>
      </c>
      <c r="B13">
        <v>229000</v>
      </c>
      <c r="C13">
        <v>0</v>
      </c>
      <c r="D13">
        <v>0</v>
      </c>
      <c r="E13">
        <f>G13-K13</f>
        <v>0</v>
      </c>
      <c r="F13">
        <v>0</v>
      </c>
      <c r="G13">
        <v>238090</v>
      </c>
      <c r="H13">
        <v>3770</v>
      </c>
      <c r="I13">
        <v>12860</v>
      </c>
      <c r="J13">
        <f>B13+C13-D13-(G13+H13-I13)+E13-F13</f>
        <v>0</v>
      </c>
      <c r="K13">
        <v>238090</v>
      </c>
    </row>
    <row r="14" spans="1:11" x14ac:dyDescent="0.2">
      <c r="A14">
        <v>20170713</v>
      </c>
      <c r="B14">
        <v>225290</v>
      </c>
      <c r="C14">
        <v>40</v>
      </c>
      <c r="D14">
        <v>0</v>
      </c>
      <c r="E14">
        <f>G14-K14</f>
        <v>-110</v>
      </c>
      <c r="F14">
        <v>0</v>
      </c>
      <c r="G14">
        <v>223540</v>
      </c>
      <c r="H14">
        <v>5450</v>
      </c>
      <c r="I14">
        <v>3770</v>
      </c>
      <c r="J14">
        <f>B14+C14-D14-(G14+H14-I14)+E14-F14</f>
        <v>0</v>
      </c>
      <c r="K14">
        <v>223650</v>
      </c>
    </row>
    <row r="15" spans="1:11" x14ac:dyDescent="0.2">
      <c r="A15">
        <v>20170714</v>
      </c>
      <c r="B15">
        <v>185170</v>
      </c>
      <c r="C15">
        <v>0</v>
      </c>
      <c r="D15">
        <v>0</v>
      </c>
      <c r="E15">
        <f>G15-K15</f>
        <v>310</v>
      </c>
      <c r="F15">
        <v>300</v>
      </c>
      <c r="G15">
        <v>186420</v>
      </c>
      <c r="H15">
        <v>4210</v>
      </c>
      <c r="I15">
        <v>5450</v>
      </c>
      <c r="J15">
        <f>B15+C15-D15-(G15+H15-I15)+E15-F15</f>
        <v>0</v>
      </c>
      <c r="K15">
        <v>186110</v>
      </c>
    </row>
    <row r="16" spans="1:11" ht="15" customHeight="1" x14ac:dyDescent="0.2">
      <c r="A16">
        <v>20170715</v>
      </c>
      <c r="B16">
        <v>96240</v>
      </c>
      <c r="C16">
        <v>0</v>
      </c>
      <c r="D16">
        <v>0</v>
      </c>
      <c r="E16">
        <f>G16-K16</f>
        <v>110</v>
      </c>
      <c r="F16">
        <v>10</v>
      </c>
      <c r="G16">
        <v>97610</v>
      </c>
      <c r="H16">
        <v>2940</v>
      </c>
      <c r="I16">
        <v>4210</v>
      </c>
      <c r="J16">
        <f>B16+C16-D16-(G16+H16-I16)+E16-F16</f>
        <v>0</v>
      </c>
      <c r="K16">
        <v>97500</v>
      </c>
    </row>
    <row r="17" spans="1:11" x14ac:dyDescent="0.2">
      <c r="A17">
        <v>20170716</v>
      </c>
      <c r="B17">
        <v>23110</v>
      </c>
      <c r="C17">
        <v>0</v>
      </c>
      <c r="D17">
        <v>40</v>
      </c>
      <c r="E17">
        <f>G17-K17</f>
        <v>0</v>
      </c>
      <c r="F17">
        <v>0</v>
      </c>
      <c r="G17">
        <v>20720</v>
      </c>
      <c r="H17">
        <v>4990</v>
      </c>
      <c r="I17">
        <v>2640</v>
      </c>
      <c r="J17">
        <f>B17+C17-D17-(G17+H17-I17)+E17-F17</f>
        <v>0</v>
      </c>
      <c r="K17">
        <v>20720</v>
      </c>
    </row>
    <row r="18" spans="1:11" x14ac:dyDescent="0.2">
      <c r="A18">
        <v>20170717</v>
      </c>
      <c r="B18">
        <v>312240</v>
      </c>
      <c r="C18">
        <v>0</v>
      </c>
      <c r="D18">
        <v>0</v>
      </c>
      <c r="E18">
        <f>G18-K18</f>
        <v>0</v>
      </c>
      <c r="F18">
        <v>0</v>
      </c>
      <c r="G18">
        <v>306700</v>
      </c>
      <c r="H18">
        <v>10830</v>
      </c>
      <c r="I18">
        <v>5290</v>
      </c>
      <c r="J18">
        <f>B18+C18-D18-(G18+H18-I18)+E18-F18</f>
        <v>0</v>
      </c>
      <c r="K18">
        <v>306700</v>
      </c>
    </row>
    <row r="19" spans="1:11" x14ac:dyDescent="0.2">
      <c r="A19">
        <v>20170718</v>
      </c>
      <c r="B19">
        <v>270180</v>
      </c>
      <c r="C19">
        <v>300</v>
      </c>
      <c r="D19">
        <v>0</v>
      </c>
      <c r="E19">
        <f>G19-K19</f>
        <v>0</v>
      </c>
      <c r="F19">
        <v>0</v>
      </c>
      <c r="G19">
        <v>275380</v>
      </c>
      <c r="H19">
        <v>5930</v>
      </c>
      <c r="I19">
        <v>10830</v>
      </c>
      <c r="J19">
        <f>B19+C19-D19-(G19+H19-I19)+E19-F19</f>
        <v>0</v>
      </c>
      <c r="K19">
        <v>275380</v>
      </c>
    </row>
    <row r="20" spans="1:11" x14ac:dyDescent="0.2">
      <c r="A20">
        <v>20170719</v>
      </c>
      <c r="B20">
        <v>264930</v>
      </c>
      <c r="C20">
        <v>0</v>
      </c>
      <c r="D20">
        <v>300</v>
      </c>
      <c r="E20">
        <f>G20-K20</f>
        <v>0</v>
      </c>
      <c r="F20">
        <v>0</v>
      </c>
      <c r="G20">
        <v>260980</v>
      </c>
      <c r="H20">
        <v>9580</v>
      </c>
      <c r="I20">
        <v>5930</v>
      </c>
      <c r="J20">
        <f>B20+C20-D20-(G20+H20-I20)+E20-F20</f>
        <v>0</v>
      </c>
      <c r="K20">
        <v>260980</v>
      </c>
    </row>
    <row r="21" spans="1:11" x14ac:dyDescent="0.2">
      <c r="A21">
        <v>20170720</v>
      </c>
      <c r="B21">
        <v>226170</v>
      </c>
      <c r="C21">
        <v>0</v>
      </c>
      <c r="D21">
        <v>810</v>
      </c>
      <c r="E21">
        <f>G21-K21</f>
        <v>0</v>
      </c>
      <c r="F21">
        <v>0</v>
      </c>
      <c r="G21">
        <v>229660</v>
      </c>
      <c r="H21">
        <v>5280</v>
      </c>
      <c r="I21">
        <v>9580</v>
      </c>
      <c r="J21">
        <f>B21+C21-D21-(G21+H21-I21)+E21-F21</f>
        <v>0</v>
      </c>
      <c r="K21">
        <v>229660</v>
      </c>
    </row>
    <row r="22" spans="1:11" x14ac:dyDescent="0.2">
      <c r="C22">
        <v>370</v>
      </c>
      <c r="D22">
        <f>SUM(D2:D21)</f>
        <v>1380</v>
      </c>
      <c r="E22">
        <f>SUM(E2:E21)</f>
        <v>1110</v>
      </c>
      <c r="F22">
        <f>SUM(F2:F21)</f>
        <v>1320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5" sqref="I5"/>
    </sheetView>
  </sheetViews>
  <sheetFormatPr defaultRowHeight="14.25" x14ac:dyDescent="0.2"/>
  <cols>
    <col min="3" max="3" width="10.125" customWidth="1"/>
    <col min="5" max="5" width="14.5" customWidth="1"/>
    <col min="7" max="7" width="14.5" customWidth="1"/>
    <col min="8" max="8" width="17" customWidth="1"/>
    <col min="9" max="9" width="11.5" customWidth="1"/>
    <col min="10" max="10" width="22.375" customWidth="1"/>
  </cols>
  <sheetData>
    <row r="1" spans="1:11" ht="28.5" x14ac:dyDescent="0.2">
      <c r="B1" s="1" t="s">
        <v>0</v>
      </c>
      <c r="C1" s="2" t="s">
        <v>1</v>
      </c>
      <c r="D1" s="2" t="s">
        <v>3</v>
      </c>
      <c r="E1" s="4" t="s">
        <v>8</v>
      </c>
      <c r="F1" s="4" t="s">
        <v>9</v>
      </c>
      <c r="G1" s="1" t="s">
        <v>4</v>
      </c>
      <c r="H1" s="1" t="s">
        <v>6</v>
      </c>
      <c r="I1" s="3" t="s">
        <v>7</v>
      </c>
      <c r="K1" s="1" t="s">
        <v>5</v>
      </c>
    </row>
    <row r="2" spans="1:11" x14ac:dyDescent="0.2">
      <c r="A2">
        <v>20170701</v>
      </c>
      <c r="B2">
        <v>99390</v>
      </c>
      <c r="C2">
        <v>0</v>
      </c>
      <c r="D2">
        <v>100</v>
      </c>
      <c r="E2">
        <f t="shared" ref="E2:E21" si="0">G2-K2</f>
        <v>0</v>
      </c>
      <c r="G2">
        <v>99590</v>
      </c>
      <c r="H2">
        <v>2420</v>
      </c>
      <c r="I2">
        <v>2720</v>
      </c>
      <c r="J2">
        <f t="shared" ref="J2:J21" si="1">B2+C2-D2-(G2+H2-I2)+E2-F2</f>
        <v>0</v>
      </c>
      <c r="K2">
        <v>99590</v>
      </c>
    </row>
    <row r="3" spans="1:11" x14ac:dyDescent="0.2">
      <c r="A3">
        <v>20170702</v>
      </c>
      <c r="B3">
        <v>53470</v>
      </c>
      <c r="C3">
        <v>0</v>
      </c>
      <c r="D3">
        <v>0</v>
      </c>
      <c r="E3">
        <f t="shared" si="0"/>
        <v>20</v>
      </c>
      <c r="F3">
        <v>20</v>
      </c>
      <c r="G3">
        <v>46990</v>
      </c>
      <c r="H3">
        <v>8900</v>
      </c>
      <c r="I3">
        <v>2420</v>
      </c>
      <c r="J3">
        <f t="shared" si="1"/>
        <v>0</v>
      </c>
      <c r="K3">
        <v>46970</v>
      </c>
    </row>
    <row r="4" spans="1:11" x14ac:dyDescent="0.2">
      <c r="A4">
        <v>20170703</v>
      </c>
      <c r="B4">
        <v>287270</v>
      </c>
      <c r="C4">
        <v>0</v>
      </c>
      <c r="D4">
        <v>0</v>
      </c>
      <c r="E4">
        <f t="shared" si="0"/>
        <v>100</v>
      </c>
      <c r="F4">
        <v>100</v>
      </c>
      <c r="G4" s="6">
        <v>289490</v>
      </c>
      <c r="H4">
        <v>6680</v>
      </c>
      <c r="I4">
        <v>8900</v>
      </c>
      <c r="J4">
        <f t="shared" si="1"/>
        <v>0</v>
      </c>
      <c r="K4">
        <v>289390</v>
      </c>
    </row>
    <row r="5" spans="1:11" x14ac:dyDescent="0.2">
      <c r="A5">
        <v>20170704</v>
      </c>
      <c r="B5">
        <v>236010</v>
      </c>
      <c r="C5">
        <v>100</v>
      </c>
      <c r="D5">
        <v>0</v>
      </c>
      <c r="E5">
        <f t="shared" si="0"/>
        <v>0</v>
      </c>
      <c r="F5">
        <v>0</v>
      </c>
      <c r="G5">
        <v>229140</v>
      </c>
      <c r="H5">
        <v>13650</v>
      </c>
      <c r="I5">
        <v>6680</v>
      </c>
      <c r="J5">
        <f t="shared" si="1"/>
        <v>0</v>
      </c>
      <c r="K5">
        <v>229140</v>
      </c>
    </row>
    <row r="6" spans="1:11" x14ac:dyDescent="0.2">
      <c r="A6">
        <v>20170705</v>
      </c>
      <c r="B6">
        <v>217190</v>
      </c>
      <c r="C6">
        <v>0</v>
      </c>
      <c r="D6">
        <v>0</v>
      </c>
      <c r="E6">
        <f t="shared" si="0"/>
        <v>100</v>
      </c>
      <c r="F6">
        <v>100</v>
      </c>
      <c r="G6">
        <v>225170</v>
      </c>
      <c r="H6">
        <v>5670</v>
      </c>
      <c r="I6">
        <v>13650</v>
      </c>
      <c r="J6">
        <f t="shared" si="1"/>
        <v>0</v>
      </c>
      <c r="K6">
        <v>225070</v>
      </c>
    </row>
    <row r="7" spans="1:11" x14ac:dyDescent="0.2">
      <c r="A7">
        <v>20170706</v>
      </c>
      <c r="B7">
        <v>206680</v>
      </c>
      <c r="C7">
        <v>50</v>
      </c>
      <c r="D7">
        <v>0</v>
      </c>
      <c r="E7">
        <f t="shared" si="0"/>
        <v>-10</v>
      </c>
      <c r="F7">
        <v>0</v>
      </c>
      <c r="G7">
        <v>209680</v>
      </c>
      <c r="H7">
        <v>2710</v>
      </c>
      <c r="I7">
        <v>5670</v>
      </c>
      <c r="J7">
        <f t="shared" si="1"/>
        <v>0</v>
      </c>
      <c r="K7">
        <v>209690</v>
      </c>
    </row>
    <row r="8" spans="1:11" x14ac:dyDescent="0.2">
      <c r="A8">
        <v>20170707</v>
      </c>
      <c r="B8">
        <v>173580</v>
      </c>
      <c r="C8">
        <v>0</v>
      </c>
      <c r="D8">
        <v>350</v>
      </c>
      <c r="E8">
        <f t="shared" si="0"/>
        <v>20</v>
      </c>
      <c r="F8">
        <v>10</v>
      </c>
      <c r="G8" s="5">
        <v>174990</v>
      </c>
      <c r="H8">
        <v>960</v>
      </c>
      <c r="I8">
        <v>2710</v>
      </c>
      <c r="J8">
        <f t="shared" si="1"/>
        <v>0</v>
      </c>
      <c r="K8">
        <v>174970</v>
      </c>
    </row>
    <row r="9" spans="1:11" x14ac:dyDescent="0.2">
      <c r="A9">
        <v>20170708</v>
      </c>
      <c r="B9">
        <v>91910</v>
      </c>
      <c r="C9">
        <v>0</v>
      </c>
      <c r="D9">
        <v>0</v>
      </c>
      <c r="E9">
        <f t="shared" si="0"/>
        <v>10</v>
      </c>
      <c r="F9">
        <v>0</v>
      </c>
      <c r="G9">
        <v>86500</v>
      </c>
      <c r="H9">
        <v>6380</v>
      </c>
      <c r="I9">
        <v>960</v>
      </c>
      <c r="J9">
        <f t="shared" si="1"/>
        <v>0</v>
      </c>
      <c r="K9">
        <v>86490</v>
      </c>
    </row>
    <row r="10" spans="1:11" x14ac:dyDescent="0.2">
      <c r="A10">
        <v>20170709</v>
      </c>
      <c r="B10">
        <v>41380</v>
      </c>
      <c r="C10">
        <v>0</v>
      </c>
      <c r="D10">
        <v>0</v>
      </c>
      <c r="E10">
        <f t="shared" si="0"/>
        <v>0</v>
      </c>
      <c r="F10">
        <v>0</v>
      </c>
      <c r="G10">
        <v>41200</v>
      </c>
      <c r="H10">
        <v>6510</v>
      </c>
      <c r="I10">
        <v>6330</v>
      </c>
      <c r="J10">
        <f t="shared" si="1"/>
        <v>0</v>
      </c>
      <c r="K10">
        <v>41200</v>
      </c>
    </row>
    <row r="11" spans="1:11" x14ac:dyDescent="0.2">
      <c r="A11">
        <v>20170710</v>
      </c>
      <c r="B11">
        <v>368740</v>
      </c>
      <c r="C11">
        <v>500</v>
      </c>
      <c r="D11">
        <v>0</v>
      </c>
      <c r="E11">
        <f t="shared" si="0"/>
        <v>20</v>
      </c>
      <c r="F11">
        <v>100</v>
      </c>
      <c r="G11">
        <v>355680</v>
      </c>
      <c r="H11">
        <v>20040</v>
      </c>
      <c r="I11">
        <v>6560</v>
      </c>
      <c r="J11">
        <f t="shared" si="1"/>
        <v>0</v>
      </c>
      <c r="K11">
        <v>355660</v>
      </c>
    </row>
    <row r="12" spans="1:11" x14ac:dyDescent="0.2">
      <c r="A12">
        <v>20170711</v>
      </c>
      <c r="B12">
        <v>242810</v>
      </c>
      <c r="C12">
        <v>0</v>
      </c>
      <c r="D12">
        <v>500</v>
      </c>
      <c r="E12">
        <f t="shared" si="0"/>
        <v>265</v>
      </c>
      <c r="F12">
        <v>350</v>
      </c>
      <c r="G12">
        <v>262265</v>
      </c>
      <c r="H12">
        <v>0</v>
      </c>
      <c r="I12">
        <v>20040</v>
      </c>
      <c r="J12">
        <f t="shared" si="1"/>
        <v>0</v>
      </c>
      <c r="K12">
        <v>262000</v>
      </c>
    </row>
    <row r="13" spans="1:11" x14ac:dyDescent="0.2">
      <c r="A13">
        <v>20170712</v>
      </c>
      <c r="B13">
        <v>215480</v>
      </c>
      <c r="C13">
        <v>100</v>
      </c>
      <c r="D13">
        <v>0</v>
      </c>
      <c r="E13">
        <f t="shared" si="0"/>
        <v>0</v>
      </c>
      <c r="F13">
        <v>0</v>
      </c>
      <c r="G13" s="6">
        <v>212810</v>
      </c>
      <c r="H13">
        <v>2770</v>
      </c>
      <c r="I13">
        <v>0</v>
      </c>
      <c r="J13">
        <f t="shared" si="1"/>
        <v>0</v>
      </c>
      <c r="K13">
        <v>212810</v>
      </c>
    </row>
    <row r="14" spans="1:11" x14ac:dyDescent="0.2">
      <c r="A14">
        <v>20170713</v>
      </c>
      <c r="B14">
        <v>251760</v>
      </c>
      <c r="C14">
        <v>1300</v>
      </c>
      <c r="D14">
        <v>0</v>
      </c>
      <c r="E14">
        <f t="shared" si="0"/>
        <v>0</v>
      </c>
      <c r="F14">
        <v>0</v>
      </c>
      <c r="G14">
        <v>251520</v>
      </c>
      <c r="H14">
        <v>4310</v>
      </c>
      <c r="I14">
        <v>2770</v>
      </c>
      <c r="J14">
        <f t="shared" si="1"/>
        <v>0</v>
      </c>
      <c r="K14">
        <v>251520</v>
      </c>
    </row>
    <row r="15" spans="1:11" x14ac:dyDescent="0.2">
      <c r="A15">
        <v>20170714</v>
      </c>
      <c r="B15">
        <v>217030</v>
      </c>
      <c r="C15">
        <v>110</v>
      </c>
      <c r="D15">
        <v>0</v>
      </c>
      <c r="E15">
        <f t="shared" si="0"/>
        <v>20</v>
      </c>
      <c r="F15">
        <v>20</v>
      </c>
      <c r="G15">
        <v>211900</v>
      </c>
      <c r="H15">
        <v>9550</v>
      </c>
      <c r="I15">
        <v>4310</v>
      </c>
      <c r="J15">
        <f t="shared" si="1"/>
        <v>0</v>
      </c>
      <c r="K15">
        <v>211880</v>
      </c>
    </row>
    <row r="16" spans="1:11" ht="15" customHeight="1" x14ac:dyDescent="0.2">
      <c r="A16">
        <v>20170715</v>
      </c>
      <c r="B16">
        <v>101500</v>
      </c>
      <c r="C16">
        <v>0</v>
      </c>
      <c r="D16">
        <v>0</v>
      </c>
      <c r="E16">
        <f t="shared" si="0"/>
        <v>0</v>
      </c>
      <c r="F16">
        <v>0</v>
      </c>
      <c r="G16">
        <v>107590</v>
      </c>
      <c r="H16">
        <v>3460</v>
      </c>
      <c r="I16">
        <v>9550</v>
      </c>
      <c r="J16">
        <f t="shared" si="1"/>
        <v>0</v>
      </c>
      <c r="K16">
        <v>107590</v>
      </c>
    </row>
    <row r="17" spans="1:11" x14ac:dyDescent="0.2">
      <c r="A17">
        <v>20170716</v>
      </c>
      <c r="B17">
        <v>50600</v>
      </c>
      <c r="C17">
        <v>0</v>
      </c>
      <c r="D17">
        <v>1510</v>
      </c>
      <c r="E17">
        <f t="shared" si="0"/>
        <v>-7680</v>
      </c>
      <c r="F17">
        <v>0</v>
      </c>
      <c r="G17">
        <v>36860</v>
      </c>
      <c r="H17">
        <v>8010</v>
      </c>
      <c r="I17">
        <v>3460</v>
      </c>
      <c r="J17">
        <f t="shared" si="1"/>
        <v>0</v>
      </c>
      <c r="K17">
        <v>44540</v>
      </c>
    </row>
    <row r="18" spans="1:11" x14ac:dyDescent="0.2">
      <c r="A18">
        <v>20170717</v>
      </c>
      <c r="B18">
        <v>374730</v>
      </c>
      <c r="C18">
        <v>0</v>
      </c>
      <c r="D18">
        <v>0</v>
      </c>
      <c r="E18">
        <f t="shared" si="0"/>
        <v>7690</v>
      </c>
      <c r="F18">
        <v>0</v>
      </c>
      <c r="G18">
        <v>381690</v>
      </c>
      <c r="H18">
        <v>8740</v>
      </c>
      <c r="I18">
        <v>8010</v>
      </c>
      <c r="J18">
        <f t="shared" si="1"/>
        <v>0</v>
      </c>
      <c r="K18">
        <v>374000</v>
      </c>
    </row>
    <row r="19" spans="1:11" x14ac:dyDescent="0.2">
      <c r="A19">
        <v>20170718</v>
      </c>
      <c r="B19">
        <v>349700</v>
      </c>
      <c r="C19">
        <v>0</v>
      </c>
      <c r="D19">
        <v>0</v>
      </c>
      <c r="E19">
        <f t="shared" si="0"/>
        <v>0</v>
      </c>
      <c r="F19">
        <v>0</v>
      </c>
      <c r="G19">
        <v>333970</v>
      </c>
      <c r="H19">
        <v>24470</v>
      </c>
      <c r="I19">
        <v>8740</v>
      </c>
      <c r="J19">
        <f t="shared" si="1"/>
        <v>0</v>
      </c>
      <c r="K19">
        <v>333970</v>
      </c>
    </row>
    <row r="20" spans="1:11" ht="15" customHeight="1" x14ac:dyDescent="0.2">
      <c r="A20">
        <v>20170719</v>
      </c>
      <c r="B20">
        <v>280530</v>
      </c>
      <c r="C20">
        <v>0</v>
      </c>
      <c r="D20">
        <v>0</v>
      </c>
      <c r="E20">
        <f t="shared" si="0"/>
        <v>30</v>
      </c>
      <c r="F20">
        <v>0</v>
      </c>
      <c r="G20">
        <v>301950</v>
      </c>
      <c r="H20">
        <v>3080</v>
      </c>
      <c r="I20">
        <v>24470</v>
      </c>
      <c r="J20">
        <f t="shared" si="1"/>
        <v>0</v>
      </c>
      <c r="K20">
        <v>301920</v>
      </c>
    </row>
    <row r="21" spans="1:11" x14ac:dyDescent="0.2">
      <c r="A21">
        <v>20170720</v>
      </c>
      <c r="B21">
        <v>238160</v>
      </c>
      <c r="C21">
        <v>100</v>
      </c>
      <c r="D21">
        <v>910</v>
      </c>
      <c r="E21">
        <f t="shared" si="0"/>
        <v>30</v>
      </c>
      <c r="F21">
        <v>20</v>
      </c>
      <c r="G21">
        <v>238930</v>
      </c>
      <c r="H21">
        <v>1510</v>
      </c>
      <c r="I21">
        <v>3080</v>
      </c>
      <c r="J21">
        <f t="shared" si="1"/>
        <v>0</v>
      </c>
      <c r="K21">
        <v>238900</v>
      </c>
    </row>
    <row r="22" spans="1:11" x14ac:dyDescent="0.2">
      <c r="E22">
        <f>SUM(E2:E21)</f>
        <v>615</v>
      </c>
      <c r="F22">
        <f>SUM(F3:F21)</f>
        <v>720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广发</vt:lpstr>
      <vt:lpstr>招行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2017-07-25T10:34:03Z</dcterms:modified>
</cp:coreProperties>
</file>