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IS退" sheetId="1" r:id="rId1"/>
    <sheet name="自助退" sheetId="2" r:id="rId2"/>
    <sheet name="银行退" sheetId="3" r:id="rId3"/>
    <sheet name="银行退汇" sheetId="6" r:id="rId4"/>
    <sheet name="网银退汇" sheetId="4" r:id="rId5"/>
    <sheet name="HIS退汇" sheetId="7" r:id="rId6"/>
  </sheets>
  <definedNames>
    <definedName name="_xlnm._FilterDatabase" localSheetId="5" hidden="1">HIS退汇!$A$1:$I$1</definedName>
    <definedName name="_xlnm._FilterDatabase" localSheetId="4" hidden="1">网银退汇!$A$1:$K$197</definedName>
    <definedName name="_xlnm._FilterDatabase" localSheetId="2" hidden="1">银行退!$A$1:$J$1</definedName>
    <definedName name="_xlnm._FilterDatabase" localSheetId="1" hidden="1">自助退!$A$1:$N$2116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I29" i="4"/>
  <c r="N6" i="2" s="1"/>
  <c r="N7" i="2"/>
  <c r="N8" i="2"/>
  <c r="N9" i="2"/>
  <c r="N10" i="2"/>
  <c r="I4" i="4"/>
  <c r="N11" i="2"/>
  <c r="N12" i="2"/>
  <c r="N13" i="2"/>
  <c r="N14" i="2"/>
  <c r="N15" i="2"/>
  <c r="N16" i="2"/>
  <c r="N17" i="2"/>
  <c r="N18" i="2"/>
  <c r="N19" i="2"/>
  <c r="N20" i="2"/>
  <c r="I54" i="4"/>
  <c r="N21" i="2" s="1"/>
  <c r="I36" i="4"/>
  <c r="N22" i="2"/>
  <c r="N23" i="2"/>
  <c r="N24" i="2"/>
  <c r="N25" i="2"/>
  <c r="N26" i="2"/>
  <c r="N27" i="2"/>
  <c r="N28" i="2"/>
  <c r="N29" i="2"/>
  <c r="N30" i="2"/>
  <c r="I53" i="4"/>
  <c r="N31" i="2"/>
  <c r="N32" i="2"/>
  <c r="N33" i="2"/>
  <c r="N34" i="2"/>
  <c r="N35" i="2"/>
  <c r="N36" i="2"/>
  <c r="N37" i="2"/>
  <c r="I14" i="4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I44" i="4"/>
  <c r="N85" i="2"/>
  <c r="N86" i="2"/>
  <c r="N87" i="2"/>
  <c r="N88" i="2"/>
  <c r="N89" i="2"/>
  <c r="I13" i="4"/>
  <c r="N90" i="2"/>
  <c r="I22" i="4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I41" i="4"/>
  <c r="N109" i="2" s="1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I46" i="4"/>
  <c r="N151" i="2"/>
  <c r="N152" i="2"/>
  <c r="N153" i="2"/>
  <c r="N154" i="2"/>
  <c r="N155" i="2"/>
  <c r="N156" i="2"/>
  <c r="N157" i="2"/>
  <c r="N158" i="2"/>
  <c r="N159" i="2"/>
  <c r="I12" i="4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I40" i="4"/>
  <c r="N174" i="2" s="1"/>
  <c r="N175" i="2"/>
  <c r="N176" i="2"/>
  <c r="N177" i="2"/>
  <c r="N178" i="2"/>
  <c r="N179" i="2"/>
  <c r="N180" i="2"/>
  <c r="N181" i="2"/>
  <c r="N182" i="2"/>
  <c r="N183" i="2"/>
  <c r="I5" i="4"/>
  <c r="N184" i="2"/>
  <c r="N185" i="2"/>
  <c r="N186" i="2"/>
  <c r="N187" i="2"/>
  <c r="N188" i="2"/>
  <c r="N189" i="2"/>
  <c r="N190" i="2"/>
  <c r="I16" i="4"/>
  <c r="N191" i="2"/>
  <c r="N192" i="2"/>
  <c r="N193" i="2"/>
  <c r="N194" i="2"/>
  <c r="N195" i="2"/>
  <c r="I8" i="4"/>
  <c r="N196" i="2"/>
  <c r="N197" i="2"/>
  <c r="I45" i="4"/>
  <c r="N198" i="2" s="1"/>
  <c r="N199" i="2"/>
  <c r="N200" i="2"/>
  <c r="N201" i="2"/>
  <c r="N202" i="2"/>
  <c r="N203" i="2"/>
  <c r="N204" i="2"/>
  <c r="N205" i="2"/>
  <c r="N206" i="2"/>
  <c r="I43" i="4"/>
  <c r="N207" i="2" s="1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I35" i="4"/>
  <c r="N222" i="2" s="1"/>
  <c r="N223" i="2"/>
  <c r="N224" i="2"/>
  <c r="N225" i="2"/>
  <c r="N226" i="2"/>
  <c r="N227" i="2"/>
  <c r="I3" i="4"/>
  <c r="N228" i="2"/>
  <c r="N229" i="2"/>
  <c r="N230" i="2"/>
  <c r="N231" i="2"/>
  <c r="N232" i="2"/>
  <c r="N233" i="2"/>
  <c r="N234" i="2"/>
  <c r="I47" i="4"/>
  <c r="N235" i="2"/>
  <c r="N236" i="2"/>
  <c r="N237" i="2"/>
  <c r="N238" i="2"/>
  <c r="N239" i="2"/>
  <c r="N240" i="2"/>
  <c r="N241" i="2"/>
  <c r="N242" i="2"/>
  <c r="N243" i="2"/>
  <c r="N244" i="2"/>
  <c r="I20" i="4"/>
  <c r="N245" i="2" s="1"/>
  <c r="N246" i="2"/>
  <c r="N247" i="2"/>
  <c r="N248" i="2"/>
  <c r="I48" i="4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I33" i="4"/>
  <c r="N262" i="2"/>
  <c r="N263" i="2"/>
  <c r="I9" i="4"/>
  <c r="N264" i="2" s="1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I49" i="4"/>
  <c r="N287" i="2" s="1"/>
  <c r="N288" i="2"/>
  <c r="I6" i="4"/>
  <c r="N289" i="2"/>
  <c r="N290" i="2"/>
  <c r="N291" i="2"/>
  <c r="N292" i="2"/>
  <c r="N293" i="2"/>
  <c r="N294" i="2"/>
  <c r="N295" i="2"/>
  <c r="I19" i="4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I50" i="4"/>
  <c r="N319" i="2"/>
  <c r="N320" i="2"/>
  <c r="N321" i="2"/>
  <c r="N322" i="2"/>
  <c r="N323" i="2"/>
  <c r="N324" i="2"/>
  <c r="N325" i="2"/>
  <c r="N326" i="2"/>
  <c r="N327" i="2"/>
  <c r="I18" i="4"/>
  <c r="N328" i="2"/>
  <c r="N329" i="2"/>
  <c r="N330" i="2"/>
  <c r="N331" i="2"/>
  <c r="I7" i="4"/>
  <c r="N332" i="2" s="1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I25" i="4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I60" i="4"/>
  <c r="N389" i="2"/>
  <c r="I59" i="4"/>
  <c r="N390" i="2"/>
  <c r="I21" i="4"/>
  <c r="N391" i="2"/>
  <c r="N392" i="2"/>
  <c r="N393" i="2"/>
  <c r="N394" i="2"/>
  <c r="I77" i="4"/>
  <c r="N395" i="2" s="1"/>
  <c r="N396" i="2"/>
  <c r="I32" i="4"/>
  <c r="N397" i="2"/>
  <c r="N398" i="2"/>
  <c r="I70" i="4"/>
  <c r="N399" i="2" s="1"/>
  <c r="I69" i="4"/>
  <c r="N400" i="2" s="1"/>
  <c r="I51" i="4"/>
  <c r="N401" i="2" s="1"/>
  <c r="N402" i="2"/>
  <c r="N403" i="2"/>
  <c r="N404" i="2"/>
  <c r="N405" i="2"/>
  <c r="N406" i="2"/>
  <c r="N407" i="2"/>
  <c r="N408" i="2"/>
  <c r="I11" i="4"/>
  <c r="N409" i="2"/>
  <c r="N410" i="2"/>
  <c r="N411" i="2"/>
  <c r="I23" i="4"/>
  <c r="N412" i="2"/>
  <c r="N413" i="2"/>
  <c r="N414" i="2"/>
  <c r="N415" i="2"/>
  <c r="N416" i="2"/>
  <c r="N417" i="2"/>
  <c r="I42" i="4"/>
  <c r="N418" i="2" s="1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I15" i="4"/>
  <c r="N440" i="2"/>
  <c r="N441" i="2"/>
  <c r="N442" i="2"/>
  <c r="N443" i="2"/>
  <c r="N444" i="2"/>
  <c r="N445" i="2"/>
  <c r="N446" i="2"/>
  <c r="N447" i="2"/>
  <c r="N448" i="2"/>
  <c r="N449" i="2"/>
  <c r="I63" i="4"/>
  <c r="N450" i="2" s="1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I17" i="4"/>
  <c r="N468" i="2"/>
  <c r="N469" i="2"/>
  <c r="N470" i="2"/>
  <c r="N471" i="2"/>
  <c r="N472" i="2"/>
  <c r="N473" i="2"/>
  <c r="N474" i="2"/>
  <c r="N475" i="2"/>
  <c r="I37" i="4"/>
  <c r="N476" i="2" s="1"/>
  <c r="N477" i="2"/>
  <c r="N478" i="2"/>
  <c r="I38" i="4"/>
  <c r="N479" i="2" s="1"/>
  <c r="N480" i="2"/>
  <c r="N481" i="2"/>
  <c r="N482" i="2"/>
  <c r="N483" i="2"/>
  <c r="I39" i="4"/>
  <c r="N484" i="2" s="1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I31" i="4"/>
  <c r="N522" i="2"/>
  <c r="N523" i="2"/>
  <c r="N524" i="2"/>
  <c r="N525" i="2"/>
  <c r="N526" i="2"/>
  <c r="N527" i="2"/>
  <c r="N528" i="2"/>
  <c r="I30" i="4"/>
  <c r="N529" i="2"/>
  <c r="N530" i="2"/>
  <c r="N531" i="2"/>
  <c r="I24" i="4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I27" i="4"/>
  <c r="N582" i="2" s="1"/>
  <c r="N583" i="2"/>
  <c r="I10" i="4"/>
  <c r="N584" i="2"/>
  <c r="N585" i="2"/>
  <c r="N586" i="2"/>
  <c r="N587" i="2"/>
  <c r="I26" i="4"/>
  <c r="N588" i="2" s="1"/>
  <c r="I56" i="4"/>
  <c r="N589" i="2" s="1"/>
  <c r="N590" i="2"/>
  <c r="N591" i="2"/>
  <c r="N592" i="2"/>
  <c r="N593" i="2"/>
  <c r="N594" i="2"/>
  <c r="N595" i="2"/>
  <c r="N596" i="2"/>
  <c r="N597" i="2"/>
  <c r="N598" i="2"/>
  <c r="I71" i="4"/>
  <c r="N599" i="2"/>
  <c r="N600" i="2"/>
  <c r="N601" i="2"/>
  <c r="N602" i="2"/>
  <c r="N603" i="2"/>
  <c r="N604" i="2"/>
  <c r="N605" i="2"/>
  <c r="N606" i="2"/>
  <c r="N607" i="2"/>
  <c r="N608" i="2"/>
  <c r="N609" i="2"/>
  <c r="N610" i="2"/>
  <c r="I28" i="4"/>
  <c r="N611" i="2" s="1"/>
  <c r="N612" i="2"/>
  <c r="N613" i="2"/>
  <c r="N614" i="2"/>
  <c r="N615" i="2"/>
  <c r="N616" i="2"/>
  <c r="N617" i="2"/>
  <c r="N618" i="2"/>
  <c r="N619" i="2"/>
  <c r="I72" i="4"/>
  <c r="N620" i="2" s="1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I52" i="4"/>
  <c r="N647" i="2" s="1"/>
  <c r="N648" i="2"/>
  <c r="N649" i="2"/>
  <c r="N650" i="2"/>
  <c r="N651" i="2"/>
  <c r="N652" i="2"/>
  <c r="I55" i="4"/>
  <c r="N653" i="2"/>
  <c r="N654" i="2"/>
  <c r="N655" i="2"/>
  <c r="I61" i="4"/>
  <c r="N656" i="2"/>
  <c r="N657" i="2"/>
  <c r="N658" i="2"/>
  <c r="N659" i="2"/>
  <c r="I58" i="4"/>
  <c r="N660" i="2" s="1"/>
  <c r="N661" i="2"/>
  <c r="N662" i="2"/>
  <c r="I64" i="4"/>
  <c r="N663" i="2" s="1"/>
  <c r="N664" i="2"/>
  <c r="N665" i="2"/>
  <c r="N666" i="2"/>
  <c r="N667" i="2"/>
  <c r="N668" i="2"/>
  <c r="N669" i="2"/>
  <c r="I65" i="4"/>
  <c r="N670" i="2" s="1"/>
  <c r="N671" i="2"/>
  <c r="N672" i="2"/>
  <c r="N673" i="2"/>
  <c r="N674" i="2"/>
  <c r="I62" i="4"/>
  <c r="N675" i="2" s="1"/>
  <c r="N676" i="2"/>
  <c r="N677" i="2"/>
  <c r="N678" i="2"/>
  <c r="N679" i="2"/>
  <c r="N680" i="2"/>
  <c r="N681" i="2"/>
  <c r="N682" i="2"/>
  <c r="N683" i="2"/>
  <c r="N684" i="2"/>
  <c r="N685" i="2"/>
  <c r="I57" i="4"/>
  <c r="N686" i="2" s="1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I66" i="4"/>
  <c r="N713" i="2" s="1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I67" i="4"/>
  <c r="N728" i="2" s="1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I68" i="4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I76" i="4"/>
  <c r="N758" i="2" s="1"/>
  <c r="N759" i="2"/>
  <c r="N760" i="2"/>
  <c r="N761" i="2"/>
  <c r="N762" i="2"/>
  <c r="N763" i="2"/>
  <c r="N764" i="2"/>
  <c r="I86" i="4"/>
  <c r="N765" i="2" s="1"/>
  <c r="N766" i="2"/>
  <c r="N767" i="2"/>
  <c r="N768" i="2"/>
  <c r="N769" i="2"/>
  <c r="N770" i="2"/>
  <c r="N771" i="2"/>
  <c r="I73" i="4"/>
  <c r="N772" i="2" s="1"/>
  <c r="N773" i="2"/>
  <c r="N774" i="2"/>
  <c r="N775" i="2"/>
  <c r="N776" i="2"/>
  <c r="N777" i="2"/>
  <c r="I74" i="4"/>
  <c r="N778" i="2"/>
  <c r="N779" i="2"/>
  <c r="N780" i="2"/>
  <c r="N781" i="2"/>
  <c r="N782" i="2"/>
  <c r="N783" i="2"/>
  <c r="N784" i="2"/>
  <c r="N785" i="2"/>
  <c r="N786" i="2"/>
  <c r="N787" i="2"/>
  <c r="I75" i="4"/>
  <c r="N788" i="2" s="1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I78" i="4"/>
  <c r="N835" i="2" s="1"/>
  <c r="N836" i="2"/>
  <c r="N837" i="2"/>
  <c r="I79" i="4"/>
  <c r="N838" i="2" s="1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I85" i="4"/>
  <c r="N861" i="2" s="1"/>
  <c r="I80" i="4"/>
  <c r="N862" i="2" s="1"/>
  <c r="N863" i="2"/>
  <c r="N864" i="2"/>
  <c r="N865" i="2"/>
  <c r="N866" i="2"/>
  <c r="N867" i="2"/>
  <c r="N868" i="2"/>
  <c r="N869" i="2"/>
  <c r="N870" i="2"/>
  <c r="N871" i="2"/>
  <c r="N872" i="2"/>
  <c r="N873" i="2"/>
  <c r="I81" i="4"/>
  <c r="N874" i="2"/>
  <c r="N875" i="2"/>
  <c r="I82" i="4"/>
  <c r="N876" i="2" s="1"/>
  <c r="N877" i="2"/>
  <c r="N878" i="2"/>
  <c r="N879" i="2"/>
  <c r="N880" i="2"/>
  <c r="N881" i="2"/>
  <c r="N882" i="2"/>
  <c r="I83" i="4"/>
  <c r="N883" i="2" s="1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I84" i="4"/>
  <c r="N908" i="2" s="1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I87" i="4"/>
  <c r="N950" i="2"/>
  <c r="N951" i="2"/>
  <c r="N952" i="2"/>
  <c r="N953" i="2"/>
  <c r="N954" i="2"/>
  <c r="N955" i="2"/>
  <c r="N956" i="2"/>
  <c r="N957" i="2"/>
  <c r="N958" i="2"/>
  <c r="N959" i="2"/>
  <c r="I88" i="4"/>
  <c r="N960" i="2" s="1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I89" i="4"/>
  <c r="N974" i="2"/>
  <c r="N975" i="2"/>
  <c r="N976" i="2"/>
  <c r="N977" i="2"/>
  <c r="N978" i="2"/>
  <c r="N979" i="2"/>
  <c r="N980" i="2"/>
  <c r="N981" i="2"/>
  <c r="I90" i="4"/>
  <c r="N982" i="2" s="1"/>
  <c r="N983" i="2"/>
  <c r="I92" i="4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I91" i="4"/>
  <c r="N1029" i="2"/>
  <c r="N1030" i="2"/>
  <c r="N1031" i="2"/>
  <c r="N1032" i="2"/>
  <c r="N1033" i="2"/>
  <c r="N1034" i="2"/>
  <c r="N1035" i="2"/>
  <c r="I94" i="4"/>
  <c r="N1036" i="2"/>
  <c r="N1037" i="2"/>
  <c r="I93" i="4"/>
  <c r="N1038" i="2" s="1"/>
  <c r="N1039" i="2"/>
  <c r="N1040" i="2"/>
  <c r="N1041" i="2"/>
  <c r="N1042" i="2"/>
  <c r="I95" i="4"/>
  <c r="N1043" i="2" s="1"/>
  <c r="N1044" i="2"/>
  <c r="N1045" i="2"/>
  <c r="N1046" i="2"/>
  <c r="N1047" i="2"/>
  <c r="N1048" i="2"/>
  <c r="I97" i="4"/>
  <c r="N1049" i="2"/>
  <c r="N1050" i="2"/>
  <c r="N1051" i="2"/>
  <c r="N1052" i="2"/>
  <c r="N1053" i="2"/>
  <c r="I96" i="4"/>
  <c r="N1054" i="2"/>
  <c r="N1055" i="2"/>
  <c r="N1056" i="2"/>
  <c r="N1057" i="2"/>
  <c r="N1058" i="2"/>
  <c r="N1059" i="2"/>
  <c r="N1060" i="2"/>
  <c r="N1061" i="2"/>
  <c r="N1062" i="2"/>
  <c r="N1063" i="2"/>
  <c r="I102" i="4"/>
  <c r="N1064" i="2" s="1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I120" i="4"/>
  <c r="N1077" i="2" s="1"/>
  <c r="N1078" i="2"/>
  <c r="N1079" i="2"/>
  <c r="N1080" i="2"/>
  <c r="N1081" i="2"/>
  <c r="N1082" i="2"/>
  <c r="I101" i="4"/>
  <c r="N1083" i="2"/>
  <c r="N1084" i="2"/>
  <c r="N1085" i="2"/>
  <c r="N1086" i="2"/>
  <c r="N1087" i="2"/>
  <c r="N1088" i="2"/>
  <c r="N1089" i="2"/>
  <c r="N1090" i="2"/>
  <c r="N1091" i="2"/>
  <c r="I98" i="4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I116" i="4"/>
  <c r="N1114" i="2" s="1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I103" i="4"/>
  <c r="N1128" i="2"/>
  <c r="I100" i="4"/>
  <c r="N1129" i="2"/>
  <c r="N1130" i="2"/>
  <c r="N1131" i="2"/>
  <c r="N1132" i="2"/>
  <c r="N1133" i="2"/>
  <c r="N1134" i="2"/>
  <c r="N1135" i="2"/>
  <c r="I104" i="4"/>
  <c r="N1136" i="2"/>
  <c r="N1137" i="2"/>
  <c r="I99" i="4"/>
  <c r="N1138" i="2" s="1"/>
  <c r="N1139" i="2"/>
  <c r="N1140" i="2"/>
  <c r="N1141" i="2"/>
  <c r="N1142" i="2"/>
  <c r="N1143" i="2"/>
  <c r="I105" i="4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I106" i="4"/>
  <c r="N1177" i="2"/>
  <c r="N1178" i="2"/>
  <c r="N1179" i="2"/>
  <c r="N1180" i="2"/>
  <c r="N1181" i="2"/>
  <c r="I115" i="4"/>
  <c r="N1182" i="2"/>
  <c r="N1183" i="2"/>
  <c r="N1184" i="2"/>
  <c r="N1185" i="2"/>
  <c r="N1186" i="2"/>
  <c r="N1187" i="2"/>
  <c r="N1188" i="2"/>
  <c r="N1189" i="2"/>
  <c r="N1190" i="2"/>
  <c r="N1191" i="2"/>
  <c r="N1192" i="2"/>
  <c r="I109" i="4"/>
  <c r="N1193" i="2"/>
  <c r="I112" i="4"/>
  <c r="N1194" i="2"/>
  <c r="N1195" i="2"/>
  <c r="I107" i="4"/>
  <c r="N1196" i="2" s="1"/>
  <c r="N1197" i="2"/>
  <c r="N1198" i="2"/>
  <c r="N1199" i="2"/>
  <c r="I113" i="4"/>
  <c r="N1200" i="2"/>
  <c r="N1201" i="2"/>
  <c r="I110" i="4"/>
  <c r="N1202" i="2" s="1"/>
  <c r="I108" i="4"/>
  <c r="N1203" i="2" s="1"/>
  <c r="N1204" i="2"/>
  <c r="I111" i="4"/>
  <c r="N1205" i="2"/>
  <c r="I114" i="4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I132" i="4"/>
  <c r="N1245" i="2"/>
  <c r="I129" i="4"/>
  <c r="N1246" i="2"/>
  <c r="N1247" i="2"/>
  <c r="N1248" i="2"/>
  <c r="N1249" i="2"/>
  <c r="N1250" i="2"/>
  <c r="N1251" i="2"/>
  <c r="N1252" i="2"/>
  <c r="I139" i="4"/>
  <c r="N1253" i="2"/>
  <c r="N1254" i="2"/>
  <c r="N1255" i="2"/>
  <c r="N1256" i="2"/>
  <c r="N1257" i="2"/>
  <c r="I118" i="4"/>
  <c r="N1258" i="2"/>
  <c r="N1259" i="2"/>
  <c r="N1260" i="2"/>
  <c r="N1261" i="2"/>
  <c r="N1262" i="2"/>
  <c r="N1263" i="2"/>
  <c r="N1264" i="2"/>
  <c r="N1265" i="2"/>
  <c r="I121" i="4"/>
  <c r="N1266" i="2" s="1"/>
  <c r="I137" i="4"/>
  <c r="N1267" i="2" s="1"/>
  <c r="N1268" i="2"/>
  <c r="N1269" i="2"/>
  <c r="N1270" i="2"/>
  <c r="N1271" i="2"/>
  <c r="I122" i="4"/>
  <c r="N1272" i="2" s="1"/>
  <c r="I130" i="4"/>
  <c r="N1273" i="2" s="1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I126" i="4"/>
  <c r="N1293" i="2"/>
  <c r="N1294" i="2"/>
  <c r="N1295" i="2"/>
  <c r="I125" i="4"/>
  <c r="N1296" i="2"/>
  <c r="N1297" i="2"/>
  <c r="N1298" i="2"/>
  <c r="N1299" i="2"/>
  <c r="N1300" i="2"/>
  <c r="I128" i="4"/>
  <c r="N1301" i="2"/>
  <c r="N1302" i="2"/>
  <c r="N1303" i="2"/>
  <c r="I117" i="4"/>
  <c r="N1304" i="2"/>
  <c r="N1305" i="2"/>
  <c r="N1306" i="2"/>
  <c r="I127" i="4"/>
  <c r="N1307" i="2"/>
  <c r="I153" i="4"/>
  <c r="N1308" i="2"/>
  <c r="N1309" i="2"/>
  <c r="N1310" i="2"/>
  <c r="I123" i="4"/>
  <c r="N1311" i="2"/>
  <c r="I124" i="4"/>
  <c r="N1312" i="2"/>
  <c r="N1313" i="2"/>
  <c r="N1314" i="2"/>
  <c r="N1315" i="2"/>
  <c r="I131" i="4"/>
  <c r="N1316" i="2" s="1"/>
  <c r="N1317" i="2"/>
  <c r="N1318" i="2"/>
  <c r="N1319" i="2"/>
  <c r="N1320" i="2"/>
  <c r="N1321" i="2"/>
  <c r="N1322" i="2"/>
  <c r="I119" i="4"/>
  <c r="N1323" i="2" s="1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I133" i="4"/>
  <c r="N1365" i="2"/>
  <c r="N1366" i="2"/>
  <c r="N1367" i="2"/>
  <c r="N1368" i="2"/>
  <c r="N1369" i="2"/>
  <c r="N1370" i="2"/>
  <c r="I136" i="4"/>
  <c r="N1371" i="2" s="1"/>
  <c r="N1372" i="2"/>
  <c r="N1373" i="2"/>
  <c r="I134" i="4"/>
  <c r="N1374" i="2" s="1"/>
  <c r="I140" i="4"/>
  <c r="N1375" i="2" s="1"/>
  <c r="N1376" i="2"/>
  <c r="N1377" i="2"/>
  <c r="N1378" i="2"/>
  <c r="N1379" i="2"/>
  <c r="I135" i="4"/>
  <c r="N1380" i="2" s="1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I138" i="4"/>
  <c r="N1399" i="2" s="1"/>
  <c r="N1400" i="2"/>
  <c r="N1401" i="2"/>
  <c r="N1402" i="2"/>
  <c r="N1403" i="2"/>
  <c r="I141" i="4"/>
  <c r="N1404" i="2" s="1"/>
  <c r="N1405" i="2"/>
  <c r="I142" i="4"/>
  <c r="N1406" i="2"/>
  <c r="N1407" i="2"/>
  <c r="N1408" i="2"/>
  <c r="N1409" i="2"/>
  <c r="N1410" i="2"/>
  <c r="N1411" i="2"/>
  <c r="N1412" i="2"/>
  <c r="N1413" i="2"/>
  <c r="N1414" i="2"/>
  <c r="N1415" i="2"/>
  <c r="I143" i="4"/>
  <c r="N1416" i="2" s="1"/>
  <c r="N1417" i="2"/>
  <c r="N1418" i="2"/>
  <c r="N1419" i="2"/>
  <c r="N1420" i="2"/>
  <c r="N1421" i="2"/>
  <c r="N1422" i="2"/>
  <c r="N1423" i="2"/>
  <c r="N1424" i="2"/>
  <c r="N1425" i="2"/>
  <c r="N1426" i="2"/>
  <c r="I144" i="4"/>
  <c r="N1427" i="2" s="1"/>
  <c r="N1428" i="2"/>
  <c r="N1429" i="2"/>
  <c r="N1430" i="2"/>
  <c r="I145" i="4"/>
  <c r="N1431" i="2"/>
  <c r="N1432" i="2"/>
  <c r="N1433" i="2"/>
  <c r="N1434" i="2"/>
  <c r="N1435" i="2"/>
  <c r="N1436" i="2"/>
  <c r="N1437" i="2"/>
  <c r="N1438" i="2"/>
  <c r="N1439" i="2"/>
  <c r="I149" i="4"/>
  <c r="N1440" i="2"/>
  <c r="N1441" i="2"/>
  <c r="N1442" i="2"/>
  <c r="I146" i="4"/>
  <c r="N1443" i="2"/>
  <c r="N1444" i="2"/>
  <c r="I147" i="4"/>
  <c r="N1445" i="2" s="1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I148" i="4"/>
  <c r="N1458" i="2" s="1"/>
  <c r="N1459" i="2"/>
  <c r="N1460" i="2"/>
  <c r="N1461" i="2"/>
  <c r="I159" i="4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I151" i="4"/>
  <c r="N1480" i="2" s="1"/>
  <c r="N1481" i="2"/>
  <c r="N1482" i="2"/>
  <c r="I157" i="4"/>
  <c r="N1483" i="2" s="1"/>
  <c r="N1484" i="2"/>
  <c r="N1485" i="2"/>
  <c r="N1486" i="2"/>
  <c r="N1487" i="2"/>
  <c r="N1488" i="2"/>
  <c r="N1489" i="2"/>
  <c r="N1490" i="2"/>
  <c r="N1491" i="2"/>
  <c r="N1492" i="2"/>
  <c r="N1493" i="2"/>
  <c r="I158" i="4"/>
  <c r="N1494" i="2" s="1"/>
  <c r="N1495" i="2"/>
  <c r="N1496" i="2"/>
  <c r="N1497" i="2"/>
  <c r="N1498" i="2"/>
  <c r="I150" i="4"/>
  <c r="N1499" i="2" s="1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I152" i="4"/>
  <c r="N1517" i="2"/>
  <c r="N1518" i="2"/>
  <c r="N1519" i="2"/>
  <c r="N1520" i="2"/>
  <c r="N1521" i="2"/>
  <c r="I162" i="4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I154" i="4"/>
  <c r="N1550" i="2" s="1"/>
  <c r="N1551" i="2"/>
  <c r="N1552" i="2"/>
  <c r="I160" i="4"/>
  <c r="N1553" i="2" s="1"/>
  <c r="N1554" i="2"/>
  <c r="N1555" i="2"/>
  <c r="N1556" i="2"/>
  <c r="N1557" i="2"/>
  <c r="N1558" i="2"/>
  <c r="N1559" i="2"/>
  <c r="I161" i="4"/>
  <c r="N1560" i="2" s="1"/>
  <c r="N1561" i="2"/>
  <c r="N1562" i="2"/>
  <c r="N1563" i="2"/>
  <c r="N1564" i="2"/>
  <c r="N1565" i="2"/>
  <c r="N1566" i="2"/>
  <c r="N1567" i="2"/>
  <c r="I155" i="4"/>
  <c r="N1568" i="2"/>
  <c r="N1569" i="2"/>
  <c r="N1570" i="2"/>
  <c r="N1571" i="2"/>
  <c r="N1572" i="2"/>
  <c r="N1573" i="2"/>
  <c r="N1574" i="2"/>
  <c r="I180" i="4"/>
  <c r="N1575" i="2"/>
  <c r="N1576" i="2"/>
  <c r="N1577" i="2"/>
  <c r="N1578" i="2"/>
  <c r="N1579" i="2"/>
  <c r="N1580" i="2"/>
  <c r="N1581" i="2"/>
  <c r="N1582" i="2"/>
  <c r="N1583" i="2"/>
  <c r="N1584" i="2"/>
  <c r="N1585" i="2"/>
  <c r="I156" i="4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I178" i="4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I167" i="4"/>
  <c r="N1617" i="2" s="1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I176" i="4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I168" i="4"/>
  <c r="N1672" i="2"/>
  <c r="I163" i="4"/>
  <c r="N1673" i="2"/>
  <c r="N1674" i="2"/>
  <c r="N1675" i="2"/>
  <c r="I169" i="4"/>
  <c r="N1676" i="2"/>
  <c r="N1677" i="2"/>
  <c r="N1678" i="2"/>
  <c r="I170" i="4"/>
  <c r="N1679" i="2"/>
  <c r="N1680" i="2"/>
  <c r="N1681" i="2"/>
  <c r="N1682" i="2"/>
  <c r="N1683" i="2"/>
  <c r="N1684" i="2"/>
  <c r="N1685" i="2"/>
  <c r="I171" i="4"/>
  <c r="N1686" i="2"/>
  <c r="N1687" i="2"/>
  <c r="N1688" i="2"/>
  <c r="N1689" i="2"/>
  <c r="I164" i="4"/>
  <c r="N1690" i="2" s="1"/>
  <c r="N1691" i="2"/>
  <c r="N1692" i="2"/>
  <c r="N1693" i="2"/>
  <c r="N1694" i="2"/>
  <c r="N1695" i="2"/>
  <c r="N1696" i="2"/>
  <c r="N1697" i="2"/>
  <c r="N1698" i="2"/>
  <c r="N1699" i="2"/>
  <c r="N1700" i="2"/>
  <c r="I172" i="4"/>
  <c r="N1701" i="2" s="1"/>
  <c r="N1702" i="2"/>
  <c r="I165" i="4"/>
  <c r="N1703" i="2"/>
  <c r="N1704" i="2"/>
  <c r="N1705" i="2"/>
  <c r="N1706" i="2"/>
  <c r="I184" i="4"/>
  <c r="N1707" i="2" s="1"/>
  <c r="I183" i="4"/>
  <c r="N1708" i="2" s="1"/>
  <c r="N1709" i="2"/>
  <c r="N1710" i="2"/>
  <c r="N1711" i="2"/>
  <c r="N1712" i="2"/>
  <c r="N1713" i="2"/>
  <c r="N1714" i="2"/>
  <c r="I166" i="4"/>
  <c r="N1715" i="2" s="1"/>
  <c r="I174" i="4"/>
  <c r="N1716" i="2" s="1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I185" i="4"/>
  <c r="N1732" i="2"/>
  <c r="N1733" i="2"/>
  <c r="N1734" i="2"/>
  <c r="N1735" i="2"/>
  <c r="N1736" i="2"/>
  <c r="I189" i="4"/>
  <c r="N1737" i="2"/>
  <c r="N1738" i="2"/>
  <c r="N1739" i="2"/>
  <c r="N1740" i="2"/>
  <c r="N1741" i="2"/>
  <c r="I173" i="4"/>
  <c r="N1742" i="2"/>
  <c r="N1743" i="2"/>
  <c r="N1744" i="2"/>
  <c r="N1745" i="2"/>
  <c r="I175" i="4"/>
  <c r="N1746" i="2" s="1"/>
  <c r="N1747" i="2"/>
  <c r="N1748" i="2"/>
  <c r="N1749" i="2"/>
  <c r="I186" i="4"/>
  <c r="N1750" i="2"/>
  <c r="N1751" i="2"/>
  <c r="N1752" i="2"/>
  <c r="N1753" i="2"/>
  <c r="N1754" i="2"/>
  <c r="N1755" i="2"/>
  <c r="N1756" i="2"/>
  <c r="I177" i="4"/>
  <c r="N1757" i="2"/>
  <c r="N1758" i="2"/>
  <c r="N1759" i="2"/>
  <c r="I181" i="4"/>
  <c r="N1760" i="2"/>
  <c r="N1761" i="2"/>
  <c r="N1762" i="2"/>
  <c r="N1763" i="2"/>
  <c r="N1764" i="2"/>
  <c r="N1765" i="2"/>
  <c r="N1766" i="2"/>
  <c r="N1767" i="2"/>
  <c r="N1768" i="2"/>
  <c r="N1769" i="2"/>
  <c r="I187" i="4"/>
  <c r="N1770" i="2" s="1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I188" i="4"/>
  <c r="N1821" i="2" s="1"/>
  <c r="N1822" i="2"/>
  <c r="N1823" i="2"/>
  <c r="N1824" i="2"/>
  <c r="N1825" i="2"/>
  <c r="N1826" i="2"/>
  <c r="I179" i="4"/>
  <c r="N1827" i="2"/>
  <c r="N1828" i="2"/>
  <c r="N1829" i="2"/>
  <c r="N1830" i="2"/>
  <c r="N1831" i="2"/>
  <c r="I190" i="4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I182" i="4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I197" i="4"/>
  <c r="N1889" i="2" s="1"/>
  <c r="N1890" i="2"/>
  <c r="N1891" i="2"/>
  <c r="N1892" i="2"/>
  <c r="N1893" i="2"/>
  <c r="N1894" i="2"/>
  <c r="N1895" i="2"/>
  <c r="N1896" i="2"/>
  <c r="N1897" i="2"/>
  <c r="N1898" i="2"/>
  <c r="I191" i="4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I192" i="4"/>
  <c r="N1911" i="2" s="1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I196" i="4"/>
  <c r="N1942" i="2" s="1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I194" i="4"/>
  <c r="N1957" i="2" s="1"/>
  <c r="N1958" i="2"/>
  <c r="I193" i="4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I195" i="4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M1028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92" i="2"/>
  <c r="M1392" i="2"/>
  <c r="L1393" i="2"/>
  <c r="M1393" i="2"/>
  <c r="L1394" i="2"/>
  <c r="M1394" i="2"/>
  <c r="L1395" i="2"/>
  <c r="M1395" i="2"/>
  <c r="L1396" i="2"/>
  <c r="M1396" i="2"/>
  <c r="L1397" i="2"/>
  <c r="M1397" i="2"/>
  <c r="L1398" i="2"/>
  <c r="M1398" i="2"/>
  <c r="L1399" i="2"/>
  <c r="M1399" i="2"/>
  <c r="L1400" i="2"/>
  <c r="M1400" i="2"/>
  <c r="L1401" i="2"/>
  <c r="M1401" i="2"/>
  <c r="L1402" i="2"/>
  <c r="M1402" i="2"/>
  <c r="L1403" i="2"/>
  <c r="M1403" i="2"/>
  <c r="L1404" i="2"/>
  <c r="M1404" i="2"/>
  <c r="L1405" i="2"/>
  <c r="M1405" i="2"/>
  <c r="L1406" i="2"/>
  <c r="M1406" i="2"/>
  <c r="L1407" i="2"/>
  <c r="M1407" i="2"/>
  <c r="L1408" i="2"/>
  <c r="M1408" i="2"/>
  <c r="L1409" i="2"/>
  <c r="M1409" i="2"/>
  <c r="L1410" i="2"/>
  <c r="M1410" i="2"/>
  <c r="L1411" i="2"/>
  <c r="M1411" i="2"/>
  <c r="L1412" i="2"/>
  <c r="M1412" i="2"/>
  <c r="L1413" i="2"/>
  <c r="M1413" i="2"/>
  <c r="L1414" i="2"/>
  <c r="M1414" i="2"/>
  <c r="L1415" i="2"/>
  <c r="M1415" i="2"/>
  <c r="L1416" i="2"/>
  <c r="M1416" i="2"/>
  <c r="L1417" i="2"/>
  <c r="M1417" i="2"/>
  <c r="L1418" i="2"/>
  <c r="M1418" i="2"/>
  <c r="L1419" i="2"/>
  <c r="M1419" i="2"/>
  <c r="L1420" i="2"/>
  <c r="M1420" i="2"/>
  <c r="L1421" i="2"/>
  <c r="M1421" i="2"/>
  <c r="L1422" i="2"/>
  <c r="M1422" i="2"/>
  <c r="L1423" i="2"/>
  <c r="M1423" i="2"/>
  <c r="L1424" i="2"/>
  <c r="M1424" i="2"/>
  <c r="L1425" i="2"/>
  <c r="M1425" i="2"/>
  <c r="L1426" i="2"/>
  <c r="M1426" i="2"/>
  <c r="L1427" i="2"/>
  <c r="M1427" i="2"/>
  <c r="L1428" i="2"/>
  <c r="M1428" i="2"/>
  <c r="L1429" i="2"/>
  <c r="M1429" i="2"/>
  <c r="L1430" i="2"/>
  <c r="M1430" i="2"/>
  <c r="L1431" i="2"/>
  <c r="M1431" i="2"/>
  <c r="L1432" i="2"/>
  <c r="M1432" i="2"/>
  <c r="L1433" i="2"/>
  <c r="M1433" i="2"/>
  <c r="L1434" i="2"/>
  <c r="M1434" i="2"/>
  <c r="L1435" i="2"/>
  <c r="M1435" i="2"/>
  <c r="L1436" i="2"/>
  <c r="M1436" i="2"/>
  <c r="L1437" i="2"/>
  <c r="M1437" i="2"/>
  <c r="L1438" i="2"/>
  <c r="M1438" i="2"/>
  <c r="L1439" i="2"/>
  <c r="M1439" i="2"/>
  <c r="L1440" i="2"/>
  <c r="M1440" i="2"/>
  <c r="L1441" i="2"/>
  <c r="M1441" i="2"/>
  <c r="L1442" i="2"/>
  <c r="M1442" i="2"/>
  <c r="L1443" i="2"/>
  <c r="M1443" i="2"/>
  <c r="L1444" i="2"/>
  <c r="M1444" i="2"/>
  <c r="L1445" i="2"/>
  <c r="M1445" i="2"/>
  <c r="L1446" i="2"/>
  <c r="M1446" i="2"/>
  <c r="L1447" i="2"/>
  <c r="M1447" i="2"/>
  <c r="L1448" i="2"/>
  <c r="M1448" i="2"/>
  <c r="L1449" i="2"/>
  <c r="M1449" i="2"/>
  <c r="L1450" i="2"/>
  <c r="M1450" i="2"/>
  <c r="L1451" i="2"/>
  <c r="M1451" i="2"/>
  <c r="L1452" i="2"/>
  <c r="M1452" i="2"/>
  <c r="L1453" i="2"/>
  <c r="M1453" i="2"/>
  <c r="L1454" i="2"/>
  <c r="M1454" i="2"/>
  <c r="L1455" i="2"/>
  <c r="M1455" i="2"/>
  <c r="L1456" i="2"/>
  <c r="M1456" i="2"/>
  <c r="L1457" i="2"/>
  <c r="M1457" i="2"/>
  <c r="L1458" i="2"/>
  <c r="M1458" i="2"/>
  <c r="L1459" i="2"/>
  <c r="M1459" i="2"/>
  <c r="L1460" i="2"/>
  <c r="M1460" i="2"/>
  <c r="L1461" i="2"/>
  <c r="M1461" i="2"/>
  <c r="L1462" i="2"/>
  <c r="M1462" i="2"/>
  <c r="L1463" i="2"/>
  <c r="M1463" i="2"/>
  <c r="L1464" i="2"/>
  <c r="M1464" i="2"/>
  <c r="L1465" i="2"/>
  <c r="M1465" i="2"/>
  <c r="L1466" i="2"/>
  <c r="M1466" i="2"/>
  <c r="L1467" i="2"/>
  <c r="M1467" i="2"/>
  <c r="L1468" i="2"/>
  <c r="M1468" i="2"/>
  <c r="L1469" i="2"/>
  <c r="M1469" i="2"/>
  <c r="L1470" i="2"/>
  <c r="M1470" i="2"/>
  <c r="L1471" i="2"/>
  <c r="M1471" i="2"/>
  <c r="L1472" i="2"/>
  <c r="M1472" i="2"/>
  <c r="L1473" i="2"/>
  <c r="M1473" i="2"/>
  <c r="L1474" i="2"/>
  <c r="M1474" i="2"/>
  <c r="L1475" i="2"/>
  <c r="M1475" i="2"/>
  <c r="L1476" i="2"/>
  <c r="M1476" i="2"/>
  <c r="L1477" i="2"/>
  <c r="M1477" i="2"/>
  <c r="L1478" i="2"/>
  <c r="M1478" i="2"/>
  <c r="L1479" i="2"/>
  <c r="M1479" i="2"/>
  <c r="L1480" i="2"/>
  <c r="M1480" i="2"/>
  <c r="L1481" i="2"/>
  <c r="M1481" i="2"/>
  <c r="L1482" i="2"/>
  <c r="M1482" i="2"/>
  <c r="L1483" i="2"/>
  <c r="M1483" i="2"/>
  <c r="L1484" i="2"/>
  <c r="M1484" i="2"/>
  <c r="L1485" i="2"/>
  <c r="M1485" i="2"/>
  <c r="L1486" i="2"/>
  <c r="M1486" i="2"/>
  <c r="L1487" i="2"/>
  <c r="M1487" i="2"/>
  <c r="L1488" i="2"/>
  <c r="M1488" i="2"/>
  <c r="L1489" i="2"/>
  <c r="M1489" i="2"/>
  <c r="L1490" i="2"/>
  <c r="M1490" i="2"/>
  <c r="L1491" i="2"/>
  <c r="M1491" i="2"/>
  <c r="L1492" i="2"/>
  <c r="M1492" i="2"/>
  <c r="L1493" i="2"/>
  <c r="M1493" i="2"/>
  <c r="L1494" i="2"/>
  <c r="M1494" i="2"/>
  <c r="L1495" i="2"/>
  <c r="M1495" i="2"/>
  <c r="L1496" i="2"/>
  <c r="M1496" i="2"/>
  <c r="L1497" i="2"/>
  <c r="M1497" i="2"/>
  <c r="L1498" i="2"/>
  <c r="M1498" i="2"/>
  <c r="L1499" i="2"/>
  <c r="M1499" i="2"/>
  <c r="L1500" i="2"/>
  <c r="M1500" i="2"/>
  <c r="L1501" i="2"/>
  <c r="M1501" i="2"/>
  <c r="L1502" i="2"/>
  <c r="M1502" i="2"/>
  <c r="L1503" i="2"/>
  <c r="M1503" i="2"/>
  <c r="L1504" i="2"/>
  <c r="M1504" i="2"/>
  <c r="L1505" i="2"/>
  <c r="M1505" i="2"/>
  <c r="L1506" i="2"/>
  <c r="M1506" i="2"/>
  <c r="L1507" i="2"/>
  <c r="M1507" i="2"/>
  <c r="L1508" i="2"/>
  <c r="M1508" i="2"/>
  <c r="L1509" i="2"/>
  <c r="M1509" i="2"/>
  <c r="L1510" i="2"/>
  <c r="M1510" i="2"/>
  <c r="L1511" i="2"/>
  <c r="M1511" i="2"/>
  <c r="L1512" i="2"/>
  <c r="M1512" i="2"/>
  <c r="L1513" i="2"/>
  <c r="M1513" i="2"/>
  <c r="L1514" i="2"/>
  <c r="M1514" i="2"/>
  <c r="L1515" i="2"/>
  <c r="M1515" i="2"/>
  <c r="L1516" i="2"/>
  <c r="M1516" i="2"/>
  <c r="L1517" i="2"/>
  <c r="M1517" i="2"/>
  <c r="L1518" i="2"/>
  <c r="M1518" i="2"/>
  <c r="L1519" i="2"/>
  <c r="M1519" i="2"/>
  <c r="L1520" i="2"/>
  <c r="M1520" i="2"/>
  <c r="L1521" i="2"/>
  <c r="M1521" i="2"/>
  <c r="L1522" i="2"/>
  <c r="M1522" i="2"/>
  <c r="L1523" i="2"/>
  <c r="M1523" i="2"/>
  <c r="L1524" i="2"/>
  <c r="M1524" i="2"/>
  <c r="L1525" i="2"/>
  <c r="M1525" i="2"/>
  <c r="L1526" i="2"/>
  <c r="M1526" i="2"/>
  <c r="L1527" i="2"/>
  <c r="M1527" i="2"/>
  <c r="L1528" i="2"/>
  <c r="M1528" i="2"/>
  <c r="L1529" i="2"/>
  <c r="M1529" i="2"/>
  <c r="L1530" i="2"/>
  <c r="M1530" i="2"/>
  <c r="L1531" i="2"/>
  <c r="M1531" i="2"/>
  <c r="L1532" i="2"/>
  <c r="M1532" i="2"/>
  <c r="L1533" i="2"/>
  <c r="M1533" i="2"/>
  <c r="L1534" i="2"/>
  <c r="M1534" i="2"/>
  <c r="L1535" i="2"/>
  <c r="M1535" i="2"/>
  <c r="L1536" i="2"/>
  <c r="M1536" i="2"/>
  <c r="L1537" i="2"/>
  <c r="M1537" i="2"/>
  <c r="L1538" i="2"/>
  <c r="M1538" i="2"/>
  <c r="L1539" i="2"/>
  <c r="M1539" i="2"/>
  <c r="L1540" i="2"/>
  <c r="M1540" i="2"/>
  <c r="L1541" i="2"/>
  <c r="M1541" i="2"/>
  <c r="L1542" i="2"/>
  <c r="M1542" i="2"/>
  <c r="L1543" i="2"/>
  <c r="M1543" i="2"/>
  <c r="L1544" i="2"/>
  <c r="M1544" i="2"/>
  <c r="L1545" i="2"/>
  <c r="M1545" i="2"/>
  <c r="L1546" i="2"/>
  <c r="M1546" i="2"/>
  <c r="L1547" i="2"/>
  <c r="M1547" i="2"/>
  <c r="L1548" i="2"/>
  <c r="M1548" i="2"/>
  <c r="L1549" i="2"/>
  <c r="M1549" i="2"/>
  <c r="L1550" i="2"/>
  <c r="M1550" i="2"/>
  <c r="L1551" i="2"/>
  <c r="M1551" i="2"/>
  <c r="L1552" i="2"/>
  <c r="M1552" i="2"/>
  <c r="L1553" i="2"/>
  <c r="M1553" i="2"/>
  <c r="L1554" i="2"/>
  <c r="M1554" i="2"/>
  <c r="L1555" i="2"/>
  <c r="M1555" i="2"/>
  <c r="L1556" i="2"/>
  <c r="M1556" i="2"/>
  <c r="L1557" i="2"/>
  <c r="M1557" i="2"/>
  <c r="L1558" i="2"/>
  <c r="M1558" i="2"/>
  <c r="L1559" i="2"/>
  <c r="M1559" i="2"/>
  <c r="L1560" i="2"/>
  <c r="M1560" i="2"/>
  <c r="L1561" i="2"/>
  <c r="M1561" i="2"/>
  <c r="L1562" i="2"/>
  <c r="M1562" i="2"/>
  <c r="L1563" i="2"/>
  <c r="M1563" i="2"/>
  <c r="L1564" i="2"/>
  <c r="M1564" i="2"/>
  <c r="L1565" i="2"/>
  <c r="M1565" i="2"/>
  <c r="L1566" i="2"/>
  <c r="M1566" i="2"/>
  <c r="L1567" i="2"/>
  <c r="M1567" i="2"/>
  <c r="L1568" i="2"/>
  <c r="M1568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L1676" i="2"/>
  <c r="M1676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L1702" i="2"/>
  <c r="M1702" i="2"/>
  <c r="L1703" i="2"/>
  <c r="M1703" i="2"/>
  <c r="L1704" i="2"/>
  <c r="M1704" i="2"/>
  <c r="L1705" i="2"/>
  <c r="M1705" i="2"/>
  <c r="L1706" i="2"/>
  <c r="M1706" i="2"/>
  <c r="L1707" i="2"/>
  <c r="M1707" i="2"/>
  <c r="L1708" i="2"/>
  <c r="M1708" i="2"/>
  <c r="L1709" i="2"/>
  <c r="M1709" i="2"/>
  <c r="L1710" i="2"/>
  <c r="M1710" i="2"/>
  <c r="L1711" i="2"/>
  <c r="M1711" i="2"/>
  <c r="L1712" i="2"/>
  <c r="M1712" i="2"/>
  <c r="L1713" i="2"/>
  <c r="M1713" i="2"/>
  <c r="L1714" i="2"/>
  <c r="M1714" i="2"/>
  <c r="L1715" i="2"/>
  <c r="M1715" i="2"/>
  <c r="L1716" i="2"/>
  <c r="M1716" i="2"/>
  <c r="L1717" i="2"/>
  <c r="M1717" i="2"/>
  <c r="L1718" i="2"/>
  <c r="M1718" i="2"/>
  <c r="L1719" i="2"/>
  <c r="M1719" i="2"/>
  <c r="L1720" i="2"/>
  <c r="M1720" i="2"/>
  <c r="L1721" i="2"/>
  <c r="M1721" i="2"/>
  <c r="L1722" i="2"/>
  <c r="M1722" i="2"/>
  <c r="L1723" i="2"/>
  <c r="M1723" i="2"/>
  <c r="L1724" i="2"/>
  <c r="M1724" i="2"/>
  <c r="L1725" i="2"/>
  <c r="M1725" i="2"/>
  <c r="L1726" i="2"/>
  <c r="M1726" i="2"/>
  <c r="L1727" i="2"/>
  <c r="M1727" i="2"/>
  <c r="L1728" i="2"/>
  <c r="M1728" i="2"/>
  <c r="L1729" i="2"/>
  <c r="M1729" i="2"/>
  <c r="L1730" i="2"/>
  <c r="M1730" i="2"/>
  <c r="L1731" i="2"/>
  <c r="M1731" i="2"/>
  <c r="L1732" i="2"/>
  <c r="M1732" i="2"/>
  <c r="L1733" i="2"/>
  <c r="M1733" i="2"/>
  <c r="L1734" i="2"/>
  <c r="M1734" i="2"/>
  <c r="L1735" i="2"/>
  <c r="M1735" i="2"/>
  <c r="L1736" i="2"/>
  <c r="M1736" i="2"/>
  <c r="L1737" i="2"/>
  <c r="M1737" i="2"/>
  <c r="L1738" i="2"/>
  <c r="M1738" i="2"/>
  <c r="L1739" i="2"/>
  <c r="M1739" i="2"/>
  <c r="L1740" i="2"/>
  <c r="M1740" i="2"/>
  <c r="L1741" i="2"/>
  <c r="M1741" i="2"/>
  <c r="L1742" i="2"/>
  <c r="M1742" i="2"/>
  <c r="L1743" i="2"/>
  <c r="M1743" i="2"/>
  <c r="L1744" i="2"/>
  <c r="M1744" i="2"/>
  <c r="L1745" i="2"/>
  <c r="M1745" i="2"/>
  <c r="L1746" i="2"/>
  <c r="M1746" i="2"/>
  <c r="L1747" i="2"/>
  <c r="M1747" i="2"/>
  <c r="L1748" i="2"/>
  <c r="M1748" i="2"/>
  <c r="L1749" i="2"/>
  <c r="M1749" i="2"/>
  <c r="L1750" i="2"/>
  <c r="M1750" i="2"/>
  <c r="L1751" i="2"/>
  <c r="M1751" i="2"/>
  <c r="L1752" i="2"/>
  <c r="M1752" i="2"/>
  <c r="L1753" i="2"/>
  <c r="M1753" i="2"/>
  <c r="L1754" i="2"/>
  <c r="M1754" i="2"/>
  <c r="L1755" i="2"/>
  <c r="M1755" i="2"/>
  <c r="L1756" i="2"/>
  <c r="M1756" i="2"/>
  <c r="L1757" i="2"/>
  <c r="M1757" i="2"/>
  <c r="L1758" i="2"/>
  <c r="M1758" i="2"/>
  <c r="L1759" i="2"/>
  <c r="M1759" i="2"/>
  <c r="L1760" i="2"/>
  <c r="M1760" i="2"/>
  <c r="L1761" i="2"/>
  <c r="M1761" i="2"/>
  <c r="L1762" i="2"/>
  <c r="M1762" i="2"/>
  <c r="L1763" i="2"/>
  <c r="M1763" i="2"/>
  <c r="L1764" i="2"/>
  <c r="M1764" i="2"/>
  <c r="L1765" i="2"/>
  <c r="M1765" i="2"/>
  <c r="L1766" i="2"/>
  <c r="M1766" i="2"/>
  <c r="L1767" i="2"/>
  <c r="M1767" i="2"/>
  <c r="L1768" i="2"/>
  <c r="M1768" i="2"/>
  <c r="L1769" i="2"/>
  <c r="M1769" i="2"/>
  <c r="L1770" i="2"/>
  <c r="M1770" i="2"/>
  <c r="L1771" i="2"/>
  <c r="M1771" i="2"/>
  <c r="L1772" i="2"/>
  <c r="M1772" i="2"/>
  <c r="L1773" i="2"/>
  <c r="M1773" i="2"/>
  <c r="L1774" i="2"/>
  <c r="M1774" i="2"/>
  <c r="L1775" i="2"/>
  <c r="M1775" i="2"/>
  <c r="L1776" i="2"/>
  <c r="M1776" i="2"/>
  <c r="L1777" i="2"/>
  <c r="M1777" i="2"/>
  <c r="L1778" i="2"/>
  <c r="M1778" i="2"/>
  <c r="L1779" i="2"/>
  <c r="M1779" i="2"/>
  <c r="L1780" i="2"/>
  <c r="M1780" i="2"/>
  <c r="L1781" i="2"/>
  <c r="M1781" i="2"/>
  <c r="L1782" i="2"/>
  <c r="M1782" i="2"/>
  <c r="L1783" i="2"/>
  <c r="M1783" i="2"/>
  <c r="L1784" i="2"/>
  <c r="M1784" i="2"/>
  <c r="L1785" i="2"/>
  <c r="M1785" i="2"/>
  <c r="L1786" i="2"/>
  <c r="M1786" i="2"/>
  <c r="L1787" i="2"/>
  <c r="M1787" i="2"/>
  <c r="L1788" i="2"/>
  <c r="M1788" i="2"/>
  <c r="L1789" i="2"/>
  <c r="M1789" i="2"/>
  <c r="L1790" i="2"/>
  <c r="M1790" i="2"/>
  <c r="L1791" i="2"/>
  <c r="M1791" i="2"/>
  <c r="L1792" i="2"/>
  <c r="M1792" i="2"/>
  <c r="L1793" i="2"/>
  <c r="M1793" i="2"/>
  <c r="L1794" i="2"/>
  <c r="M1794" i="2"/>
  <c r="L1795" i="2"/>
  <c r="M1795" i="2"/>
  <c r="L1796" i="2"/>
  <c r="M1796" i="2"/>
  <c r="L1797" i="2"/>
  <c r="M1797" i="2"/>
  <c r="L1798" i="2"/>
  <c r="M1798" i="2"/>
  <c r="L1799" i="2"/>
  <c r="M1799" i="2"/>
  <c r="L1800" i="2"/>
  <c r="M1800" i="2"/>
  <c r="L1801" i="2"/>
  <c r="M1801" i="2"/>
  <c r="L1802" i="2"/>
  <c r="M1802" i="2"/>
  <c r="L1803" i="2"/>
  <c r="M1803" i="2"/>
  <c r="L1804" i="2"/>
  <c r="M1804" i="2"/>
  <c r="L1805" i="2"/>
  <c r="M1805" i="2"/>
  <c r="L1806" i="2"/>
  <c r="M1806" i="2"/>
  <c r="L1807" i="2"/>
  <c r="M1807" i="2"/>
  <c r="L1808" i="2"/>
  <c r="M1808" i="2"/>
  <c r="L1809" i="2"/>
  <c r="M1809" i="2"/>
  <c r="L1810" i="2"/>
  <c r="M1810" i="2"/>
  <c r="L1811" i="2"/>
  <c r="M1811" i="2"/>
  <c r="L1812" i="2"/>
  <c r="M1812" i="2"/>
  <c r="L1813" i="2"/>
  <c r="M1813" i="2"/>
  <c r="L1814" i="2"/>
  <c r="M1814" i="2"/>
  <c r="L1815" i="2"/>
  <c r="M1815" i="2"/>
  <c r="L1816" i="2"/>
  <c r="M1816" i="2"/>
  <c r="L1817" i="2"/>
  <c r="M1817" i="2"/>
  <c r="L1818" i="2"/>
  <c r="M1818" i="2"/>
  <c r="L1819" i="2"/>
  <c r="M1819" i="2"/>
  <c r="L1820" i="2"/>
  <c r="M1820" i="2"/>
  <c r="L1821" i="2"/>
  <c r="M1821" i="2"/>
  <c r="L1822" i="2"/>
  <c r="M1822" i="2"/>
  <c r="L1823" i="2"/>
  <c r="M1823" i="2"/>
  <c r="L1824" i="2"/>
  <c r="M1824" i="2"/>
  <c r="L1825" i="2"/>
  <c r="M1825" i="2"/>
  <c r="L1826" i="2"/>
  <c r="M1826" i="2"/>
  <c r="L1827" i="2"/>
  <c r="M1827" i="2"/>
  <c r="L1828" i="2"/>
  <c r="M1828" i="2"/>
  <c r="L1829" i="2"/>
  <c r="M1829" i="2"/>
  <c r="L1830" i="2"/>
  <c r="M1830" i="2"/>
  <c r="L1831" i="2"/>
  <c r="M1831" i="2"/>
  <c r="L1832" i="2"/>
  <c r="M1832" i="2"/>
  <c r="L1833" i="2"/>
  <c r="M1833" i="2"/>
  <c r="L1834" i="2"/>
  <c r="M1834" i="2"/>
  <c r="L1835" i="2"/>
  <c r="M1835" i="2"/>
  <c r="L1836" i="2"/>
  <c r="M1836" i="2"/>
  <c r="L1837" i="2"/>
  <c r="M1837" i="2"/>
  <c r="L1838" i="2"/>
  <c r="M1838" i="2"/>
  <c r="L1839" i="2"/>
  <c r="M1839" i="2"/>
  <c r="L1840" i="2"/>
  <c r="M1840" i="2"/>
  <c r="L1841" i="2"/>
  <c r="M1841" i="2"/>
  <c r="L1842" i="2"/>
  <c r="M1842" i="2"/>
  <c r="L1843" i="2"/>
  <c r="M1843" i="2"/>
  <c r="L1844" i="2"/>
  <c r="M1844" i="2"/>
  <c r="L1845" i="2"/>
  <c r="M1845" i="2"/>
  <c r="L1846" i="2"/>
  <c r="M1846" i="2"/>
  <c r="L1847" i="2"/>
  <c r="M1847" i="2"/>
  <c r="L1848" i="2"/>
  <c r="M1848" i="2"/>
  <c r="L1849" i="2"/>
  <c r="M1849" i="2"/>
  <c r="L1850" i="2"/>
  <c r="M1850" i="2"/>
  <c r="L1851" i="2"/>
  <c r="M1851" i="2"/>
  <c r="L1852" i="2"/>
  <c r="M1852" i="2"/>
  <c r="L1853" i="2"/>
  <c r="M1853" i="2"/>
  <c r="L1854" i="2"/>
  <c r="M1854" i="2"/>
  <c r="L1855" i="2"/>
  <c r="M1855" i="2"/>
  <c r="L1856" i="2"/>
  <c r="M1856" i="2"/>
  <c r="L1857" i="2"/>
  <c r="M1857" i="2"/>
  <c r="L1858" i="2"/>
  <c r="M1858" i="2"/>
  <c r="L1859" i="2"/>
  <c r="M1859" i="2"/>
  <c r="L1860" i="2"/>
  <c r="M1860" i="2"/>
  <c r="L1861" i="2"/>
  <c r="M1861" i="2"/>
  <c r="L1862" i="2"/>
  <c r="M1862" i="2"/>
  <c r="L1863" i="2"/>
  <c r="M1863" i="2"/>
  <c r="L1864" i="2"/>
  <c r="M1864" i="2"/>
  <c r="L1865" i="2"/>
  <c r="M1865" i="2"/>
  <c r="L1866" i="2"/>
  <c r="M1866" i="2"/>
  <c r="L1867" i="2"/>
  <c r="M1867" i="2"/>
  <c r="L1868" i="2"/>
  <c r="M1868" i="2"/>
  <c r="L1869" i="2"/>
  <c r="M1869" i="2"/>
  <c r="L1870" i="2"/>
  <c r="M1870" i="2"/>
  <c r="L1871" i="2"/>
  <c r="M1871" i="2"/>
  <c r="L1872" i="2"/>
  <c r="M1872" i="2"/>
  <c r="L1873" i="2"/>
  <c r="M1873" i="2"/>
  <c r="L1874" i="2"/>
  <c r="M1874" i="2"/>
  <c r="L1875" i="2"/>
  <c r="M1875" i="2"/>
  <c r="L1876" i="2"/>
  <c r="M1876" i="2"/>
  <c r="L1877" i="2"/>
  <c r="M1877" i="2"/>
  <c r="L1878" i="2"/>
  <c r="M1878" i="2"/>
  <c r="L1879" i="2"/>
  <c r="M1879" i="2"/>
  <c r="L1880" i="2"/>
  <c r="M1880" i="2"/>
  <c r="L1881" i="2"/>
  <c r="M1881" i="2"/>
  <c r="L1882" i="2"/>
  <c r="M1882" i="2"/>
  <c r="L1883" i="2"/>
  <c r="M1883" i="2"/>
  <c r="L1884" i="2"/>
  <c r="M1884" i="2"/>
  <c r="L1885" i="2"/>
  <c r="M1885" i="2"/>
  <c r="L1886" i="2"/>
  <c r="M1886" i="2"/>
  <c r="L1887" i="2"/>
  <c r="M1887" i="2"/>
  <c r="L1888" i="2"/>
  <c r="M1888" i="2"/>
  <c r="L1889" i="2"/>
  <c r="M1889" i="2"/>
  <c r="L1890" i="2"/>
  <c r="M1890" i="2"/>
  <c r="L1891" i="2"/>
  <c r="M1891" i="2"/>
  <c r="L1892" i="2"/>
  <c r="M1892" i="2"/>
  <c r="L1893" i="2"/>
  <c r="M1893" i="2"/>
  <c r="L1894" i="2"/>
  <c r="M1894" i="2"/>
  <c r="L1895" i="2"/>
  <c r="M1895" i="2"/>
  <c r="L1896" i="2"/>
  <c r="M1896" i="2"/>
  <c r="L1897" i="2"/>
  <c r="M1897" i="2"/>
  <c r="L1898" i="2"/>
  <c r="M1898" i="2"/>
  <c r="L1899" i="2"/>
  <c r="M1899" i="2"/>
  <c r="L1900" i="2"/>
  <c r="M1900" i="2"/>
  <c r="L1901" i="2"/>
  <c r="M1901" i="2"/>
  <c r="L1902" i="2"/>
  <c r="M1902" i="2"/>
  <c r="L1903" i="2"/>
  <c r="M1903" i="2"/>
  <c r="L1904" i="2"/>
  <c r="M1904" i="2"/>
  <c r="L1905" i="2"/>
  <c r="M1905" i="2"/>
  <c r="L1906" i="2"/>
  <c r="M1906" i="2"/>
  <c r="L1907" i="2"/>
  <c r="M1907" i="2"/>
  <c r="L1908" i="2"/>
  <c r="M1908" i="2"/>
  <c r="L1909" i="2"/>
  <c r="M1909" i="2"/>
  <c r="L1910" i="2"/>
  <c r="M1910" i="2"/>
  <c r="L1911" i="2"/>
  <c r="M1911" i="2"/>
  <c r="L1912" i="2"/>
  <c r="M1912" i="2"/>
  <c r="L1913" i="2"/>
  <c r="M1913" i="2"/>
  <c r="L1914" i="2"/>
  <c r="M1914" i="2"/>
  <c r="L1915" i="2"/>
  <c r="M1915" i="2"/>
  <c r="L1916" i="2"/>
  <c r="M1916" i="2"/>
  <c r="L1917" i="2"/>
  <c r="M1917" i="2"/>
  <c r="L1918" i="2"/>
  <c r="M1918" i="2"/>
  <c r="L1919" i="2"/>
  <c r="M1919" i="2"/>
  <c r="L1920" i="2"/>
  <c r="M1920" i="2"/>
  <c r="L1921" i="2"/>
  <c r="M1921" i="2"/>
  <c r="L1922" i="2"/>
  <c r="M1922" i="2"/>
  <c r="L1923" i="2"/>
  <c r="M1923" i="2"/>
  <c r="L1924" i="2"/>
  <c r="M1924" i="2"/>
  <c r="L1925" i="2"/>
  <c r="M1925" i="2"/>
  <c r="L1926" i="2"/>
  <c r="M1926" i="2"/>
  <c r="L1927" i="2"/>
  <c r="M1927" i="2"/>
  <c r="L1928" i="2"/>
  <c r="M1928" i="2"/>
  <c r="L1929" i="2"/>
  <c r="M1929" i="2"/>
  <c r="L1930" i="2"/>
  <c r="M1930" i="2"/>
  <c r="L1931" i="2"/>
  <c r="M1931" i="2"/>
  <c r="L1932" i="2"/>
  <c r="M1932" i="2"/>
  <c r="L1933" i="2"/>
  <c r="M1933" i="2"/>
  <c r="L1934" i="2"/>
  <c r="M1934" i="2"/>
  <c r="L1935" i="2"/>
  <c r="M1935" i="2"/>
  <c r="L1936" i="2"/>
  <c r="M1936" i="2"/>
  <c r="L1937" i="2"/>
  <c r="M1937" i="2"/>
  <c r="L1938" i="2"/>
  <c r="M1938" i="2"/>
  <c r="L1939" i="2"/>
  <c r="M1939" i="2"/>
  <c r="L1940" i="2"/>
  <c r="M1940" i="2"/>
  <c r="L1941" i="2"/>
  <c r="M1941" i="2"/>
  <c r="L1942" i="2"/>
  <c r="M1942" i="2"/>
  <c r="L1943" i="2"/>
  <c r="M1943" i="2"/>
  <c r="L1944" i="2"/>
  <c r="M1944" i="2"/>
  <c r="L1945" i="2"/>
  <c r="M1945" i="2"/>
  <c r="L1946" i="2"/>
  <c r="M1946" i="2"/>
  <c r="L1947" i="2"/>
  <c r="M1947" i="2"/>
  <c r="L1948" i="2"/>
  <c r="M1948" i="2"/>
  <c r="L1949" i="2"/>
  <c r="M1949" i="2"/>
  <c r="L1950" i="2"/>
  <c r="M1950" i="2"/>
  <c r="L1951" i="2"/>
  <c r="M1951" i="2"/>
  <c r="L1952" i="2"/>
  <c r="M1952" i="2"/>
  <c r="L1953" i="2"/>
  <c r="M1953" i="2"/>
  <c r="L1954" i="2"/>
  <c r="M1954" i="2"/>
  <c r="L1955" i="2"/>
  <c r="M1955" i="2"/>
  <c r="L1956" i="2"/>
  <c r="M1956" i="2"/>
  <c r="L1957" i="2"/>
  <c r="M1957" i="2"/>
  <c r="L1958" i="2"/>
  <c r="M1958" i="2"/>
  <c r="L1959" i="2"/>
  <c r="M1959" i="2"/>
  <c r="L1960" i="2"/>
  <c r="M1960" i="2"/>
  <c r="L1961" i="2"/>
  <c r="M1961" i="2"/>
  <c r="L1962" i="2"/>
  <c r="M1962" i="2"/>
  <c r="L1963" i="2"/>
  <c r="M1963" i="2"/>
  <c r="L1964" i="2"/>
  <c r="M1964" i="2"/>
  <c r="L1965" i="2"/>
  <c r="M1965" i="2"/>
  <c r="L1966" i="2"/>
  <c r="M1966" i="2"/>
  <c r="L1967" i="2"/>
  <c r="M1967" i="2"/>
  <c r="L1968" i="2"/>
  <c r="M1968" i="2"/>
  <c r="L1969" i="2"/>
  <c r="M1969" i="2"/>
  <c r="L1970" i="2"/>
  <c r="M1970" i="2"/>
  <c r="L1971" i="2"/>
  <c r="M1971" i="2"/>
  <c r="L1972" i="2"/>
  <c r="M1972" i="2"/>
  <c r="L1973" i="2"/>
  <c r="M1973" i="2"/>
  <c r="L1974" i="2"/>
  <c r="M1974" i="2"/>
  <c r="L1975" i="2"/>
  <c r="M1975" i="2"/>
  <c r="L1976" i="2"/>
  <c r="M1976" i="2"/>
  <c r="L1977" i="2"/>
  <c r="M1977" i="2"/>
  <c r="L1978" i="2"/>
  <c r="M1978" i="2"/>
  <c r="L1979" i="2"/>
  <c r="M1979" i="2"/>
  <c r="L1980" i="2"/>
  <c r="M1980" i="2"/>
  <c r="L1981" i="2"/>
  <c r="M1981" i="2"/>
  <c r="L1982" i="2"/>
  <c r="M1982" i="2"/>
  <c r="L1983" i="2"/>
  <c r="M1983" i="2"/>
  <c r="L1984" i="2"/>
  <c r="M1984" i="2"/>
  <c r="L1985" i="2"/>
  <c r="M1985" i="2"/>
  <c r="L1986" i="2"/>
  <c r="M1986" i="2"/>
  <c r="L1987" i="2"/>
  <c r="M1987" i="2"/>
  <c r="L1988" i="2"/>
  <c r="M1988" i="2"/>
  <c r="L1989" i="2"/>
  <c r="M1989" i="2"/>
  <c r="L1990" i="2"/>
  <c r="M1990" i="2"/>
  <c r="L1991" i="2"/>
  <c r="M1991" i="2"/>
  <c r="L1992" i="2"/>
  <c r="M1992" i="2"/>
  <c r="L1993" i="2"/>
  <c r="M1993" i="2"/>
  <c r="L1994" i="2"/>
  <c r="M1994" i="2"/>
  <c r="L1995" i="2"/>
  <c r="M1995" i="2"/>
  <c r="L1996" i="2"/>
  <c r="M1996" i="2"/>
  <c r="L1997" i="2"/>
  <c r="M1997" i="2"/>
  <c r="L1998" i="2"/>
  <c r="M1998" i="2"/>
  <c r="L1999" i="2"/>
  <c r="M1999" i="2"/>
  <c r="L2000" i="2"/>
  <c r="M2000" i="2"/>
  <c r="L2001" i="2"/>
  <c r="M2001" i="2"/>
  <c r="L2002" i="2"/>
  <c r="M2002" i="2"/>
  <c r="L2003" i="2"/>
  <c r="M2003" i="2"/>
  <c r="L2004" i="2"/>
  <c r="M2004" i="2"/>
  <c r="L2005" i="2"/>
  <c r="M2005" i="2"/>
  <c r="L2006" i="2"/>
  <c r="M2006" i="2"/>
  <c r="L2007" i="2"/>
  <c r="M2007" i="2"/>
  <c r="L2008" i="2"/>
  <c r="M2008" i="2"/>
  <c r="L2009" i="2"/>
  <c r="M2009" i="2"/>
  <c r="L2010" i="2"/>
  <c r="M2010" i="2"/>
  <c r="L2011" i="2"/>
  <c r="M2011" i="2"/>
  <c r="L2012" i="2"/>
  <c r="M2012" i="2"/>
  <c r="L2013" i="2"/>
  <c r="M2013" i="2"/>
  <c r="L2014" i="2"/>
  <c r="M2014" i="2"/>
  <c r="L2015" i="2"/>
  <c r="M2015" i="2"/>
  <c r="L2016" i="2"/>
  <c r="M2016" i="2"/>
  <c r="L2017" i="2"/>
  <c r="M2017" i="2"/>
  <c r="L2018" i="2"/>
  <c r="M2018" i="2"/>
  <c r="L2019" i="2"/>
  <c r="M2019" i="2"/>
  <c r="L2020" i="2"/>
  <c r="M2020" i="2"/>
  <c r="L2021" i="2"/>
  <c r="M2021" i="2"/>
  <c r="L2022" i="2"/>
  <c r="M2022" i="2"/>
  <c r="L2023" i="2"/>
  <c r="M2023" i="2"/>
  <c r="L2024" i="2"/>
  <c r="M2024" i="2"/>
  <c r="L2025" i="2"/>
  <c r="M2025" i="2"/>
  <c r="L2026" i="2"/>
  <c r="M2026" i="2"/>
  <c r="L2027" i="2"/>
  <c r="M2027" i="2"/>
  <c r="L2028" i="2"/>
  <c r="M2028" i="2"/>
  <c r="L2029" i="2"/>
  <c r="M2029" i="2"/>
  <c r="L2030" i="2"/>
  <c r="M2030" i="2"/>
  <c r="L2031" i="2"/>
  <c r="M2031" i="2"/>
  <c r="L2032" i="2"/>
  <c r="M2032" i="2"/>
  <c r="L2033" i="2"/>
  <c r="M2033" i="2"/>
  <c r="L2034" i="2"/>
  <c r="M2034" i="2"/>
  <c r="L2035" i="2"/>
  <c r="M2035" i="2"/>
  <c r="L2036" i="2"/>
  <c r="M2036" i="2"/>
  <c r="L2037" i="2"/>
  <c r="M2037" i="2"/>
  <c r="L2038" i="2"/>
  <c r="M2038" i="2"/>
  <c r="L2039" i="2"/>
  <c r="M2039" i="2"/>
  <c r="L2040" i="2"/>
  <c r="M2040" i="2"/>
  <c r="L2041" i="2"/>
  <c r="M2041" i="2"/>
  <c r="L2042" i="2"/>
  <c r="M2042" i="2"/>
  <c r="L2043" i="2"/>
  <c r="M2043" i="2"/>
  <c r="L2044" i="2"/>
  <c r="M2044" i="2"/>
  <c r="L2045" i="2"/>
  <c r="M2045" i="2"/>
  <c r="L2046" i="2"/>
  <c r="M2046" i="2"/>
  <c r="L2047" i="2"/>
  <c r="M2047" i="2"/>
  <c r="L2048" i="2"/>
  <c r="M2048" i="2"/>
  <c r="L2049" i="2"/>
  <c r="M2049" i="2"/>
  <c r="L2050" i="2"/>
  <c r="M2050" i="2"/>
  <c r="L2051" i="2"/>
  <c r="M2051" i="2"/>
  <c r="L2052" i="2"/>
  <c r="M2052" i="2"/>
  <c r="L2053" i="2"/>
  <c r="M2053" i="2"/>
  <c r="L2054" i="2"/>
  <c r="M2054" i="2"/>
  <c r="L2055" i="2"/>
  <c r="M2055" i="2"/>
  <c r="L2056" i="2"/>
  <c r="M2056" i="2"/>
  <c r="L2057" i="2"/>
  <c r="M2057" i="2"/>
  <c r="L2058" i="2"/>
  <c r="M2058" i="2"/>
  <c r="L2059" i="2"/>
  <c r="M2059" i="2"/>
  <c r="L2060" i="2"/>
  <c r="M2060" i="2"/>
  <c r="L2061" i="2"/>
  <c r="M2061" i="2"/>
  <c r="L2062" i="2"/>
  <c r="M2062" i="2"/>
  <c r="L2063" i="2"/>
  <c r="M2063" i="2"/>
  <c r="L2064" i="2"/>
  <c r="M2064" i="2"/>
  <c r="L2065" i="2"/>
  <c r="M2065" i="2"/>
  <c r="L2066" i="2"/>
  <c r="M2066" i="2"/>
  <c r="L2067" i="2"/>
  <c r="M2067" i="2"/>
  <c r="L2068" i="2"/>
  <c r="M2068" i="2"/>
  <c r="L2069" i="2"/>
  <c r="M2069" i="2"/>
  <c r="L2070" i="2"/>
  <c r="M2070" i="2"/>
  <c r="L2071" i="2"/>
  <c r="M2071" i="2"/>
  <c r="L2072" i="2"/>
  <c r="M2072" i="2"/>
  <c r="L2073" i="2"/>
  <c r="M2073" i="2"/>
  <c r="L2074" i="2"/>
  <c r="M2074" i="2"/>
  <c r="L2075" i="2"/>
  <c r="M2075" i="2"/>
  <c r="L2076" i="2"/>
  <c r="M2076" i="2"/>
  <c r="L2077" i="2"/>
  <c r="M2077" i="2"/>
  <c r="L2078" i="2"/>
  <c r="M2078" i="2"/>
  <c r="L2079" i="2"/>
  <c r="M2079" i="2"/>
  <c r="L2080" i="2"/>
  <c r="M2080" i="2"/>
  <c r="L2081" i="2"/>
  <c r="M2081" i="2"/>
  <c r="L2082" i="2"/>
  <c r="M2082" i="2"/>
  <c r="L2083" i="2"/>
  <c r="M2083" i="2"/>
  <c r="L2084" i="2"/>
  <c r="M2084" i="2"/>
  <c r="L2085" i="2"/>
  <c r="M2085" i="2"/>
  <c r="L2086" i="2"/>
  <c r="M2086" i="2"/>
  <c r="L2087" i="2"/>
  <c r="M2087" i="2"/>
  <c r="L2088" i="2"/>
  <c r="M2088" i="2"/>
  <c r="L2089" i="2"/>
  <c r="M2089" i="2"/>
  <c r="L2090" i="2"/>
  <c r="M2090" i="2"/>
  <c r="L2091" i="2"/>
  <c r="M2091" i="2"/>
  <c r="L2092" i="2"/>
  <c r="M2092" i="2"/>
  <c r="L2093" i="2"/>
  <c r="M2093" i="2"/>
  <c r="L2094" i="2"/>
  <c r="M2094" i="2"/>
  <c r="L2095" i="2"/>
  <c r="M2095" i="2"/>
  <c r="L2096" i="2"/>
  <c r="M2096" i="2"/>
  <c r="L2097" i="2"/>
  <c r="M2097" i="2"/>
  <c r="L2098" i="2"/>
  <c r="M2098" i="2"/>
  <c r="L2099" i="2"/>
  <c r="M2099" i="2"/>
  <c r="L2100" i="2"/>
  <c r="M2100" i="2"/>
  <c r="L2101" i="2"/>
  <c r="M2101" i="2"/>
  <c r="L2102" i="2"/>
  <c r="M2102" i="2"/>
  <c r="L2103" i="2"/>
  <c r="M2103" i="2"/>
  <c r="L2104" i="2"/>
  <c r="M2104" i="2"/>
  <c r="L2105" i="2"/>
  <c r="M2105" i="2"/>
  <c r="L2106" i="2"/>
  <c r="M2106" i="2"/>
  <c r="L2107" i="2"/>
  <c r="M2107" i="2"/>
  <c r="L2108" i="2"/>
  <c r="M2108" i="2"/>
  <c r="L2109" i="2"/>
  <c r="M2109" i="2"/>
  <c r="L2110" i="2"/>
  <c r="M2110" i="2"/>
  <c r="L2111" i="2"/>
  <c r="M2111" i="2"/>
  <c r="L2112" i="2"/>
  <c r="M2112" i="2"/>
  <c r="L2113" i="2"/>
  <c r="M2113" i="2"/>
  <c r="L2114" i="2"/>
  <c r="M2114" i="2"/>
  <c r="L2115" i="2"/>
  <c r="M2115" i="2"/>
  <c r="L2116" i="2"/>
  <c r="M2116" i="2"/>
  <c r="I34" i="4"/>
  <c r="I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2" i="4"/>
  <c r="J26" i="4"/>
  <c r="J27" i="4"/>
  <c r="J28" i="4"/>
  <c r="J29" i="4"/>
  <c r="J30" i="4"/>
  <c r="J31" i="4"/>
  <c r="J32" i="4"/>
  <c r="J33" i="4"/>
  <c r="J34" i="4"/>
  <c r="J35" i="4"/>
  <c r="J38" i="4"/>
  <c r="J54" i="4"/>
  <c r="J93" i="4"/>
  <c r="J107" i="4"/>
  <c r="J108" i="4"/>
  <c r="J112" i="4"/>
  <c r="J130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3" i="4"/>
  <c r="J4" i="4"/>
  <c r="J5" i="4"/>
  <c r="J6" i="4"/>
  <c r="J10" i="4"/>
  <c r="J13" i="4"/>
  <c r="J12" i="4"/>
  <c r="J8" i="4"/>
  <c r="J11" i="4"/>
  <c r="J7" i="4"/>
  <c r="J9" i="4"/>
  <c r="J14" i="4"/>
  <c r="J15" i="4"/>
  <c r="J17" i="4"/>
  <c r="J16" i="4"/>
  <c r="J21" i="4"/>
  <c r="J19" i="4"/>
  <c r="J22" i="4"/>
  <c r="J23" i="4"/>
  <c r="J24" i="4"/>
  <c r="J36" i="4"/>
  <c r="J37" i="4"/>
  <c r="J45" i="4"/>
  <c r="J39" i="4"/>
  <c r="J47" i="4"/>
  <c r="J40" i="4"/>
  <c r="J43" i="4"/>
  <c r="J44" i="4"/>
  <c r="J46" i="4"/>
  <c r="J49" i="4"/>
  <c r="J25" i="4"/>
  <c r="J41" i="4"/>
  <c r="J42" i="4"/>
  <c r="J48" i="4"/>
  <c r="J53" i="4"/>
  <c r="J50" i="4"/>
  <c r="J52" i="4"/>
  <c r="J51" i="4"/>
  <c r="J55" i="4"/>
  <c r="J56" i="4"/>
  <c r="J58" i="4"/>
  <c r="J57" i="4"/>
  <c r="J59" i="4"/>
  <c r="J60" i="4"/>
  <c r="J61" i="4"/>
  <c r="J62" i="4"/>
  <c r="J63" i="4"/>
  <c r="J68" i="4"/>
  <c r="J69" i="4"/>
  <c r="J70" i="4"/>
  <c r="J65" i="4"/>
  <c r="J67" i="4"/>
  <c r="J88" i="4"/>
  <c r="J66" i="4"/>
  <c r="J77" i="4"/>
  <c r="J76" i="4"/>
  <c r="J72" i="4"/>
  <c r="J74" i="4"/>
  <c r="J71" i="4"/>
  <c r="J73" i="4"/>
  <c r="J75" i="4"/>
  <c r="J81" i="4"/>
  <c r="J83" i="4"/>
  <c r="J84" i="4"/>
  <c r="J80" i="4"/>
  <c r="J82" i="4"/>
  <c r="J64" i="4"/>
  <c r="J78" i="4"/>
  <c r="J79" i="4"/>
  <c r="J87" i="4"/>
  <c r="J89" i="4"/>
  <c r="J85" i="4"/>
  <c r="J86" i="4"/>
  <c r="J92" i="4"/>
  <c r="J90" i="4"/>
  <c r="J91" i="4"/>
  <c r="J95" i="4"/>
  <c r="J98" i="4"/>
  <c r="J96" i="4"/>
  <c r="J94" i="4"/>
  <c r="J99" i="4"/>
  <c r="J97" i="4"/>
  <c r="J100" i="4"/>
  <c r="J2" i="4"/>
  <c r="J18" i="4"/>
  <c r="J20" i="4"/>
  <c r="J101" i="4"/>
  <c r="J102" i="4"/>
  <c r="J103" i="4"/>
  <c r="J104" i="4"/>
  <c r="J105" i="4"/>
  <c r="J106" i="4"/>
  <c r="J118" i="4"/>
  <c r="J110" i="4"/>
  <c r="J109" i="4"/>
  <c r="J111" i="4"/>
  <c r="J120" i="4"/>
  <c r="J114" i="4"/>
  <c r="J113" i="4"/>
  <c r="J116" i="4"/>
  <c r="J122" i="4"/>
  <c r="J115" i="4"/>
  <c r="J117" i="4"/>
  <c r="J127" i="4"/>
  <c r="J121" i="4"/>
  <c r="J125" i="4"/>
  <c r="J124" i="4"/>
  <c r="J123" i="4"/>
  <c r="J119" i="4"/>
  <c r="J126" i="4"/>
  <c r="J128" i="4"/>
  <c r="J129" i="4"/>
  <c r="J131" i="4"/>
  <c r="J132" i="4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M2" i="2"/>
  <c r="L2" i="2"/>
  <c r="J2" i="1"/>
  <c r="K2" i="1" s="1"/>
</calcChain>
</file>

<file path=xl/sharedStrings.xml><?xml version="1.0" encoding="utf-8"?>
<sst xmlns="http://schemas.openxmlformats.org/spreadsheetml/2006/main" count="37354" uniqueCount="16806">
  <si>
    <t>交易时间</t>
  </si>
  <si>
    <t>预存ID</t>
  </si>
  <si>
    <t>第三方交易ID</t>
  </si>
  <si>
    <t>病人编号</t>
  </si>
  <si>
    <t>病人姓名</t>
  </si>
  <si>
    <t>金额</t>
  </si>
  <si>
    <t>渠道</t>
  </si>
  <si>
    <t>机器</t>
  </si>
  <si>
    <t>状态</t>
  </si>
  <si>
    <t>自助机广发025</t>
  </si>
  <si>
    <t>1</t>
  </si>
  <si>
    <t>摘要</t>
  </si>
  <si>
    <t/>
  </si>
  <si>
    <t>王勇</t>
  </si>
  <si>
    <t>信用卡系统内清算款项（往来账专户）</t>
  </si>
  <si>
    <t>中国建设银行信用卡中心存放款项户</t>
  </si>
  <si>
    <t>李燕</t>
  </si>
  <si>
    <t>自助机广发020</t>
  </si>
  <si>
    <t>自助机广发003</t>
  </si>
  <si>
    <t>9</t>
  </si>
  <si>
    <t>自助机广发007</t>
  </si>
  <si>
    <t>自助机广发029</t>
  </si>
  <si>
    <t>自助机广发030</t>
  </si>
  <si>
    <t>自助机广发002</t>
  </si>
  <si>
    <t>自助机广发015</t>
  </si>
  <si>
    <t>自助机广发008</t>
  </si>
  <si>
    <t>自助机广发018</t>
  </si>
  <si>
    <t>自助机广发005</t>
  </si>
  <si>
    <t>自助机广发039</t>
  </si>
  <si>
    <t>自助机广发013</t>
  </si>
  <si>
    <t>自助机广发009</t>
  </si>
  <si>
    <t>自助机广发001</t>
  </si>
  <si>
    <t>自助机招商025</t>
  </si>
  <si>
    <t>自助机广发040</t>
  </si>
  <si>
    <t>自助机广发011</t>
  </si>
  <si>
    <t>自助机广发038</t>
  </si>
  <si>
    <t>自助机招商018</t>
  </si>
  <si>
    <t>自助机招商024</t>
  </si>
  <si>
    <t>自助机广发006</t>
  </si>
  <si>
    <t xml:space="preserve"> </t>
  </si>
  <si>
    <t>张丽</t>
  </si>
  <si>
    <t>自助机招商035</t>
  </si>
  <si>
    <t>自助机招商016</t>
  </si>
  <si>
    <t>自助机招商034</t>
  </si>
  <si>
    <t>自助机招商022</t>
  </si>
  <si>
    <t>何金友</t>
  </si>
  <si>
    <t>自助机招商026</t>
  </si>
  <si>
    <t>陈艳</t>
  </si>
  <si>
    <t>自助机招商020</t>
  </si>
  <si>
    <t>李娜</t>
  </si>
  <si>
    <t>1000246557</t>
  </si>
  <si>
    <t>陈奎</t>
  </si>
  <si>
    <t>自助机招商009</t>
  </si>
  <si>
    <t>自助机招商021</t>
  </si>
  <si>
    <t>自助机招商030</t>
  </si>
  <si>
    <t>刘娟</t>
  </si>
  <si>
    <t>自助机招商039</t>
  </si>
  <si>
    <t>自助机招商029</t>
  </si>
  <si>
    <t>自助机招商015</t>
  </si>
  <si>
    <t>自助机招商036</t>
  </si>
  <si>
    <t>周艳</t>
  </si>
  <si>
    <t>第三方交易流水</t>
  </si>
  <si>
    <t>结算状态</t>
  </si>
  <si>
    <t>订单状态</t>
  </si>
  <si>
    <t>SETTLE_NO</t>
  </si>
  <si>
    <t>PAYER_ACCOUNT</t>
  </si>
  <si>
    <t>7</t>
  </si>
  <si>
    <t>0</t>
  </si>
  <si>
    <t>8</t>
  </si>
  <si>
    <t>A</t>
  </si>
  <si>
    <t>6</t>
  </si>
  <si>
    <t>6228481938616952370</t>
  </si>
  <si>
    <t>结算单号</t>
  </si>
  <si>
    <t>交易流水</t>
  </si>
  <si>
    <t>交易日期</t>
  </si>
  <si>
    <t>交易类型</t>
  </si>
  <si>
    <t>账户</t>
  </si>
  <si>
    <t>''</t>
  </si>
  <si>
    <t>自助机金额</t>
    <phoneticPr fontId="1" type="noConversion"/>
  </si>
  <si>
    <t>是否平台</t>
    <phoneticPr fontId="1" type="noConversion"/>
  </si>
  <si>
    <t>HIS退</t>
    <phoneticPr fontId="1" type="noConversion"/>
  </si>
  <si>
    <t>银行退</t>
    <phoneticPr fontId="1" type="noConversion"/>
  </si>
  <si>
    <t>退汇标志</t>
    <phoneticPr fontId="1" type="noConversion"/>
  </si>
  <si>
    <t>网银退汇</t>
  </si>
  <si>
    <t>银行时间</t>
    <phoneticPr fontId="1" type="noConversion"/>
  </si>
  <si>
    <t>0308</t>
  </si>
  <si>
    <t>自助机招商023</t>
  </si>
  <si>
    <t>自助机招商028</t>
  </si>
  <si>
    <t>自助机招商005</t>
  </si>
  <si>
    <t>自助机招商038</t>
  </si>
  <si>
    <t>自助机招商017</t>
  </si>
  <si>
    <t>自助机招商032</t>
  </si>
  <si>
    <t>自助机招商011</t>
  </si>
  <si>
    <t>自助机招商001</t>
  </si>
  <si>
    <t>自助机招商031</t>
  </si>
  <si>
    <t>自助机招商010</t>
  </si>
  <si>
    <t>自助机招商007</t>
  </si>
  <si>
    <t>自助机招商013</t>
  </si>
  <si>
    <t>自助机招商003</t>
  </si>
  <si>
    <t>自助机招商008</t>
  </si>
  <si>
    <t>自助机招商002</t>
  </si>
  <si>
    <t>自助机招商040</t>
  </si>
  <si>
    <t>自助机招商033</t>
  </si>
  <si>
    <t>自助机招商014</t>
  </si>
  <si>
    <t>自助机招商037</t>
  </si>
  <si>
    <t>杨梅</t>
  </si>
  <si>
    <t>自助机招商027</t>
  </si>
  <si>
    <t>自助机招商004</t>
  </si>
  <si>
    <t>自助机招商012</t>
  </si>
  <si>
    <t>自助机招商019</t>
  </si>
  <si>
    <t>1000221631</t>
  </si>
  <si>
    <t>蔡朝芬</t>
  </si>
  <si>
    <t>1000150266</t>
  </si>
  <si>
    <t>侯莉</t>
  </si>
  <si>
    <t>李勇</t>
  </si>
  <si>
    <t>1000079633</t>
  </si>
  <si>
    <t>饶盈</t>
  </si>
  <si>
    <t>5010613308</t>
  </si>
  <si>
    <t>万雪梅</t>
  </si>
  <si>
    <t>张丽琼</t>
  </si>
  <si>
    <t>5303-5035793044</t>
  </si>
  <si>
    <t>李霞</t>
  </si>
  <si>
    <t>保会贤</t>
  </si>
  <si>
    <t>刘艳</t>
  </si>
  <si>
    <t>王文</t>
  </si>
  <si>
    <t>李建国</t>
  </si>
  <si>
    <t>杨华</t>
  </si>
  <si>
    <t>李桂芝</t>
  </si>
  <si>
    <t>6227003910240013755</t>
  </si>
  <si>
    <t>6230911099049765412</t>
  </si>
  <si>
    <t>6217003860012339709</t>
  </si>
  <si>
    <t>6217852700000743367</t>
  </si>
  <si>
    <t>6221682812008121</t>
  </si>
  <si>
    <t>6222530599981441</t>
  </si>
  <si>
    <t>交易日</t>
  </si>
  <si>
    <t>贷方金额</t>
  </si>
  <si>
    <t>业务参考号</t>
  </si>
  <si>
    <t>业务摘要</t>
  </si>
  <si>
    <t>收/付方名称</t>
  </si>
  <si>
    <t>收/付方帐号</t>
  </si>
  <si>
    <t>支付平台退票</t>
  </si>
  <si>
    <t>310613640156217011010900038</t>
  </si>
  <si>
    <t>9511660001000755</t>
  </si>
  <si>
    <t>原预存ID</t>
  </si>
  <si>
    <t>银行卡号</t>
  </si>
  <si>
    <t>银行退汇</t>
    <phoneticPr fontId="1" type="noConversion"/>
  </si>
  <si>
    <t>HIS退汇</t>
    <phoneticPr fontId="1" type="noConversion"/>
  </si>
  <si>
    <t>交易日期</t>
    <phoneticPr fontId="1" type="noConversion"/>
  </si>
  <si>
    <t>张燕</t>
  </si>
  <si>
    <t>自助机广发031</t>
  </si>
  <si>
    <t>1000098603</t>
  </si>
  <si>
    <t>邹爱</t>
  </si>
  <si>
    <t>1000016688</t>
  </si>
  <si>
    <t>邵华</t>
  </si>
  <si>
    <t>自助机广发017</t>
  </si>
  <si>
    <t>宋泽惠</t>
  </si>
  <si>
    <t>0103220707</t>
  </si>
  <si>
    <t>张建英</t>
  </si>
  <si>
    <t>0103106609</t>
  </si>
  <si>
    <t>李素梅</t>
  </si>
  <si>
    <t>5326-2627007728</t>
  </si>
  <si>
    <t>魏锋莉</t>
  </si>
  <si>
    <t>李艳萍</t>
  </si>
  <si>
    <t>1000297727</t>
  </si>
  <si>
    <t>苏静</t>
  </si>
  <si>
    <t>李素英</t>
  </si>
  <si>
    <t>1000142950</t>
  </si>
  <si>
    <t>吴维飞</t>
  </si>
  <si>
    <t>1000073575</t>
  </si>
  <si>
    <t>和丽莹</t>
  </si>
  <si>
    <t>王振华</t>
  </si>
  <si>
    <t>6215582515000026782</t>
  </si>
  <si>
    <t>6228483868407655171</t>
  </si>
  <si>
    <t>6236683860003145195</t>
  </si>
  <si>
    <t>4392258709797262</t>
  </si>
  <si>
    <t>6217997300023245411</t>
  </si>
  <si>
    <t>1000312093</t>
  </si>
  <si>
    <t>6212262505000402665</t>
  </si>
  <si>
    <t>0111263705</t>
  </si>
  <si>
    <t>5187187005686737</t>
  </si>
  <si>
    <t>0154036414</t>
  </si>
  <si>
    <t>陈倩</t>
  </si>
  <si>
    <t>5303-5030647235</t>
  </si>
  <si>
    <t>范娇</t>
  </si>
  <si>
    <t>1000216800</t>
  </si>
  <si>
    <t>张吉会</t>
  </si>
  <si>
    <t>兰小霞</t>
  </si>
  <si>
    <t>5013312255</t>
  </si>
  <si>
    <t>罗玉妃</t>
  </si>
  <si>
    <t>胡龙</t>
  </si>
  <si>
    <t>钟顺娴</t>
  </si>
  <si>
    <t>李晋凤</t>
  </si>
  <si>
    <t>1000078678</t>
  </si>
  <si>
    <t>王瑞</t>
  </si>
  <si>
    <t>黄建梅</t>
  </si>
  <si>
    <t>宋斌</t>
  </si>
  <si>
    <t>自助机广发023</t>
  </si>
  <si>
    <t>5327-2723023397</t>
  </si>
  <si>
    <t>黄林玉</t>
  </si>
  <si>
    <t>杨金兰</t>
  </si>
  <si>
    <t>李秀英</t>
  </si>
  <si>
    <t>李成会</t>
  </si>
  <si>
    <t>张绍围</t>
  </si>
  <si>
    <t>张春艳</t>
  </si>
  <si>
    <t>1000305007</t>
  </si>
  <si>
    <t>殷孟江</t>
  </si>
  <si>
    <t>1000305671</t>
  </si>
  <si>
    <t>田春红</t>
  </si>
  <si>
    <t>黄成勇</t>
  </si>
  <si>
    <t>1000081542</t>
  </si>
  <si>
    <t>刘祥会</t>
  </si>
  <si>
    <t>5303-5033786948</t>
  </si>
  <si>
    <t>丁德斌</t>
  </si>
  <si>
    <t>5013379517</t>
  </si>
  <si>
    <t>刘美英</t>
  </si>
  <si>
    <t>5327-2724007521</t>
  </si>
  <si>
    <t>周挺</t>
  </si>
  <si>
    <t>王琦</t>
  </si>
  <si>
    <t>1000019507</t>
  </si>
  <si>
    <t>高彩霞</t>
  </si>
  <si>
    <t>0102220341</t>
  </si>
  <si>
    <t>刘媛</t>
  </si>
  <si>
    <t>孙敏</t>
  </si>
  <si>
    <t>1000156733</t>
  </si>
  <si>
    <t>张朝菊</t>
  </si>
  <si>
    <t>1000268274</t>
  </si>
  <si>
    <t>罗寿荣</t>
  </si>
  <si>
    <t>杨树兰</t>
  </si>
  <si>
    <t>1000165332</t>
  </si>
  <si>
    <t>杨堡验</t>
  </si>
  <si>
    <t>5304-5043726993</t>
  </si>
  <si>
    <t>王云柱</t>
  </si>
  <si>
    <t>1000278317</t>
  </si>
  <si>
    <t>郭彩凤</t>
  </si>
  <si>
    <t>0111195136</t>
  </si>
  <si>
    <t>王晔</t>
  </si>
  <si>
    <t>李玉梅</t>
  </si>
  <si>
    <t>1000172314</t>
  </si>
  <si>
    <t>赵浪洁</t>
  </si>
  <si>
    <t>5303-5030047693</t>
  </si>
  <si>
    <t>黄云娣</t>
  </si>
  <si>
    <t>1000180191</t>
  </si>
  <si>
    <t>1000320491</t>
  </si>
  <si>
    <t>郭小爱</t>
  </si>
  <si>
    <t>5304-0428045017</t>
  </si>
  <si>
    <t>1000235687</t>
  </si>
  <si>
    <t>杨平勇</t>
  </si>
  <si>
    <t>王菊芬</t>
  </si>
  <si>
    <t>李志刚</t>
  </si>
  <si>
    <t>杨晗</t>
  </si>
  <si>
    <t>何晓梅</t>
  </si>
  <si>
    <t>杨勇</t>
  </si>
  <si>
    <t>5334-3423006798</t>
  </si>
  <si>
    <t>和正泉</t>
  </si>
  <si>
    <t>杨林珍</t>
  </si>
  <si>
    <t>5304-5043934440</t>
  </si>
  <si>
    <t>赵艳芬</t>
  </si>
  <si>
    <t>0101008369</t>
  </si>
  <si>
    <t>郭继英</t>
  </si>
  <si>
    <t>1000302362</t>
  </si>
  <si>
    <t>李绍会</t>
  </si>
  <si>
    <t>1000333632</t>
  </si>
  <si>
    <t>李社爱</t>
  </si>
  <si>
    <t>1000210636</t>
  </si>
  <si>
    <t>范文斌</t>
  </si>
  <si>
    <t>1000334683</t>
  </si>
  <si>
    <t>李贵林</t>
  </si>
  <si>
    <t>5325-2500001452</t>
  </si>
  <si>
    <t>邵钢</t>
  </si>
  <si>
    <t>李文学</t>
  </si>
  <si>
    <t>李建华</t>
  </si>
  <si>
    <t>许志昆</t>
  </si>
  <si>
    <t>6214858711248963</t>
  </si>
  <si>
    <t>6225768742783556</t>
  </si>
  <si>
    <t>6228484148597206377</t>
  </si>
  <si>
    <t>6223691971575315</t>
  </si>
  <si>
    <t>62230824014070408</t>
  </si>
  <si>
    <t>6217003980001339047</t>
  </si>
  <si>
    <t>6231900000062735218</t>
  </si>
  <si>
    <t>6212882518000029891</t>
  </si>
  <si>
    <t>6214600280000933708</t>
  </si>
  <si>
    <t>6228483318167386278</t>
  </si>
  <si>
    <t>6214858712712868</t>
  </si>
  <si>
    <t>6217003950002987524</t>
  </si>
  <si>
    <t>6214157312903417179</t>
  </si>
  <si>
    <t>6228480860878011219</t>
  </si>
  <si>
    <t>6228483618597434873</t>
  </si>
  <si>
    <t>6221550474802455</t>
  </si>
  <si>
    <t>6231900000114396977</t>
  </si>
  <si>
    <t>6236683860004091885</t>
  </si>
  <si>
    <t>6210178002026484700</t>
  </si>
  <si>
    <t>6231900000001998604</t>
  </si>
  <si>
    <t>6228930001032052221</t>
  </si>
  <si>
    <t>6253624043169844</t>
  </si>
  <si>
    <t>6214858713674141</t>
  </si>
  <si>
    <t>6228483616266115468</t>
  </si>
  <si>
    <t>6231900000101377246</t>
  </si>
  <si>
    <t>6217003860036769097</t>
  </si>
  <si>
    <t>4392268324149369</t>
  </si>
  <si>
    <t>6217997300040009915</t>
  </si>
  <si>
    <t>6217232410001427942</t>
  </si>
  <si>
    <t>6228930001149617031</t>
  </si>
  <si>
    <t>6259588673771514</t>
  </si>
  <si>
    <t>6230582000064520649</t>
  </si>
  <si>
    <t>6231900000087704660</t>
  </si>
  <si>
    <t>62230824016829272</t>
  </si>
  <si>
    <t>6226230204156697</t>
  </si>
  <si>
    <t>6228480868611973777</t>
  </si>
  <si>
    <t>6223691229989565</t>
  </si>
  <si>
    <t>6228480868334558277</t>
  </si>
  <si>
    <t>患者兰小霞自助机退款500 元！</t>
  </si>
  <si>
    <t>账号与户名不符，退</t>
  </si>
  <si>
    <t>卡号户名不符退回应为李永楠</t>
  </si>
  <si>
    <t>自助机</t>
    <phoneticPr fontId="1" type="noConversion"/>
  </si>
  <si>
    <t>2017-10-01 01:56:31</t>
  </si>
  <si>
    <t>1055393842</t>
  </si>
  <si>
    <t>1000355809</t>
  </si>
  <si>
    <t>赵映权</t>
  </si>
  <si>
    <t>2017-10-01 07:59:54</t>
  </si>
  <si>
    <t>1055429896</t>
  </si>
  <si>
    <t>1000365484</t>
  </si>
  <si>
    <t>魏志强</t>
  </si>
  <si>
    <t>2017-10-01 08:18:04</t>
  </si>
  <si>
    <t>1055436664</t>
  </si>
  <si>
    <t>5300-0000078648</t>
  </si>
  <si>
    <t>鲁静文</t>
  </si>
  <si>
    <t>2017-10-01 08:23:32</t>
  </si>
  <si>
    <t>1055439073</t>
  </si>
  <si>
    <t>1000352777</t>
  </si>
  <si>
    <t>张显发</t>
  </si>
  <si>
    <t>2017-10-01 08:26:00</t>
  </si>
  <si>
    <t>5300-0000386677</t>
  </si>
  <si>
    <t>张鑫</t>
  </si>
  <si>
    <t>2017-10-01 08:34:24</t>
  </si>
  <si>
    <t>1055444037</t>
  </si>
  <si>
    <t>5307-0722009225</t>
  </si>
  <si>
    <t>文玉</t>
  </si>
  <si>
    <t>2017-10-01 08:48:17</t>
  </si>
  <si>
    <t>1055450537</t>
  </si>
  <si>
    <t>1000353913</t>
  </si>
  <si>
    <t>王文志</t>
  </si>
  <si>
    <t>2017-10-01 08:55:25</t>
  </si>
  <si>
    <t>1055453470</t>
  </si>
  <si>
    <t>1000318417</t>
  </si>
  <si>
    <t>徐银花</t>
  </si>
  <si>
    <t>2017-10-01 08:56:53</t>
  </si>
  <si>
    <t>1055453994</t>
  </si>
  <si>
    <t>1000110638</t>
  </si>
  <si>
    <t>杨金虎</t>
  </si>
  <si>
    <t>2017-10-01 09:42:57</t>
  </si>
  <si>
    <t>5327-2723011073</t>
  </si>
  <si>
    <t>刘文宏</t>
  </si>
  <si>
    <t>2017-10-01 09:49:22</t>
  </si>
  <si>
    <t>1055496948</t>
  </si>
  <si>
    <t>1000345309</t>
  </si>
  <si>
    <t>胡晓鹏</t>
  </si>
  <si>
    <t>2017-10-01 10:04:35</t>
  </si>
  <si>
    <t>1055508850</t>
  </si>
  <si>
    <t>5012483825</t>
  </si>
  <si>
    <t>余加芬</t>
  </si>
  <si>
    <t>2017-10-01 10:07:12</t>
  </si>
  <si>
    <t>1000183710</t>
  </si>
  <si>
    <t>秦伟</t>
  </si>
  <si>
    <t>2017-10-01 10:15:07</t>
  </si>
  <si>
    <t>1055516882</t>
  </si>
  <si>
    <t>5328-2823300040</t>
  </si>
  <si>
    <t>岩坦洪</t>
  </si>
  <si>
    <t>2017-10-01 10:46:35</t>
  </si>
  <si>
    <t>1055541893</t>
  </si>
  <si>
    <t>1000213918</t>
  </si>
  <si>
    <t>李延云</t>
  </si>
  <si>
    <t>2017-10-01 11:06:47</t>
  </si>
  <si>
    <t>1055555437</t>
  </si>
  <si>
    <t>5015772442</t>
  </si>
  <si>
    <t>姜丽琼</t>
  </si>
  <si>
    <t>2017-10-01 11:09:00</t>
  </si>
  <si>
    <t>1055557120</t>
  </si>
  <si>
    <t>1000041823</t>
  </si>
  <si>
    <t>陈晓艳</t>
  </si>
  <si>
    <t>2017-10-01 11:09:18</t>
  </si>
  <si>
    <t>1055557313</t>
  </si>
  <si>
    <t>5300-0000286670</t>
  </si>
  <si>
    <t>邱光聪</t>
  </si>
  <si>
    <t>2017-10-01 11:13:19</t>
  </si>
  <si>
    <t>1055559863</t>
  </si>
  <si>
    <t>5012044918</t>
  </si>
  <si>
    <t>申金鸿</t>
  </si>
  <si>
    <t>2017-10-01 11:15:59</t>
  </si>
  <si>
    <t>5010699359</t>
  </si>
  <si>
    <t>李俊</t>
  </si>
  <si>
    <t>2017-10-01 11:16:30</t>
  </si>
  <si>
    <t>1055561794</t>
  </si>
  <si>
    <t>1000071182</t>
  </si>
  <si>
    <t>唐雪琳</t>
  </si>
  <si>
    <t>2017-10-01 11:16:43</t>
  </si>
  <si>
    <t>1055561876</t>
  </si>
  <si>
    <t>5011519572</t>
  </si>
  <si>
    <t>华蓉</t>
  </si>
  <si>
    <t>2017-10-01 11:19:54</t>
  </si>
  <si>
    <t>1055563944</t>
  </si>
  <si>
    <t>0102140409</t>
  </si>
  <si>
    <t>徐树琼</t>
  </si>
  <si>
    <t>2017-10-01 11:24:15</t>
  </si>
  <si>
    <t>1055566689</t>
  </si>
  <si>
    <t>1000046422</t>
  </si>
  <si>
    <t>李记金</t>
  </si>
  <si>
    <t>2017-10-01 11:42:35</t>
  </si>
  <si>
    <t>1055578881</t>
  </si>
  <si>
    <t>5330-3001018144</t>
  </si>
  <si>
    <t>2017-10-01 11:55:50</t>
  </si>
  <si>
    <t>1055587511</t>
  </si>
  <si>
    <t>1000358006</t>
  </si>
  <si>
    <t>白云忠</t>
  </si>
  <si>
    <t>2017-10-01 11:57:28</t>
  </si>
  <si>
    <t>1055588489</t>
  </si>
  <si>
    <t>1000249163</t>
  </si>
  <si>
    <t>廖秀香</t>
  </si>
  <si>
    <t>2017-10-01 11:58:12</t>
  </si>
  <si>
    <t>1055588998</t>
  </si>
  <si>
    <t>2017-10-01 12:00:19</t>
  </si>
  <si>
    <t>1055590046</t>
  </si>
  <si>
    <t>5325-2526000603</t>
  </si>
  <si>
    <t>张辉</t>
  </si>
  <si>
    <t>2017-10-01 12:08:57</t>
  </si>
  <si>
    <t>5013860458</t>
  </si>
  <si>
    <t>陈兴华</t>
  </si>
  <si>
    <t>2017-10-01 12:34:29</t>
  </si>
  <si>
    <t>1055609633</t>
  </si>
  <si>
    <t>5303-5035131263</t>
  </si>
  <si>
    <t>李行</t>
  </si>
  <si>
    <t>2017-10-01 12:37:30</t>
  </si>
  <si>
    <t>1055610921</t>
  </si>
  <si>
    <t>5306-0624002111</t>
  </si>
  <si>
    <t>向金权</t>
  </si>
  <si>
    <t>2017-10-01 12:40:41</t>
  </si>
  <si>
    <t>1055612495</t>
  </si>
  <si>
    <t>1000354155</t>
  </si>
  <si>
    <t>2017-10-01 12:57:16</t>
  </si>
  <si>
    <t>1055620788</t>
  </si>
  <si>
    <t>1000352223</t>
  </si>
  <si>
    <t>王守林</t>
  </si>
  <si>
    <t>2017-10-01 12:58:52</t>
  </si>
  <si>
    <t>1055621636</t>
  </si>
  <si>
    <t>1000359470</t>
  </si>
  <si>
    <t>黄永琼</t>
  </si>
  <si>
    <t>2017-10-01 12:59:54</t>
  </si>
  <si>
    <t>1055622156</t>
  </si>
  <si>
    <t>1000356056</t>
  </si>
  <si>
    <t>周体美</t>
  </si>
  <si>
    <t>2017-10-01 13:02:34</t>
  </si>
  <si>
    <t>5011531155</t>
  </si>
  <si>
    <t>王太芬</t>
  </si>
  <si>
    <t>2017-10-01 13:20:32</t>
  </si>
  <si>
    <t>1055633681</t>
  </si>
  <si>
    <t>5012097500</t>
  </si>
  <si>
    <t>叶翔</t>
  </si>
  <si>
    <t>2017-10-01 13:36:10</t>
  </si>
  <si>
    <t>1055641970</t>
  </si>
  <si>
    <t>1000365721</t>
  </si>
  <si>
    <t>朱帅</t>
  </si>
  <si>
    <t>2017-10-01 13:54:18</t>
  </si>
  <si>
    <t>1055651849</t>
  </si>
  <si>
    <t>5325-2526038777</t>
  </si>
  <si>
    <t>黄云会</t>
  </si>
  <si>
    <t>2017-10-01 13:59:32</t>
  </si>
  <si>
    <t>1055654417</t>
  </si>
  <si>
    <t>1000357444</t>
  </si>
  <si>
    <t>潘婷立之女</t>
  </si>
  <si>
    <t>2017-10-01 14:02:26</t>
  </si>
  <si>
    <t>1055655745</t>
  </si>
  <si>
    <t>1000082279</t>
  </si>
  <si>
    <t>龚伟伟</t>
  </si>
  <si>
    <t>2017-10-01 14:06:35</t>
  </si>
  <si>
    <t>1055657716</t>
  </si>
  <si>
    <t>0101032529</t>
  </si>
  <si>
    <t>施家偃</t>
  </si>
  <si>
    <t>2017-10-01 14:08:07</t>
  </si>
  <si>
    <t>1055658602</t>
  </si>
  <si>
    <t>1000119879</t>
  </si>
  <si>
    <t>段俊红</t>
  </si>
  <si>
    <t>2017-10-01 14:08:12</t>
  </si>
  <si>
    <t>1055658762</t>
  </si>
  <si>
    <t>1000114333</t>
  </si>
  <si>
    <t>封华</t>
  </si>
  <si>
    <t>2017-10-01 14:08:26</t>
  </si>
  <si>
    <t>1055658910</t>
  </si>
  <si>
    <t>1000307206</t>
  </si>
  <si>
    <t>谭润</t>
  </si>
  <si>
    <t>2017-10-01 14:20:33</t>
  </si>
  <si>
    <t>1055665086</t>
  </si>
  <si>
    <t>5303-5035741334</t>
  </si>
  <si>
    <t>方藜雅</t>
  </si>
  <si>
    <t>2017-10-01 14:21:42</t>
  </si>
  <si>
    <t>1055665758</t>
  </si>
  <si>
    <t>1000351032</t>
  </si>
  <si>
    <t>2017-10-01 14:22:59</t>
  </si>
  <si>
    <t>1055666483</t>
  </si>
  <si>
    <t>1000364675</t>
  </si>
  <si>
    <t>林福香</t>
  </si>
  <si>
    <t>2017-10-01 14:24:16</t>
  </si>
  <si>
    <t>1055667081</t>
  </si>
  <si>
    <t>0111099622</t>
  </si>
  <si>
    <t>陆国修</t>
  </si>
  <si>
    <t>2017-10-01 14:26:38</t>
  </si>
  <si>
    <t>1055668157</t>
  </si>
  <si>
    <t>2017-10-01 14:31:38</t>
  </si>
  <si>
    <t>1055671084</t>
  </si>
  <si>
    <t>1000354821</t>
  </si>
  <si>
    <t>何会君之女</t>
  </si>
  <si>
    <t>2017-10-01 14:37:12</t>
  </si>
  <si>
    <t>1055673702</t>
  </si>
  <si>
    <t>1000365702</t>
  </si>
  <si>
    <t>宋安兴</t>
  </si>
  <si>
    <t>2017-10-01 14:42:15</t>
  </si>
  <si>
    <t>1055676236</t>
  </si>
  <si>
    <t>5327-2724017074</t>
  </si>
  <si>
    <t>徐子顺</t>
  </si>
  <si>
    <t>2017-10-01 14:43:22</t>
  </si>
  <si>
    <t>1055676967</t>
  </si>
  <si>
    <t>1000091140</t>
  </si>
  <si>
    <t>2017-10-01 14:45:21</t>
  </si>
  <si>
    <t>1055677900</t>
  </si>
  <si>
    <t>1000236298</t>
  </si>
  <si>
    <t>王祥英</t>
  </si>
  <si>
    <t>2017-10-01 14:46:50</t>
  </si>
  <si>
    <t>1055678595</t>
  </si>
  <si>
    <t>1000238294</t>
  </si>
  <si>
    <t>冯建祥</t>
  </si>
  <si>
    <t>2017-10-01 14:53:17</t>
  </si>
  <si>
    <t>1055681626</t>
  </si>
  <si>
    <t>1000180714</t>
  </si>
  <si>
    <t>王平冲</t>
  </si>
  <si>
    <t>2017-10-01 14:54:45</t>
  </si>
  <si>
    <t>1055682182</t>
  </si>
  <si>
    <t>1000199179</t>
  </si>
  <si>
    <t>李林</t>
  </si>
  <si>
    <t>2017-10-01 14:57:01</t>
  </si>
  <si>
    <t>1055683235</t>
  </si>
  <si>
    <t>1000300952</t>
  </si>
  <si>
    <t>马关翠</t>
  </si>
  <si>
    <t>2017-10-01 14:58:17</t>
  </si>
  <si>
    <t>1055683912</t>
  </si>
  <si>
    <t>5325-5251130998</t>
  </si>
  <si>
    <t>蒋梓彤</t>
  </si>
  <si>
    <t>2017-10-01 15:02:31</t>
  </si>
  <si>
    <t>1055686211</t>
  </si>
  <si>
    <t>5013848995</t>
  </si>
  <si>
    <t>郑永录</t>
  </si>
  <si>
    <t>2017-10-01 15:03:53</t>
  </si>
  <si>
    <t>1055687222</t>
  </si>
  <si>
    <t>0101057258</t>
  </si>
  <si>
    <t>王西华</t>
  </si>
  <si>
    <t>2017-10-01 15:05:15</t>
  </si>
  <si>
    <t>1055687906</t>
  </si>
  <si>
    <t>2017-10-01 15:05:59</t>
  </si>
  <si>
    <t>1055688260</t>
  </si>
  <si>
    <t>5303-0301065207</t>
  </si>
  <si>
    <t>刘存昌</t>
  </si>
  <si>
    <t>2017-10-01 15:09:40</t>
  </si>
  <si>
    <t>1055690679</t>
  </si>
  <si>
    <t>1000327614</t>
  </si>
  <si>
    <t>孙赛月</t>
  </si>
  <si>
    <t>2017-10-01 15:13:25</t>
  </si>
  <si>
    <t>1055692746</t>
  </si>
  <si>
    <t>1000364180</t>
  </si>
  <si>
    <t>李璨冰</t>
  </si>
  <si>
    <t>2017-10-01 15:19:36</t>
  </si>
  <si>
    <t>1055695660</t>
  </si>
  <si>
    <t>1000356437</t>
  </si>
  <si>
    <t>熊小二</t>
  </si>
  <si>
    <t>2017-10-01 15:21:21</t>
  </si>
  <si>
    <t>1055696448</t>
  </si>
  <si>
    <t>1000346601</t>
  </si>
  <si>
    <t>张仕秀</t>
  </si>
  <si>
    <t>2017-10-01 15:24:24</t>
  </si>
  <si>
    <t>1055698059</t>
  </si>
  <si>
    <t>1000165943</t>
  </si>
  <si>
    <t>杨玉保</t>
  </si>
  <si>
    <t>2017-10-01 15:26:57</t>
  </si>
  <si>
    <t>1055699340</t>
  </si>
  <si>
    <t>1000241118</t>
  </si>
  <si>
    <t>李仲春</t>
  </si>
  <si>
    <t>2017-10-01 15:28:36</t>
  </si>
  <si>
    <t>1055700170</t>
  </si>
  <si>
    <t>5300-0000175776</t>
  </si>
  <si>
    <t>2017-10-01 15:32:06</t>
  </si>
  <si>
    <t>1055701920</t>
  </si>
  <si>
    <t>1000310458</t>
  </si>
  <si>
    <t>刘萍</t>
  </si>
  <si>
    <t>2017-10-01 15:32:33</t>
  </si>
  <si>
    <t>1055702115</t>
  </si>
  <si>
    <t>5306-0601017346</t>
  </si>
  <si>
    <t>熊伟</t>
  </si>
  <si>
    <t>2017-10-01 15:39:46</t>
  </si>
  <si>
    <t>1055705613</t>
  </si>
  <si>
    <t>5300-0000197090</t>
  </si>
  <si>
    <t>谢争春</t>
  </si>
  <si>
    <t>2017-10-01 15:55:08</t>
  </si>
  <si>
    <t>1055713262</t>
  </si>
  <si>
    <t>1000356456</t>
  </si>
  <si>
    <t>王雨</t>
  </si>
  <si>
    <t>2017-10-01 15:57:47</t>
  </si>
  <si>
    <t>1055714403</t>
  </si>
  <si>
    <t>2017-10-01 15:58:55</t>
  </si>
  <si>
    <t>1055715096</t>
  </si>
  <si>
    <t>1000081948</t>
  </si>
  <si>
    <t>甘维艳</t>
  </si>
  <si>
    <t>2017-10-01 16:31:47</t>
  </si>
  <si>
    <t>1055732199</t>
  </si>
  <si>
    <t>0102541082</t>
  </si>
  <si>
    <t>杨艳</t>
  </si>
  <si>
    <t>2017-10-01 16:34:02</t>
  </si>
  <si>
    <t>1055733328</t>
  </si>
  <si>
    <t>5015515254</t>
  </si>
  <si>
    <t>柳小琼</t>
  </si>
  <si>
    <t>2017-10-01 16:37:13</t>
  </si>
  <si>
    <t>1055734801</t>
  </si>
  <si>
    <t>1000356010</t>
  </si>
  <si>
    <t>刘朝林</t>
  </si>
  <si>
    <t>2017-10-01 16:37:37</t>
  </si>
  <si>
    <t>1055735011</t>
  </si>
  <si>
    <t>2017-10-01 16:38:00</t>
  </si>
  <si>
    <t>1055735244</t>
  </si>
  <si>
    <t>1000352935</t>
  </si>
  <si>
    <t>彭亚</t>
  </si>
  <si>
    <t>2017-10-01 16:39:19</t>
  </si>
  <si>
    <t>1055735951</t>
  </si>
  <si>
    <t>1000353443</t>
  </si>
  <si>
    <t>徐晶</t>
  </si>
  <si>
    <t>2017-10-01 16:42:39</t>
  </si>
  <si>
    <t>1055737925</t>
  </si>
  <si>
    <t>1000214981</t>
  </si>
  <si>
    <t>海娇龙</t>
  </si>
  <si>
    <t>2017-10-01 16:42:50</t>
  </si>
  <si>
    <t>1055738057</t>
  </si>
  <si>
    <t>0155023481</t>
  </si>
  <si>
    <t>王怀中</t>
  </si>
  <si>
    <t>2017-10-01 16:47:10</t>
  </si>
  <si>
    <t>1055740217</t>
  </si>
  <si>
    <t>5300-0000022139</t>
  </si>
  <si>
    <t>李凤云</t>
  </si>
  <si>
    <t>2017-10-01 16:48:08</t>
  </si>
  <si>
    <t>1055740698</t>
  </si>
  <si>
    <t>5300-0000069495</t>
  </si>
  <si>
    <t>李小二</t>
  </si>
  <si>
    <t>2017-10-01 17:13:47</t>
  </si>
  <si>
    <t>1055753466</t>
  </si>
  <si>
    <t>1000365880</t>
  </si>
  <si>
    <t>刘亚波</t>
  </si>
  <si>
    <t>2017-10-01 17:31:43</t>
  </si>
  <si>
    <t>1055761698</t>
  </si>
  <si>
    <t>1000358415</t>
  </si>
  <si>
    <t>王以嘉</t>
  </si>
  <si>
    <t>2017-10-01 17:33:40</t>
  </si>
  <si>
    <t>1055762713</t>
  </si>
  <si>
    <t>0102585066</t>
  </si>
  <si>
    <t>2017-10-01 17:48:00</t>
  </si>
  <si>
    <t>1055769249</t>
  </si>
  <si>
    <t>1000359542</t>
  </si>
  <si>
    <t>张婷婷之女</t>
  </si>
  <si>
    <t>2017-10-01 18:18:11</t>
  </si>
  <si>
    <t>1055782361</t>
  </si>
  <si>
    <t>1000365728</t>
  </si>
  <si>
    <t>聂睿嘉</t>
  </si>
  <si>
    <t>2017-10-01 18:48:58</t>
  </si>
  <si>
    <t>1055795209</t>
  </si>
  <si>
    <t>1000149501</t>
  </si>
  <si>
    <t>谢康侯</t>
  </si>
  <si>
    <t>2017-10-02 03:15:15</t>
  </si>
  <si>
    <t>1055898056</t>
  </si>
  <si>
    <t>1000365955</t>
  </si>
  <si>
    <t>王丽</t>
  </si>
  <si>
    <t>2017-10-02 07:17:18</t>
  </si>
  <si>
    <t>1055913359</t>
  </si>
  <si>
    <t>0402093506</t>
  </si>
  <si>
    <t>黄家庚</t>
  </si>
  <si>
    <t>2017-10-02 07:28:04</t>
  </si>
  <si>
    <t>1055914898</t>
  </si>
  <si>
    <t>1000366002</t>
  </si>
  <si>
    <t>陈应芬</t>
  </si>
  <si>
    <t>2017-10-02 07:29:15</t>
  </si>
  <si>
    <t>1055915032</t>
  </si>
  <si>
    <t>1000365989</t>
  </si>
  <si>
    <t>莫瑀</t>
  </si>
  <si>
    <t>2017-10-02 07:30:28</t>
  </si>
  <si>
    <t>1055915159</t>
  </si>
  <si>
    <t>1000366003</t>
  </si>
  <si>
    <t>唐明秀</t>
  </si>
  <si>
    <t>2017-10-02 07:35:23</t>
  </si>
  <si>
    <t>1055915950</t>
  </si>
  <si>
    <t>1000356923</t>
  </si>
  <si>
    <t>郑达相</t>
  </si>
  <si>
    <t>2017-10-02 08:03:53</t>
  </si>
  <si>
    <t>1055920993</t>
  </si>
  <si>
    <t>1000036538</t>
  </si>
  <si>
    <t>子树珍</t>
  </si>
  <si>
    <t>2017-10-02 08:38:30</t>
  </si>
  <si>
    <t>1055931721</t>
  </si>
  <si>
    <t>0000844021</t>
  </si>
  <si>
    <t>李月</t>
  </si>
  <si>
    <t>2017-10-02 09:29:26</t>
  </si>
  <si>
    <t>1055957812</t>
  </si>
  <si>
    <t>1000057985</t>
  </si>
  <si>
    <t>周华</t>
  </si>
  <si>
    <t>2017-10-02 09:31:44</t>
  </si>
  <si>
    <t>1055959423</t>
  </si>
  <si>
    <t>0111226939</t>
  </si>
  <si>
    <t>年红艳</t>
  </si>
  <si>
    <t>2017-10-02 09:34:24</t>
  </si>
  <si>
    <t>1055961616</t>
  </si>
  <si>
    <t>1000366108</t>
  </si>
  <si>
    <t>张会仙</t>
  </si>
  <si>
    <t>2017-10-02 09:39:21</t>
  </si>
  <si>
    <t>1055965497</t>
  </si>
  <si>
    <t>5303-0326042970</t>
  </si>
  <si>
    <t>李子福</t>
  </si>
  <si>
    <t>2017-10-02 10:07:51</t>
  </si>
  <si>
    <t>1055985649</t>
  </si>
  <si>
    <t>1000364480</t>
  </si>
  <si>
    <t>沈云丽</t>
  </si>
  <si>
    <t>2017-10-02 10:24:59</t>
  </si>
  <si>
    <t>1056000258</t>
  </si>
  <si>
    <t>1000364353</t>
  </si>
  <si>
    <t>陈正智</t>
  </si>
  <si>
    <t>2017-10-02 10:34:46</t>
  </si>
  <si>
    <t>1056007272</t>
  </si>
  <si>
    <t>5303-5033776666</t>
  </si>
  <si>
    <t>孔世美</t>
  </si>
  <si>
    <t>2017-10-02 10:52:00</t>
  </si>
  <si>
    <t>1000146820</t>
  </si>
  <si>
    <t>孙远芬</t>
  </si>
  <si>
    <t>2017-10-02 10:58:37</t>
  </si>
  <si>
    <t>1056022318</t>
  </si>
  <si>
    <t>2017-10-02 11:07:33</t>
  </si>
  <si>
    <t>1056029354</t>
  </si>
  <si>
    <t>1000259995</t>
  </si>
  <si>
    <t>张蜀平</t>
  </si>
  <si>
    <t>2017-10-02 11:14:56</t>
  </si>
  <si>
    <t>1056034387</t>
  </si>
  <si>
    <t>1000361171</t>
  </si>
  <si>
    <t>张文祥</t>
  </si>
  <si>
    <t>2017-10-02 11:35:35</t>
  </si>
  <si>
    <t>1056046004</t>
  </si>
  <si>
    <t>1000110828</t>
  </si>
  <si>
    <t>谭于琦</t>
  </si>
  <si>
    <t>2017-10-02 11:40:03</t>
  </si>
  <si>
    <t>1056048487</t>
  </si>
  <si>
    <t>1000134620</t>
  </si>
  <si>
    <t>彭吉林</t>
  </si>
  <si>
    <t>2017-10-02 11:43:24</t>
  </si>
  <si>
    <t>1056050971</t>
  </si>
  <si>
    <t>5300-0000148521</t>
  </si>
  <si>
    <t>王云祥</t>
  </si>
  <si>
    <t>2017-10-02 11:45:26</t>
  </si>
  <si>
    <t>1056052494</t>
  </si>
  <si>
    <t>5300-0000201700</t>
  </si>
  <si>
    <t>孔丽荣</t>
  </si>
  <si>
    <t>2017-10-02 11:46:18</t>
  </si>
  <si>
    <t>1056052922</t>
  </si>
  <si>
    <t>1000362367</t>
  </si>
  <si>
    <t>安永莲</t>
  </si>
  <si>
    <t>2017-10-02 11:54:58</t>
  </si>
  <si>
    <t>5329-2931006886</t>
  </si>
  <si>
    <t>杨吉祥</t>
  </si>
  <si>
    <t>2017-10-02 11:58:48</t>
  </si>
  <si>
    <t>1056059126</t>
  </si>
  <si>
    <t>0111034697</t>
  </si>
  <si>
    <t>张义选</t>
  </si>
  <si>
    <t>2017-10-02 12:01:37</t>
  </si>
  <si>
    <t>1056060334</t>
  </si>
  <si>
    <t>5010217089</t>
  </si>
  <si>
    <t>张颖</t>
  </si>
  <si>
    <t>2017-10-02 12:02:43</t>
  </si>
  <si>
    <t>1056060916</t>
  </si>
  <si>
    <t>2017-10-02 12:05:05</t>
  </si>
  <si>
    <t>1056062206</t>
  </si>
  <si>
    <t>1000244179</t>
  </si>
  <si>
    <t>刘绍林</t>
  </si>
  <si>
    <t>2017-10-02 12:17:01</t>
  </si>
  <si>
    <t>5330-3023033935</t>
  </si>
  <si>
    <t>黄浩朝</t>
  </si>
  <si>
    <t>2017-10-02 12:29:36</t>
  </si>
  <si>
    <t>1056074432</t>
  </si>
  <si>
    <t>0000275209</t>
  </si>
  <si>
    <t>2017-10-02 12:31:49</t>
  </si>
  <si>
    <t>1056075364</t>
  </si>
  <si>
    <t>0103188872</t>
  </si>
  <si>
    <t>段艳梅</t>
  </si>
  <si>
    <t>2017-10-02 12:35:26</t>
  </si>
  <si>
    <t>1056077100</t>
  </si>
  <si>
    <t>5323-2301041035</t>
  </si>
  <si>
    <t>张琳英</t>
  </si>
  <si>
    <t>2017-10-02 12:38:06</t>
  </si>
  <si>
    <t>1056078234</t>
  </si>
  <si>
    <t>0154016761</t>
  </si>
  <si>
    <t>卢珊</t>
  </si>
  <si>
    <t>2017-10-02 12:52:21</t>
  </si>
  <si>
    <t>1056084355</t>
  </si>
  <si>
    <t>1000175588</t>
  </si>
  <si>
    <t>王武仕</t>
  </si>
  <si>
    <t>2017-10-02 13:01:29</t>
  </si>
  <si>
    <t>1056088454</t>
  </si>
  <si>
    <t>1000354241</t>
  </si>
  <si>
    <t>陈燕</t>
  </si>
  <si>
    <t>2017-10-02 13:01:57</t>
  </si>
  <si>
    <t>1056088576</t>
  </si>
  <si>
    <t>5304-6042145044</t>
  </si>
  <si>
    <t>鲁从丽</t>
  </si>
  <si>
    <t>2017-10-02 13:11:15</t>
  </si>
  <si>
    <t>1056092892</t>
  </si>
  <si>
    <t>0154039243</t>
  </si>
  <si>
    <t>黄琪程</t>
  </si>
  <si>
    <t>2017-10-02 13:12:37</t>
  </si>
  <si>
    <t>1056093311</t>
  </si>
  <si>
    <t>5303-0325043572</t>
  </si>
  <si>
    <t>王淼芬</t>
  </si>
  <si>
    <t>2017-10-02 13:13:13</t>
  </si>
  <si>
    <t>1056093823</t>
  </si>
  <si>
    <t>2017-10-02 13:26:00</t>
  </si>
  <si>
    <t>1056099761</t>
  </si>
  <si>
    <t>1000338868</t>
  </si>
  <si>
    <t>梁焯业</t>
  </si>
  <si>
    <t>2017-10-02 13:41:48</t>
  </si>
  <si>
    <t>1056107045</t>
  </si>
  <si>
    <t>5300-0000802011</t>
  </si>
  <si>
    <t>谢之琳</t>
  </si>
  <si>
    <t>2017-10-02 13:43:11</t>
  </si>
  <si>
    <t>1056107781</t>
  </si>
  <si>
    <t>2017-10-02 14:20:13</t>
  </si>
  <si>
    <t>1056125290</t>
  </si>
  <si>
    <t>1000196958</t>
  </si>
  <si>
    <t>段昌甫</t>
  </si>
  <si>
    <t>2017-10-02 14:21:01</t>
  </si>
  <si>
    <t>1056125690</t>
  </si>
  <si>
    <t>1000366429</t>
  </si>
  <si>
    <t>张献娥</t>
  </si>
  <si>
    <t>2017-10-02 14:44:32</t>
  </si>
  <si>
    <t>1056137058</t>
  </si>
  <si>
    <t>0112067334</t>
  </si>
  <si>
    <t>夏体光</t>
  </si>
  <si>
    <t>2017-10-02 14:53:15</t>
  </si>
  <si>
    <t>1056141972</t>
  </si>
  <si>
    <t>0102347469</t>
  </si>
  <si>
    <t>李莉</t>
  </si>
  <si>
    <t>2017-10-02 14:53:31</t>
  </si>
  <si>
    <t>1056142220</t>
  </si>
  <si>
    <t>1000227359</t>
  </si>
  <si>
    <t>孙雪辉</t>
  </si>
  <si>
    <t>2017-10-02 14:59:55</t>
  </si>
  <si>
    <t>1056144957</t>
  </si>
  <si>
    <t>1000132152</t>
  </si>
  <si>
    <t>裘爱姜</t>
  </si>
  <si>
    <t>2017-10-02 15:24:27</t>
  </si>
  <si>
    <t>1056157552</t>
  </si>
  <si>
    <t>1000227301</t>
  </si>
  <si>
    <t>马亚芬</t>
  </si>
  <si>
    <t>2017-10-02 15:24:49</t>
  </si>
  <si>
    <t>1056157886</t>
  </si>
  <si>
    <t>1000366351</t>
  </si>
  <si>
    <t>张鑫泽</t>
  </si>
  <si>
    <t>2017-10-02 15:25:41</t>
  </si>
  <si>
    <t>1056158303</t>
  </si>
  <si>
    <t>1000352700</t>
  </si>
  <si>
    <t>唐贵谋</t>
  </si>
  <si>
    <t>2017-10-02 15:36:57</t>
  </si>
  <si>
    <t>1056163116</t>
  </si>
  <si>
    <t>1000066120</t>
  </si>
  <si>
    <t>赵秋玉</t>
  </si>
  <si>
    <t>2017-10-02 15:47:28</t>
  </si>
  <si>
    <t>1056167787</t>
  </si>
  <si>
    <t>2017-10-02 15:49:22</t>
  </si>
  <si>
    <t>1056168620</t>
  </si>
  <si>
    <t>5014497416</t>
  </si>
  <si>
    <t>山在柏</t>
  </si>
  <si>
    <t>2017-10-02 16:02:23</t>
  </si>
  <si>
    <t>1000175583</t>
  </si>
  <si>
    <t>何燕</t>
  </si>
  <si>
    <t>2017-10-02 16:17:13</t>
  </si>
  <si>
    <t>1056181700</t>
  </si>
  <si>
    <t>1000361632</t>
  </si>
  <si>
    <t>赛朦之子</t>
  </si>
  <si>
    <t>2017-10-02 16:20:22</t>
  </si>
  <si>
    <t>1056183145</t>
  </si>
  <si>
    <t>5326-5260166689</t>
  </si>
  <si>
    <t>贺芳</t>
  </si>
  <si>
    <t>2017-10-02 16:54:18</t>
  </si>
  <si>
    <t>1056198502</t>
  </si>
  <si>
    <t>5325-2527001660</t>
  </si>
  <si>
    <t>冯和书</t>
  </si>
  <si>
    <t>2017-10-02 17:21:02</t>
  </si>
  <si>
    <t>1056210178</t>
  </si>
  <si>
    <t>2017-10-02 18:28:36</t>
  </si>
  <si>
    <t>1056236715</t>
  </si>
  <si>
    <t>1000200551</t>
  </si>
  <si>
    <t>任灿利</t>
  </si>
  <si>
    <t>2017-10-02 20:55:54</t>
  </si>
  <si>
    <t>1056282912</t>
  </si>
  <si>
    <t>5328-2823690719</t>
  </si>
  <si>
    <t>黄萍</t>
  </si>
  <si>
    <t>2017-10-02 21:52:12</t>
  </si>
  <si>
    <t>1056297720</t>
  </si>
  <si>
    <t>1000361001</t>
  </si>
  <si>
    <t>张尤琼</t>
  </si>
  <si>
    <t>2017-10-03 01:06:38</t>
  </si>
  <si>
    <t>1056328273</t>
  </si>
  <si>
    <t>2017-10-03 08:32:07</t>
  </si>
  <si>
    <t>1056369156</t>
  </si>
  <si>
    <t>1000345435</t>
  </si>
  <si>
    <t>杨付</t>
  </si>
  <si>
    <t>2017-10-03 08:55:51</t>
  </si>
  <si>
    <t>1056376670</t>
  </si>
  <si>
    <t>1000324607</t>
  </si>
  <si>
    <t>赵福珍</t>
  </si>
  <si>
    <t>2017-10-03 09:28:56</t>
  </si>
  <si>
    <t>1056395303</t>
  </si>
  <si>
    <t>1000366810</t>
  </si>
  <si>
    <t>邢学亮</t>
  </si>
  <si>
    <t>2017-10-03 09:45:29</t>
  </si>
  <si>
    <t>1056407452</t>
  </si>
  <si>
    <t>1000359595</t>
  </si>
  <si>
    <t>汤梦</t>
  </si>
  <si>
    <t>2017-10-03 09:45:40</t>
  </si>
  <si>
    <t>1056407541</t>
  </si>
  <si>
    <t>1000179860</t>
  </si>
  <si>
    <t>郭红梅</t>
  </si>
  <si>
    <t>2017-10-03 09:50:15</t>
  </si>
  <si>
    <t>1056410875</t>
  </si>
  <si>
    <t>1000366831</t>
  </si>
  <si>
    <t>李江</t>
  </si>
  <si>
    <t>2017-10-03 10:00:07</t>
  </si>
  <si>
    <t>1056418622</t>
  </si>
  <si>
    <t>0102112893</t>
  </si>
  <si>
    <t>苏琼媛</t>
  </si>
  <si>
    <t>2017-10-03 10:03:15</t>
  </si>
  <si>
    <t>1056421712</t>
  </si>
  <si>
    <t>1000353141</t>
  </si>
  <si>
    <t>赵孝美</t>
  </si>
  <si>
    <t>2017-10-03 10:31:31</t>
  </si>
  <si>
    <t>1056444965</t>
  </si>
  <si>
    <t>1000077208</t>
  </si>
  <si>
    <t>李淑芬</t>
  </si>
  <si>
    <t>2017-10-03 10:51:37</t>
  </si>
  <si>
    <t>1056458162</t>
  </si>
  <si>
    <t>5304-0422006482</t>
  </si>
  <si>
    <t>张雷枫</t>
  </si>
  <si>
    <t>2017-10-03 10:53:45</t>
  </si>
  <si>
    <t>1056459642</t>
  </si>
  <si>
    <t>2017-10-03 11:20:23</t>
  </si>
  <si>
    <t>1056481087</t>
  </si>
  <si>
    <t>5300-0000059340</t>
  </si>
  <si>
    <t>杨根祥</t>
  </si>
  <si>
    <t>2017-10-03 11:24:57</t>
  </si>
  <si>
    <t>1056483874</t>
  </si>
  <si>
    <t>1000180193</t>
  </si>
  <si>
    <t>谭洪道</t>
  </si>
  <si>
    <t>2017-10-03 11:25:08</t>
  </si>
  <si>
    <t>1056484043</t>
  </si>
  <si>
    <t>5307-0702019359</t>
  </si>
  <si>
    <t>李润根</t>
  </si>
  <si>
    <t>2017-10-03 11:39:39</t>
  </si>
  <si>
    <t>1056492149</t>
  </si>
  <si>
    <t>5300-0000047042</t>
  </si>
  <si>
    <t>文明川</t>
  </si>
  <si>
    <t>2017-10-03 11:48:57</t>
  </si>
  <si>
    <t>1056497086</t>
  </si>
  <si>
    <t>5328-2823686433</t>
  </si>
  <si>
    <t>白建仙</t>
  </si>
  <si>
    <t>2017-10-03 11:51:44</t>
  </si>
  <si>
    <t>1056498403</t>
  </si>
  <si>
    <t>5303-0301035054</t>
  </si>
  <si>
    <t>杨永清</t>
  </si>
  <si>
    <t>2017-10-03 11:55:00</t>
  </si>
  <si>
    <t>1056500174</t>
  </si>
  <si>
    <t>5306-0624002122</t>
  </si>
  <si>
    <t>雷声俊</t>
  </si>
  <si>
    <t>2017-10-03 11:56:29</t>
  </si>
  <si>
    <t>1056500904</t>
  </si>
  <si>
    <t>1000349752</t>
  </si>
  <si>
    <t>2017-10-03 11:57:53</t>
  </si>
  <si>
    <t>1056501554</t>
  </si>
  <si>
    <t>5306-0623014238</t>
  </si>
  <si>
    <t>王小丽</t>
  </si>
  <si>
    <t>2017-10-03 11:58:28</t>
  </si>
  <si>
    <t>1056501989</t>
  </si>
  <si>
    <t>5328-2823433018</t>
  </si>
  <si>
    <t>李向一</t>
  </si>
  <si>
    <t>2017-10-03 11:58:33</t>
  </si>
  <si>
    <t>1056502092</t>
  </si>
  <si>
    <t>5010977253</t>
  </si>
  <si>
    <t>沙喧</t>
  </si>
  <si>
    <t>2017-10-03 12:02:36</t>
  </si>
  <si>
    <t>1056503771</t>
  </si>
  <si>
    <t>0102624982</t>
  </si>
  <si>
    <t>张怡文</t>
  </si>
  <si>
    <t>2017-10-03 12:03:54</t>
  </si>
  <si>
    <t>1056504485</t>
  </si>
  <si>
    <t>2017-10-03 12:06:43</t>
  </si>
  <si>
    <t>1000351947</t>
  </si>
  <si>
    <t>谭清艳</t>
  </si>
  <si>
    <t>2017-10-03 12:08:54</t>
  </si>
  <si>
    <t>1056507037</t>
  </si>
  <si>
    <t>1000356529</t>
  </si>
  <si>
    <t>唐语婷</t>
  </si>
  <si>
    <t>2017-10-03 12:09:07</t>
  </si>
  <si>
    <t>1056507122</t>
  </si>
  <si>
    <t>1000366674</t>
  </si>
  <si>
    <t>施志君</t>
  </si>
  <si>
    <t>2017-10-03 12:10:33</t>
  </si>
  <si>
    <t>1056507971</t>
  </si>
  <si>
    <t>1000194821</t>
  </si>
  <si>
    <t>管宏林</t>
  </si>
  <si>
    <t>2017-10-03 12:17:07</t>
  </si>
  <si>
    <t>1056511056</t>
  </si>
  <si>
    <t>2017-10-03 12:41:32</t>
  </si>
  <si>
    <t>1056538860</t>
  </si>
  <si>
    <t>1000149331</t>
  </si>
  <si>
    <t>张宽理</t>
  </si>
  <si>
    <t>2017-10-03 12:46:12</t>
  </si>
  <si>
    <t>1056546121</t>
  </si>
  <si>
    <t>1000355754</t>
  </si>
  <si>
    <t>周鸣</t>
  </si>
  <si>
    <t>2017-10-03 12:47:32</t>
  </si>
  <si>
    <t>5303-5034353889</t>
  </si>
  <si>
    <t>徐会彩</t>
  </si>
  <si>
    <t>2017-10-03 12:56:15</t>
  </si>
  <si>
    <t>1056560563</t>
  </si>
  <si>
    <t>1000090924</t>
  </si>
  <si>
    <t>李向云</t>
  </si>
  <si>
    <t>2017-10-03 13:00:35</t>
  </si>
  <si>
    <t>1056565932</t>
  </si>
  <si>
    <t>0111244639</t>
  </si>
  <si>
    <t>李佳璇</t>
  </si>
  <si>
    <t>2017-10-03 13:22:33</t>
  </si>
  <si>
    <t>1056600994</t>
  </si>
  <si>
    <t>5010695184</t>
  </si>
  <si>
    <t>吴琼芳</t>
  </si>
  <si>
    <t>2017-10-03 13:37:24</t>
  </si>
  <si>
    <t>1056619461</t>
  </si>
  <si>
    <t>5303-5035220082</t>
  </si>
  <si>
    <t>吴桂云</t>
  </si>
  <si>
    <t>2017-10-03 13:37:26</t>
  </si>
  <si>
    <t>1000258215</t>
  </si>
  <si>
    <t>李沅桥</t>
  </si>
  <si>
    <t>2017-10-03 13:48:51</t>
  </si>
  <si>
    <t>1056627892</t>
  </si>
  <si>
    <t>1000240446</t>
  </si>
  <si>
    <t>杨正洁</t>
  </si>
  <si>
    <t>2017-10-03 14:10:29</t>
  </si>
  <si>
    <t>1056647754</t>
  </si>
  <si>
    <t>1000364385</t>
  </si>
  <si>
    <t>邓先红</t>
  </si>
  <si>
    <t>2017-10-03 14:12:38</t>
  </si>
  <si>
    <t>1000361636</t>
  </si>
  <si>
    <t>徐红艳之子</t>
  </si>
  <si>
    <t>2017-10-03 14:15:07</t>
  </si>
  <si>
    <t>1056651921</t>
  </si>
  <si>
    <t>1000201524</t>
  </si>
  <si>
    <t>马永香</t>
  </si>
  <si>
    <t>2017-10-03 14:23:56</t>
  </si>
  <si>
    <t>1056659037</t>
  </si>
  <si>
    <t>1000125468</t>
  </si>
  <si>
    <t>余友平</t>
  </si>
  <si>
    <t>2017-10-03 14:25:14</t>
  </si>
  <si>
    <t>1056659972</t>
  </si>
  <si>
    <t>5304-5044029272</t>
  </si>
  <si>
    <t>赵琳</t>
  </si>
  <si>
    <t>2017-10-03 14:27:58</t>
  </si>
  <si>
    <t>1056662574</t>
  </si>
  <si>
    <t>2017-10-03 14:29:44</t>
  </si>
  <si>
    <t>1056664354</t>
  </si>
  <si>
    <t>1000193061</t>
  </si>
  <si>
    <t>李柱芬</t>
  </si>
  <si>
    <t>2017-10-03 14:33:56</t>
  </si>
  <si>
    <t>1056668283</t>
  </si>
  <si>
    <t>1000200261</t>
  </si>
  <si>
    <t>岳晓仙</t>
  </si>
  <si>
    <t>2017-10-03 14:39:33</t>
  </si>
  <si>
    <t>1056673408</t>
  </si>
  <si>
    <t>1000363381</t>
  </si>
  <si>
    <t>戚婷婷之子</t>
  </si>
  <si>
    <t>2017-10-03 15:05:30</t>
  </si>
  <si>
    <t>1056692286</t>
  </si>
  <si>
    <t>2017-10-03 15:15:28</t>
  </si>
  <si>
    <t>1056696963</t>
  </si>
  <si>
    <t>5300-0000572319</t>
  </si>
  <si>
    <t>李秋梅</t>
  </si>
  <si>
    <t>2017-10-03 15:16:37</t>
  </si>
  <si>
    <t>1056697344</t>
  </si>
  <si>
    <t>2017-10-03 15:18:46</t>
  </si>
  <si>
    <t>1056698397</t>
  </si>
  <si>
    <t>5300-0000093132</t>
  </si>
  <si>
    <t>冯建华</t>
  </si>
  <si>
    <t>2017-10-03 15:29:21</t>
  </si>
  <si>
    <t>1056703485</t>
  </si>
  <si>
    <t>1000246925</t>
  </si>
  <si>
    <t>徐亚峰</t>
  </si>
  <si>
    <t>2017-10-03 15:34:13</t>
  </si>
  <si>
    <t>1056705704</t>
  </si>
  <si>
    <t>1000069841</t>
  </si>
  <si>
    <t>罗俐</t>
  </si>
  <si>
    <t>2017-10-03 15:37:09</t>
  </si>
  <si>
    <t>1056706964</t>
  </si>
  <si>
    <t>1000327907</t>
  </si>
  <si>
    <t>王廷松</t>
  </si>
  <si>
    <t>2017-10-03 15:45:00</t>
  </si>
  <si>
    <t>1056710458</t>
  </si>
  <si>
    <t>1000153244</t>
  </si>
  <si>
    <t>罗绍巧</t>
  </si>
  <si>
    <t>2017-10-03 15:47:50</t>
  </si>
  <si>
    <t>1056711664</t>
  </si>
  <si>
    <t>5300-0000057887</t>
  </si>
  <si>
    <t>赵吴英</t>
  </si>
  <si>
    <t>2017-10-03 16:13:35</t>
  </si>
  <si>
    <t>1056723673</t>
  </si>
  <si>
    <t>0111300812</t>
  </si>
  <si>
    <t>周敬芬</t>
  </si>
  <si>
    <t>2017-10-03 16:17:50</t>
  </si>
  <si>
    <t>1056725321</t>
  </si>
  <si>
    <t>1000360324</t>
  </si>
  <si>
    <t>任华</t>
  </si>
  <si>
    <t>2017-10-03 16:37:06</t>
  </si>
  <si>
    <t>1056734958</t>
  </si>
  <si>
    <t>0103037772</t>
  </si>
  <si>
    <t>侯守负</t>
  </si>
  <si>
    <t>2017-10-03 16:42:12</t>
  </si>
  <si>
    <t>1056737271</t>
  </si>
  <si>
    <t>1000025851</t>
  </si>
  <si>
    <t>梁红丽</t>
  </si>
  <si>
    <t>2017-10-03 16:43:17</t>
  </si>
  <si>
    <t>1056737876</t>
  </si>
  <si>
    <t>1000254835</t>
  </si>
  <si>
    <t>张文春</t>
  </si>
  <si>
    <t>2017-10-03 16:57:36</t>
  </si>
  <si>
    <t>1056744202</t>
  </si>
  <si>
    <t>1000366840</t>
  </si>
  <si>
    <t>陈艳慧</t>
  </si>
  <si>
    <t>2017-10-03 17:35:12</t>
  </si>
  <si>
    <t>1056761733</t>
  </si>
  <si>
    <t>1000367180</t>
  </si>
  <si>
    <t>马章玉</t>
  </si>
  <si>
    <t>2017-10-03 17:40:58</t>
  </si>
  <si>
    <t>1056764047</t>
  </si>
  <si>
    <t>5325-2501031313</t>
  </si>
  <si>
    <t>卢开智</t>
  </si>
  <si>
    <t>2017-10-03 17:46:47</t>
  </si>
  <si>
    <t>1056766357</t>
  </si>
  <si>
    <t>5303-5034176924</t>
  </si>
  <si>
    <t>夏石珍</t>
  </si>
  <si>
    <t>2017-10-03 18:34:04</t>
  </si>
  <si>
    <t>1056784844</t>
  </si>
  <si>
    <t>0125028577</t>
  </si>
  <si>
    <t>马丽芳</t>
  </si>
  <si>
    <t>2017-10-03 19:33:20</t>
  </si>
  <si>
    <t>1056805408</t>
  </si>
  <si>
    <t>1000096579</t>
  </si>
  <si>
    <t>2017-10-03 20:23:17</t>
  </si>
  <si>
    <t>1056821310</t>
  </si>
  <si>
    <t>5011446444</t>
  </si>
  <si>
    <t>周鑫</t>
  </si>
  <si>
    <t>2017-10-04 07:46:28</t>
  </si>
  <si>
    <t>1056904249</t>
  </si>
  <si>
    <t>1000064101</t>
  </si>
  <si>
    <t>赵贤论</t>
  </si>
  <si>
    <t>2017-10-04 08:10:36</t>
  </si>
  <si>
    <t>1056909318</t>
  </si>
  <si>
    <t>1000075993</t>
  </si>
  <si>
    <t>梁英</t>
  </si>
  <si>
    <t>2017-10-04 08:49:25</t>
  </si>
  <si>
    <t>1056921992</t>
  </si>
  <si>
    <t>1000325609</t>
  </si>
  <si>
    <t>胡群能</t>
  </si>
  <si>
    <t>2017-10-04 09:57:40</t>
  </si>
  <si>
    <t>1056967225</t>
  </si>
  <si>
    <t>1000361179</t>
  </si>
  <si>
    <t>汤雁之女</t>
  </si>
  <si>
    <t>2017-10-04 10:05:22</t>
  </si>
  <si>
    <t>1056973373</t>
  </si>
  <si>
    <t>1000342142</t>
  </si>
  <si>
    <t>张四四</t>
  </si>
  <si>
    <t>2017-10-04 10:12:57</t>
  </si>
  <si>
    <t>1056979121</t>
  </si>
  <si>
    <t>5330-5302461756</t>
  </si>
  <si>
    <t>陈正辅</t>
  </si>
  <si>
    <t>2017-10-04 10:13:00</t>
  </si>
  <si>
    <t>1056979199</t>
  </si>
  <si>
    <t>5326-2623165396</t>
  </si>
  <si>
    <t>潘代梅</t>
  </si>
  <si>
    <t>2017-10-04 10:18:46</t>
  </si>
  <si>
    <t>1056983807</t>
  </si>
  <si>
    <t>1000342226</t>
  </si>
  <si>
    <t>2017-10-04 10:34:53</t>
  </si>
  <si>
    <t>1056996245</t>
  </si>
  <si>
    <t>1000307686</t>
  </si>
  <si>
    <t>高璟敔</t>
  </si>
  <si>
    <t>2017-10-04 10:51:57</t>
  </si>
  <si>
    <t>1057007483</t>
  </si>
  <si>
    <t>1000351738</t>
  </si>
  <si>
    <t>吴运春</t>
  </si>
  <si>
    <t>2017-10-04 10:55:29</t>
  </si>
  <si>
    <t>1057010078</t>
  </si>
  <si>
    <t>1000364325</t>
  </si>
  <si>
    <t>陆远鑫</t>
  </si>
  <si>
    <t>2017-10-04 11:10:45</t>
  </si>
  <si>
    <t>1057021306</t>
  </si>
  <si>
    <t>5307-0701011414</t>
  </si>
  <si>
    <t>贺建霞</t>
  </si>
  <si>
    <t>2017-10-04 11:16:05</t>
  </si>
  <si>
    <t>1057024303</t>
  </si>
  <si>
    <t>1000243200</t>
  </si>
  <si>
    <t>赵素平</t>
  </si>
  <si>
    <t>1057024310</t>
  </si>
  <si>
    <t>1000106474</t>
  </si>
  <si>
    <t>徐海彦</t>
  </si>
  <si>
    <t>2017-10-04 11:19:05</t>
  </si>
  <si>
    <t>1057025922</t>
  </si>
  <si>
    <t>0113011876</t>
  </si>
  <si>
    <t>熊祥</t>
  </si>
  <si>
    <t>2017-10-04 11:19:27</t>
  </si>
  <si>
    <t>1057026267</t>
  </si>
  <si>
    <t>5304-0422044969</t>
  </si>
  <si>
    <t>2017-10-04 11:25:41</t>
  </si>
  <si>
    <t>1057029777</t>
  </si>
  <si>
    <t>1000362343</t>
  </si>
  <si>
    <t>何巧珍</t>
  </si>
  <si>
    <t>2017-10-04 11:33:18</t>
  </si>
  <si>
    <t>5306-0601016498</t>
  </si>
  <si>
    <t>夏开英</t>
  </si>
  <si>
    <t>2017-10-04 11:47:43</t>
  </si>
  <si>
    <t>1057041511</t>
  </si>
  <si>
    <t>2017-10-04 12:35:46</t>
  </si>
  <si>
    <t>1057061843</t>
  </si>
  <si>
    <t>1000166928</t>
  </si>
  <si>
    <t>岑家术</t>
  </si>
  <si>
    <t>2017-10-04 13:10:03</t>
  </si>
  <si>
    <t>1057075524</t>
  </si>
  <si>
    <t>5306-0621004636</t>
  </si>
  <si>
    <t>蔡华</t>
  </si>
  <si>
    <t>2017-10-04 13:11:04</t>
  </si>
  <si>
    <t>1057075934</t>
  </si>
  <si>
    <t>1000339118</t>
  </si>
  <si>
    <t>陈学兰</t>
  </si>
  <si>
    <t>2017-10-04 13:45:36</t>
  </si>
  <si>
    <t>1057090690</t>
  </si>
  <si>
    <t>0101292952</t>
  </si>
  <si>
    <t>李金华</t>
  </si>
  <si>
    <t>2017-10-04 13:51:32</t>
  </si>
  <si>
    <t>1057092923</t>
  </si>
  <si>
    <t>1000339977</t>
  </si>
  <si>
    <t>任峻玉</t>
  </si>
  <si>
    <t>2017-10-04 13:53:19</t>
  </si>
  <si>
    <t>1057093674</t>
  </si>
  <si>
    <t>1000165973</t>
  </si>
  <si>
    <t>潘瑶</t>
  </si>
  <si>
    <t>2017-10-04 14:10:22</t>
  </si>
  <si>
    <t>1057101317</t>
  </si>
  <si>
    <t>5012926086</t>
  </si>
  <si>
    <t>李长松</t>
  </si>
  <si>
    <t>2017-10-04 14:13:33</t>
  </si>
  <si>
    <t>1057102803</t>
  </si>
  <si>
    <t>1000200593</t>
  </si>
  <si>
    <t>张学斌</t>
  </si>
  <si>
    <t>2017-10-04 14:28:38</t>
  </si>
  <si>
    <t>1057109201</t>
  </si>
  <si>
    <t>1000064269</t>
  </si>
  <si>
    <t>饶静</t>
  </si>
  <si>
    <t>2017-10-04 14:30:23</t>
  </si>
  <si>
    <t>1057110010</t>
  </si>
  <si>
    <t>2017-10-04 14:33:32</t>
  </si>
  <si>
    <t>1057111567</t>
  </si>
  <si>
    <t>1000361587</t>
  </si>
  <si>
    <t>伍雪琴之女</t>
  </si>
  <si>
    <t>2017-10-04 14:35:33</t>
  </si>
  <si>
    <t>1057112370</t>
  </si>
  <si>
    <t>2017-10-04 14:36:22</t>
  </si>
  <si>
    <t>1057112697</t>
  </si>
  <si>
    <t>2017-10-04 14:41:04</t>
  </si>
  <si>
    <t>1057114591</t>
  </si>
  <si>
    <t>1000114468</t>
  </si>
  <si>
    <t>张昆</t>
  </si>
  <si>
    <t>2017-10-04 14:49:30</t>
  </si>
  <si>
    <t>1057118010</t>
  </si>
  <si>
    <t>1000141130</t>
  </si>
  <si>
    <t>孙蕊</t>
  </si>
  <si>
    <t>2017-10-04 14:56:03</t>
  </si>
  <si>
    <t>1057120511</t>
  </si>
  <si>
    <t>1000343231</t>
  </si>
  <si>
    <t>刘玉芝</t>
  </si>
  <si>
    <t>2017-10-04 14:58:27</t>
  </si>
  <si>
    <t>1057121497</t>
  </si>
  <si>
    <t>2017-10-04 15:10:05</t>
  </si>
  <si>
    <t>0103092992</t>
  </si>
  <si>
    <t>土国强</t>
  </si>
  <si>
    <t>2017-10-04 15:25:27</t>
  </si>
  <si>
    <t>1057134229</t>
  </si>
  <si>
    <t>5325-2502064762</t>
  </si>
  <si>
    <t>闻远萍</t>
  </si>
  <si>
    <t>2017-10-04 15:27:19</t>
  </si>
  <si>
    <t>1057135028</t>
  </si>
  <si>
    <t>2017-10-04 15:29:49</t>
  </si>
  <si>
    <t>1057136028</t>
  </si>
  <si>
    <t>1000110449</t>
  </si>
  <si>
    <t>范春福</t>
  </si>
  <si>
    <t>2017-10-04 15:51:44</t>
  </si>
  <si>
    <t>1057145021</t>
  </si>
  <si>
    <t>1000256538</t>
  </si>
  <si>
    <t>沈含湘</t>
  </si>
  <si>
    <t>2017-10-04 15:57:58</t>
  </si>
  <si>
    <t>1057147196</t>
  </si>
  <si>
    <t>1000241553</t>
  </si>
  <si>
    <t>宗靖轩</t>
  </si>
  <si>
    <t>2017-10-04 16:09:08</t>
  </si>
  <si>
    <t>1057151791</t>
  </si>
  <si>
    <t>1000362142</t>
  </si>
  <si>
    <t>张从惠</t>
  </si>
  <si>
    <t>2017-10-04 16:10:41</t>
  </si>
  <si>
    <t>1057152343</t>
  </si>
  <si>
    <t>5323-5230446279</t>
  </si>
  <si>
    <t>曾薇匀</t>
  </si>
  <si>
    <t>2017-10-04 16:29:31</t>
  </si>
  <si>
    <t>1057160162</t>
  </si>
  <si>
    <t>5325-2531005342</t>
  </si>
  <si>
    <t>施元继</t>
  </si>
  <si>
    <t>2017-10-05 07:39:28</t>
  </si>
  <si>
    <t>1057308153</t>
  </si>
  <si>
    <t>1000367861</t>
  </si>
  <si>
    <t>高月</t>
  </si>
  <si>
    <t>2017-10-05 08:05:30</t>
  </si>
  <si>
    <t>1057312775</t>
  </si>
  <si>
    <t>1000368024</t>
  </si>
  <si>
    <t>李吉</t>
  </si>
  <si>
    <t>2017-10-05 08:13:51</t>
  </si>
  <si>
    <t>1057314898</t>
  </si>
  <si>
    <t>1000365494</t>
  </si>
  <si>
    <t>胡宗丽</t>
  </si>
  <si>
    <t>2017-10-05 08:24:55</t>
  </si>
  <si>
    <t>1057318187</t>
  </si>
  <si>
    <t>1000124382</t>
  </si>
  <si>
    <t>郭玲艳</t>
  </si>
  <si>
    <t>2017-10-05 08:27:24</t>
  </si>
  <si>
    <t>1057318955</t>
  </si>
  <si>
    <t>1000367177</t>
  </si>
  <si>
    <t>易成龙</t>
  </si>
  <si>
    <t>2017-10-05 08:37:22</t>
  </si>
  <si>
    <t>1057321993</t>
  </si>
  <si>
    <t>1000249105</t>
  </si>
  <si>
    <t>袁发璐</t>
  </si>
  <si>
    <t>2017-10-05 08:53:24</t>
  </si>
  <si>
    <t>1057327060</t>
  </si>
  <si>
    <t>1000040743</t>
  </si>
  <si>
    <t>李王洪</t>
  </si>
  <si>
    <t>2017-10-05 08:54:05</t>
  </si>
  <si>
    <t>1057327182</t>
  </si>
  <si>
    <t>1000221691</t>
  </si>
  <si>
    <t>孔娟</t>
  </si>
  <si>
    <t>2017-10-05 09:10:14</t>
  </si>
  <si>
    <t>1057334026</t>
  </si>
  <si>
    <t>1000031567</t>
  </si>
  <si>
    <t>李星鑫</t>
  </si>
  <si>
    <t>2017-10-05 09:13:13</t>
  </si>
  <si>
    <t>1057335348</t>
  </si>
  <si>
    <t>1000368410</t>
  </si>
  <si>
    <t>蒋泽丽</t>
  </si>
  <si>
    <t>2017-10-05 09:18:17</t>
  </si>
  <si>
    <t>1057337435</t>
  </si>
  <si>
    <t>1000367500</t>
  </si>
  <si>
    <t>陈启云</t>
  </si>
  <si>
    <t>2017-10-05 09:19:58</t>
  </si>
  <si>
    <t>1057338299</t>
  </si>
  <si>
    <t>1000317293</t>
  </si>
  <si>
    <t>陈力</t>
  </si>
  <si>
    <t>2017-10-05 09:25:07</t>
  </si>
  <si>
    <t>1057341305</t>
  </si>
  <si>
    <t>5303-5033458562</t>
  </si>
  <si>
    <t>杨所兰</t>
  </si>
  <si>
    <t>2017-10-05 09:25:55</t>
  </si>
  <si>
    <t>1057341808</t>
  </si>
  <si>
    <t>2017-10-05 09:31:26</t>
  </si>
  <si>
    <t>1057345662</t>
  </si>
  <si>
    <t>1000354307</t>
  </si>
  <si>
    <t>蔡明远</t>
  </si>
  <si>
    <t>2017-10-05 09:41:28</t>
  </si>
  <si>
    <t>1057353204</t>
  </si>
  <si>
    <t>5306-0630009006</t>
  </si>
  <si>
    <t>吴昌</t>
  </si>
  <si>
    <t>2017-10-05 09:41:37</t>
  </si>
  <si>
    <t>1000350583</t>
  </si>
  <si>
    <t>罗荣春</t>
  </si>
  <si>
    <t>2017-10-05 09:44:53</t>
  </si>
  <si>
    <t>1057355825</t>
  </si>
  <si>
    <t>1000038100</t>
  </si>
  <si>
    <t>周宏宝</t>
  </si>
  <si>
    <t>2017-10-05 09:46:18</t>
  </si>
  <si>
    <t>1057356769</t>
  </si>
  <si>
    <t>1000038123</t>
  </si>
  <si>
    <t>陈云美</t>
  </si>
  <si>
    <t>2017-10-05 09:50:00</t>
  </si>
  <si>
    <t>1057359629</t>
  </si>
  <si>
    <t>1000198531</t>
  </si>
  <si>
    <t>宋君平</t>
  </si>
  <si>
    <t>2017-10-05 09:56:47</t>
  </si>
  <si>
    <t>1057363989</t>
  </si>
  <si>
    <t>1000024898</t>
  </si>
  <si>
    <t>李军南</t>
  </si>
  <si>
    <t>2017-10-05 09:58:22</t>
  </si>
  <si>
    <t>1057365028</t>
  </si>
  <si>
    <t>0111131262</t>
  </si>
  <si>
    <t>余忠珍</t>
  </si>
  <si>
    <t>2017-10-05 10:13:58</t>
  </si>
  <si>
    <t>1057379253</t>
  </si>
  <si>
    <t>1000317345</t>
  </si>
  <si>
    <t>姜功琼</t>
  </si>
  <si>
    <t>2017-10-05 10:16:14</t>
  </si>
  <si>
    <t>1057381097</t>
  </si>
  <si>
    <t>1000221229</t>
  </si>
  <si>
    <t>罗明飞</t>
  </si>
  <si>
    <t>2017-10-05 10:16:18</t>
  </si>
  <si>
    <t>1057381139</t>
  </si>
  <si>
    <t>1000182757</t>
  </si>
  <si>
    <t>海霞</t>
  </si>
  <si>
    <t>2017-10-05 10:30:34</t>
  </si>
  <si>
    <t>1057393934</t>
  </si>
  <si>
    <t>1000123729</t>
  </si>
  <si>
    <t>贺青云</t>
  </si>
  <si>
    <t>2017-10-05 10:39:04</t>
  </si>
  <si>
    <t>1057398930</t>
  </si>
  <si>
    <t>2017-10-05 10:47:21</t>
  </si>
  <si>
    <t>1057403559</t>
  </si>
  <si>
    <t>5011468953</t>
  </si>
  <si>
    <t>李加旺</t>
  </si>
  <si>
    <t>2017-10-05 11:03:48</t>
  </si>
  <si>
    <t>1057419810</t>
  </si>
  <si>
    <t>5334-3400037988</t>
  </si>
  <si>
    <t>李月萍</t>
  </si>
  <si>
    <t>2017-10-05 11:06:20</t>
  </si>
  <si>
    <t>1057424146</t>
  </si>
  <si>
    <t>5303-5034010452</t>
  </si>
  <si>
    <t>付承权</t>
  </si>
  <si>
    <t>2017-10-05 11:14:56</t>
  </si>
  <si>
    <t>1057437331</t>
  </si>
  <si>
    <t>1000081883</t>
  </si>
  <si>
    <t>马仲琼</t>
  </si>
  <si>
    <t>2017-10-05 11:24:30</t>
  </si>
  <si>
    <t>1057446702</t>
  </si>
  <si>
    <t>1000006063</t>
  </si>
  <si>
    <t>杜兴艳</t>
  </si>
  <si>
    <t>2017-10-05 11:26:54</t>
  </si>
  <si>
    <t>1057449094</t>
  </si>
  <si>
    <t>1000281046</t>
  </si>
  <si>
    <t>李关军</t>
  </si>
  <si>
    <t>2017-10-05 11:27:49</t>
  </si>
  <si>
    <t>1057450234</t>
  </si>
  <si>
    <t>1000185783</t>
  </si>
  <si>
    <t>王太胜</t>
  </si>
  <si>
    <t>2017-10-05 11:29:34</t>
  </si>
  <si>
    <t>1057451817</t>
  </si>
  <si>
    <t>1000352093</t>
  </si>
  <si>
    <t>王开友</t>
  </si>
  <si>
    <t>2017-10-05 11:36:13</t>
  </si>
  <si>
    <t>1057456861</t>
  </si>
  <si>
    <t>5303-0322000203</t>
  </si>
  <si>
    <t>赏陶定</t>
  </si>
  <si>
    <t>2017-10-05 11:37:15</t>
  </si>
  <si>
    <t>1057457963</t>
  </si>
  <si>
    <t>2017-10-05 11:38:31</t>
  </si>
  <si>
    <t>1057459075</t>
  </si>
  <si>
    <t>2017-10-05 11:38:57</t>
  </si>
  <si>
    <t>1057459320</t>
  </si>
  <si>
    <t>0102469680</t>
  </si>
  <si>
    <t>普有和</t>
  </si>
  <si>
    <t>2017-10-05 11:42:50</t>
  </si>
  <si>
    <t>1057461393</t>
  </si>
  <si>
    <t>1000153597</t>
  </si>
  <si>
    <t>冯庆利</t>
  </si>
  <si>
    <t>2017-10-05 11:43:55</t>
  </si>
  <si>
    <t>1057462320</t>
  </si>
  <si>
    <t>1000367501</t>
  </si>
  <si>
    <t>寸待玲</t>
  </si>
  <si>
    <t>2017-10-05 11:45:28</t>
  </si>
  <si>
    <t>1057463702</t>
  </si>
  <si>
    <t>1000355933</t>
  </si>
  <si>
    <t>冉华芳</t>
  </si>
  <si>
    <t>2017-10-05 11:55:21</t>
  </si>
  <si>
    <t>1057472036</t>
  </si>
  <si>
    <t>5304-0425007561</t>
  </si>
  <si>
    <t>孙荣珍</t>
  </si>
  <si>
    <t>2017-10-05 11:58:20</t>
  </si>
  <si>
    <t>1057474072</t>
  </si>
  <si>
    <t>1000360905</t>
  </si>
  <si>
    <t>任自龙</t>
  </si>
  <si>
    <t>2017-10-05 12:04:03</t>
  </si>
  <si>
    <t>1057477481</t>
  </si>
  <si>
    <t>1000361528</t>
  </si>
  <si>
    <t>李金昆</t>
  </si>
  <si>
    <t>2017-10-05 12:15:36</t>
  </si>
  <si>
    <t>1057483118</t>
  </si>
  <si>
    <t>5300-5001282625</t>
  </si>
  <si>
    <t>杜勋涛</t>
  </si>
  <si>
    <t>2017-10-05 12:16:27</t>
  </si>
  <si>
    <t>1057483394</t>
  </si>
  <si>
    <t>1000218410</t>
  </si>
  <si>
    <t>胥仙亚</t>
  </si>
  <si>
    <t>2017-10-05 12:17:57</t>
  </si>
  <si>
    <t>1057484142</t>
  </si>
  <si>
    <t>1000302311</t>
  </si>
  <si>
    <t>2017-10-05 12:19:50</t>
  </si>
  <si>
    <t>1057485156</t>
  </si>
  <si>
    <t>1000050968</t>
  </si>
  <si>
    <t>汤贵花</t>
  </si>
  <si>
    <t>2017-10-05 12:33:26</t>
  </si>
  <si>
    <t>1057494321</t>
  </si>
  <si>
    <t>1000073401</t>
  </si>
  <si>
    <t>张龙依保</t>
  </si>
  <si>
    <t>2017-10-05 12:39:12</t>
  </si>
  <si>
    <t>1057497460</t>
  </si>
  <si>
    <t>5330-5301226854</t>
  </si>
  <si>
    <t>陈裕赐</t>
  </si>
  <si>
    <t>2017-10-05 12:39:51</t>
  </si>
  <si>
    <t>1057497656</t>
  </si>
  <si>
    <t>1000368579</t>
  </si>
  <si>
    <t>徐丽芳</t>
  </si>
  <si>
    <t>2017-10-05 13:01:10</t>
  </si>
  <si>
    <t>1057511879</t>
  </si>
  <si>
    <t>1000249657</t>
  </si>
  <si>
    <t>何进民</t>
  </si>
  <si>
    <t>2017-10-05 13:03:53</t>
  </si>
  <si>
    <t>1057513374</t>
  </si>
  <si>
    <t>2017-10-05 13:10:49</t>
  </si>
  <si>
    <t>1057518106</t>
  </si>
  <si>
    <t>1000360966</t>
  </si>
  <si>
    <t>王秋润</t>
  </si>
  <si>
    <t>2017-10-05 13:32:05</t>
  </si>
  <si>
    <t>1057527084</t>
  </si>
  <si>
    <t>1000177384</t>
  </si>
  <si>
    <t>张峻</t>
  </si>
  <si>
    <t>2017-10-05 13:53:47</t>
  </si>
  <si>
    <t>1057537927</t>
  </si>
  <si>
    <t>1000369194</t>
  </si>
  <si>
    <t>伍书漫</t>
  </si>
  <si>
    <t>2017-10-05 14:00:54</t>
  </si>
  <si>
    <t>1057541477</t>
  </si>
  <si>
    <t>1000365698</t>
  </si>
  <si>
    <t>丁文洁之女</t>
  </si>
  <si>
    <t>2017-10-05 14:03:40</t>
  </si>
  <si>
    <t>1057543026</t>
  </si>
  <si>
    <t>5304-0401042125</t>
  </si>
  <si>
    <t>李谨</t>
  </si>
  <si>
    <t>2017-10-05 14:13:11</t>
  </si>
  <si>
    <t>1000155084</t>
  </si>
  <si>
    <t>玉金凤</t>
  </si>
  <si>
    <t>2017-10-05 14:13:27</t>
  </si>
  <si>
    <t>1057548058</t>
  </si>
  <si>
    <t>1000254528</t>
  </si>
  <si>
    <t>罗涵文</t>
  </si>
  <si>
    <t>2017-10-05 14:18:53</t>
  </si>
  <si>
    <t>1057550627</t>
  </si>
  <si>
    <t>1000041028</t>
  </si>
  <si>
    <t>2017-10-05 14:19:53</t>
  </si>
  <si>
    <t>1057551132</t>
  </si>
  <si>
    <t>2017-10-05 14:22:21</t>
  </si>
  <si>
    <t>1057552166</t>
  </si>
  <si>
    <t>1000178159</t>
  </si>
  <si>
    <t>何秋梅</t>
  </si>
  <si>
    <t>2017-10-05 14:23:38</t>
  </si>
  <si>
    <t>1057552959</t>
  </si>
  <si>
    <t>1000249637</t>
  </si>
  <si>
    <t>杨付花</t>
  </si>
  <si>
    <t>2017-10-05 14:23:40</t>
  </si>
  <si>
    <t>1057553039</t>
  </si>
  <si>
    <t>1000178938</t>
  </si>
  <si>
    <t>吴志威</t>
  </si>
  <si>
    <t>2017-10-05 14:25:46</t>
  </si>
  <si>
    <t>1057553788</t>
  </si>
  <si>
    <t>5012229234</t>
  </si>
  <si>
    <t>2017-10-05 14:38:26</t>
  </si>
  <si>
    <t>1057559677</t>
  </si>
  <si>
    <t>5327-2724018945</t>
  </si>
  <si>
    <t>吴晨</t>
  </si>
  <si>
    <t>2017-10-05 14:45:31</t>
  </si>
  <si>
    <t>1057562772</t>
  </si>
  <si>
    <t>1000366878</t>
  </si>
  <si>
    <t>李敏</t>
  </si>
  <si>
    <t>2017-10-05 14:46:16</t>
  </si>
  <si>
    <t>1057562986</t>
  </si>
  <si>
    <t>5334-3422006648</t>
  </si>
  <si>
    <t>陆俊</t>
  </si>
  <si>
    <t>2017-10-05 14:47:24</t>
  </si>
  <si>
    <t>1057564337</t>
  </si>
  <si>
    <t>5334-3421014366</t>
  </si>
  <si>
    <t>和玉婷</t>
  </si>
  <si>
    <t>2017-10-05 14:47:34</t>
  </si>
  <si>
    <t>1057564354</t>
  </si>
  <si>
    <t>1000318121</t>
  </si>
  <si>
    <t>邱云芬</t>
  </si>
  <si>
    <t>2017-10-05 14:55:36</t>
  </si>
  <si>
    <t>1057569030</t>
  </si>
  <si>
    <t>1000081621</t>
  </si>
  <si>
    <t>樊红胜</t>
  </si>
  <si>
    <t>2017-10-05 14:58:02</t>
  </si>
  <si>
    <t>1057570018</t>
  </si>
  <si>
    <t>5327-2722023436</t>
  </si>
  <si>
    <t>罗琴会</t>
  </si>
  <si>
    <t>2017-10-05 15:04:54</t>
  </si>
  <si>
    <t>1057573406</t>
  </si>
  <si>
    <t>0103115287</t>
  </si>
  <si>
    <t>苏恩云</t>
  </si>
  <si>
    <t>2017-10-05 15:05:10</t>
  </si>
  <si>
    <t>1057573624</t>
  </si>
  <si>
    <t>5303-5031177487</t>
  </si>
  <si>
    <t>杨卓烨</t>
  </si>
  <si>
    <t>2017-10-05 15:05:13</t>
  </si>
  <si>
    <t>1057573813</t>
  </si>
  <si>
    <t>5325-2501084472</t>
  </si>
  <si>
    <t>奎跃</t>
  </si>
  <si>
    <t>2017-10-05 15:07:59</t>
  </si>
  <si>
    <t>1057576006</t>
  </si>
  <si>
    <t>5012543741</t>
  </si>
  <si>
    <t>李翠芬</t>
  </si>
  <si>
    <t>2017-10-05 15:49:40</t>
  </si>
  <si>
    <t>1057598437</t>
  </si>
  <si>
    <t>1000114551</t>
  </si>
  <si>
    <t>何薇</t>
  </si>
  <si>
    <t>2017-10-05 15:56:26</t>
  </si>
  <si>
    <t>1057601107</t>
  </si>
  <si>
    <t>1000368259</t>
  </si>
  <si>
    <t>马永奇</t>
  </si>
  <si>
    <t>2017-10-05 16:03:39</t>
  </si>
  <si>
    <t>1057604442</t>
  </si>
  <si>
    <t>1000369010</t>
  </si>
  <si>
    <t>曹明亮</t>
  </si>
  <si>
    <t>2017-10-05 16:06:38</t>
  </si>
  <si>
    <t>1057605626</t>
  </si>
  <si>
    <t>1000353531</t>
  </si>
  <si>
    <t>李继洪</t>
  </si>
  <si>
    <t>2017-10-05 16:07:39</t>
  </si>
  <si>
    <t>1057606072</t>
  </si>
  <si>
    <t>1000353071</t>
  </si>
  <si>
    <t>李静玲</t>
  </si>
  <si>
    <t>2017-10-05 16:07:46</t>
  </si>
  <si>
    <t>1057606104</t>
  </si>
  <si>
    <t>1000246377</t>
  </si>
  <si>
    <t>徐永仙</t>
  </si>
  <si>
    <t>2017-10-05 16:15:37</t>
  </si>
  <si>
    <t>1057609919</t>
  </si>
  <si>
    <t>5013314255</t>
  </si>
  <si>
    <t>梁加早</t>
  </si>
  <si>
    <t>2017-10-05 16:31:55</t>
  </si>
  <si>
    <t>1057616767</t>
  </si>
  <si>
    <t>1000222935</t>
  </si>
  <si>
    <t>王大春</t>
  </si>
  <si>
    <t>2017-10-05 16:35:49</t>
  </si>
  <si>
    <t>1057618304</t>
  </si>
  <si>
    <t>1000100124</t>
  </si>
  <si>
    <t>白家贵</t>
  </si>
  <si>
    <t>2017-10-05 16:48:12</t>
  </si>
  <si>
    <t>1057623483</t>
  </si>
  <si>
    <t>5303-0381003018</t>
  </si>
  <si>
    <t>邓忠友</t>
  </si>
  <si>
    <t>2017-10-05 16:53:53</t>
  </si>
  <si>
    <t>1057625960</t>
  </si>
  <si>
    <t>1000313597</t>
  </si>
  <si>
    <t>者正兰</t>
  </si>
  <si>
    <t>2017-10-05 17:01:39</t>
  </si>
  <si>
    <t>1057629383</t>
  </si>
  <si>
    <t>5307-0701018803</t>
  </si>
  <si>
    <t>和凌砾</t>
  </si>
  <si>
    <t>2017-10-05 17:02:30</t>
  </si>
  <si>
    <t>1057629594</t>
  </si>
  <si>
    <t>5331-3101008530</t>
  </si>
  <si>
    <t>张庆珍</t>
  </si>
  <si>
    <t>2017-10-05 17:06:31</t>
  </si>
  <si>
    <t>1057631250</t>
  </si>
  <si>
    <t>1000352931</t>
  </si>
  <si>
    <t>刘七斤</t>
  </si>
  <si>
    <t>2017-10-05 17:07:34</t>
  </si>
  <si>
    <t>1057631711</t>
  </si>
  <si>
    <t>5303-5031613587</t>
  </si>
  <si>
    <t>温秀针</t>
  </si>
  <si>
    <t>2017-10-05 17:26:41</t>
  </si>
  <si>
    <t>1057640068</t>
  </si>
  <si>
    <t>1000175723</t>
  </si>
  <si>
    <t>许立军</t>
  </si>
  <si>
    <t>2017-10-05 18:40:32</t>
  </si>
  <si>
    <t>1057666526</t>
  </si>
  <si>
    <t>1000305304</t>
  </si>
  <si>
    <t>何文琼</t>
  </si>
  <si>
    <t>2017-10-05 18:41:31</t>
  </si>
  <si>
    <t>1057666742</t>
  </si>
  <si>
    <t>1000046992</t>
  </si>
  <si>
    <t>罗奎</t>
  </si>
  <si>
    <t>2017-10-05 18:56:27</t>
  </si>
  <si>
    <t>1057671601</t>
  </si>
  <si>
    <t>1000307412</t>
  </si>
  <si>
    <t>李玉珍</t>
  </si>
  <si>
    <t>2017-10-05 19:45:30</t>
  </si>
  <si>
    <t>1057686746</t>
  </si>
  <si>
    <t>1000351060</t>
  </si>
  <si>
    <t>杨兴雯</t>
  </si>
  <si>
    <t>2017-10-05 20:27:11</t>
  </si>
  <si>
    <t>1057699099</t>
  </si>
  <si>
    <t>1000366855</t>
  </si>
  <si>
    <t>侯永艳</t>
  </si>
  <si>
    <t>2017-10-05 22:03:22</t>
  </si>
  <si>
    <t>1057723447</t>
  </si>
  <si>
    <t>5323-5230223723</t>
  </si>
  <si>
    <t>庄学芬</t>
  </si>
  <si>
    <t>2017-10-06 08:20:58</t>
  </si>
  <si>
    <t>1057785333</t>
  </si>
  <si>
    <t>1000165144</t>
  </si>
  <si>
    <t>刘辉</t>
  </si>
  <si>
    <t>2017-10-06 08:30:21</t>
  </si>
  <si>
    <t>1057788158</t>
  </si>
  <si>
    <t>1000367351</t>
  </si>
  <si>
    <t>余求宝</t>
  </si>
  <si>
    <t>2017-10-06 08:35:14</t>
  </si>
  <si>
    <t>1057789685</t>
  </si>
  <si>
    <t>1000045973</t>
  </si>
  <si>
    <t>李钟丽</t>
  </si>
  <si>
    <t>2017-10-06 08:44:59</t>
  </si>
  <si>
    <t>1057792420</t>
  </si>
  <si>
    <t>1000299547</t>
  </si>
  <si>
    <t>王妹妹</t>
  </si>
  <si>
    <t>2017-10-06 08:45:03</t>
  </si>
  <si>
    <t>1057792469</t>
  </si>
  <si>
    <t>1000072497</t>
  </si>
  <si>
    <t>周金谨</t>
  </si>
  <si>
    <t>2017-10-06 08:48:49</t>
  </si>
  <si>
    <t>1057793768</t>
  </si>
  <si>
    <t>5303-0326028528</t>
  </si>
  <si>
    <t>王会芬</t>
  </si>
  <si>
    <t>2017-10-06 08:50:49</t>
  </si>
  <si>
    <t>1057794387</t>
  </si>
  <si>
    <t>2017-10-06 09:12:54</t>
  </si>
  <si>
    <t>1057803835</t>
  </si>
  <si>
    <t>1000157290</t>
  </si>
  <si>
    <t>金小婷</t>
  </si>
  <si>
    <t>2017-10-06 09:19:08</t>
  </si>
  <si>
    <t>1057807400</t>
  </si>
  <si>
    <t>2017-10-06 09:19:53</t>
  </si>
  <si>
    <t>1057807658</t>
  </si>
  <si>
    <t>2017-10-06 09:28:08</t>
  </si>
  <si>
    <t>1057812523</t>
  </si>
  <si>
    <t>1000369163</t>
  </si>
  <si>
    <t>全华丽</t>
  </si>
  <si>
    <t>2017-10-06 09:28:57</t>
  </si>
  <si>
    <t>1057813029</t>
  </si>
  <si>
    <t>1000370074</t>
  </si>
  <si>
    <t>刀莉华</t>
  </si>
  <si>
    <t>2017-10-06 09:29:22</t>
  </si>
  <si>
    <t>1057813510</t>
  </si>
  <si>
    <t>1000170128</t>
  </si>
  <si>
    <t>李永琳</t>
  </si>
  <si>
    <t>2017-10-06 09:30:11</t>
  </si>
  <si>
    <t>1057813876</t>
  </si>
  <si>
    <t>1000370205</t>
  </si>
  <si>
    <t>赵静</t>
  </si>
  <si>
    <t>2017-10-06 09:31:27</t>
  </si>
  <si>
    <t>1057814693</t>
  </si>
  <si>
    <t>0103187572</t>
  </si>
  <si>
    <t>叶澍</t>
  </si>
  <si>
    <t>2017-10-06 09:32:21</t>
  </si>
  <si>
    <t>1057815251</t>
  </si>
  <si>
    <t>5325-5250114130</t>
  </si>
  <si>
    <t>史菊香</t>
  </si>
  <si>
    <t>2017-10-06 09:33:50</t>
  </si>
  <si>
    <t>1057816289</t>
  </si>
  <si>
    <t>1000035840</t>
  </si>
  <si>
    <t>张冬梅</t>
  </si>
  <si>
    <t>2017-10-06 09:34:34</t>
  </si>
  <si>
    <t>1057816861</t>
  </si>
  <si>
    <t>2017-10-06 09:35:25</t>
  </si>
  <si>
    <t>1057817792</t>
  </si>
  <si>
    <t>2017-10-06 09:36:19</t>
  </si>
  <si>
    <t>1057818597</t>
  </si>
  <si>
    <t>2017-10-06 09:38:26</t>
  </si>
  <si>
    <t>1057820435</t>
  </si>
  <si>
    <t>1000273609</t>
  </si>
  <si>
    <t>杨建杰</t>
  </si>
  <si>
    <t>2017-10-06 09:46:07</t>
  </si>
  <si>
    <t>1057826570</t>
  </si>
  <si>
    <t>1000362576</t>
  </si>
  <si>
    <t>郑恩竹</t>
  </si>
  <si>
    <t>2017-10-06 09:50:21</t>
  </si>
  <si>
    <t>1057830114</t>
  </si>
  <si>
    <t>5306-0627023064</t>
  </si>
  <si>
    <t>朱德胜</t>
  </si>
  <si>
    <t>2017-10-06 09:51:39</t>
  </si>
  <si>
    <t>1057831162</t>
  </si>
  <si>
    <t>1000031456</t>
  </si>
  <si>
    <t>李应丹</t>
  </si>
  <si>
    <t>2017-10-06 09:53:45</t>
  </si>
  <si>
    <t>1057832670</t>
  </si>
  <si>
    <t>5303-5030490992</t>
  </si>
  <si>
    <t>2017-10-06 10:03:38</t>
  </si>
  <si>
    <t>1057840097</t>
  </si>
  <si>
    <t>0153042176</t>
  </si>
  <si>
    <t>闻巧峰</t>
  </si>
  <si>
    <t>2017-10-06 10:10:34</t>
  </si>
  <si>
    <t>1057846998</t>
  </si>
  <si>
    <t>1000364172</t>
  </si>
  <si>
    <t>李九芬</t>
  </si>
  <si>
    <t>2017-10-06 10:13:23</t>
  </si>
  <si>
    <t>1057849506</t>
  </si>
  <si>
    <t>2017-10-06 10:16:30</t>
  </si>
  <si>
    <t>1057852117</t>
  </si>
  <si>
    <t>1000248931</t>
  </si>
  <si>
    <t>牛正廷</t>
  </si>
  <si>
    <t>2017-10-06 10:20:37</t>
  </si>
  <si>
    <t>1057856081</t>
  </si>
  <si>
    <t>1000093068</t>
  </si>
  <si>
    <t>毕晓光</t>
  </si>
  <si>
    <t>2017-10-06 10:26:11</t>
  </si>
  <si>
    <t>1057860554</t>
  </si>
  <si>
    <t>2017-10-06 10:34:31</t>
  </si>
  <si>
    <t>1057866486</t>
  </si>
  <si>
    <t>1000370042</t>
  </si>
  <si>
    <t>丁勇</t>
  </si>
  <si>
    <t>2017-10-06 10:43:48</t>
  </si>
  <si>
    <t>1057873530</t>
  </si>
  <si>
    <t>2017-10-06 10:44:20</t>
  </si>
  <si>
    <t>1057873938</t>
  </si>
  <si>
    <t>5326-2624008070</t>
  </si>
  <si>
    <t>雷娟</t>
  </si>
  <si>
    <t>2017-10-06 10:44:43</t>
  </si>
  <si>
    <t>1057874083</t>
  </si>
  <si>
    <t>0181108000</t>
  </si>
  <si>
    <t>李婷婷</t>
  </si>
  <si>
    <t>2017-10-06 10:54:10</t>
  </si>
  <si>
    <t>1057879412</t>
  </si>
  <si>
    <t>1000339105</t>
  </si>
  <si>
    <t>郑维华</t>
  </si>
  <si>
    <t>2017-10-06 11:07:40</t>
  </si>
  <si>
    <t>1057886861</t>
  </si>
  <si>
    <t>1000366790</t>
  </si>
  <si>
    <t>徐巧芝</t>
  </si>
  <si>
    <t>2017-10-06 11:11:14</t>
  </si>
  <si>
    <t>1057889300</t>
  </si>
  <si>
    <t>5303-5031616447</t>
  </si>
  <si>
    <t>董炳树</t>
  </si>
  <si>
    <t>2017-10-06 11:15:43</t>
  </si>
  <si>
    <t>1057891967</t>
  </si>
  <si>
    <t>1000135398</t>
  </si>
  <si>
    <t>杨舒</t>
  </si>
  <si>
    <t>2017-10-06 11:17:28</t>
  </si>
  <si>
    <t>1057892735</t>
  </si>
  <si>
    <t>1000344067</t>
  </si>
  <si>
    <t>贾幼豪</t>
  </si>
  <si>
    <t>2017-10-06 11:23:20</t>
  </si>
  <si>
    <t>1057895782</t>
  </si>
  <si>
    <t>1000231072</t>
  </si>
  <si>
    <t>孟庆林</t>
  </si>
  <si>
    <t>2017-10-06 11:26:30</t>
  </si>
  <si>
    <t>1057897447</t>
  </si>
  <si>
    <t>1000004987</t>
  </si>
  <si>
    <t>张琼花</t>
  </si>
  <si>
    <t>2017-10-06 11:28:33</t>
  </si>
  <si>
    <t>1057898622</t>
  </si>
  <si>
    <t>5307-0722019500</t>
  </si>
  <si>
    <t>王银秋</t>
  </si>
  <si>
    <t>2017-10-06 11:29:13</t>
  </si>
  <si>
    <t>1057898979</t>
  </si>
  <si>
    <t>1000362226</t>
  </si>
  <si>
    <t>2017-10-06 11:34:15</t>
  </si>
  <si>
    <t>1057901826</t>
  </si>
  <si>
    <t>5307-0701030971</t>
  </si>
  <si>
    <t>和丽刚</t>
  </si>
  <si>
    <t>2017-10-06 11:34:23</t>
  </si>
  <si>
    <t>1057901864</t>
  </si>
  <si>
    <t>1000367973</t>
  </si>
  <si>
    <t>张晓菊</t>
  </si>
  <si>
    <t>2017-10-06 11:42:31</t>
  </si>
  <si>
    <t>1057905655</t>
  </si>
  <si>
    <t>5335-3528015365</t>
  </si>
  <si>
    <t>李迎华</t>
  </si>
  <si>
    <t>2017-10-06 11:43:12</t>
  </si>
  <si>
    <t>1057906021</t>
  </si>
  <si>
    <t>1000368610</t>
  </si>
  <si>
    <t>邵为</t>
  </si>
  <si>
    <t>2017-10-06 11:44:28</t>
  </si>
  <si>
    <t>1057906665</t>
  </si>
  <si>
    <t>1000368570</t>
  </si>
  <si>
    <t>胡洁</t>
  </si>
  <si>
    <t>2017-10-06 11:45:05</t>
  </si>
  <si>
    <t>1057906859</t>
  </si>
  <si>
    <t>5300-0000819187</t>
  </si>
  <si>
    <t>王艺瑾</t>
  </si>
  <si>
    <t>2017-10-06 12:03:29</t>
  </si>
  <si>
    <t>1057916557</t>
  </si>
  <si>
    <t>5303-5033842825</t>
  </si>
  <si>
    <t>徐蕾梅</t>
  </si>
  <si>
    <t>2017-10-06 12:06:05</t>
  </si>
  <si>
    <t>1057918299</t>
  </si>
  <si>
    <t>1000311151</t>
  </si>
  <si>
    <t>卢建嫒</t>
  </si>
  <si>
    <t>2017-10-06 12:06:58</t>
  </si>
  <si>
    <t>1057918818</t>
  </si>
  <si>
    <t>5323-2300212103</t>
  </si>
  <si>
    <t>崔红芝</t>
  </si>
  <si>
    <t>2017-10-06 12:07:19</t>
  </si>
  <si>
    <t>1057919219</t>
  </si>
  <si>
    <t>2017-10-06 12:08:22</t>
  </si>
  <si>
    <t>1057920057</t>
  </si>
  <si>
    <t>1000351556</t>
  </si>
  <si>
    <t>李芹爱</t>
  </si>
  <si>
    <t>2017-10-06 12:13:49</t>
  </si>
  <si>
    <t>1057923307</t>
  </si>
  <si>
    <t>1000106494</t>
  </si>
  <si>
    <t>张成芬</t>
  </si>
  <si>
    <t>2017-10-06 12:19:22</t>
  </si>
  <si>
    <t>1057926712</t>
  </si>
  <si>
    <t>1000179925</t>
  </si>
  <si>
    <t>刘秋燕</t>
  </si>
  <si>
    <t>2017-10-06 12:21:20</t>
  </si>
  <si>
    <t>1057927503</t>
  </si>
  <si>
    <t>5330-5301399431</t>
  </si>
  <si>
    <t>杨财珍</t>
  </si>
  <si>
    <t>2017-10-06 12:21:32</t>
  </si>
  <si>
    <t>1057927588</t>
  </si>
  <si>
    <t>1000369632</t>
  </si>
  <si>
    <t>魏铮</t>
  </si>
  <si>
    <t>2017-10-06 12:22:09</t>
  </si>
  <si>
    <t>1057927811</t>
  </si>
  <si>
    <t>2017-10-06 12:24:32</t>
  </si>
  <si>
    <t>1057929178</t>
  </si>
  <si>
    <t>1000136754</t>
  </si>
  <si>
    <t>罗姗姗</t>
  </si>
  <si>
    <t>2017-10-06 12:26:36</t>
  </si>
  <si>
    <t>1057929996</t>
  </si>
  <si>
    <t>5330-5303101764</t>
  </si>
  <si>
    <t>李菊珍</t>
  </si>
  <si>
    <t>2017-10-06 12:29:14</t>
  </si>
  <si>
    <t>1057931431</t>
  </si>
  <si>
    <t>1000215046</t>
  </si>
  <si>
    <t>方彩仙</t>
  </si>
  <si>
    <t>2017-10-06 12:43:27</t>
  </si>
  <si>
    <t>1057937758</t>
  </si>
  <si>
    <t>1000162169</t>
  </si>
  <si>
    <t>李才向</t>
  </si>
  <si>
    <t>2017-10-06 13:07:56</t>
  </si>
  <si>
    <t>1057948602</t>
  </si>
  <si>
    <t>2017-10-06 13:09:36</t>
  </si>
  <si>
    <t>1057949513</t>
  </si>
  <si>
    <t>1000338581</t>
  </si>
  <si>
    <t>和荣先</t>
  </si>
  <si>
    <t>2017-10-06 13:11:07</t>
  </si>
  <si>
    <t>1057950197</t>
  </si>
  <si>
    <t>1000134285</t>
  </si>
  <si>
    <t>崔云梅</t>
  </si>
  <si>
    <t>2017-10-06 13:34:41</t>
  </si>
  <si>
    <t>1057961391</t>
  </si>
  <si>
    <t>1000366620</t>
  </si>
  <si>
    <t>杨贵查之女</t>
  </si>
  <si>
    <t>2017-10-06 13:48:48</t>
  </si>
  <si>
    <t>1057968520</t>
  </si>
  <si>
    <t>1000370560</t>
  </si>
  <si>
    <t>崔升凤</t>
  </si>
  <si>
    <t>2017-10-06 13:56:16</t>
  </si>
  <si>
    <t>1057972640</t>
  </si>
  <si>
    <t>1000369569</t>
  </si>
  <si>
    <t>曾永国</t>
  </si>
  <si>
    <t>2017-10-06 14:01:37</t>
  </si>
  <si>
    <t>1057975291</t>
  </si>
  <si>
    <t>1000357936</t>
  </si>
  <si>
    <t>李欣怡</t>
  </si>
  <si>
    <t>2017-10-06 14:10:02</t>
  </si>
  <si>
    <t>1057979397</t>
  </si>
  <si>
    <t>5013477411</t>
  </si>
  <si>
    <t>李菱</t>
  </si>
  <si>
    <t>2017-10-06 14:15:09</t>
  </si>
  <si>
    <t>1057982834</t>
  </si>
  <si>
    <t>1000016648</t>
  </si>
  <si>
    <t>奚劲松</t>
  </si>
  <si>
    <t>2017-10-06 14:19:25</t>
  </si>
  <si>
    <t>1057985326</t>
  </si>
  <si>
    <t>5300-0000215571</t>
  </si>
  <si>
    <t>陈从珍</t>
  </si>
  <si>
    <t>2017-10-06 14:26:19</t>
  </si>
  <si>
    <t>1057989034</t>
  </si>
  <si>
    <t>1000351585</t>
  </si>
  <si>
    <t>冯浩然</t>
  </si>
  <si>
    <t>2017-10-06 14:36:01</t>
  </si>
  <si>
    <t>1057993842</t>
  </si>
  <si>
    <t>5327-2723015789</t>
  </si>
  <si>
    <t>陈晖</t>
  </si>
  <si>
    <t>2017-10-06 14:40:11</t>
  </si>
  <si>
    <t>1057995850</t>
  </si>
  <si>
    <t>5325-2500006552</t>
  </si>
  <si>
    <t>2017-10-06 14:44:18</t>
  </si>
  <si>
    <t>1057997670</t>
  </si>
  <si>
    <t>1000009160</t>
  </si>
  <si>
    <t>赵小丽</t>
  </si>
  <si>
    <t>2017-10-06 14:48:30</t>
  </si>
  <si>
    <t>1057999759</t>
  </si>
  <si>
    <t>1000148080</t>
  </si>
  <si>
    <t>张绕琼</t>
  </si>
  <si>
    <t>2017-10-06 14:50:47</t>
  </si>
  <si>
    <t>1058000818</t>
  </si>
  <si>
    <t>2017-10-06 14:51:18</t>
  </si>
  <si>
    <t>1058001099</t>
  </si>
  <si>
    <t>1000327125</t>
  </si>
  <si>
    <t>周雨婷</t>
  </si>
  <si>
    <t>2017-10-06 14:55:09</t>
  </si>
  <si>
    <t>1058002955</t>
  </si>
  <si>
    <t>1000085598</t>
  </si>
  <si>
    <t>刘兴梅</t>
  </si>
  <si>
    <t>2017-10-06 15:03:03</t>
  </si>
  <si>
    <t>1058006725</t>
  </si>
  <si>
    <t>1000365938</t>
  </si>
  <si>
    <t>向兴建</t>
  </si>
  <si>
    <t>2017-10-06 15:09:31</t>
  </si>
  <si>
    <t>1058010067</t>
  </si>
  <si>
    <t>1000225098</t>
  </si>
  <si>
    <t>那自丹</t>
  </si>
  <si>
    <t>2017-10-06 15:11:15</t>
  </si>
  <si>
    <t>1058010836</t>
  </si>
  <si>
    <t>2017-10-06 15:13:24</t>
  </si>
  <si>
    <t>1058011814</t>
  </si>
  <si>
    <t>1000094957</t>
  </si>
  <si>
    <t>李若桂</t>
  </si>
  <si>
    <t>2017-10-06 15:21:57</t>
  </si>
  <si>
    <t>1058015438</t>
  </si>
  <si>
    <t>1000368512</t>
  </si>
  <si>
    <t>陈思翰</t>
  </si>
  <si>
    <t>2017-10-06 15:26:09</t>
  </si>
  <si>
    <t>1058017624</t>
  </si>
  <si>
    <t>5330-3023002738</t>
  </si>
  <si>
    <t>刘明亮</t>
  </si>
  <si>
    <t>2017-10-06 15:27:40</t>
  </si>
  <si>
    <t>1058018307</t>
  </si>
  <si>
    <t>5015740743</t>
  </si>
  <si>
    <t>李柯辰</t>
  </si>
  <si>
    <t>2017-10-06 15:29:26</t>
  </si>
  <si>
    <t>1058019146</t>
  </si>
  <si>
    <t>1000353499</t>
  </si>
  <si>
    <t>李晓刚</t>
  </si>
  <si>
    <t>2017-10-06 15:30:06</t>
  </si>
  <si>
    <t>1058019304</t>
  </si>
  <si>
    <t>1000366119</t>
  </si>
  <si>
    <t>李吉芳</t>
  </si>
  <si>
    <t>2017-10-06 15:32:11</t>
  </si>
  <si>
    <t>1058020435</t>
  </si>
  <si>
    <t>5303-5035340031</t>
  </si>
  <si>
    <t>高岩娣</t>
  </si>
  <si>
    <t>2017-10-06 15:32:52</t>
  </si>
  <si>
    <t>1058020868</t>
  </si>
  <si>
    <t>5300-5001283065</t>
  </si>
  <si>
    <t>张铭浩</t>
  </si>
  <si>
    <t>2017-10-06 15:44:42</t>
  </si>
  <si>
    <t>1058025839</t>
  </si>
  <si>
    <t>1000316829</t>
  </si>
  <si>
    <t>王红艳之子</t>
  </si>
  <si>
    <t>2017-10-06 15:45:01</t>
  </si>
  <si>
    <t>1058026144</t>
  </si>
  <si>
    <t>1000370075</t>
  </si>
  <si>
    <t>李福东</t>
  </si>
  <si>
    <t>2017-10-06 15:46:31</t>
  </si>
  <si>
    <t>1058026628</t>
  </si>
  <si>
    <t>1000370095</t>
  </si>
  <si>
    <t>何春霞</t>
  </si>
  <si>
    <t>2017-10-06 15:51:34</t>
  </si>
  <si>
    <t>1058028756</t>
  </si>
  <si>
    <t>1000134346</t>
  </si>
  <si>
    <t>鄢国荣</t>
  </si>
  <si>
    <t>2017-10-06 15:53:18</t>
  </si>
  <si>
    <t>1058029530</t>
  </si>
  <si>
    <t>5010518118</t>
  </si>
  <si>
    <t>余桂芬</t>
  </si>
  <si>
    <t>2017-10-06 16:04:18</t>
  </si>
  <si>
    <t>1058034497</t>
  </si>
  <si>
    <t>5303-5034310376</t>
  </si>
  <si>
    <t>徐娟</t>
  </si>
  <si>
    <t>2017-10-06 16:33:28</t>
  </si>
  <si>
    <t>1058047477</t>
  </si>
  <si>
    <t>1000230140</t>
  </si>
  <si>
    <t>2017-10-06 16:39:16</t>
  </si>
  <si>
    <t>1058050080</t>
  </si>
  <si>
    <t>5300-0000035612</t>
  </si>
  <si>
    <t>綦长青</t>
  </si>
  <si>
    <t>2017-10-06 16:39:31</t>
  </si>
  <si>
    <t>1058050268</t>
  </si>
  <si>
    <t>1000328703</t>
  </si>
  <si>
    <t>王甜花</t>
  </si>
  <si>
    <t>2017-10-06 16:44:11</t>
  </si>
  <si>
    <t>1058052332</t>
  </si>
  <si>
    <t>1000134850</t>
  </si>
  <si>
    <t>禹永波</t>
  </si>
  <si>
    <t>2017-10-06 16:45:58</t>
  </si>
  <si>
    <t>2017-10-06 17:00:29</t>
  </si>
  <si>
    <t>1058059382</t>
  </si>
  <si>
    <t>0111140595</t>
  </si>
  <si>
    <t>史丽芸</t>
  </si>
  <si>
    <t>2017-10-06 17:11:56</t>
  </si>
  <si>
    <t>1058068870</t>
  </si>
  <si>
    <t>1000370100</t>
  </si>
  <si>
    <t>李芬</t>
  </si>
  <si>
    <t>2017-10-06 17:12:18</t>
  </si>
  <si>
    <t>1058069755</t>
  </si>
  <si>
    <t>1000366876</t>
  </si>
  <si>
    <t>谢海丽</t>
  </si>
  <si>
    <t>2017-10-06 17:12:53</t>
  </si>
  <si>
    <t>1058070506</t>
  </si>
  <si>
    <t>5303-5034112499</t>
  </si>
  <si>
    <t>浦绍江</t>
  </si>
  <si>
    <t>2017-10-06 17:16:03</t>
  </si>
  <si>
    <t>1058072835</t>
  </si>
  <si>
    <t>1000370633</t>
  </si>
  <si>
    <t>李子林</t>
  </si>
  <si>
    <t>2017-10-06 17:27:00</t>
  </si>
  <si>
    <t>1058081165</t>
  </si>
  <si>
    <t>1000064489</t>
  </si>
  <si>
    <t>林海</t>
  </si>
  <si>
    <t>2017-10-06 18:22:08</t>
  </si>
  <si>
    <t>1058117909</t>
  </si>
  <si>
    <t>2017-10-06 19:10:49</t>
  </si>
  <si>
    <t>1058134849</t>
  </si>
  <si>
    <t>1000066316</t>
  </si>
  <si>
    <t>刘增进</t>
  </si>
  <si>
    <t>2017-10-06 21:02:35</t>
  </si>
  <si>
    <t>1058169883</t>
  </si>
  <si>
    <t>5015123926</t>
  </si>
  <si>
    <t>何文平</t>
  </si>
  <si>
    <t>2017-10-07 07:49:50</t>
  </si>
  <si>
    <t>1058244399</t>
  </si>
  <si>
    <t>0112053751</t>
  </si>
  <si>
    <t>王晓敏</t>
  </si>
  <si>
    <t>2017-10-07 08:46:18</t>
  </si>
  <si>
    <t>1058261645</t>
  </si>
  <si>
    <t>5306-0627019599</t>
  </si>
  <si>
    <t>张莲</t>
  </si>
  <si>
    <t>2017-10-07 08:46:22</t>
  </si>
  <si>
    <t>1058261681</t>
  </si>
  <si>
    <t>1000369984</t>
  </si>
  <si>
    <t>赵俊</t>
  </si>
  <si>
    <t>2017-10-07 08:47:22</t>
  </si>
  <si>
    <t>1058262036</t>
  </si>
  <si>
    <t>2017-10-07 09:01:11</t>
  </si>
  <si>
    <t>1058267988</t>
  </si>
  <si>
    <t>1000371475</t>
  </si>
  <si>
    <t>张冬霞</t>
  </si>
  <si>
    <t>2017-10-07 09:02:15</t>
  </si>
  <si>
    <t>1058268297</t>
  </si>
  <si>
    <t>1000371463</t>
  </si>
  <si>
    <t>俞春云</t>
  </si>
  <si>
    <t>2017-10-07 09:05:20</t>
  </si>
  <si>
    <t>1058270371</t>
  </si>
  <si>
    <t>5325-2522058363</t>
  </si>
  <si>
    <t>沈伟</t>
  </si>
  <si>
    <t>2017-10-07 09:16:23</t>
  </si>
  <si>
    <t>1058277981</t>
  </si>
  <si>
    <t>1000074397</t>
  </si>
  <si>
    <t>马正华</t>
  </si>
  <si>
    <t>2017-10-07 09:20:06</t>
  </si>
  <si>
    <t>1058281135</t>
  </si>
  <si>
    <t>5300-0000046808</t>
  </si>
  <si>
    <t>秦梓钧</t>
  </si>
  <si>
    <t>2017-10-07 09:22:59</t>
  </si>
  <si>
    <t>1058283525</t>
  </si>
  <si>
    <t>1000165915</t>
  </si>
  <si>
    <t>余仕尧</t>
  </si>
  <si>
    <t>2017-10-07 09:31:17</t>
  </si>
  <si>
    <t>1058292434</t>
  </si>
  <si>
    <t>1000165655</t>
  </si>
  <si>
    <t>徐美华</t>
  </si>
  <si>
    <t>2017-10-07 09:36:07</t>
  </si>
  <si>
    <t>1058298203</t>
  </si>
  <si>
    <t>1000248060</t>
  </si>
  <si>
    <t>杨小红</t>
  </si>
  <si>
    <t>2017-10-07 09:54:17</t>
  </si>
  <si>
    <t>1058319175</t>
  </si>
  <si>
    <t>0102191876</t>
  </si>
  <si>
    <t>任自若</t>
  </si>
  <si>
    <t>2017-10-07 09:57:00</t>
  </si>
  <si>
    <t>1058322124</t>
  </si>
  <si>
    <t>1000368212</t>
  </si>
  <si>
    <t>董振相</t>
  </si>
  <si>
    <t>2017-10-07 10:01:21</t>
  </si>
  <si>
    <t>1058327213</t>
  </si>
  <si>
    <t>1000360724</t>
  </si>
  <si>
    <t>吕文选</t>
  </si>
  <si>
    <t>2017-10-07 10:03:37</t>
  </si>
  <si>
    <t>1058329652</t>
  </si>
  <si>
    <t>1000239884</t>
  </si>
  <si>
    <t>赵开秀</t>
  </si>
  <si>
    <t>2017-10-07 10:05:28</t>
  </si>
  <si>
    <t>1058331430</t>
  </si>
  <si>
    <t>5304-0426002852</t>
  </si>
  <si>
    <t>普加林</t>
  </si>
  <si>
    <t>2017-10-07 10:11:45</t>
  </si>
  <si>
    <t>1058338428</t>
  </si>
  <si>
    <t>5328-2822029863</t>
  </si>
  <si>
    <t>左娇</t>
  </si>
  <si>
    <t>2017-10-07 10:13:15</t>
  </si>
  <si>
    <t>1058340388</t>
  </si>
  <si>
    <t>5328-2822017934</t>
  </si>
  <si>
    <t>李建宇</t>
  </si>
  <si>
    <t>2017-10-07 10:14:21</t>
  </si>
  <si>
    <t>1058342193</t>
  </si>
  <si>
    <t>1000202724</t>
  </si>
  <si>
    <t>王国忠</t>
  </si>
  <si>
    <t>2017-10-07 10:19:01</t>
  </si>
  <si>
    <t>1058347601</t>
  </si>
  <si>
    <t>1000371289</t>
  </si>
  <si>
    <t>肖然贵</t>
  </si>
  <si>
    <t>2017-10-07 10:20:20</t>
  </si>
  <si>
    <t>1058349541</t>
  </si>
  <si>
    <t>1000366101</t>
  </si>
  <si>
    <t>谭玲</t>
  </si>
  <si>
    <t>2017-10-07 11:01:14</t>
  </si>
  <si>
    <t>1058392883</t>
  </si>
  <si>
    <t>2017-10-07 11:20:46</t>
  </si>
  <si>
    <t>1058411563</t>
  </si>
  <si>
    <t>0103303141</t>
  </si>
  <si>
    <t>李微</t>
  </si>
  <si>
    <t>2017-10-07 11:20:50</t>
  </si>
  <si>
    <t>1058411538</t>
  </si>
  <si>
    <t>5307-5070148098</t>
  </si>
  <si>
    <t>叶美平</t>
  </si>
  <si>
    <t>2017-10-07 11:29:14</t>
  </si>
  <si>
    <t>1058418638</t>
  </si>
  <si>
    <t>1000184762</t>
  </si>
  <si>
    <t>刘春</t>
  </si>
  <si>
    <t>2017-10-07 11:29:57</t>
  </si>
  <si>
    <t>1058419240</t>
  </si>
  <si>
    <t>1000351120</t>
  </si>
  <si>
    <t>沈志焕</t>
  </si>
  <si>
    <t>2017-10-07 11:32:57</t>
  </si>
  <si>
    <t>1058421710</t>
  </si>
  <si>
    <t>5014977384</t>
  </si>
  <si>
    <t>杨选祥</t>
  </si>
  <si>
    <t>2017-10-07 11:38:44</t>
  </si>
  <si>
    <t>1058427650</t>
  </si>
  <si>
    <t>5300-0000538246</t>
  </si>
  <si>
    <t>熊倩</t>
  </si>
  <si>
    <t>2017-10-07 11:43:15</t>
  </si>
  <si>
    <t>1058431367</t>
  </si>
  <si>
    <t>1000159343</t>
  </si>
  <si>
    <t>张雪</t>
  </si>
  <si>
    <t>2017-10-07 11:44:45</t>
  </si>
  <si>
    <t>1058432623</t>
  </si>
  <si>
    <t>1000159378</t>
  </si>
  <si>
    <t>可开勇</t>
  </si>
  <si>
    <t>2017-10-07 11:44:47</t>
  </si>
  <si>
    <t>1058432668</t>
  </si>
  <si>
    <t>2017-10-07 11:49:14</t>
  </si>
  <si>
    <t>1058436208</t>
  </si>
  <si>
    <t>5300-0000227866</t>
  </si>
  <si>
    <t>邹发贵</t>
  </si>
  <si>
    <t>2017-10-07 12:23:47</t>
  </si>
  <si>
    <t>1058462870</t>
  </si>
  <si>
    <t>1000369576</t>
  </si>
  <si>
    <t>张维</t>
  </si>
  <si>
    <t>2017-10-07 12:26:31</t>
  </si>
  <si>
    <t>1058464813</t>
  </si>
  <si>
    <t>1000026894</t>
  </si>
  <si>
    <t>杨春娟</t>
  </si>
  <si>
    <t>2017-10-07 12:28:25</t>
  </si>
  <si>
    <t>1058466225</t>
  </si>
  <si>
    <t>2017-10-07 13:13:51</t>
  </si>
  <si>
    <t>1058495733</t>
  </si>
  <si>
    <t>1000193733</t>
  </si>
  <si>
    <t>彭菜花</t>
  </si>
  <si>
    <t>2017-10-07 13:19:14</t>
  </si>
  <si>
    <t>1058498068</t>
  </si>
  <si>
    <t>1000371431</t>
  </si>
  <si>
    <t>李开英</t>
  </si>
  <si>
    <t>2017-10-07 13:19:20</t>
  </si>
  <si>
    <t>1058498088</t>
  </si>
  <si>
    <t>1000368280</t>
  </si>
  <si>
    <t>方文静</t>
  </si>
  <si>
    <t>2017-10-07 13:47:28</t>
  </si>
  <si>
    <t>1058510384</t>
  </si>
  <si>
    <t>1000102757</t>
  </si>
  <si>
    <t>李育岚</t>
  </si>
  <si>
    <t>2017-10-07 13:56:17</t>
  </si>
  <si>
    <t>1058514245</t>
  </si>
  <si>
    <t>1000372391</t>
  </si>
  <si>
    <t>杨佳明</t>
  </si>
  <si>
    <t>2017-10-07 13:59:45</t>
  </si>
  <si>
    <t>1058516007</t>
  </si>
  <si>
    <t>1000243859</t>
  </si>
  <si>
    <t>沙仲云</t>
  </si>
  <si>
    <t>2017-10-07 14:04:40</t>
  </si>
  <si>
    <t>1058518244</t>
  </si>
  <si>
    <t>1000055766</t>
  </si>
  <si>
    <t>薛顺先</t>
  </si>
  <si>
    <t>2017-10-07 14:06:08</t>
  </si>
  <si>
    <t>1058518910</t>
  </si>
  <si>
    <t>1000077164</t>
  </si>
  <si>
    <t>黄小操</t>
  </si>
  <si>
    <t>2017-10-07 14:07:44</t>
  </si>
  <si>
    <t>1058519724</t>
  </si>
  <si>
    <t>1000247652</t>
  </si>
  <si>
    <t>赵龙媛</t>
  </si>
  <si>
    <t>2017-10-07 14:07:50</t>
  </si>
  <si>
    <t>1058519751</t>
  </si>
  <si>
    <t>1000081738</t>
  </si>
  <si>
    <t>周建梅</t>
  </si>
  <si>
    <t>2017-10-07 14:07:58</t>
  </si>
  <si>
    <t>1058519830</t>
  </si>
  <si>
    <t>1000077170</t>
  </si>
  <si>
    <t>陈花</t>
  </si>
  <si>
    <t>2017-10-07 14:08:19</t>
  </si>
  <si>
    <t>1058520050</t>
  </si>
  <si>
    <t>1000201459</t>
  </si>
  <si>
    <t>王煜环</t>
  </si>
  <si>
    <t>2017-10-07 14:28:34</t>
  </si>
  <si>
    <t>1058530925</t>
  </si>
  <si>
    <t>1000371658</t>
  </si>
  <si>
    <t>李春映</t>
  </si>
  <si>
    <t>2017-10-07 14:28:35</t>
  </si>
  <si>
    <t>1058531138</t>
  </si>
  <si>
    <t>1000055750</t>
  </si>
  <si>
    <t>简贵巧</t>
  </si>
  <si>
    <t>2017-10-07 14:35:44</t>
  </si>
  <si>
    <t>1058536192</t>
  </si>
  <si>
    <t>自助机广发036</t>
  </si>
  <si>
    <t>2017-10-07 14:48:52</t>
  </si>
  <si>
    <t>1058542997</t>
  </si>
  <si>
    <t>1000282476</t>
  </si>
  <si>
    <t>何森</t>
  </si>
  <si>
    <t>2017-10-07 14:58:25</t>
  </si>
  <si>
    <t>1058547853</t>
  </si>
  <si>
    <t>5335-3527000849</t>
  </si>
  <si>
    <t>汤华伟</t>
  </si>
  <si>
    <t>2017-10-07 15:22:37</t>
  </si>
  <si>
    <t>1058560469</t>
  </si>
  <si>
    <t>1000245709</t>
  </si>
  <si>
    <t>杨秀琼</t>
  </si>
  <si>
    <t>2017-10-07 15:23:00</t>
  </si>
  <si>
    <t>1058560806</t>
  </si>
  <si>
    <t>5303-0381026773</t>
  </si>
  <si>
    <t>朱如华</t>
  </si>
  <si>
    <t>2017-10-07 15:30:43</t>
  </si>
  <si>
    <t>1058565982</t>
  </si>
  <si>
    <t>1000370976</t>
  </si>
  <si>
    <t>王永林</t>
  </si>
  <si>
    <t>2017-10-07 15:37:32</t>
  </si>
  <si>
    <t>1058569997</t>
  </si>
  <si>
    <t>5303-0325021170</t>
  </si>
  <si>
    <t>陈利珍</t>
  </si>
  <si>
    <t>2017-10-07 15:40:06</t>
  </si>
  <si>
    <t>1058571724</t>
  </si>
  <si>
    <t>1000369853</t>
  </si>
  <si>
    <t>罗建福</t>
  </si>
  <si>
    <t>2017-10-07 15:48:13</t>
  </si>
  <si>
    <t>1058577320</t>
  </si>
  <si>
    <t>1000130745</t>
  </si>
  <si>
    <t>李昌军</t>
  </si>
  <si>
    <t>2017-10-07 15:50:10</t>
  </si>
  <si>
    <t>1058578545</t>
  </si>
  <si>
    <t>1000153752</t>
  </si>
  <si>
    <t>付吉兰</t>
  </si>
  <si>
    <t>2017-10-07 16:00:27</t>
  </si>
  <si>
    <t>1058585336</t>
  </si>
  <si>
    <t>1000264543</t>
  </si>
  <si>
    <t>吕红英</t>
  </si>
  <si>
    <t>2017-10-07 16:05:08</t>
  </si>
  <si>
    <t>1058588523</t>
  </si>
  <si>
    <t>0153025120</t>
  </si>
  <si>
    <t>2017-10-07 16:12:06</t>
  </si>
  <si>
    <t>1058591956</t>
  </si>
  <si>
    <t>1000225594</t>
  </si>
  <si>
    <t>刘伸龍</t>
  </si>
  <si>
    <t>2017-10-07 16:27:24</t>
  </si>
  <si>
    <t>1058599600</t>
  </si>
  <si>
    <t>2017-10-07 16:40:49</t>
  </si>
  <si>
    <t>1058606096</t>
  </si>
  <si>
    <t>1000203680</t>
  </si>
  <si>
    <t>左会兰</t>
  </si>
  <si>
    <t>2017-10-07 16:56:04</t>
  </si>
  <si>
    <t>1058612759</t>
  </si>
  <si>
    <t>1000371986</t>
  </si>
  <si>
    <t>张馨月</t>
  </si>
  <si>
    <t>2017-10-07 17:40:43</t>
  </si>
  <si>
    <t>1058639505</t>
  </si>
  <si>
    <t>5300-5001211874</t>
  </si>
  <si>
    <t>李爽</t>
  </si>
  <si>
    <t>2017-10-07 17:52:40</t>
  </si>
  <si>
    <t>1058645806</t>
  </si>
  <si>
    <t>1000372038</t>
  </si>
  <si>
    <t>蒋许雨轩</t>
  </si>
  <si>
    <t>2017-10-07 18:10:18</t>
  </si>
  <si>
    <t>1058652925</t>
  </si>
  <si>
    <t>2017-10-07 19:29:51</t>
  </si>
  <si>
    <t>1058680547</t>
  </si>
  <si>
    <t>2017-10-07 20:22:15</t>
  </si>
  <si>
    <t>1058704413</t>
  </si>
  <si>
    <t>5303-5031722300</t>
  </si>
  <si>
    <t>马石昌</t>
  </si>
  <si>
    <t>2017-10-07 22:35:44</t>
  </si>
  <si>
    <t>1058740276</t>
  </si>
  <si>
    <t>5303-0381039087</t>
  </si>
  <si>
    <t>孙祥敏</t>
  </si>
  <si>
    <t>2017-10-08 07:53:59</t>
  </si>
  <si>
    <t>1058807509</t>
  </si>
  <si>
    <t>1000191922</t>
  </si>
  <si>
    <t>刘晓亮</t>
  </si>
  <si>
    <t>2017-10-08 07:55:01</t>
  </si>
  <si>
    <t>1058807780</t>
  </si>
  <si>
    <t>1000369295</t>
  </si>
  <si>
    <t>何红荣</t>
  </si>
  <si>
    <t>2017-10-08 08:43:27</t>
  </si>
  <si>
    <t>1058823671</t>
  </si>
  <si>
    <t>5329-2923013702</t>
  </si>
  <si>
    <t>周德宽</t>
  </si>
  <si>
    <t>2017-10-08 09:11:11</t>
  </si>
  <si>
    <t>1058836582</t>
  </si>
  <si>
    <t>1000371624</t>
  </si>
  <si>
    <t>田茂勇</t>
  </si>
  <si>
    <t>2017-10-08 09:22:36</t>
  </si>
  <si>
    <t>1058842324</t>
  </si>
  <si>
    <t>1000155283</t>
  </si>
  <si>
    <t>王丽丹</t>
  </si>
  <si>
    <t>2017-10-08 09:35:24</t>
  </si>
  <si>
    <t>1058849723</t>
  </si>
  <si>
    <t>1000326108</t>
  </si>
  <si>
    <t>金小荣</t>
  </si>
  <si>
    <t>2017-10-08 09:40:52</t>
  </si>
  <si>
    <t>1058853307</t>
  </si>
  <si>
    <t>1000329731</t>
  </si>
  <si>
    <t>刘朝翠</t>
  </si>
  <si>
    <t>2017-10-08 09:44:44</t>
  </si>
  <si>
    <t>1058855877</t>
  </si>
  <si>
    <t>5304-5040094256</t>
  </si>
  <si>
    <t>刘继梅</t>
  </si>
  <si>
    <t>2017-10-08 09:49:52</t>
  </si>
  <si>
    <t>1058859568</t>
  </si>
  <si>
    <t>1000313444</t>
  </si>
  <si>
    <t>2017-10-08 10:08:30</t>
  </si>
  <si>
    <t>1058878699</t>
  </si>
  <si>
    <t>0000801922</t>
  </si>
  <si>
    <t>杨金伟</t>
  </si>
  <si>
    <t>2017-10-08 10:17:27</t>
  </si>
  <si>
    <t>1058886607</t>
  </si>
  <si>
    <t>1000186663</t>
  </si>
  <si>
    <t>李月星</t>
  </si>
  <si>
    <t>2017-10-08 10:56:32</t>
  </si>
  <si>
    <t>1058915476</t>
  </si>
  <si>
    <t>0102067653</t>
  </si>
  <si>
    <t>朱里千</t>
  </si>
  <si>
    <t>2017-10-08 11:05:00</t>
  </si>
  <si>
    <t>1058921905</t>
  </si>
  <si>
    <t>0102521345</t>
  </si>
  <si>
    <t>李桂仙</t>
  </si>
  <si>
    <t>2017-10-08 11:07:45</t>
  </si>
  <si>
    <t>1058923842</t>
  </si>
  <si>
    <t>5300-0000090330</t>
  </si>
  <si>
    <t>周圣模</t>
  </si>
  <si>
    <t>2017-10-08 11:29:45</t>
  </si>
  <si>
    <t>1058940559</t>
  </si>
  <si>
    <t>1000278750</t>
  </si>
  <si>
    <t>赵念敏</t>
  </si>
  <si>
    <t>2017-10-08 11:31:02</t>
  </si>
  <si>
    <t>1058941319</t>
  </si>
  <si>
    <t>5303-5032797585</t>
  </si>
  <si>
    <t>陈校姣</t>
  </si>
  <si>
    <t>2017-10-08 11:40:35</t>
  </si>
  <si>
    <t>1058947377</t>
  </si>
  <si>
    <t>2017-10-08 11:41:46</t>
  </si>
  <si>
    <t>1058948094</t>
  </si>
  <si>
    <t>1000367608</t>
  </si>
  <si>
    <t>张鲜前</t>
  </si>
  <si>
    <t>2017-10-08 11:47:44</t>
  </si>
  <si>
    <t>1058951884</t>
  </si>
  <si>
    <t>2017-10-08 11:51:53</t>
  </si>
  <si>
    <t>1058954313</t>
  </si>
  <si>
    <t>5303-5031802819</t>
  </si>
  <si>
    <t>潘焕莲</t>
  </si>
  <si>
    <t>2017-10-08 12:05:08</t>
  </si>
  <si>
    <t>1058961737</t>
  </si>
  <si>
    <t>5331-3100007709</t>
  </si>
  <si>
    <t>何伟</t>
  </si>
  <si>
    <t>2017-10-08 12:05:10</t>
  </si>
  <si>
    <t>1058961862</t>
  </si>
  <si>
    <t>0111104258</t>
  </si>
  <si>
    <t>游伟良</t>
  </si>
  <si>
    <t>2017-10-08 12:07:09</t>
  </si>
  <si>
    <t>1058962903</t>
  </si>
  <si>
    <t>5325-5250123535</t>
  </si>
  <si>
    <t>吴沁怡</t>
  </si>
  <si>
    <t>2017-10-08 12:12:59</t>
  </si>
  <si>
    <t>1058966341</t>
  </si>
  <si>
    <t>1000373428</t>
  </si>
  <si>
    <t>张学贵</t>
  </si>
  <si>
    <t>2017-10-08 12:43:40</t>
  </si>
  <si>
    <t>1058984430</t>
  </si>
  <si>
    <t>1000229310</t>
  </si>
  <si>
    <t>阳绍会</t>
  </si>
  <si>
    <t>2017-10-08 13:01:18</t>
  </si>
  <si>
    <t>1058993714</t>
  </si>
  <si>
    <t>1000093839</t>
  </si>
  <si>
    <t>徐丽莎</t>
  </si>
  <si>
    <t>2017-10-08 13:11:06</t>
  </si>
  <si>
    <t>1000340706</t>
  </si>
  <si>
    <t>段普秀</t>
  </si>
  <si>
    <t>2017-10-08 13:11:23</t>
  </si>
  <si>
    <t>1058998643</t>
  </si>
  <si>
    <t>1000367574</t>
  </si>
  <si>
    <t>罗吉中</t>
  </si>
  <si>
    <t>2017-10-08 13:29:47</t>
  </si>
  <si>
    <t>1059007895</t>
  </si>
  <si>
    <t>1000138101</t>
  </si>
  <si>
    <t>邱丽红</t>
  </si>
  <si>
    <t>2017-10-08 13:56:19</t>
  </si>
  <si>
    <t>1059019990</t>
  </si>
  <si>
    <t>1000366945</t>
  </si>
  <si>
    <t>余勇平</t>
  </si>
  <si>
    <t>2017-10-08 14:11:24</t>
  </si>
  <si>
    <t>1059027480</t>
  </si>
  <si>
    <t>1000162475</t>
  </si>
  <si>
    <t>王国珍</t>
  </si>
  <si>
    <t>2017-10-08 14:20:23</t>
  </si>
  <si>
    <t>1059032006</t>
  </si>
  <si>
    <t>0111273791</t>
  </si>
  <si>
    <t>申宇</t>
  </si>
  <si>
    <t>2017-10-08 14:21:53</t>
  </si>
  <si>
    <t>1059032593</t>
  </si>
  <si>
    <t>1000149063</t>
  </si>
  <si>
    <t>王清泉</t>
  </si>
  <si>
    <t>2017-10-08 14:31:34</t>
  </si>
  <si>
    <t>1059037694</t>
  </si>
  <si>
    <t>2017-10-08 14:32:45</t>
  </si>
  <si>
    <t>1059038142</t>
  </si>
  <si>
    <t>1000085329</t>
  </si>
  <si>
    <t>许捷</t>
  </si>
  <si>
    <t>2017-10-08 14:59:11</t>
  </si>
  <si>
    <t>1059051046</t>
  </si>
  <si>
    <t>1000101658</t>
  </si>
  <si>
    <t>罗启明</t>
  </si>
  <si>
    <t>2017-10-08 15:08:18</t>
  </si>
  <si>
    <t>1059055265</t>
  </si>
  <si>
    <t>5010823903</t>
  </si>
  <si>
    <t>苗秀兰</t>
  </si>
  <si>
    <t>2017-10-08 15:17:19</t>
  </si>
  <si>
    <t>1059060035</t>
  </si>
  <si>
    <t>0103293672</t>
  </si>
  <si>
    <t>胡瑞珏</t>
  </si>
  <si>
    <t>2017-10-08 15:17:57</t>
  </si>
  <si>
    <t>1059060327</t>
  </si>
  <si>
    <t>1000147031</t>
  </si>
  <si>
    <t>杨义芬</t>
  </si>
  <si>
    <t>2017-10-08 15:19:14</t>
  </si>
  <si>
    <t>1059061408</t>
  </si>
  <si>
    <t>1000373610</t>
  </si>
  <si>
    <t>魏松浩</t>
  </si>
  <si>
    <t>2017-10-08 15:38:17</t>
  </si>
  <si>
    <t>1059076335</t>
  </si>
  <si>
    <t>1000242426</t>
  </si>
  <si>
    <t>吴光明</t>
  </si>
  <si>
    <t>2017-10-08 15:45:46</t>
  </si>
  <si>
    <t>1059082008</t>
  </si>
  <si>
    <t>5015549605</t>
  </si>
  <si>
    <t>王知予</t>
  </si>
  <si>
    <t>2017-10-08 15:46:56</t>
  </si>
  <si>
    <t>1059083067</t>
  </si>
  <si>
    <t>1000178827</t>
  </si>
  <si>
    <t>冯光燕</t>
  </si>
  <si>
    <t>2017-10-08 15:54:18</t>
  </si>
  <si>
    <t>1059087335</t>
  </si>
  <si>
    <t>5323-2328011319</t>
  </si>
  <si>
    <t>李昊萍</t>
  </si>
  <si>
    <t>2017-10-08 15:56:13</t>
  </si>
  <si>
    <t>1059088162</t>
  </si>
  <si>
    <t>1000308310</t>
  </si>
  <si>
    <t>周文珍</t>
  </si>
  <si>
    <t>2017-10-08 15:59:19</t>
  </si>
  <si>
    <t>1059090693</t>
  </si>
  <si>
    <t>1000368063</t>
  </si>
  <si>
    <t>曹蕾</t>
  </si>
  <si>
    <t>2017-10-08 16:28:55</t>
  </si>
  <si>
    <t>1059109743</t>
  </si>
  <si>
    <t>0103099648</t>
  </si>
  <si>
    <t>查琼斌</t>
  </si>
  <si>
    <t>2017-10-08 18:48:35</t>
  </si>
  <si>
    <t>1059189187</t>
  </si>
  <si>
    <t>2017-10-08 18:49:37</t>
  </si>
  <si>
    <t>1059189711</t>
  </si>
  <si>
    <t>2017-10-08 20:05:35</t>
  </si>
  <si>
    <t>1059222232</t>
  </si>
  <si>
    <t>1000373108</t>
  </si>
  <si>
    <t>宋建美</t>
  </si>
  <si>
    <t>2017-10-08 21:46:55</t>
  </si>
  <si>
    <t>1059259890</t>
  </si>
  <si>
    <t>0113005912</t>
  </si>
  <si>
    <t>杨虹</t>
  </si>
  <si>
    <t>2017-10-09 07:52:08</t>
  </si>
  <si>
    <t>1059350738</t>
  </si>
  <si>
    <t>1000374316</t>
  </si>
  <si>
    <t>杜开飞</t>
  </si>
  <si>
    <t>2017-10-09 08:16:19</t>
  </si>
  <si>
    <t>1059362208</t>
  </si>
  <si>
    <t>1000271578</t>
  </si>
  <si>
    <t>陈守永</t>
  </si>
  <si>
    <t>2017-10-09 08:55:41</t>
  </si>
  <si>
    <t>1000368141</t>
  </si>
  <si>
    <t>杨超</t>
  </si>
  <si>
    <t>2017-10-09 09:08:51</t>
  </si>
  <si>
    <t>1059400000</t>
  </si>
  <si>
    <t>1000246877</t>
  </si>
  <si>
    <t>刘芹</t>
  </si>
  <si>
    <t>2017-10-09 09:16:35</t>
  </si>
  <si>
    <t>1059408632</t>
  </si>
  <si>
    <t>1000373852</t>
  </si>
  <si>
    <t>王东清</t>
  </si>
  <si>
    <t>2017-10-09 09:18:01</t>
  </si>
  <si>
    <t>1059410238</t>
  </si>
  <si>
    <t>1000374578</t>
  </si>
  <si>
    <t>朱德忠</t>
  </si>
  <si>
    <t>2017-10-09 09:20:04</t>
  </si>
  <si>
    <t>1059413408</t>
  </si>
  <si>
    <t>1000089825</t>
  </si>
  <si>
    <t>吴玉峰</t>
  </si>
  <si>
    <t>2017-10-09 09:22:45</t>
  </si>
  <si>
    <t>1059417117</t>
  </si>
  <si>
    <t>1000355921</t>
  </si>
  <si>
    <t>张凤云</t>
  </si>
  <si>
    <t>2017-10-09 09:28:43</t>
  </si>
  <si>
    <t>1059431876</t>
  </si>
  <si>
    <t>1000338319</t>
  </si>
  <si>
    <t>杨东兰</t>
  </si>
  <si>
    <t>2017-10-09 09:30:36</t>
  </si>
  <si>
    <t>1059436119</t>
  </si>
  <si>
    <t>1000338334</t>
  </si>
  <si>
    <t>陈永忠</t>
  </si>
  <si>
    <t>2017-10-09 09:40:26</t>
  </si>
  <si>
    <t>1059454338</t>
  </si>
  <si>
    <t>1000331422</t>
  </si>
  <si>
    <t>唐兴泽</t>
  </si>
  <si>
    <t>2017-10-09 09:43:06</t>
  </si>
  <si>
    <t>1059460475</t>
  </si>
  <si>
    <t>2017-10-09 09:43:16</t>
  </si>
  <si>
    <t>1059460770</t>
  </si>
  <si>
    <t>5300-0000022360</t>
  </si>
  <si>
    <t>邓美琳</t>
  </si>
  <si>
    <t>2017-10-09 09:44:06</t>
  </si>
  <si>
    <t>1059463600</t>
  </si>
  <si>
    <t>1000338264</t>
  </si>
  <si>
    <t>许美芬</t>
  </si>
  <si>
    <t>2017-10-09 09:51:41</t>
  </si>
  <si>
    <t>1059477943</t>
  </si>
  <si>
    <t>1000339067</t>
  </si>
  <si>
    <t>鲁明珍</t>
  </si>
  <si>
    <t>2017-10-09 09:52:07</t>
  </si>
  <si>
    <t>1059478676</t>
  </si>
  <si>
    <t>1000058309</t>
  </si>
  <si>
    <t>杨冬梅</t>
  </si>
  <si>
    <t>2017-10-09 10:03:06</t>
  </si>
  <si>
    <t>1059510456</t>
  </si>
  <si>
    <t>5330-3023016640</t>
  </si>
  <si>
    <t>何芝鸾</t>
  </si>
  <si>
    <t>2017-10-09 10:04:08</t>
  </si>
  <si>
    <t>1059513344</t>
  </si>
  <si>
    <t>1000374503</t>
  </si>
  <si>
    <t>伍安于</t>
  </si>
  <si>
    <t>2017-10-09 10:04:20</t>
  </si>
  <si>
    <t>1059514410</t>
  </si>
  <si>
    <t>2017-10-09 10:04:33</t>
  </si>
  <si>
    <t>1059514897</t>
  </si>
  <si>
    <t>5013849900</t>
  </si>
  <si>
    <t>兰昌梅</t>
  </si>
  <si>
    <t>2017-10-09 10:05:26</t>
  </si>
  <si>
    <t>1059517251</t>
  </si>
  <si>
    <t>5300-0000063339</t>
  </si>
  <si>
    <t>石昌惠</t>
  </si>
  <si>
    <t>2017-10-09 10:06:03</t>
  </si>
  <si>
    <t>1059520006</t>
  </si>
  <si>
    <t>2017-10-09 10:07:33</t>
  </si>
  <si>
    <t>1059524342</t>
  </si>
  <si>
    <t>1000371734</t>
  </si>
  <si>
    <t>潘恒</t>
  </si>
  <si>
    <t>2017-10-09 10:07:38</t>
  </si>
  <si>
    <t>1059524944</t>
  </si>
  <si>
    <t>1000027769</t>
  </si>
  <si>
    <t>黄万芳</t>
  </si>
  <si>
    <t>2017-10-09 10:14:28</t>
  </si>
  <si>
    <t>1059556468</t>
  </si>
  <si>
    <t>1000300644</t>
  </si>
  <si>
    <t>王晓琴</t>
  </si>
  <si>
    <t>2017-10-09 10:15:45</t>
  </si>
  <si>
    <t>1059561547</t>
  </si>
  <si>
    <t>5331-3100012861</t>
  </si>
  <si>
    <t>赵子英</t>
  </si>
  <si>
    <t>2017-10-09 10:18:33</t>
  </si>
  <si>
    <t>1059572209</t>
  </si>
  <si>
    <t>1000193501</t>
  </si>
  <si>
    <t>范登明</t>
  </si>
  <si>
    <t>2017-10-09 10:27:17</t>
  </si>
  <si>
    <t>1059607172</t>
  </si>
  <si>
    <t>2017-10-09 10:37:33</t>
  </si>
  <si>
    <t>1059649389</t>
  </si>
  <si>
    <t>5300-0000065141</t>
  </si>
  <si>
    <t>代志新</t>
  </si>
  <si>
    <t>2017-10-09 10:49:00</t>
  </si>
  <si>
    <t>1059699626</t>
  </si>
  <si>
    <t>1000375619</t>
  </si>
  <si>
    <t>杨荣</t>
  </si>
  <si>
    <t>2017-10-09 10:55:28</t>
  </si>
  <si>
    <t>1059728014</t>
  </si>
  <si>
    <t>2017-10-09 11:00:43</t>
  </si>
  <si>
    <t>1059754622</t>
  </si>
  <si>
    <t>1000182524</t>
  </si>
  <si>
    <t>杨兴凤</t>
  </si>
  <si>
    <t>2017-10-09 11:08:08</t>
  </si>
  <si>
    <t>1059782926</t>
  </si>
  <si>
    <t>0127054773</t>
  </si>
  <si>
    <t>刘彩虹</t>
  </si>
  <si>
    <t>2017-10-09 11:13:47</t>
  </si>
  <si>
    <t>1059807407</t>
  </si>
  <si>
    <t>1000373100</t>
  </si>
  <si>
    <t>杨翠蓉</t>
  </si>
  <si>
    <t>2017-10-09 11:15:07</t>
  </si>
  <si>
    <t>1059813705</t>
  </si>
  <si>
    <t>5011307828</t>
  </si>
  <si>
    <t>杨甜</t>
  </si>
  <si>
    <t>2017-10-09 11:16:08</t>
  </si>
  <si>
    <t>1059817851</t>
  </si>
  <si>
    <t>5010651260</t>
  </si>
  <si>
    <t>王强</t>
  </si>
  <si>
    <t>2017-10-09 11:16:23</t>
  </si>
  <si>
    <t>1059819314</t>
  </si>
  <si>
    <t>1000168915</t>
  </si>
  <si>
    <t>李家福</t>
  </si>
  <si>
    <t>2017-10-09 11:19:36</t>
  </si>
  <si>
    <t>1059832750</t>
  </si>
  <si>
    <t>5300-0000230531</t>
  </si>
  <si>
    <t>钱华宁</t>
  </si>
  <si>
    <t>2017-10-09 11:20:59</t>
  </si>
  <si>
    <t>5330-5301111567</t>
  </si>
  <si>
    <t>李少春</t>
  </si>
  <si>
    <t>2017-10-09 11:23:34</t>
  </si>
  <si>
    <t>1059852205</t>
  </si>
  <si>
    <t>1000361334</t>
  </si>
  <si>
    <t>华浩</t>
  </si>
  <si>
    <t>2017-10-09 11:27:38</t>
  </si>
  <si>
    <t>1059872183</t>
  </si>
  <si>
    <t>1000288807</t>
  </si>
  <si>
    <t>张梦皎</t>
  </si>
  <si>
    <t>2017-10-09 11:35:59</t>
  </si>
  <si>
    <t>1059904287</t>
  </si>
  <si>
    <t>1000343239</t>
  </si>
  <si>
    <t>何树吉</t>
  </si>
  <si>
    <t>2017-10-09 11:37:32</t>
  </si>
  <si>
    <t>1059909512</t>
  </si>
  <si>
    <t>2017-10-09 11:38:51</t>
  </si>
  <si>
    <t>1059914502</t>
  </si>
  <si>
    <t>0111035512</t>
  </si>
  <si>
    <t>施洪清</t>
  </si>
  <si>
    <t>2017-10-09 11:49:16</t>
  </si>
  <si>
    <t>5303-0326074852</t>
  </si>
  <si>
    <t>宗弢</t>
  </si>
  <si>
    <t>2017-10-09 11:51:21</t>
  </si>
  <si>
    <t>1059960183</t>
  </si>
  <si>
    <t>0102242740</t>
  </si>
  <si>
    <t>李进富</t>
  </si>
  <si>
    <t>2017-10-09 11:52:38</t>
  </si>
  <si>
    <t>1059964939</t>
  </si>
  <si>
    <t>1000359190</t>
  </si>
  <si>
    <t>李尚凤</t>
  </si>
  <si>
    <t>2017-10-09 11:58:04</t>
  </si>
  <si>
    <t>1000363397</t>
  </si>
  <si>
    <t>吴令</t>
  </si>
  <si>
    <t>2017-10-09 12:03:41</t>
  </si>
  <si>
    <t>1060004402</t>
  </si>
  <si>
    <t>1000371733</t>
  </si>
  <si>
    <t>钟尚香</t>
  </si>
  <si>
    <t>2017-10-09 12:04:16</t>
  </si>
  <si>
    <t>1060006553</t>
  </si>
  <si>
    <t>0102597170</t>
  </si>
  <si>
    <t>李忠传</t>
  </si>
  <si>
    <t>2017-10-09 12:06:07</t>
  </si>
  <si>
    <t>1060011937</t>
  </si>
  <si>
    <t>5303-0381026511</t>
  </si>
  <si>
    <t>宋艳霞</t>
  </si>
  <si>
    <t>2017-10-09 12:08:23</t>
  </si>
  <si>
    <t>1000365236</t>
  </si>
  <si>
    <t>2017-10-09 12:13:53</t>
  </si>
  <si>
    <t>1060038102</t>
  </si>
  <si>
    <t>1000121463</t>
  </si>
  <si>
    <t>和继尧</t>
  </si>
  <si>
    <t>2017-10-09 12:15:03</t>
  </si>
  <si>
    <t>1060041490</t>
  </si>
  <si>
    <t>1000266305</t>
  </si>
  <si>
    <t>尹仕琴</t>
  </si>
  <si>
    <t>2017-10-09 12:18:32</t>
  </si>
  <si>
    <t>1000332691</t>
  </si>
  <si>
    <t>鲁继宏</t>
  </si>
  <si>
    <t>2017-10-09 12:21:37</t>
  </si>
  <si>
    <t>1060061781</t>
  </si>
  <si>
    <t>5015376867</t>
  </si>
  <si>
    <t>普莎</t>
  </si>
  <si>
    <t>2017-10-09 12:23:02</t>
  </si>
  <si>
    <t>1060065817</t>
  </si>
  <si>
    <t>1000026817</t>
  </si>
  <si>
    <t>裴正鹏</t>
  </si>
  <si>
    <t>2017-10-09 12:23:03</t>
  </si>
  <si>
    <t>1060065936</t>
  </si>
  <si>
    <t>1000292550</t>
  </si>
  <si>
    <t>马友琼</t>
  </si>
  <si>
    <t>2017-10-09 12:24:44</t>
  </si>
  <si>
    <t>1060070713</t>
  </si>
  <si>
    <t>0181073743</t>
  </si>
  <si>
    <t>胡必权</t>
  </si>
  <si>
    <t>2017-10-09 12:27:04</t>
  </si>
  <si>
    <t>1060077836</t>
  </si>
  <si>
    <t>5010622217</t>
  </si>
  <si>
    <t>李华英</t>
  </si>
  <si>
    <t>2017-10-09 12:29:04</t>
  </si>
  <si>
    <t>1060084677</t>
  </si>
  <si>
    <t>2017-10-09 12:30:55</t>
  </si>
  <si>
    <t>0111054987</t>
  </si>
  <si>
    <t>周金华</t>
  </si>
  <si>
    <t>2017-10-09 12:34:27</t>
  </si>
  <si>
    <t>1060099977</t>
  </si>
  <si>
    <t>1000108342</t>
  </si>
  <si>
    <t>陈世超</t>
  </si>
  <si>
    <t>2017-10-09 12:35:20</t>
  </si>
  <si>
    <t>1060102931</t>
  </si>
  <si>
    <t>2017-10-09 12:35:57</t>
  </si>
  <si>
    <t>1060104282</t>
  </si>
  <si>
    <t>2017-10-09 12:38:02</t>
  </si>
  <si>
    <t>1060108602</t>
  </si>
  <si>
    <t>0111011207</t>
  </si>
  <si>
    <t>刘啟云</t>
  </si>
  <si>
    <t>2017-10-09 12:41:28</t>
  </si>
  <si>
    <t>1000310472</t>
  </si>
  <si>
    <t>昂文昌</t>
  </si>
  <si>
    <t>2017-10-09 12:46:17</t>
  </si>
  <si>
    <t>1060125978</t>
  </si>
  <si>
    <t>2017-10-09 12:46:40</t>
  </si>
  <si>
    <t>1060126882</t>
  </si>
  <si>
    <t>5330-5301982489</t>
  </si>
  <si>
    <t>李云静</t>
  </si>
  <si>
    <t>2017-10-09 12:49:30</t>
  </si>
  <si>
    <t>1060133831</t>
  </si>
  <si>
    <t>0103036299</t>
  </si>
  <si>
    <t>戴留仙</t>
  </si>
  <si>
    <t>2017-10-09 12:50:38</t>
  </si>
  <si>
    <t>1060136132</t>
  </si>
  <si>
    <t>2017-10-09 12:51:26</t>
  </si>
  <si>
    <t>1060138638</t>
  </si>
  <si>
    <t>0103183541</t>
  </si>
  <si>
    <t>李国庆</t>
  </si>
  <si>
    <t>2017-10-09 12:51:27</t>
  </si>
  <si>
    <t>1060138282</t>
  </si>
  <si>
    <t>2017-10-09 12:51:47</t>
  </si>
  <si>
    <t>1060139447</t>
  </si>
  <si>
    <t>5303-0326062869</t>
  </si>
  <si>
    <t>董凤琼</t>
  </si>
  <si>
    <t>2017-10-09 12:52:26</t>
  </si>
  <si>
    <t>1060141389</t>
  </si>
  <si>
    <t>1000195186</t>
  </si>
  <si>
    <t>2017-10-09 12:53:19</t>
  </si>
  <si>
    <t>1060143969</t>
  </si>
  <si>
    <t>2017-10-09 12:53:48</t>
  </si>
  <si>
    <t>1060145462</t>
  </si>
  <si>
    <t>1000356351</t>
  </si>
  <si>
    <t>何熙</t>
  </si>
  <si>
    <t>2017-10-09 12:57:45</t>
  </si>
  <si>
    <t>1000354309</t>
  </si>
  <si>
    <t>陈梅</t>
  </si>
  <si>
    <t>2017-10-09 13:00:29</t>
  </si>
  <si>
    <t>1060164252</t>
  </si>
  <si>
    <t>1000017020</t>
  </si>
  <si>
    <t>李老必</t>
  </si>
  <si>
    <t>2017-10-09 13:02:41</t>
  </si>
  <si>
    <t>1060169301</t>
  </si>
  <si>
    <t>5325-2524032873</t>
  </si>
  <si>
    <t>郭元冲</t>
  </si>
  <si>
    <t>2017-10-09 13:05:30</t>
  </si>
  <si>
    <t>1060176838</t>
  </si>
  <si>
    <t>0111275364</t>
  </si>
  <si>
    <t>张兴玲</t>
  </si>
  <si>
    <t>2017-10-09 13:06:33</t>
  </si>
  <si>
    <t>1060179597</t>
  </si>
  <si>
    <t>2017-10-09 13:07:53</t>
  </si>
  <si>
    <t>1060182779</t>
  </si>
  <si>
    <t>5330-3025030809</t>
  </si>
  <si>
    <t>杜永琴</t>
  </si>
  <si>
    <t>2017-10-09 13:11:10</t>
  </si>
  <si>
    <t>1060190033</t>
  </si>
  <si>
    <t>5303-5034443040</t>
  </si>
  <si>
    <t>朱树坤</t>
  </si>
  <si>
    <t>2017-10-09 13:20:35</t>
  </si>
  <si>
    <t>1060213242</t>
  </si>
  <si>
    <t>1000313983</t>
  </si>
  <si>
    <t>徐春江</t>
  </si>
  <si>
    <t>2017-10-09 13:26:53</t>
  </si>
  <si>
    <t>1060226455</t>
  </si>
  <si>
    <t>1000192874</t>
  </si>
  <si>
    <t>夏云华</t>
  </si>
  <si>
    <t>2017-10-09 13:29:46</t>
  </si>
  <si>
    <t>1060233280</t>
  </si>
  <si>
    <t>1000363986</t>
  </si>
  <si>
    <t>董小琪</t>
  </si>
  <si>
    <t>2017-10-09 13:31:05</t>
  </si>
  <si>
    <t>1060236668</t>
  </si>
  <si>
    <t>1000044953</t>
  </si>
  <si>
    <t>韩青</t>
  </si>
  <si>
    <t>2017-10-09 13:32:42</t>
  </si>
  <si>
    <t>1060240530</t>
  </si>
  <si>
    <t>1000366349</t>
  </si>
  <si>
    <t>方燕之子</t>
  </si>
  <si>
    <t>2017-10-09 13:37:58</t>
  </si>
  <si>
    <t>1060252987</t>
  </si>
  <si>
    <t>5014085124</t>
  </si>
  <si>
    <t>2017-10-09 13:42:34</t>
  </si>
  <si>
    <t>1060265314</t>
  </si>
  <si>
    <t>1000315876</t>
  </si>
  <si>
    <t>郑德青</t>
  </si>
  <si>
    <t>2017-10-09 13:43:47</t>
  </si>
  <si>
    <t>1060268211</t>
  </si>
  <si>
    <t>5323-5230221947</t>
  </si>
  <si>
    <t>李瑞仙</t>
  </si>
  <si>
    <t>2017-10-09 13:48:09</t>
  </si>
  <si>
    <t>1060285149</t>
  </si>
  <si>
    <t>5303-5031147348</t>
  </si>
  <si>
    <t>王自琼</t>
  </si>
  <si>
    <t>2017-10-09 13:53:19</t>
  </si>
  <si>
    <t>1060296796</t>
  </si>
  <si>
    <t>1000353485</t>
  </si>
  <si>
    <t>李恩杰</t>
  </si>
  <si>
    <t>2017-10-09 13:58:16</t>
  </si>
  <si>
    <t>1060310360</t>
  </si>
  <si>
    <t>1000195223</t>
  </si>
  <si>
    <t>王茸茸</t>
  </si>
  <si>
    <t>2017-10-09 13:58:43</t>
  </si>
  <si>
    <t>1060311126</t>
  </si>
  <si>
    <t>1000249943</t>
  </si>
  <si>
    <t>陈三琼</t>
  </si>
  <si>
    <t>2017-10-09 13:59:43</t>
  </si>
  <si>
    <t>1060313834</t>
  </si>
  <si>
    <t>5300-0000116064</t>
  </si>
  <si>
    <t>谢斌</t>
  </si>
  <si>
    <t>2017-10-09 14:02:29</t>
  </si>
  <si>
    <t>1060321998</t>
  </si>
  <si>
    <t>0103228141</t>
  </si>
  <si>
    <t>李小五</t>
  </si>
  <si>
    <t>2017-10-09 14:04:12</t>
  </si>
  <si>
    <t>1060327060</t>
  </si>
  <si>
    <t>1000364812</t>
  </si>
  <si>
    <t>张馨奕</t>
  </si>
  <si>
    <t>2017-10-09 14:05:03</t>
  </si>
  <si>
    <t>1060329824</t>
  </si>
  <si>
    <t>5014391819</t>
  </si>
  <si>
    <t>杨加莲</t>
  </si>
  <si>
    <t>2017-10-09 14:18:01</t>
  </si>
  <si>
    <t>1060364492</t>
  </si>
  <si>
    <t>1000376509</t>
  </si>
  <si>
    <t>熊盛</t>
  </si>
  <si>
    <t>2017-10-09 14:18:59</t>
  </si>
  <si>
    <t>1060367685</t>
  </si>
  <si>
    <t>1000109469</t>
  </si>
  <si>
    <t>赵剑清</t>
  </si>
  <si>
    <t>2017-10-09 14:20:24</t>
  </si>
  <si>
    <t>1060371118</t>
  </si>
  <si>
    <t>1000109387</t>
  </si>
  <si>
    <t>王雪映</t>
  </si>
  <si>
    <t>2017-10-09 14:20:49</t>
  </si>
  <si>
    <t>1060372451</t>
  </si>
  <si>
    <t>1000358086</t>
  </si>
  <si>
    <t>黄会</t>
  </si>
  <si>
    <t>2017-10-09 14:24:16</t>
  </si>
  <si>
    <t>5300-0000006527</t>
  </si>
  <si>
    <t>毕德孝</t>
  </si>
  <si>
    <t>2017-10-09 14:27:30</t>
  </si>
  <si>
    <t>1060388299</t>
  </si>
  <si>
    <t>1000353087</t>
  </si>
  <si>
    <t>解春平</t>
  </si>
  <si>
    <t>2017-10-09 14:28:51</t>
  </si>
  <si>
    <t>1060391548</t>
  </si>
  <si>
    <t>1000123159</t>
  </si>
  <si>
    <t>王良</t>
  </si>
  <si>
    <t>2017-10-09 14:29:20</t>
  </si>
  <si>
    <t>1060392948</t>
  </si>
  <si>
    <t>5306-0627025772</t>
  </si>
  <si>
    <t>林仕雄</t>
  </si>
  <si>
    <t>2017-10-09 14:30:35</t>
  </si>
  <si>
    <t>1060395635</t>
  </si>
  <si>
    <t>1000028544</t>
  </si>
  <si>
    <t>徐凤</t>
  </si>
  <si>
    <t>2017-10-09 14:32:18</t>
  </si>
  <si>
    <t>1060400857</t>
  </si>
  <si>
    <t>1000375048</t>
  </si>
  <si>
    <t>魏雪</t>
  </si>
  <si>
    <t>2017-10-09 14:33:19</t>
  </si>
  <si>
    <t>1060403816</t>
  </si>
  <si>
    <t>2017-10-09 14:35:50</t>
  </si>
  <si>
    <t>1060410621</t>
  </si>
  <si>
    <t>1000321856</t>
  </si>
  <si>
    <t>张红之子</t>
  </si>
  <si>
    <t>2017-10-09 14:36:01</t>
  </si>
  <si>
    <t>1060411108</t>
  </si>
  <si>
    <t>1000142886</t>
  </si>
  <si>
    <t>陈瑞发</t>
  </si>
  <si>
    <t>2017-10-09 14:41:06</t>
  </si>
  <si>
    <t>1060424863</t>
  </si>
  <si>
    <t>5300-0000071876</t>
  </si>
  <si>
    <t>张铸</t>
  </si>
  <si>
    <t>2017-10-09 14:45:04</t>
  </si>
  <si>
    <t>1060436143</t>
  </si>
  <si>
    <t>5011410947</t>
  </si>
  <si>
    <t>尹颖</t>
  </si>
  <si>
    <t>2017-10-09 14:47:16</t>
  </si>
  <si>
    <t>1060441599</t>
  </si>
  <si>
    <t>5014789152</t>
  </si>
  <si>
    <t>2017-10-09 14:48:50</t>
  </si>
  <si>
    <t>1060446571</t>
  </si>
  <si>
    <t>5303-5034584818</t>
  </si>
  <si>
    <t>朱贵富</t>
  </si>
  <si>
    <t>2017-10-09 14:49:22</t>
  </si>
  <si>
    <t>1060448965</t>
  </si>
  <si>
    <t>5303-5034079109</t>
  </si>
  <si>
    <t>刘桂花</t>
  </si>
  <si>
    <t>2017-10-09 14:49:30</t>
  </si>
  <si>
    <t>1060449115</t>
  </si>
  <si>
    <t>1000210204</t>
  </si>
  <si>
    <t>杨家斌</t>
  </si>
  <si>
    <t>2017-10-09 14:53:36</t>
  </si>
  <si>
    <t>5011621856</t>
  </si>
  <si>
    <t>何绍齐</t>
  </si>
  <si>
    <t>2017-10-09 14:54:07</t>
  </si>
  <si>
    <t>1060461286</t>
  </si>
  <si>
    <t>2017-10-09 14:54:44</t>
  </si>
  <si>
    <t>1060462985</t>
  </si>
  <si>
    <t>1000375721</t>
  </si>
  <si>
    <t>安文俊</t>
  </si>
  <si>
    <t>2017-10-09 14:55:50</t>
  </si>
  <si>
    <t>1060466525</t>
  </si>
  <si>
    <t>2017-10-09 14:56:05</t>
  </si>
  <si>
    <t>1060467395</t>
  </si>
  <si>
    <t>1000365753</t>
  </si>
  <si>
    <t>何明华之子</t>
  </si>
  <si>
    <t>2017-10-09 15:01:29</t>
  </si>
  <si>
    <t>1060482454</t>
  </si>
  <si>
    <t>5304-0422001025</t>
  </si>
  <si>
    <t>李玥璇</t>
  </si>
  <si>
    <t>2017-10-09 15:04:57</t>
  </si>
  <si>
    <t>1060493467</t>
  </si>
  <si>
    <t>1000343746</t>
  </si>
  <si>
    <t>刘玉义</t>
  </si>
  <si>
    <t>2017-10-09 15:07:16</t>
  </si>
  <si>
    <t>1060501060</t>
  </si>
  <si>
    <t>5304-5044492502</t>
  </si>
  <si>
    <t>钱春林</t>
  </si>
  <si>
    <t>2017-10-09 15:12:27</t>
  </si>
  <si>
    <t>1060525778</t>
  </si>
  <si>
    <t>5304-5043805273</t>
  </si>
  <si>
    <t>业林</t>
  </si>
  <si>
    <t>2017-10-09 15:13:43</t>
  </si>
  <si>
    <t>1060531542</t>
  </si>
  <si>
    <t>1000233647</t>
  </si>
  <si>
    <t>罗孟</t>
  </si>
  <si>
    <t>2017-10-09 15:13:55</t>
  </si>
  <si>
    <t>1060533064</t>
  </si>
  <si>
    <t>1000376748</t>
  </si>
  <si>
    <t>钟文波</t>
  </si>
  <si>
    <t>2017-10-09 15:13:59</t>
  </si>
  <si>
    <t>1060532737</t>
  </si>
  <si>
    <t>2017-10-09 15:15:07</t>
  </si>
  <si>
    <t>1060537975</t>
  </si>
  <si>
    <t>1000233645</t>
  </si>
  <si>
    <t>唐妍妍</t>
  </si>
  <si>
    <t>2017-10-09 15:20:48</t>
  </si>
  <si>
    <t>1060565713</t>
  </si>
  <si>
    <t>1000024088</t>
  </si>
  <si>
    <t>陈芳</t>
  </si>
  <si>
    <t>2017-10-09 15:22:18</t>
  </si>
  <si>
    <t>1060570686</t>
  </si>
  <si>
    <t>1000357738</t>
  </si>
  <si>
    <t>张明俊</t>
  </si>
  <si>
    <t>2017-10-09 15:26:38</t>
  </si>
  <si>
    <t>1060586041</t>
  </si>
  <si>
    <t>5306-0627005986</t>
  </si>
  <si>
    <t>郑仁秀</t>
  </si>
  <si>
    <t>2017-10-09 15:31:29</t>
  </si>
  <si>
    <t>1000364547</t>
  </si>
  <si>
    <t>秦顺光</t>
  </si>
  <si>
    <t>2017-10-09 15:32:14</t>
  </si>
  <si>
    <t>1060610485</t>
  </si>
  <si>
    <t>0126014386</t>
  </si>
  <si>
    <t>范丽梅</t>
  </si>
  <si>
    <t>2017-10-09 15:39:32</t>
  </si>
  <si>
    <t>1060644635</t>
  </si>
  <si>
    <t>5303-5033677083</t>
  </si>
  <si>
    <t>颜竹连</t>
  </si>
  <si>
    <t>2017-10-09 15:39:51</t>
  </si>
  <si>
    <t>1060646059</t>
  </si>
  <si>
    <t>1000359041</t>
  </si>
  <si>
    <t>袁雷</t>
  </si>
  <si>
    <t>2017-10-09 15:40:50</t>
  </si>
  <si>
    <t>1060651760</t>
  </si>
  <si>
    <t>5303-5034908475</t>
  </si>
  <si>
    <t>2017-10-09 15:42:07</t>
  </si>
  <si>
    <t>1060656787</t>
  </si>
  <si>
    <t>0111214727</t>
  </si>
  <si>
    <t>邹树强</t>
  </si>
  <si>
    <t>2017-10-09 15:44:18</t>
  </si>
  <si>
    <t>1060665851</t>
  </si>
  <si>
    <t>5015690689</t>
  </si>
  <si>
    <t>李王博发</t>
  </si>
  <si>
    <t>2017-10-09 15:45:06</t>
  </si>
  <si>
    <t>1060669168</t>
  </si>
  <si>
    <t>1000069082</t>
  </si>
  <si>
    <t>刘宝官</t>
  </si>
  <si>
    <t>2017-10-09 15:49:19</t>
  </si>
  <si>
    <t>1060686037</t>
  </si>
  <si>
    <t>1000241337</t>
  </si>
  <si>
    <t>李洋</t>
  </si>
  <si>
    <t>2017-10-09 15:50:08</t>
  </si>
  <si>
    <t>1060687872</t>
  </si>
  <si>
    <t>1000375673</t>
  </si>
  <si>
    <t>丁闻</t>
  </si>
  <si>
    <t>2017-10-09 15:51:20</t>
  </si>
  <si>
    <t>1060693635</t>
  </si>
  <si>
    <t>1000372629</t>
  </si>
  <si>
    <t>秦红</t>
  </si>
  <si>
    <t>2017-10-09 15:52:30</t>
  </si>
  <si>
    <t>1060697078</t>
  </si>
  <si>
    <t>5012174227</t>
  </si>
  <si>
    <t>袁秋凤</t>
  </si>
  <si>
    <t>2017-10-09 15:53:00</t>
  </si>
  <si>
    <t>1060699016</t>
  </si>
  <si>
    <t>1000254579</t>
  </si>
  <si>
    <t>毛义娟</t>
  </si>
  <si>
    <t>2017-10-09 15:55:34</t>
  </si>
  <si>
    <t>1060711230</t>
  </si>
  <si>
    <t>1000221230</t>
  </si>
  <si>
    <t>王芬</t>
  </si>
  <si>
    <t>2017-10-09 15:55:41</t>
  </si>
  <si>
    <t>1060711497</t>
  </si>
  <si>
    <t>1000363552</t>
  </si>
  <si>
    <t>路华兵</t>
  </si>
  <si>
    <t>2017-10-09 15:56:53</t>
  </si>
  <si>
    <t>1060716596</t>
  </si>
  <si>
    <t>1000094466</t>
  </si>
  <si>
    <t>张兴伟</t>
  </si>
  <si>
    <t>2017-10-09 15:58:13</t>
  </si>
  <si>
    <t>1060719992</t>
  </si>
  <si>
    <t>5327-2700021206</t>
  </si>
  <si>
    <t>谭奎军</t>
  </si>
  <si>
    <t>2017-10-09 15:59:37</t>
  </si>
  <si>
    <t>1060726871</t>
  </si>
  <si>
    <t>1000087422</t>
  </si>
  <si>
    <t>张颖玲</t>
  </si>
  <si>
    <t>2017-10-09 16:00:13</t>
  </si>
  <si>
    <t>1060729403</t>
  </si>
  <si>
    <t>5010563933</t>
  </si>
  <si>
    <t>黄莲芳</t>
  </si>
  <si>
    <t>2017-10-09 16:03:15</t>
  </si>
  <si>
    <t>1060743271</t>
  </si>
  <si>
    <t>1000262581</t>
  </si>
  <si>
    <t>蒙宇川</t>
  </si>
  <si>
    <t>2017-10-09 16:03:55</t>
  </si>
  <si>
    <t>1060745259</t>
  </si>
  <si>
    <t>1000241325</t>
  </si>
  <si>
    <t>2017-10-09 16:04:09</t>
  </si>
  <si>
    <t>1060745782</t>
  </si>
  <si>
    <t>1000376689</t>
  </si>
  <si>
    <t>马平书</t>
  </si>
  <si>
    <t>2017-10-09 16:08:10</t>
  </si>
  <si>
    <t>1060759300</t>
  </si>
  <si>
    <t>1000110539</t>
  </si>
  <si>
    <t>和润娇</t>
  </si>
  <si>
    <t>2017-10-09 16:10:17</t>
  </si>
  <si>
    <t>1060766759</t>
  </si>
  <si>
    <t>1000352520</t>
  </si>
  <si>
    <t>李诺茜</t>
  </si>
  <si>
    <t>2017-10-09 16:12:14</t>
  </si>
  <si>
    <t>1060774232</t>
  </si>
  <si>
    <t>5330-5303192391</t>
  </si>
  <si>
    <t>尹明兰</t>
  </si>
  <si>
    <t>2017-10-09 16:15:27</t>
  </si>
  <si>
    <t>1060791276</t>
  </si>
  <si>
    <t>1000326941</t>
  </si>
  <si>
    <t>冯霞</t>
  </si>
  <si>
    <t>2017-10-09 16:17:30</t>
  </si>
  <si>
    <t>1060798436</t>
  </si>
  <si>
    <t>5326-2623003452</t>
  </si>
  <si>
    <t>柏兴杰</t>
  </si>
  <si>
    <t>2017-10-09 16:18:38</t>
  </si>
  <si>
    <t>1060803189</t>
  </si>
  <si>
    <t>0102530415</t>
  </si>
  <si>
    <t>张丽君</t>
  </si>
  <si>
    <t>2017-10-09 16:21:42</t>
  </si>
  <si>
    <t>5327-2722004622</t>
  </si>
  <si>
    <t>杨琨</t>
  </si>
  <si>
    <t>2017-10-09 16:27:05</t>
  </si>
  <si>
    <t>1060834323</t>
  </si>
  <si>
    <t>1000373165</t>
  </si>
  <si>
    <t>张天文</t>
  </si>
  <si>
    <t>2017-10-09 16:27:48</t>
  </si>
  <si>
    <t>1060837139</t>
  </si>
  <si>
    <t>0101082044</t>
  </si>
  <si>
    <t>雷振坤</t>
  </si>
  <si>
    <t>2017-10-09 16:29:10</t>
  </si>
  <si>
    <t>1060844828</t>
  </si>
  <si>
    <t>1000375114</t>
  </si>
  <si>
    <t>张宗凤</t>
  </si>
  <si>
    <t>2017-10-09 16:29:20</t>
  </si>
  <si>
    <t>1060845456</t>
  </si>
  <si>
    <t>1000352913</t>
  </si>
  <si>
    <t>康金敏</t>
  </si>
  <si>
    <t>2017-10-09 16:30:56</t>
  </si>
  <si>
    <t>1060852247</t>
  </si>
  <si>
    <t>1000262587</t>
  </si>
  <si>
    <t>包娅</t>
  </si>
  <si>
    <t>2017-10-09 16:37:37</t>
  </si>
  <si>
    <t>5306-0622000581</t>
  </si>
  <si>
    <t>陈国珍</t>
  </si>
  <si>
    <t>2017-10-09 16:39:10</t>
  </si>
  <si>
    <t>1060889520</t>
  </si>
  <si>
    <t>5304-5043950903</t>
  </si>
  <si>
    <t>2017-10-09 16:41:33</t>
  </si>
  <si>
    <t>1060899980</t>
  </si>
  <si>
    <t>1000376047</t>
  </si>
  <si>
    <t>徐贤书</t>
  </si>
  <si>
    <t>2017-10-09 16:49:29</t>
  </si>
  <si>
    <t>1060928226</t>
  </si>
  <si>
    <t>1000375516</t>
  </si>
  <si>
    <t>马天凤</t>
  </si>
  <si>
    <t>2017-10-09 16:49:56</t>
  </si>
  <si>
    <t>1060930784</t>
  </si>
  <si>
    <t>5304-0421048186</t>
  </si>
  <si>
    <t>张晓明</t>
  </si>
  <si>
    <t>2017-10-09 16:52:02</t>
  </si>
  <si>
    <t>1060940469</t>
  </si>
  <si>
    <t>5323-2329007030</t>
  </si>
  <si>
    <t>段泳桦</t>
  </si>
  <si>
    <t>2017-10-09 16:54:41</t>
  </si>
  <si>
    <t>1060950716</t>
  </si>
  <si>
    <t>5327-5270187435</t>
  </si>
  <si>
    <t>李圆媛</t>
  </si>
  <si>
    <t>2017-10-09 16:56:13</t>
  </si>
  <si>
    <t>1060955210</t>
  </si>
  <si>
    <t>1000274064</t>
  </si>
  <si>
    <t>李永菲</t>
  </si>
  <si>
    <t>2017-10-09 16:56:57</t>
  </si>
  <si>
    <t>1060958324</t>
  </si>
  <si>
    <t>1000359606</t>
  </si>
  <si>
    <t>郭胜周</t>
  </si>
  <si>
    <t>2017-10-09 16:57:29</t>
  </si>
  <si>
    <t>1060959583</t>
  </si>
  <si>
    <t>5303-5030900636</t>
  </si>
  <si>
    <t>杭家柱</t>
  </si>
  <si>
    <t>2017-10-09 16:58:44</t>
  </si>
  <si>
    <t>1000374163</t>
  </si>
  <si>
    <t>任吉</t>
  </si>
  <si>
    <t>2017-10-09 17:00:12</t>
  </si>
  <si>
    <t>1060967315</t>
  </si>
  <si>
    <t>1000376879</t>
  </si>
  <si>
    <t>袁志安</t>
  </si>
  <si>
    <t>2017-10-09 17:03:00</t>
  </si>
  <si>
    <t>1060975934</t>
  </si>
  <si>
    <t>5323-5230415239</t>
  </si>
  <si>
    <t>马天富</t>
  </si>
  <si>
    <t>2017-10-09 17:03:47</t>
  </si>
  <si>
    <t>1060978740</t>
  </si>
  <si>
    <t>2017-10-09 17:06:03</t>
  </si>
  <si>
    <t>1060984564</t>
  </si>
  <si>
    <t>1000069847</t>
  </si>
  <si>
    <t>杨丽琼</t>
  </si>
  <si>
    <t>2017-10-09 17:10:19</t>
  </si>
  <si>
    <t>1060996286</t>
  </si>
  <si>
    <t>5306-0622007689</t>
  </si>
  <si>
    <t>2017-10-09 17:11:47</t>
  </si>
  <si>
    <t>1061000332</t>
  </si>
  <si>
    <t>1000311228</t>
  </si>
  <si>
    <t>陈恩兰</t>
  </si>
  <si>
    <t>2017-10-09 17:11:50</t>
  </si>
  <si>
    <t>1061000226</t>
  </si>
  <si>
    <t>1000374299</t>
  </si>
  <si>
    <t>年永进</t>
  </si>
  <si>
    <t>2017-10-09 17:12:53</t>
  </si>
  <si>
    <t>1061002415</t>
  </si>
  <si>
    <t>2017-10-09 17:13:49</t>
  </si>
  <si>
    <t>1061005939</t>
  </si>
  <si>
    <t>1000374507</t>
  </si>
  <si>
    <t>宋瑛</t>
  </si>
  <si>
    <t>2017-10-09 17:24:27</t>
  </si>
  <si>
    <t>1061029689</t>
  </si>
  <si>
    <t>2017-10-09 17:26:08</t>
  </si>
  <si>
    <t>1061032817</t>
  </si>
  <si>
    <t>1000376933</t>
  </si>
  <si>
    <t>刘畅</t>
  </si>
  <si>
    <t>2017-10-09 17:28:31</t>
  </si>
  <si>
    <t>1061037177</t>
  </si>
  <si>
    <t>1000366710</t>
  </si>
  <si>
    <t>李绍祥</t>
  </si>
  <si>
    <t>2017-10-09 17:36:15</t>
  </si>
  <si>
    <t>1061053248</t>
  </si>
  <si>
    <t>1000016528</t>
  </si>
  <si>
    <t>刁映翠</t>
  </si>
  <si>
    <t>2017-10-09 17:36:42</t>
  </si>
  <si>
    <t>1061053709</t>
  </si>
  <si>
    <t>0127056854</t>
  </si>
  <si>
    <t>李洪寿</t>
  </si>
  <si>
    <t>2017-10-09 17:39:59</t>
  </si>
  <si>
    <t>1061061074</t>
  </si>
  <si>
    <t>1000055828</t>
  </si>
  <si>
    <t>农永刚</t>
  </si>
  <si>
    <t>2017-10-09 17:40:13</t>
  </si>
  <si>
    <t>1061061491</t>
  </si>
  <si>
    <t>1000373343</t>
  </si>
  <si>
    <t>朱润梅</t>
  </si>
  <si>
    <t>2017-10-09 17:42:11</t>
  </si>
  <si>
    <t>1061065979</t>
  </si>
  <si>
    <t>1000376579</t>
  </si>
  <si>
    <t>吴化云</t>
  </si>
  <si>
    <t>2017-10-09 17:46:48</t>
  </si>
  <si>
    <t>1061074933</t>
  </si>
  <si>
    <t>5011295471</t>
  </si>
  <si>
    <t>郑洪荣</t>
  </si>
  <si>
    <t>2017-10-09 17:47:19</t>
  </si>
  <si>
    <t>1061075611</t>
  </si>
  <si>
    <t>2017-10-09 18:22:51</t>
  </si>
  <si>
    <t>1061122642</t>
  </si>
  <si>
    <t>1000374006</t>
  </si>
  <si>
    <t>田艳川之子</t>
  </si>
  <si>
    <t>2017-10-09 18:45:28</t>
  </si>
  <si>
    <t>1061146493</t>
  </si>
  <si>
    <t>5014380189</t>
  </si>
  <si>
    <t>徐青润</t>
  </si>
  <si>
    <t>2017-10-09 18:46:55</t>
  </si>
  <si>
    <t>1061147707</t>
  </si>
  <si>
    <t>1000355671</t>
  </si>
  <si>
    <t>2017-10-09 18:49:06</t>
  </si>
  <si>
    <t>1061149739</t>
  </si>
  <si>
    <t>1000355655</t>
  </si>
  <si>
    <t>徐光付</t>
  </si>
  <si>
    <t>2017-10-09 19:32:51</t>
  </si>
  <si>
    <t>1061182852</t>
  </si>
  <si>
    <t>5300-0000803487</t>
  </si>
  <si>
    <t>冯林波</t>
  </si>
  <si>
    <t>2017-10-09 19:33:41</t>
  </si>
  <si>
    <t>1061183376</t>
  </si>
  <si>
    <t>2017-10-09 19:34:58</t>
  </si>
  <si>
    <t>1061184163</t>
  </si>
  <si>
    <t>1000024765</t>
  </si>
  <si>
    <t>何宇翔</t>
  </si>
  <si>
    <t>2017-10-09 19:36:19</t>
  </si>
  <si>
    <t>1061184831</t>
  </si>
  <si>
    <t>1000377174</t>
  </si>
  <si>
    <t>朱馨雨</t>
  </si>
  <si>
    <t>自助机广发010</t>
  </si>
  <si>
    <t>2017-10-09 19:38:42</t>
  </si>
  <si>
    <t>1061186161</t>
  </si>
  <si>
    <t>5307-0724011808</t>
  </si>
  <si>
    <t>杨学花</t>
  </si>
  <si>
    <t>2017-10-09 19:44:47</t>
  </si>
  <si>
    <t>1061189721</t>
  </si>
  <si>
    <t>1000377206</t>
  </si>
  <si>
    <t>2017-10-09 20:47:56</t>
  </si>
  <si>
    <t>1061233831</t>
  </si>
  <si>
    <t>1000375973</t>
  </si>
  <si>
    <t>焦聪明</t>
  </si>
  <si>
    <t>2017-10-09 20:59:57</t>
  </si>
  <si>
    <t>1061242005</t>
  </si>
  <si>
    <t>1000239984</t>
  </si>
  <si>
    <t>殷巧丽</t>
  </si>
  <si>
    <t>2017-10-10 07:43:01</t>
  </si>
  <si>
    <t>1061436095</t>
  </si>
  <si>
    <t>5010142678</t>
  </si>
  <si>
    <t>邝云鑫</t>
  </si>
  <si>
    <t>2017-10-10 08:17:08</t>
  </si>
  <si>
    <t>1061475686</t>
  </si>
  <si>
    <t>1000348641</t>
  </si>
  <si>
    <t>张博</t>
  </si>
  <si>
    <t>2017-10-10 08:22:23</t>
  </si>
  <si>
    <t>1061478661</t>
  </si>
  <si>
    <t>0112308911</t>
  </si>
  <si>
    <t>杨钏</t>
  </si>
  <si>
    <t>2017-10-10 08:27:50</t>
  </si>
  <si>
    <t>1061481543</t>
  </si>
  <si>
    <t>1000338386</t>
  </si>
  <si>
    <t>管庆泽</t>
  </si>
  <si>
    <t>2017-10-10 08:33:15</t>
  </si>
  <si>
    <t>1061487153</t>
  </si>
  <si>
    <t>0102634872</t>
  </si>
  <si>
    <t>刘思远</t>
  </si>
  <si>
    <t>2017-10-10 08:34:29</t>
  </si>
  <si>
    <t>1061489032</t>
  </si>
  <si>
    <t>1000377312</t>
  </si>
  <si>
    <t>张思淳</t>
  </si>
  <si>
    <t>2017-10-10 08:39:42</t>
  </si>
  <si>
    <t>1061498111</t>
  </si>
  <si>
    <t>1000098361</t>
  </si>
  <si>
    <t>万丽梅</t>
  </si>
  <si>
    <t>2017-10-10 08:53:27</t>
  </si>
  <si>
    <t>1061512832</t>
  </si>
  <si>
    <t>1000366178</t>
  </si>
  <si>
    <t>马海森</t>
  </si>
  <si>
    <t>2017-10-10 08:55:27</t>
  </si>
  <si>
    <t>1061514682</t>
  </si>
  <si>
    <t>1000065339</t>
  </si>
  <si>
    <t>吴粉芝</t>
  </si>
  <si>
    <t>2017-10-10 09:05:30</t>
  </si>
  <si>
    <t>1061528925</t>
  </si>
  <si>
    <t>2017-10-10 09:07:36</t>
  </si>
  <si>
    <t>1061531780</t>
  </si>
  <si>
    <t>1000006906</t>
  </si>
  <si>
    <t>仇雨舟</t>
  </si>
  <si>
    <t>2017-10-10 09:13:21</t>
  </si>
  <si>
    <t>1061542929</t>
  </si>
  <si>
    <t>5300-0000224112</t>
  </si>
  <si>
    <t>李石兰</t>
  </si>
  <si>
    <t>2017-10-10 09:15:30</t>
  </si>
  <si>
    <t>1061546258</t>
  </si>
  <si>
    <t>1000193336</t>
  </si>
  <si>
    <t>2017-10-10 09:22:14</t>
  </si>
  <si>
    <t>1061557486</t>
  </si>
  <si>
    <t>1000360455</t>
  </si>
  <si>
    <t>孙环媛</t>
  </si>
  <si>
    <t>2017-10-10 09:24:30</t>
  </si>
  <si>
    <t>1061561186</t>
  </si>
  <si>
    <t>1000377737</t>
  </si>
  <si>
    <t>陈东梅</t>
  </si>
  <si>
    <t>2017-10-10 09:27:20</t>
  </si>
  <si>
    <t>5300-0000094679</t>
  </si>
  <si>
    <t>承玉麟</t>
  </si>
  <si>
    <t>2017-10-10 09:29:32</t>
  </si>
  <si>
    <t>1061569525</t>
  </si>
  <si>
    <t>5010964658</t>
  </si>
  <si>
    <t>张素花</t>
  </si>
  <si>
    <t>2017-10-10 09:37:03</t>
  </si>
  <si>
    <t>1061584240</t>
  </si>
  <si>
    <t>1000364534</t>
  </si>
  <si>
    <t>杨琼</t>
  </si>
  <si>
    <t>2017-10-10 09:41:23</t>
  </si>
  <si>
    <t>5304-0421041086</t>
  </si>
  <si>
    <t>张水华</t>
  </si>
  <si>
    <t>2017-10-10 09:46:37</t>
  </si>
  <si>
    <t>1061603469</t>
  </si>
  <si>
    <t>5015810578</t>
  </si>
  <si>
    <t>马景铄</t>
  </si>
  <si>
    <t>2017-10-10 10:00:42</t>
  </si>
  <si>
    <t>1061639728</t>
  </si>
  <si>
    <t>1000366568</t>
  </si>
  <si>
    <t>王彦华</t>
  </si>
  <si>
    <t>2017-10-10 10:09:14</t>
  </si>
  <si>
    <t>1061667797</t>
  </si>
  <si>
    <t>1000161012</t>
  </si>
  <si>
    <t>李广清</t>
  </si>
  <si>
    <t>2017-10-10 10:11:45</t>
  </si>
  <si>
    <t>1061677183</t>
  </si>
  <si>
    <t>1000342335</t>
  </si>
  <si>
    <t>卓世祥</t>
  </si>
  <si>
    <t>2017-10-10 10:22:23</t>
  </si>
  <si>
    <t>1061717085</t>
  </si>
  <si>
    <t>0103225194</t>
  </si>
  <si>
    <t>张红丽</t>
  </si>
  <si>
    <t>2017-10-10 10:23:03</t>
  </si>
  <si>
    <t>1061719473</t>
  </si>
  <si>
    <t>1000365360</t>
  </si>
  <si>
    <t>陈庆荣</t>
  </si>
  <si>
    <t>2017-10-10 10:23:18</t>
  </si>
  <si>
    <t>1061720580</t>
  </si>
  <si>
    <t>1000375628</t>
  </si>
  <si>
    <t>赵继英</t>
  </si>
  <si>
    <t>2017-10-10 10:27:37</t>
  </si>
  <si>
    <t>1061733932</t>
  </si>
  <si>
    <t>1000360158</t>
  </si>
  <si>
    <t>赵丽萍</t>
  </si>
  <si>
    <t>2017-10-10 10:28:22</t>
  </si>
  <si>
    <t>1061736652</t>
  </si>
  <si>
    <t>5300-0000332630</t>
  </si>
  <si>
    <t>董嘉德</t>
  </si>
  <si>
    <t>2017-10-10 10:29:30</t>
  </si>
  <si>
    <t>1061739902</t>
  </si>
  <si>
    <t>1000352169</t>
  </si>
  <si>
    <t>何碧美</t>
  </si>
  <si>
    <t>2017-10-10 10:31:41</t>
  </si>
  <si>
    <t>1061747779</t>
  </si>
  <si>
    <t>0111115828</t>
  </si>
  <si>
    <t>李建兰</t>
  </si>
  <si>
    <t>2017-10-10 10:31:43</t>
  </si>
  <si>
    <t>1061747491</t>
  </si>
  <si>
    <t>1000141083</t>
  </si>
  <si>
    <t>2017-10-10 10:34:29</t>
  </si>
  <si>
    <t>1061757388</t>
  </si>
  <si>
    <t>5323-5232629067</t>
  </si>
  <si>
    <t>张超</t>
  </si>
  <si>
    <t>2017-10-10 10:35:40</t>
  </si>
  <si>
    <t>1061760508</t>
  </si>
  <si>
    <t>0126006536</t>
  </si>
  <si>
    <t>冯清</t>
  </si>
  <si>
    <t>2017-10-10 10:36:03</t>
  </si>
  <si>
    <t>1061761668</t>
  </si>
  <si>
    <t>1000364356</t>
  </si>
  <si>
    <t>邹有惠</t>
  </si>
  <si>
    <t>2017-10-10 10:36:32</t>
  </si>
  <si>
    <t>1061762945</t>
  </si>
  <si>
    <t>2017-10-10 10:42:20</t>
  </si>
  <si>
    <t>1061781896</t>
  </si>
  <si>
    <t>1000354140</t>
  </si>
  <si>
    <t>陈听英</t>
  </si>
  <si>
    <t>2017-10-10 10:49:00</t>
  </si>
  <si>
    <t>1061800785</t>
  </si>
  <si>
    <t>5010288649</t>
  </si>
  <si>
    <t>刘佳琳</t>
  </si>
  <si>
    <t>2017-10-10 10:49:26</t>
  </si>
  <si>
    <t>1061801800</t>
  </si>
  <si>
    <t>1000274594</t>
  </si>
  <si>
    <t>杨玉平</t>
  </si>
  <si>
    <t>2017-10-10 10:50:59</t>
  </si>
  <si>
    <t>1061805445</t>
  </si>
  <si>
    <t>1000045962</t>
  </si>
  <si>
    <t>杨春</t>
  </si>
  <si>
    <t>2017-10-10 10:53:25</t>
  </si>
  <si>
    <t>1061810806</t>
  </si>
  <si>
    <t>1000309309</t>
  </si>
  <si>
    <t>赵国芳</t>
  </si>
  <si>
    <t>2017-10-10 11:04:06</t>
  </si>
  <si>
    <t>1061835696</t>
  </si>
  <si>
    <t>1000292703</t>
  </si>
  <si>
    <t>余志芬</t>
  </si>
  <si>
    <t>2017-10-10 11:09:14</t>
  </si>
  <si>
    <t>1000165231</t>
  </si>
  <si>
    <t>吴仕礼</t>
  </si>
  <si>
    <t>2017-10-10 11:09:58</t>
  </si>
  <si>
    <t>1000369472</t>
  </si>
  <si>
    <t>单小往</t>
  </si>
  <si>
    <t>2017-10-10 11:14:01</t>
  </si>
  <si>
    <t>1061860045</t>
  </si>
  <si>
    <t>5303-5033625033</t>
  </si>
  <si>
    <t>李腰色</t>
  </si>
  <si>
    <t>2017-10-10 11:14:49</t>
  </si>
  <si>
    <t>1061861655</t>
  </si>
  <si>
    <t>1000226788</t>
  </si>
  <si>
    <t>廖婉吉</t>
  </si>
  <si>
    <t>2017-10-10 11:15:50</t>
  </si>
  <si>
    <t>1061863580</t>
  </si>
  <si>
    <t>2017-10-10 11:16:29</t>
  </si>
  <si>
    <t>1061865094</t>
  </si>
  <si>
    <t>2017-10-10 11:17:14</t>
  </si>
  <si>
    <t>1061867125</t>
  </si>
  <si>
    <t>2017-10-10 11:17:41</t>
  </si>
  <si>
    <t>1061868345</t>
  </si>
  <si>
    <t>5015503998</t>
  </si>
  <si>
    <t>李晓燕</t>
  </si>
  <si>
    <t>2017-10-10 11:17:42</t>
  </si>
  <si>
    <t>1061868066</t>
  </si>
  <si>
    <t>1000332167</t>
  </si>
  <si>
    <t>宋在芬</t>
  </si>
  <si>
    <t>2017-10-10 11:18:23</t>
  </si>
  <si>
    <t>1061870117</t>
  </si>
  <si>
    <t>1000157246</t>
  </si>
  <si>
    <t>杨红争</t>
  </si>
  <si>
    <t>2017-10-10 11:18:45</t>
  </si>
  <si>
    <t>1061870746</t>
  </si>
  <si>
    <t>0111238453</t>
  </si>
  <si>
    <t>冯恩海</t>
  </si>
  <si>
    <t>2017-10-10 11:19:40</t>
  </si>
  <si>
    <t>1061872930</t>
  </si>
  <si>
    <t>5300-0000266010</t>
  </si>
  <si>
    <t>杨立芬</t>
  </si>
  <si>
    <t>2017-10-10 11:21:03</t>
  </si>
  <si>
    <t>1061876077</t>
  </si>
  <si>
    <t>1000310199</t>
  </si>
  <si>
    <t>李绍运</t>
  </si>
  <si>
    <t>2017-10-10 11:21:18</t>
  </si>
  <si>
    <t>2017-10-10 11:22:42</t>
  </si>
  <si>
    <t>2017-10-10 11:22:45</t>
  </si>
  <si>
    <t>1061880021</t>
  </si>
  <si>
    <t>1000372204</t>
  </si>
  <si>
    <t>潘艳仙</t>
  </si>
  <si>
    <t>2017-10-10 11:23:25</t>
  </si>
  <si>
    <t>1061881634</t>
  </si>
  <si>
    <t>1000357783</t>
  </si>
  <si>
    <t>郭瑞之女</t>
  </si>
  <si>
    <t>2017-10-10 11:23:39</t>
  </si>
  <si>
    <t>1061882100</t>
  </si>
  <si>
    <t>1000003625</t>
  </si>
  <si>
    <t>娄艳华</t>
  </si>
  <si>
    <t>2017-10-10 11:26:20</t>
  </si>
  <si>
    <t>1061889519</t>
  </si>
  <si>
    <t>5303-0302050574</t>
  </si>
  <si>
    <t>唐文美</t>
  </si>
  <si>
    <t>2017-10-10 11:27:51</t>
  </si>
  <si>
    <t>1061893342</t>
  </si>
  <si>
    <t>5306-0625000549</t>
  </si>
  <si>
    <t>刘和明</t>
  </si>
  <si>
    <t>2017-10-10 11:29:01</t>
  </si>
  <si>
    <t>1061896425</t>
  </si>
  <si>
    <t>0102171866</t>
  </si>
  <si>
    <t>欧秀云</t>
  </si>
  <si>
    <t>2017-10-10 11:31:35</t>
  </si>
  <si>
    <t>1061904465</t>
  </si>
  <si>
    <t>5323-2329014940</t>
  </si>
  <si>
    <t>张应荣</t>
  </si>
  <si>
    <t>2017-10-10 11:32:31</t>
  </si>
  <si>
    <t>2017-10-10 11:38:33</t>
  </si>
  <si>
    <t>1061922396</t>
  </si>
  <si>
    <t>5306-0627024712</t>
  </si>
  <si>
    <t>2017-10-10 11:44:23</t>
  </si>
  <si>
    <t>1061934371</t>
  </si>
  <si>
    <t>1000371529</t>
  </si>
  <si>
    <t>杨世杰</t>
  </si>
  <si>
    <t>2017-10-10 11:55:25</t>
  </si>
  <si>
    <t>1061960574</t>
  </si>
  <si>
    <t>5300-0000587853</t>
  </si>
  <si>
    <t>张志荣</t>
  </si>
  <si>
    <t>自助机广发028</t>
  </si>
  <si>
    <t>2017-10-10 12:01:35</t>
  </si>
  <si>
    <t>1061973887</t>
  </si>
  <si>
    <t>0101222071</t>
  </si>
  <si>
    <t>朱春</t>
  </si>
  <si>
    <t>2017-10-10 12:02:16</t>
  </si>
  <si>
    <t>1061976171</t>
  </si>
  <si>
    <t>1000332476</t>
  </si>
  <si>
    <t>于秀芝</t>
  </si>
  <si>
    <t>2017-10-10 12:06:06</t>
  </si>
  <si>
    <t>1061984661</t>
  </si>
  <si>
    <t>1000359725</t>
  </si>
  <si>
    <t>周牡丹</t>
  </si>
  <si>
    <t>2017-10-10 12:06:35</t>
  </si>
  <si>
    <t>1061985698</t>
  </si>
  <si>
    <t>1000378655</t>
  </si>
  <si>
    <t>邱正丽</t>
  </si>
  <si>
    <t>2017-10-10 12:06:56</t>
  </si>
  <si>
    <t>1061986564</t>
  </si>
  <si>
    <t>5300-0000390879</t>
  </si>
  <si>
    <t>季诗惠</t>
  </si>
  <si>
    <t>2017-10-10 12:12:40</t>
  </si>
  <si>
    <t>1061995678</t>
  </si>
  <si>
    <t>1000366808</t>
  </si>
  <si>
    <t>高瑜</t>
  </si>
  <si>
    <t>2017-10-10 12:13:13</t>
  </si>
  <si>
    <t>1061996726</t>
  </si>
  <si>
    <t>5303-5032534837</t>
  </si>
  <si>
    <t>卯家国</t>
  </si>
  <si>
    <t>2017-10-10 12:15:21</t>
  </si>
  <si>
    <t>1062002229</t>
  </si>
  <si>
    <t>5304-5044906429</t>
  </si>
  <si>
    <t>杨江</t>
  </si>
  <si>
    <t>2017-10-10 12:15:43</t>
  </si>
  <si>
    <t>1062002686</t>
  </si>
  <si>
    <t>5328-2823119070</t>
  </si>
  <si>
    <t>岩公</t>
  </si>
  <si>
    <t>2017-10-10 12:16:05</t>
  </si>
  <si>
    <t>1062003215</t>
  </si>
  <si>
    <t>1000135564</t>
  </si>
  <si>
    <t>赵文淑</t>
  </si>
  <si>
    <t>2017-10-10 12:16:44</t>
  </si>
  <si>
    <t>1062004730</t>
  </si>
  <si>
    <t>2017-10-10 12:21:34</t>
  </si>
  <si>
    <t>1062013442</t>
  </si>
  <si>
    <t>1000378575</t>
  </si>
  <si>
    <t>杨学敏</t>
  </si>
  <si>
    <t>2017-10-10 12:26:37</t>
  </si>
  <si>
    <t>1062023063</t>
  </si>
  <si>
    <t>5010844919</t>
  </si>
  <si>
    <t>李文良</t>
  </si>
  <si>
    <t>2017-10-10 12:27:40</t>
  </si>
  <si>
    <t>1062025164</t>
  </si>
  <si>
    <t>1000378734</t>
  </si>
  <si>
    <t>朱韦诚</t>
  </si>
  <si>
    <t>2017-10-10 12:32:27</t>
  </si>
  <si>
    <t>1062034066</t>
  </si>
  <si>
    <t>1000189015</t>
  </si>
  <si>
    <t>李奥</t>
  </si>
  <si>
    <t>2017-10-10 12:36:35</t>
  </si>
  <si>
    <t>1062040495</t>
  </si>
  <si>
    <t>1000371089</t>
  </si>
  <si>
    <t>2017-10-10 12:37:36</t>
  </si>
  <si>
    <t>1062042595</t>
  </si>
  <si>
    <t>2017-10-10 12:39:54</t>
  </si>
  <si>
    <t>1062045975</t>
  </si>
  <si>
    <t>1000188954</t>
  </si>
  <si>
    <t>唐海艳</t>
  </si>
  <si>
    <t>2017-10-10 12:40:29</t>
  </si>
  <si>
    <t>1062047863</t>
  </si>
  <si>
    <t>5303-5033110308</t>
  </si>
  <si>
    <t>尹凤英</t>
  </si>
  <si>
    <t>2017-10-10 12:43:49</t>
  </si>
  <si>
    <t>1062053202</t>
  </si>
  <si>
    <t>2017-10-10 12:44:45</t>
  </si>
  <si>
    <t>1062054377</t>
  </si>
  <si>
    <t>1000008133</t>
  </si>
  <si>
    <t>张孝文</t>
  </si>
  <si>
    <t>2017-10-10 13:01:53</t>
  </si>
  <si>
    <t>1000241187</t>
  </si>
  <si>
    <t>李庆林</t>
  </si>
  <si>
    <t>2017-10-10 13:08:00</t>
  </si>
  <si>
    <t>1062098242</t>
  </si>
  <si>
    <t>1000325316</t>
  </si>
  <si>
    <t>刘平芬</t>
  </si>
  <si>
    <t>2017-10-10 13:09:21</t>
  </si>
  <si>
    <t>1062101195</t>
  </si>
  <si>
    <t>1000209277</t>
  </si>
  <si>
    <t>朱华</t>
  </si>
  <si>
    <t>2017-10-10 13:09:51</t>
  </si>
  <si>
    <t>1062101813</t>
  </si>
  <si>
    <t>5335-3525000920</t>
  </si>
  <si>
    <t>段明华</t>
  </si>
  <si>
    <t>2017-10-10 13:17:21</t>
  </si>
  <si>
    <t>1062119870</t>
  </si>
  <si>
    <t>5334-3422002799</t>
  </si>
  <si>
    <t>格茸拉木</t>
  </si>
  <si>
    <t>2017-10-10 13:19:12</t>
  </si>
  <si>
    <t>1062125522</t>
  </si>
  <si>
    <t>5329-2924000554</t>
  </si>
  <si>
    <t>刘春明</t>
  </si>
  <si>
    <t>2017-10-10 13:19:51</t>
  </si>
  <si>
    <t>1062127141</t>
  </si>
  <si>
    <t>1000356153</t>
  </si>
  <si>
    <t>鲁发美</t>
  </si>
  <si>
    <t>2017-10-10 13:21:40</t>
  </si>
  <si>
    <t>1062132565</t>
  </si>
  <si>
    <t>1000375210</t>
  </si>
  <si>
    <t>朱云洪</t>
  </si>
  <si>
    <t>2017-10-10 13:22:41</t>
  </si>
  <si>
    <t>1062135179</t>
  </si>
  <si>
    <t>2017-10-10 13:32:28</t>
  </si>
  <si>
    <t>1062161475</t>
  </si>
  <si>
    <t>1000288506</t>
  </si>
  <si>
    <t>白树艳</t>
  </si>
  <si>
    <t>2017-10-10 13:35:15</t>
  </si>
  <si>
    <t>1062168293</t>
  </si>
  <si>
    <t>5306-0601020935</t>
  </si>
  <si>
    <t>保英</t>
  </si>
  <si>
    <t>2017-10-10 13:38:08</t>
  </si>
  <si>
    <t>1062176310</t>
  </si>
  <si>
    <t>5304-5043954930</t>
  </si>
  <si>
    <t>马锐涛</t>
  </si>
  <si>
    <t>2017-10-10 13:38:48</t>
  </si>
  <si>
    <t>1062177576</t>
  </si>
  <si>
    <t>5300-0000428457</t>
  </si>
  <si>
    <t>冯云</t>
  </si>
  <si>
    <t>2017-10-10 13:55:03</t>
  </si>
  <si>
    <t>1062232005</t>
  </si>
  <si>
    <t>5325-5251064435</t>
  </si>
  <si>
    <t>任伦昆</t>
  </si>
  <si>
    <t>2017-10-10 14:02:52</t>
  </si>
  <si>
    <t>1062258721</t>
  </si>
  <si>
    <t>1000374516</t>
  </si>
  <si>
    <t>邱万先</t>
  </si>
  <si>
    <t>2017-10-10 14:05:24</t>
  </si>
  <si>
    <t>1062267445</t>
  </si>
  <si>
    <t>2017-10-10 14:07:24</t>
  </si>
  <si>
    <t>1062273684</t>
  </si>
  <si>
    <t>5327-2726005014</t>
  </si>
  <si>
    <t>王槐清</t>
  </si>
  <si>
    <t>2017-10-10 14:08:16</t>
  </si>
  <si>
    <t>1062276647</t>
  </si>
  <si>
    <t>5328-2823684359</t>
  </si>
  <si>
    <t>李云珍</t>
  </si>
  <si>
    <t>2017-10-10 14:13:20</t>
  </si>
  <si>
    <t>1062295128</t>
  </si>
  <si>
    <t>1000057585</t>
  </si>
  <si>
    <t>杨家祥</t>
  </si>
  <si>
    <t>2017-10-10 14:15:05</t>
  </si>
  <si>
    <t>1062301791</t>
  </si>
  <si>
    <t>1000336307</t>
  </si>
  <si>
    <t>侯金花</t>
  </si>
  <si>
    <t>2017-10-10 14:16:56</t>
  </si>
  <si>
    <t>1062306580</t>
  </si>
  <si>
    <t>1000105048</t>
  </si>
  <si>
    <t>朱从梅</t>
  </si>
  <si>
    <t>2017-10-10 14:20:25</t>
  </si>
  <si>
    <t>1062316233</t>
  </si>
  <si>
    <t>2017-10-10 14:24:24</t>
  </si>
  <si>
    <t>1062328536</t>
  </si>
  <si>
    <t>0103124788</t>
  </si>
  <si>
    <t>2017-10-10 14:26:38</t>
  </si>
  <si>
    <t>1062334492</t>
  </si>
  <si>
    <t>1000377477</t>
  </si>
  <si>
    <t>邓学仙</t>
  </si>
  <si>
    <t>2017-10-10 14:29:03</t>
  </si>
  <si>
    <t>1062340790</t>
  </si>
  <si>
    <t>1000353856</t>
  </si>
  <si>
    <t>田华</t>
  </si>
  <si>
    <t>2017-10-10 14:29:08</t>
  </si>
  <si>
    <t>1062340670</t>
  </si>
  <si>
    <t>1000095941</t>
  </si>
  <si>
    <t>刘苇</t>
  </si>
  <si>
    <t>2017-10-10 14:32:01</t>
  </si>
  <si>
    <t>1062347746</t>
  </si>
  <si>
    <t>1000352380</t>
  </si>
  <si>
    <t>董学静之长女</t>
  </si>
  <si>
    <t>2017-10-10 14:32:11</t>
  </si>
  <si>
    <t>1062348407</t>
  </si>
  <si>
    <t>1000348642</t>
  </si>
  <si>
    <t>周长芳</t>
  </si>
  <si>
    <t>2017-10-10 14:34:36</t>
  </si>
  <si>
    <t>1062355597</t>
  </si>
  <si>
    <t>1000373008</t>
  </si>
  <si>
    <t>徐自秀</t>
  </si>
  <si>
    <t>2017-10-10 14:36:25</t>
  </si>
  <si>
    <t>1062361195</t>
  </si>
  <si>
    <t>1000367801</t>
  </si>
  <si>
    <t>丁平</t>
  </si>
  <si>
    <t>2017-10-10 14:36:59</t>
  </si>
  <si>
    <t>1062363077</t>
  </si>
  <si>
    <t>1000340060</t>
  </si>
  <si>
    <t>蒋朝波</t>
  </si>
  <si>
    <t>2017-10-10 14:39:43</t>
  </si>
  <si>
    <t>1062370217</t>
  </si>
  <si>
    <t>1000083265</t>
  </si>
  <si>
    <t>薛江卫</t>
  </si>
  <si>
    <t>2017-10-10 14:39:53</t>
  </si>
  <si>
    <t>1062370490</t>
  </si>
  <si>
    <t>1000370276</t>
  </si>
  <si>
    <t>李春佐</t>
  </si>
  <si>
    <t>2017-10-10 14:40:47</t>
  </si>
  <si>
    <t>1062373166</t>
  </si>
  <si>
    <t>1000160829</t>
  </si>
  <si>
    <t>岩翁</t>
  </si>
  <si>
    <t>2017-10-10 14:44:57</t>
  </si>
  <si>
    <t>1062383106</t>
  </si>
  <si>
    <t>5329-2928001250</t>
  </si>
  <si>
    <t>张忠武</t>
  </si>
  <si>
    <t>2017-10-10 14:47:57</t>
  </si>
  <si>
    <t>1062390438</t>
  </si>
  <si>
    <t>0103377502</t>
  </si>
  <si>
    <t>蔡润超</t>
  </si>
  <si>
    <t>2017-10-10 14:49:33</t>
  </si>
  <si>
    <t>1062395710</t>
  </si>
  <si>
    <t>1000374760</t>
  </si>
  <si>
    <t>郑加兵</t>
  </si>
  <si>
    <t>2017-10-10 14:49:35</t>
  </si>
  <si>
    <t>1062395878</t>
  </si>
  <si>
    <t>1000278143</t>
  </si>
  <si>
    <t>谢清钰</t>
  </si>
  <si>
    <t>2017-10-10 14:50:48</t>
  </si>
  <si>
    <t>1062399614</t>
  </si>
  <si>
    <t>5012244735</t>
  </si>
  <si>
    <t>吴紫晶</t>
  </si>
  <si>
    <t>2017-10-10 14:51:11</t>
  </si>
  <si>
    <t>1062400967</t>
  </si>
  <si>
    <t>1000278145</t>
  </si>
  <si>
    <t>谢清岚</t>
  </si>
  <si>
    <t>2017-10-10 14:58:25</t>
  </si>
  <si>
    <t>1062421587</t>
  </si>
  <si>
    <t>5015060572</t>
  </si>
  <si>
    <t>张韬泽</t>
  </si>
  <si>
    <t>2017-10-10 14:59:44</t>
  </si>
  <si>
    <t>1062424487</t>
  </si>
  <si>
    <t>5303-5030599330</t>
  </si>
  <si>
    <t>刘洪叶</t>
  </si>
  <si>
    <t>2017-10-10 15:00:01</t>
  </si>
  <si>
    <t>0101057091</t>
  </si>
  <si>
    <t>王国华</t>
  </si>
  <si>
    <t>2017-10-10 15:02:15</t>
  </si>
  <si>
    <t>1062429996</t>
  </si>
  <si>
    <t>5331-5310436057</t>
  </si>
  <si>
    <t>李成文</t>
  </si>
  <si>
    <t>2017-10-10 15:10:23</t>
  </si>
  <si>
    <t>1062449910</t>
  </si>
  <si>
    <t>2017-10-10 15:13:05</t>
  </si>
  <si>
    <t>1062456201</t>
  </si>
  <si>
    <t>0112100229</t>
  </si>
  <si>
    <t>华红</t>
  </si>
  <si>
    <t>2017-10-10 15:15:27</t>
  </si>
  <si>
    <t>1062462070</t>
  </si>
  <si>
    <t>1000378603</t>
  </si>
  <si>
    <t>龙余琼</t>
  </si>
  <si>
    <t>2017-10-10 15:15:42</t>
  </si>
  <si>
    <t>1062462816</t>
  </si>
  <si>
    <t>5325-2524003407</t>
  </si>
  <si>
    <t>姜克丁</t>
  </si>
  <si>
    <t>2017-10-10 15:17:12</t>
  </si>
  <si>
    <t>1062466396</t>
  </si>
  <si>
    <t>1000047256</t>
  </si>
  <si>
    <t>刘莹</t>
  </si>
  <si>
    <t>2017-10-10 15:17:55</t>
  </si>
  <si>
    <t>1062468399</t>
  </si>
  <si>
    <t>1000155345</t>
  </si>
  <si>
    <t>葛加艳</t>
  </si>
  <si>
    <t>2017-10-10 15:21:41</t>
  </si>
  <si>
    <t>1062478133</t>
  </si>
  <si>
    <t>0111057596</t>
  </si>
  <si>
    <t>刘桂英</t>
  </si>
  <si>
    <t>2017-10-10 15:22:10</t>
  </si>
  <si>
    <t>1062479150</t>
  </si>
  <si>
    <t>1000372321</t>
  </si>
  <si>
    <t>刘宗仁</t>
  </si>
  <si>
    <t>2017-10-10 15:24:16</t>
  </si>
  <si>
    <t>1000367223</t>
  </si>
  <si>
    <t>蒋状</t>
  </si>
  <si>
    <t>2017-10-10 15:27:12</t>
  </si>
  <si>
    <t>1062493927</t>
  </si>
  <si>
    <t>1000376236</t>
  </si>
  <si>
    <t>2017-10-10 15:30:51</t>
  </si>
  <si>
    <t>1062502781</t>
  </si>
  <si>
    <t>5323-2323009813</t>
  </si>
  <si>
    <t>黑秀美</t>
  </si>
  <si>
    <t>2017-10-10 15:34:38</t>
  </si>
  <si>
    <t>1062512848</t>
  </si>
  <si>
    <t>5325-2502042258</t>
  </si>
  <si>
    <t>付元蓉</t>
  </si>
  <si>
    <t>2017-10-10 15:35:07</t>
  </si>
  <si>
    <t>1062514017</t>
  </si>
  <si>
    <t>5303-5030522721</t>
  </si>
  <si>
    <t>顾维成</t>
  </si>
  <si>
    <t>2017-10-10 15:37:21</t>
  </si>
  <si>
    <t>1062520841</t>
  </si>
  <si>
    <t>5303-5034986839</t>
  </si>
  <si>
    <t>2017-10-10 15:37:41</t>
  </si>
  <si>
    <t>1062521561</t>
  </si>
  <si>
    <t>0101243420</t>
  </si>
  <si>
    <t>化美英</t>
  </si>
  <si>
    <t>2017-10-10 15:42:30</t>
  </si>
  <si>
    <t>1062535538</t>
  </si>
  <si>
    <t>5326-2626016705</t>
  </si>
  <si>
    <t>2017-10-10 15:43:05</t>
  </si>
  <si>
    <t>1062536806</t>
  </si>
  <si>
    <t>5015036937</t>
  </si>
  <si>
    <t>李联中</t>
  </si>
  <si>
    <t>2017-10-10 15:44:06</t>
  </si>
  <si>
    <t>1062539859</t>
  </si>
  <si>
    <t>0101052807</t>
  </si>
  <si>
    <t>兰江红</t>
  </si>
  <si>
    <t>2017-10-10 15:50:40</t>
  </si>
  <si>
    <t>1062559164</t>
  </si>
  <si>
    <t>5015701965</t>
  </si>
  <si>
    <t>王君雅</t>
  </si>
  <si>
    <t>2017-10-10 15:51:00</t>
  </si>
  <si>
    <t>1062560566</t>
  </si>
  <si>
    <t>1000369479</t>
  </si>
  <si>
    <t>商爱波</t>
  </si>
  <si>
    <t>2017-10-10 15:51:58</t>
  </si>
  <si>
    <t>1062563157</t>
  </si>
  <si>
    <t>5015701954</t>
  </si>
  <si>
    <t>王君洁</t>
  </si>
  <si>
    <t>2017-10-10 15:52:53</t>
  </si>
  <si>
    <t>1062565204</t>
  </si>
  <si>
    <t>5013809318</t>
  </si>
  <si>
    <t>赵敏</t>
  </si>
  <si>
    <t>2017-10-10 15:54:15</t>
  </si>
  <si>
    <t>1000226303</t>
  </si>
  <si>
    <t>赵奕婷</t>
  </si>
  <si>
    <t>2017-10-10 15:55:18</t>
  </si>
  <si>
    <t>1062571348</t>
  </si>
  <si>
    <t>2017-10-10 15:56:15</t>
  </si>
  <si>
    <t>1062573430</t>
  </si>
  <si>
    <t>2017-10-10 15:58:38</t>
  </si>
  <si>
    <t>1062579126</t>
  </si>
  <si>
    <t>1000267939</t>
  </si>
  <si>
    <t>段琼花</t>
  </si>
  <si>
    <t>2017-10-10 16:01:37</t>
  </si>
  <si>
    <t>1062586962</t>
  </si>
  <si>
    <t>0000100097</t>
  </si>
  <si>
    <t>张民选</t>
  </si>
  <si>
    <t>2017-10-10 16:05:51</t>
  </si>
  <si>
    <t>1062601037</t>
  </si>
  <si>
    <t>5300-0000013960</t>
  </si>
  <si>
    <t>郑岳惠</t>
  </si>
  <si>
    <t>2017-10-10 16:06:01</t>
  </si>
  <si>
    <t>1062601534</t>
  </si>
  <si>
    <t>1000109257</t>
  </si>
  <si>
    <t>余梅</t>
  </si>
  <si>
    <t>2017-10-10 16:06:06</t>
  </si>
  <si>
    <t>1062601786</t>
  </si>
  <si>
    <t>1000297064</t>
  </si>
  <si>
    <t>缪兴常</t>
  </si>
  <si>
    <t>2017-10-10 16:06:22</t>
  </si>
  <si>
    <t>1000352199</t>
  </si>
  <si>
    <t>王军香</t>
  </si>
  <si>
    <t>2017-10-10 16:07:21</t>
  </si>
  <si>
    <t>1062605801</t>
  </si>
  <si>
    <t>1000374721</t>
  </si>
  <si>
    <t>马亿珈</t>
  </si>
  <si>
    <t>2017-10-10 16:09:19</t>
  </si>
  <si>
    <t>1062611703</t>
  </si>
  <si>
    <t>1000109419</t>
  </si>
  <si>
    <t>何继海</t>
  </si>
  <si>
    <t>2017-10-10 16:10:43</t>
  </si>
  <si>
    <t>1062615542</t>
  </si>
  <si>
    <t>5325-2501045937</t>
  </si>
  <si>
    <t>周守鹤</t>
  </si>
  <si>
    <t>2017-10-10 16:16:17</t>
  </si>
  <si>
    <t>1062632864</t>
  </si>
  <si>
    <t>0111180960</t>
  </si>
  <si>
    <t>许婉玥</t>
  </si>
  <si>
    <t>2017-10-10 16:17:43</t>
  </si>
  <si>
    <t>1062637239</t>
  </si>
  <si>
    <t>1000377207</t>
  </si>
  <si>
    <t>保勇</t>
  </si>
  <si>
    <t>1062637178</t>
  </si>
  <si>
    <t>1000376543</t>
  </si>
  <si>
    <t>马会仙</t>
  </si>
  <si>
    <t>2017-10-10 16:19:23</t>
  </si>
  <si>
    <t>1062641649</t>
  </si>
  <si>
    <t>1000078284</t>
  </si>
  <si>
    <t>马永林</t>
  </si>
  <si>
    <t>2017-10-10 16:21:13</t>
  </si>
  <si>
    <t>1062646934</t>
  </si>
  <si>
    <t>0126002748</t>
  </si>
  <si>
    <t>黄家顺</t>
  </si>
  <si>
    <t>2017-10-10 16:21:51</t>
  </si>
  <si>
    <t>1062648576</t>
  </si>
  <si>
    <t>1000276611</t>
  </si>
  <si>
    <t>王连</t>
  </si>
  <si>
    <t>2017-10-10 16:21:56</t>
  </si>
  <si>
    <t>1062648462</t>
  </si>
  <si>
    <t>2017-10-10 16:23:03</t>
  </si>
  <si>
    <t>1062651718</t>
  </si>
  <si>
    <t>1000377222</t>
  </si>
  <si>
    <t>马林帆</t>
  </si>
  <si>
    <t>2017-10-10 16:24:43</t>
  </si>
  <si>
    <t>1062656922</t>
  </si>
  <si>
    <t>2017-10-10 16:30:04</t>
  </si>
  <si>
    <t>1062671779</t>
  </si>
  <si>
    <t>5307-0701005988</t>
  </si>
  <si>
    <t>李金声</t>
  </si>
  <si>
    <t>2017-10-10 16:32:47</t>
  </si>
  <si>
    <t>1062679817</t>
  </si>
  <si>
    <t>1000379502</t>
  </si>
  <si>
    <t>马志明</t>
  </si>
  <si>
    <t>2017-10-10 16:33:40</t>
  </si>
  <si>
    <t>1062682101</t>
  </si>
  <si>
    <t>5303-0301135683</t>
  </si>
  <si>
    <t>李华标</t>
  </si>
  <si>
    <t>2017-10-10 16:37:07</t>
  </si>
  <si>
    <t>1062691848</t>
  </si>
  <si>
    <t>1000353431</t>
  </si>
  <si>
    <t>张志能</t>
  </si>
  <si>
    <t>2017-10-10 16:37:22</t>
  </si>
  <si>
    <t>1062692290</t>
  </si>
  <si>
    <t>0101003065</t>
  </si>
  <si>
    <t>侯建昆</t>
  </si>
  <si>
    <t>2017-10-10 16:38:39</t>
  </si>
  <si>
    <t>1062695720</t>
  </si>
  <si>
    <t>1000031775</t>
  </si>
  <si>
    <t>刘春燕</t>
  </si>
  <si>
    <t>2017-10-10 16:39:34</t>
  </si>
  <si>
    <t>1062698408</t>
  </si>
  <si>
    <t>2017-10-10 16:41:04</t>
  </si>
  <si>
    <t>1062702282</t>
  </si>
  <si>
    <t>0000097232</t>
  </si>
  <si>
    <t>龚飞跃</t>
  </si>
  <si>
    <t>2017-10-10 16:41:41</t>
  </si>
  <si>
    <t>1062703846</t>
  </si>
  <si>
    <t>2017-10-10 16:43:11</t>
  </si>
  <si>
    <t>1062707674</t>
  </si>
  <si>
    <t>2017-10-10 16:45:40</t>
  </si>
  <si>
    <t>1062714175</t>
  </si>
  <si>
    <t>1000379109</t>
  </si>
  <si>
    <t>2017-10-10 16:53:45</t>
  </si>
  <si>
    <t>1062735368</t>
  </si>
  <si>
    <t>2017-10-10 16:55:18</t>
  </si>
  <si>
    <t>1062739030</t>
  </si>
  <si>
    <t>5303-5033176804</t>
  </si>
  <si>
    <t>高美英</t>
  </si>
  <si>
    <t>2017-10-10 17:01:06</t>
  </si>
  <si>
    <t>1062753439</t>
  </si>
  <si>
    <t>1000379413</t>
  </si>
  <si>
    <t>李嘉蓉</t>
  </si>
  <si>
    <t>2017-10-10 17:06:37</t>
  </si>
  <si>
    <t>1062767957</t>
  </si>
  <si>
    <t>5012157685</t>
  </si>
  <si>
    <t>李汶颖</t>
  </si>
  <si>
    <t>2017-10-10 17:10:07</t>
  </si>
  <si>
    <t>1062779002</t>
  </si>
  <si>
    <t>1000379588</t>
  </si>
  <si>
    <t>徐文芳</t>
  </si>
  <si>
    <t>2017-10-10 17:17:45</t>
  </si>
  <si>
    <t>1062794988</t>
  </si>
  <si>
    <t>5327-2701002065</t>
  </si>
  <si>
    <t>李志益</t>
  </si>
  <si>
    <t>2017-10-10 17:22:12</t>
  </si>
  <si>
    <t>1062802753</t>
  </si>
  <si>
    <t>1000379219</t>
  </si>
  <si>
    <t>浦恩超</t>
  </si>
  <si>
    <t>2017-10-10 17:30:41</t>
  </si>
  <si>
    <t>1062820067</t>
  </si>
  <si>
    <t>1000379572</t>
  </si>
  <si>
    <t>周倩</t>
  </si>
  <si>
    <t>2017-10-10 17:33:50</t>
  </si>
  <si>
    <t>1062826432</t>
  </si>
  <si>
    <t>5328-2822003028</t>
  </si>
  <si>
    <t>范燕茗</t>
  </si>
  <si>
    <t>2017-10-10 17:55:49</t>
  </si>
  <si>
    <t>1062861711</t>
  </si>
  <si>
    <t>1000338814</t>
  </si>
  <si>
    <t>刘健康</t>
  </si>
  <si>
    <t>2017-10-10 18:00:41</t>
  </si>
  <si>
    <t>1062869187</t>
  </si>
  <si>
    <t>1000379776</t>
  </si>
  <si>
    <t>王力</t>
  </si>
  <si>
    <t>2017-10-10 18:04:10</t>
  </si>
  <si>
    <t>1062874985</t>
  </si>
  <si>
    <t>1000167497</t>
  </si>
  <si>
    <t>刘开均</t>
  </si>
  <si>
    <t>2017-10-10 18:08:46</t>
  </si>
  <si>
    <t>1062882046</t>
  </si>
  <si>
    <t>0103098913</t>
  </si>
  <si>
    <t>赵瑞云</t>
  </si>
  <si>
    <t>2017-10-10 18:28:42</t>
  </si>
  <si>
    <t>1062906075</t>
  </si>
  <si>
    <t>1000315335</t>
  </si>
  <si>
    <t>李学仁</t>
  </si>
  <si>
    <t>2017-10-10 19:05:11</t>
  </si>
  <si>
    <t>1062937733</t>
  </si>
  <si>
    <t>1000376515</t>
  </si>
  <si>
    <t>刘明翠</t>
  </si>
  <si>
    <t>2017-10-10 19:09:30</t>
  </si>
  <si>
    <t>1062941078</t>
  </si>
  <si>
    <t>1000378689</t>
  </si>
  <si>
    <t>代应春</t>
  </si>
  <si>
    <t>2017-10-10 19:24:38</t>
  </si>
  <si>
    <t>1062953886</t>
  </si>
  <si>
    <t>1000379032</t>
  </si>
  <si>
    <t>冯婷</t>
  </si>
  <si>
    <t>2017-10-10 21:39:53</t>
  </si>
  <si>
    <t>1063043247</t>
  </si>
  <si>
    <t>1000025805</t>
  </si>
  <si>
    <t>何鑫雨</t>
  </si>
  <si>
    <t>2017-10-11 08:06:34</t>
  </si>
  <si>
    <t>1063259608</t>
  </si>
  <si>
    <t>1000368920</t>
  </si>
  <si>
    <t>刘晓峰</t>
  </si>
  <si>
    <t>2017-10-11 08:30:48</t>
  </si>
  <si>
    <t>1063276708</t>
  </si>
  <si>
    <t>5303-0381027096</t>
  </si>
  <si>
    <t>李嘉富</t>
  </si>
  <si>
    <t>2017-10-11 08:40:15</t>
  </si>
  <si>
    <t>1063290655</t>
  </si>
  <si>
    <t>1000133503</t>
  </si>
  <si>
    <t>李忠慧</t>
  </si>
  <si>
    <t>2017-10-11 08:51:38</t>
  </si>
  <si>
    <t>1063301328</t>
  </si>
  <si>
    <t>1000194121</t>
  </si>
  <si>
    <t>杜明仙</t>
  </si>
  <si>
    <t>2017-10-11 08:58:35</t>
  </si>
  <si>
    <t>1063308567</t>
  </si>
  <si>
    <t>2017-10-11 09:08:35</t>
  </si>
  <si>
    <t>1000171749</t>
  </si>
  <si>
    <t>刘龙琼</t>
  </si>
  <si>
    <t>2017-10-11 09:10:11</t>
  </si>
  <si>
    <t>1063322121</t>
  </si>
  <si>
    <t>2017-10-11 09:15:13</t>
  </si>
  <si>
    <t>1063329819</t>
  </si>
  <si>
    <t>0102156035</t>
  </si>
  <si>
    <t>王险峰</t>
  </si>
  <si>
    <t>2017-10-11 09:20:42</t>
  </si>
  <si>
    <t>1063338526</t>
  </si>
  <si>
    <t>1000034867</t>
  </si>
  <si>
    <t>毕湘琴</t>
  </si>
  <si>
    <t>2017-10-11 09:29:35</t>
  </si>
  <si>
    <t>1063351346</t>
  </si>
  <si>
    <t>2017-10-11 09:30:15</t>
  </si>
  <si>
    <t>1063352288</t>
  </si>
  <si>
    <t>2017-10-11 09:41:16</t>
  </si>
  <si>
    <t>1063370675</t>
  </si>
  <si>
    <t>5300-0000293091</t>
  </si>
  <si>
    <t>曹月婷</t>
  </si>
  <si>
    <t>2017-10-11 09:45:37</t>
  </si>
  <si>
    <t>1000315715</t>
  </si>
  <si>
    <t>蒋玉华</t>
  </si>
  <si>
    <t>2017-10-11 09:47:18</t>
  </si>
  <si>
    <t>1063386013</t>
  </si>
  <si>
    <t>1000252804</t>
  </si>
  <si>
    <t>周培兰</t>
  </si>
  <si>
    <t>2017-10-11 09:50:35</t>
  </si>
  <si>
    <t>1000373796</t>
  </si>
  <si>
    <t>查方秀</t>
  </si>
  <si>
    <t>2017-10-11 09:54:39</t>
  </si>
  <si>
    <t>1063408151</t>
  </si>
  <si>
    <t>0122029218</t>
  </si>
  <si>
    <t>秦会献</t>
  </si>
  <si>
    <t>2017-10-11 09:56:28</t>
  </si>
  <si>
    <t>1063413541</t>
  </si>
  <si>
    <t>2017-10-11 10:12:57</t>
  </si>
  <si>
    <t>1063461987</t>
  </si>
  <si>
    <t>5300-0000273862</t>
  </si>
  <si>
    <t>玉苡辰</t>
  </si>
  <si>
    <t>2017-10-11 10:13:28</t>
  </si>
  <si>
    <t>1063463423</t>
  </si>
  <si>
    <t>1000380533</t>
  </si>
  <si>
    <t>蔡官婷</t>
  </si>
  <si>
    <t>2017-10-11 10:23:54</t>
  </si>
  <si>
    <t>5304-0422004715</t>
  </si>
  <si>
    <t>普春</t>
  </si>
  <si>
    <t>2017-10-11 10:24:40</t>
  </si>
  <si>
    <t>1063496156</t>
  </si>
  <si>
    <t>1000380897</t>
  </si>
  <si>
    <t>联保呷日</t>
  </si>
  <si>
    <t>2017-10-11 10:25:07</t>
  </si>
  <si>
    <t>1063497184</t>
  </si>
  <si>
    <t>1000380644</t>
  </si>
  <si>
    <t>孙芸</t>
  </si>
  <si>
    <t>2017-10-11 10:35:29</t>
  </si>
  <si>
    <t>1063530527</t>
  </si>
  <si>
    <t>5303-0325007366</t>
  </si>
  <si>
    <t>张惠仙</t>
  </si>
  <si>
    <t>2017-10-11 10:35:31</t>
  </si>
  <si>
    <t>1063530667</t>
  </si>
  <si>
    <t>5325-2528015123</t>
  </si>
  <si>
    <t>杨天慧</t>
  </si>
  <si>
    <t>2017-10-11 10:37:14</t>
  </si>
  <si>
    <t>1063535168</t>
  </si>
  <si>
    <t>1000380414</t>
  </si>
  <si>
    <t>张俊</t>
  </si>
  <si>
    <t>2017-10-11 10:37:26</t>
  </si>
  <si>
    <t>1000219403</t>
  </si>
  <si>
    <t>王培香</t>
  </si>
  <si>
    <t>2017-10-11 10:38:05</t>
  </si>
  <si>
    <t>1063537291</t>
  </si>
  <si>
    <t>1000039270</t>
  </si>
  <si>
    <t>李英</t>
  </si>
  <si>
    <t>2017-10-11 10:39:07</t>
  </si>
  <si>
    <t>1063539956</t>
  </si>
  <si>
    <t>5300-5000994493</t>
  </si>
  <si>
    <t>张文谦</t>
  </si>
  <si>
    <t>2017-10-11 10:40:52</t>
  </si>
  <si>
    <t>1063544942</t>
  </si>
  <si>
    <t>1000372809</t>
  </si>
  <si>
    <t>2017-10-11 10:51:28</t>
  </si>
  <si>
    <t>1063569421</t>
  </si>
  <si>
    <t>1000312433</t>
  </si>
  <si>
    <t>朱琼</t>
  </si>
  <si>
    <t>2017-10-11 10:54:53</t>
  </si>
  <si>
    <t>1000376755</t>
  </si>
  <si>
    <t>胡秋花</t>
  </si>
  <si>
    <t>2017-10-11 10:56:21</t>
  </si>
  <si>
    <t>1063578320</t>
  </si>
  <si>
    <t>2017-10-11 10:58:47</t>
  </si>
  <si>
    <t>1063583303</t>
  </si>
  <si>
    <t>1000332422</t>
  </si>
  <si>
    <t>2017-10-11 10:58:57</t>
  </si>
  <si>
    <t>1063583645</t>
  </si>
  <si>
    <t>1000252744</t>
  </si>
  <si>
    <t>周玉贵</t>
  </si>
  <si>
    <t>2017-10-11 11:05:26</t>
  </si>
  <si>
    <t>1063595864</t>
  </si>
  <si>
    <t>5012055049</t>
  </si>
  <si>
    <t>杨兰仙</t>
  </si>
  <si>
    <t>2017-10-11 11:05:49</t>
  </si>
  <si>
    <t>1063596441</t>
  </si>
  <si>
    <t>1000380906</t>
  </si>
  <si>
    <t>范红池</t>
  </si>
  <si>
    <t>2017-10-11 11:05:51</t>
  </si>
  <si>
    <t>1063596513</t>
  </si>
  <si>
    <t>2017-10-11 11:10:46</t>
  </si>
  <si>
    <t>1063608358</t>
  </si>
  <si>
    <t>1000374746</t>
  </si>
  <si>
    <t>杨青润</t>
  </si>
  <si>
    <t>2017-10-11 11:13:19</t>
  </si>
  <si>
    <t>1063613266</t>
  </si>
  <si>
    <t>0102609444</t>
  </si>
  <si>
    <t>李永艳</t>
  </si>
  <si>
    <t>2017-10-11 11:14:01</t>
  </si>
  <si>
    <t>1063614882</t>
  </si>
  <si>
    <t>5303-0324000009</t>
  </si>
  <si>
    <t>李景高</t>
  </si>
  <si>
    <t>2017-10-11 11:18:50</t>
  </si>
  <si>
    <t>2017-10-11 11:19:45</t>
  </si>
  <si>
    <t>1063625485</t>
  </si>
  <si>
    <t>5300-0000044845</t>
  </si>
  <si>
    <t>田皓</t>
  </si>
  <si>
    <t>2017-10-11 11:21:53</t>
  </si>
  <si>
    <t>1063629477</t>
  </si>
  <si>
    <t>2017-10-11 11:23:30</t>
  </si>
  <si>
    <t>1063633773</t>
  </si>
  <si>
    <t>1000376774</t>
  </si>
  <si>
    <t>罗伟</t>
  </si>
  <si>
    <t>2017-10-11 11:24:49</t>
  </si>
  <si>
    <t>1063636489</t>
  </si>
  <si>
    <t>1000376784</t>
  </si>
  <si>
    <t>廖淑华</t>
  </si>
  <si>
    <t>2017-10-11 11:27:03</t>
  </si>
  <si>
    <t>1063640926</t>
  </si>
  <si>
    <t>5011778669</t>
  </si>
  <si>
    <t>林丽芳</t>
  </si>
  <si>
    <t>2017-10-11 11:28:22</t>
  </si>
  <si>
    <t>1063643827</t>
  </si>
  <si>
    <t>5013785742</t>
  </si>
  <si>
    <t>胡亚琼</t>
  </si>
  <si>
    <t>2017-10-11 11:30:40</t>
  </si>
  <si>
    <t>1063648164</t>
  </si>
  <si>
    <t>1000369663</t>
  </si>
  <si>
    <t>赵桂珍</t>
  </si>
  <si>
    <t>2017-10-11 11:33:17</t>
  </si>
  <si>
    <t>1063653370</t>
  </si>
  <si>
    <t>5323-2331071058</t>
  </si>
  <si>
    <t>2017-10-11 11:37:08</t>
  </si>
  <si>
    <t>1063660799</t>
  </si>
  <si>
    <t>5304-5043895296</t>
  </si>
  <si>
    <t>陆成招</t>
  </si>
  <si>
    <t>2017-10-11 11:40:50</t>
  </si>
  <si>
    <t>1063667766</t>
  </si>
  <si>
    <t>0129436421</t>
  </si>
  <si>
    <t>常春娥</t>
  </si>
  <si>
    <t>2017-10-11 11:41:33</t>
  </si>
  <si>
    <t>1063669122</t>
  </si>
  <si>
    <t>1000181282</t>
  </si>
  <si>
    <t>赵杨超</t>
  </si>
  <si>
    <t>2017-10-11 11:45:09</t>
  </si>
  <si>
    <t>1063675774</t>
  </si>
  <si>
    <t>5012219441</t>
  </si>
  <si>
    <t>2017-10-11 11:49:06</t>
  </si>
  <si>
    <t>1063683494</t>
  </si>
  <si>
    <t>1000318478</t>
  </si>
  <si>
    <t>李文君</t>
  </si>
  <si>
    <t>2017-10-11 11:49:31</t>
  </si>
  <si>
    <t>1063684268</t>
  </si>
  <si>
    <t>5303-5032648899</t>
  </si>
  <si>
    <t>石发珍</t>
  </si>
  <si>
    <t>2017-10-11 11:50:10</t>
  </si>
  <si>
    <t>1063685468</t>
  </si>
  <si>
    <t>1000366999</t>
  </si>
  <si>
    <t>杨舒娴之子</t>
  </si>
  <si>
    <t>2017-10-11 11:52:06</t>
  </si>
  <si>
    <t>1063688510</t>
  </si>
  <si>
    <t>5010657597</t>
  </si>
  <si>
    <t>杨舒娴</t>
  </si>
  <si>
    <t>2017-10-11 12:02:33</t>
  </si>
  <si>
    <t>1063703573</t>
  </si>
  <si>
    <t>5330-3023040330</t>
  </si>
  <si>
    <t>黄永琪</t>
  </si>
  <si>
    <t>2017-10-11 12:06:09</t>
  </si>
  <si>
    <t>1063708533</t>
  </si>
  <si>
    <t>1000354834</t>
  </si>
  <si>
    <t>袁中雄</t>
  </si>
  <si>
    <t>2017-10-11 12:07:53</t>
  </si>
  <si>
    <t>0125026126</t>
  </si>
  <si>
    <t>訾荣武</t>
  </si>
  <si>
    <t>2017-10-11 12:11:38</t>
  </si>
  <si>
    <t>1063714810</t>
  </si>
  <si>
    <t>2017-10-11 12:11:57</t>
  </si>
  <si>
    <t>1063715192</t>
  </si>
  <si>
    <t>5306-0628002871</t>
  </si>
  <si>
    <t>王永刚</t>
  </si>
  <si>
    <t>2017-10-11 12:13:59</t>
  </si>
  <si>
    <t>1063717942</t>
  </si>
  <si>
    <t>5323-2301041672</t>
  </si>
  <si>
    <t>许有丽</t>
  </si>
  <si>
    <t>2017-10-11 12:15:45</t>
  </si>
  <si>
    <t>1063719515</t>
  </si>
  <si>
    <t>5327-2700033148</t>
  </si>
  <si>
    <t>周庆芬</t>
  </si>
  <si>
    <t>2017-10-11 12:16:52</t>
  </si>
  <si>
    <t>1063720384</t>
  </si>
  <si>
    <t>1000370512</t>
  </si>
  <si>
    <t>胡芳</t>
  </si>
  <si>
    <t>2017-10-11 12:19:57</t>
  </si>
  <si>
    <t>1063723808</t>
  </si>
  <si>
    <t>5010336149</t>
  </si>
  <si>
    <t>刘满花</t>
  </si>
  <si>
    <t>2017-10-11 12:23:01</t>
  </si>
  <si>
    <t>1063726604</t>
  </si>
  <si>
    <t>5300-0000116585</t>
  </si>
  <si>
    <t>余国琅</t>
  </si>
  <si>
    <t>2017-10-11 12:26:49</t>
  </si>
  <si>
    <t>1063730936</t>
  </si>
  <si>
    <t>5303-5031312725</t>
  </si>
  <si>
    <t>2017-10-11 12:28:04</t>
  </si>
  <si>
    <t>5334-3400031717</t>
  </si>
  <si>
    <t>李红英</t>
  </si>
  <si>
    <t>2017-10-11 12:29:24</t>
  </si>
  <si>
    <t>1063733502</t>
  </si>
  <si>
    <t>5335-5350090089</t>
  </si>
  <si>
    <t>2017-10-11 12:31:39</t>
  </si>
  <si>
    <t>1063735300</t>
  </si>
  <si>
    <t>1000030386</t>
  </si>
  <si>
    <t>郭介兰</t>
  </si>
  <si>
    <t>2017-10-11 12:33:04</t>
  </si>
  <si>
    <t>1063736475</t>
  </si>
  <si>
    <t>1000274979</t>
  </si>
  <si>
    <t>者腊</t>
  </si>
  <si>
    <t>2017-10-11 12:36:43</t>
  </si>
  <si>
    <t>1063739699</t>
  </si>
  <si>
    <t>5307-0701017482</t>
  </si>
  <si>
    <t>和美泉</t>
  </si>
  <si>
    <t>2017-10-11 12:43:57</t>
  </si>
  <si>
    <t>1063746109</t>
  </si>
  <si>
    <t>2017-10-11 12:44:06</t>
  </si>
  <si>
    <t>1063746219</t>
  </si>
  <si>
    <t>5303-5031196077</t>
  </si>
  <si>
    <t>刘小英</t>
  </si>
  <si>
    <t>2017-10-11 12:44:56</t>
  </si>
  <si>
    <t>1063746968</t>
  </si>
  <si>
    <t>1000348963</t>
  </si>
  <si>
    <t>顾苗芽</t>
  </si>
  <si>
    <t>2017-10-11 12:45:43</t>
  </si>
  <si>
    <t>1063747588</t>
  </si>
  <si>
    <t>5306-0627017935</t>
  </si>
  <si>
    <t>赵泽学</t>
  </si>
  <si>
    <t>2017-10-11 12:50:26</t>
  </si>
  <si>
    <t>1063751978</t>
  </si>
  <si>
    <t>5307-0724004560</t>
  </si>
  <si>
    <t>罗应祥</t>
  </si>
  <si>
    <t>2017-10-11 12:50:47</t>
  </si>
  <si>
    <t>1063752191</t>
  </si>
  <si>
    <t>1000379096</t>
  </si>
  <si>
    <t>刀海新</t>
  </si>
  <si>
    <t>2017-10-11 12:55:50</t>
  </si>
  <si>
    <t>1063757288</t>
  </si>
  <si>
    <t>1000377756</t>
  </si>
  <si>
    <t>刘泰平</t>
  </si>
  <si>
    <t>2017-10-11 12:58:11</t>
  </si>
  <si>
    <t>1063759259</t>
  </si>
  <si>
    <t>1000281382</t>
  </si>
  <si>
    <t>罗赛坤</t>
  </si>
  <si>
    <t>2017-10-11 13:00:14</t>
  </si>
  <si>
    <t>1063761072</t>
  </si>
  <si>
    <t>2017-10-11 13:06:06</t>
  </si>
  <si>
    <t>1063766337</t>
  </si>
  <si>
    <t>5013180990</t>
  </si>
  <si>
    <t>李建琪</t>
  </si>
  <si>
    <t>2017-10-11 13:06:33</t>
  </si>
  <si>
    <t>1063766618</t>
  </si>
  <si>
    <t>1000108177</t>
  </si>
  <si>
    <t>陈燕平</t>
  </si>
  <si>
    <t>2017-10-11 13:17:07</t>
  </si>
  <si>
    <t>1063777569</t>
  </si>
  <si>
    <t>5303-5034133853</t>
  </si>
  <si>
    <t>浦仕扩</t>
  </si>
  <si>
    <t>2017-10-11 13:25:47</t>
  </si>
  <si>
    <t>1063786945</t>
  </si>
  <si>
    <t>5012275756</t>
  </si>
  <si>
    <t>马琼秧</t>
  </si>
  <si>
    <t>2017-10-11 13:33:01</t>
  </si>
  <si>
    <t>1063798686</t>
  </si>
  <si>
    <t>1000380684</t>
  </si>
  <si>
    <t>崔艳</t>
  </si>
  <si>
    <t>2017-10-11 13:42:53</t>
  </si>
  <si>
    <t>1063819819</t>
  </si>
  <si>
    <t>1000002746</t>
  </si>
  <si>
    <t>管黎</t>
  </si>
  <si>
    <t>2017-10-11 13:51:07</t>
  </si>
  <si>
    <t>1063835579</t>
  </si>
  <si>
    <t>1000358228</t>
  </si>
  <si>
    <t>张自芬</t>
  </si>
  <si>
    <t>2017-10-11 13:52:16</t>
  </si>
  <si>
    <t>1063838773</t>
  </si>
  <si>
    <t>1000046281</t>
  </si>
  <si>
    <t>奚红艳</t>
  </si>
  <si>
    <t>2017-10-11 14:06:43</t>
  </si>
  <si>
    <t>1063877143</t>
  </si>
  <si>
    <t>2017-10-11 14:08:56</t>
  </si>
  <si>
    <t>1063883050</t>
  </si>
  <si>
    <t>0111194404</t>
  </si>
  <si>
    <t>赵瑜</t>
  </si>
  <si>
    <t>2017-10-11 14:16:43</t>
  </si>
  <si>
    <t>1063905292</t>
  </si>
  <si>
    <t>1000355447</t>
  </si>
  <si>
    <t>秦大成</t>
  </si>
  <si>
    <t>2017-10-11 14:21:51</t>
  </si>
  <si>
    <t>1063918251</t>
  </si>
  <si>
    <t>1000240720</t>
  </si>
  <si>
    <t>李雪山</t>
  </si>
  <si>
    <t>2017-10-11 14:31:35</t>
  </si>
  <si>
    <t>1063942698</t>
  </si>
  <si>
    <t>5330-3025042590</t>
  </si>
  <si>
    <t>苏兴陆</t>
  </si>
  <si>
    <t>2017-10-11 14:37:24</t>
  </si>
  <si>
    <t>1063957533</t>
  </si>
  <si>
    <t>5327-5270233810</t>
  </si>
  <si>
    <t>沈知文</t>
  </si>
  <si>
    <t>2017-10-11 14:38:11</t>
  </si>
  <si>
    <t>1063960149</t>
  </si>
  <si>
    <t>1000366390</t>
  </si>
  <si>
    <t>陈燕平之女</t>
  </si>
  <si>
    <t>2017-10-11 14:45:27</t>
  </si>
  <si>
    <t>1063978657</t>
  </si>
  <si>
    <t>1000354329</t>
  </si>
  <si>
    <t>马海飞</t>
  </si>
  <si>
    <t>2017-10-11 14:50:07</t>
  </si>
  <si>
    <t>1063990595</t>
  </si>
  <si>
    <t>1000266089</t>
  </si>
  <si>
    <t>张元周</t>
  </si>
  <si>
    <t>2017-10-11 14:51:57</t>
  </si>
  <si>
    <t>1063995287</t>
  </si>
  <si>
    <t>1000372729</t>
  </si>
  <si>
    <t>范浩宸</t>
  </si>
  <si>
    <t>2017-10-11 14:53:02</t>
  </si>
  <si>
    <t>1063998312</t>
  </si>
  <si>
    <t>0112096589</t>
  </si>
  <si>
    <t>杨兴发</t>
  </si>
  <si>
    <t>2017-10-11 14:53:17</t>
  </si>
  <si>
    <t>1063998780</t>
  </si>
  <si>
    <t>1000377177</t>
  </si>
  <si>
    <t>范泽顶</t>
  </si>
  <si>
    <t>2017-10-11 14:53:18</t>
  </si>
  <si>
    <t>1063998830</t>
  </si>
  <si>
    <t>2017-10-11 14:55:35</t>
  </si>
  <si>
    <t>1064005417</t>
  </si>
  <si>
    <t>1000228114</t>
  </si>
  <si>
    <t>许烨</t>
  </si>
  <si>
    <t>2017-10-11 15:02:40</t>
  </si>
  <si>
    <t>1000226325</t>
  </si>
  <si>
    <t>关永超</t>
  </si>
  <si>
    <t>2017-10-11 15:04:12</t>
  </si>
  <si>
    <t>1000346527</t>
  </si>
  <si>
    <t>李得英</t>
  </si>
  <si>
    <t>2017-10-11 15:04:42</t>
  </si>
  <si>
    <t>1064029860</t>
  </si>
  <si>
    <t>1000037101</t>
  </si>
  <si>
    <t>邱培烨</t>
  </si>
  <si>
    <t>2017-10-11 15:07:16</t>
  </si>
  <si>
    <t>1064037542</t>
  </si>
  <si>
    <t>1000365914</t>
  </si>
  <si>
    <t>2017-10-11 15:11:05</t>
  </si>
  <si>
    <t>1064046422</t>
  </si>
  <si>
    <t>1000230655</t>
  </si>
  <si>
    <t>赵春梅</t>
  </si>
  <si>
    <t>2017-10-11 15:13:11</t>
  </si>
  <si>
    <t>1064052196</t>
  </si>
  <si>
    <t>5012205656</t>
  </si>
  <si>
    <t>张郅承</t>
  </si>
  <si>
    <t>2017-10-11 15:13:16</t>
  </si>
  <si>
    <t>1064052039</t>
  </si>
  <si>
    <t>0101019143</t>
  </si>
  <si>
    <t>2017-10-11 15:21:32</t>
  </si>
  <si>
    <t>1064073477</t>
  </si>
  <si>
    <t>0113379665</t>
  </si>
  <si>
    <t>刘春柱</t>
  </si>
  <si>
    <t>2017-10-11 15:22:18</t>
  </si>
  <si>
    <t>1000305140</t>
  </si>
  <si>
    <t>杨爱婷</t>
  </si>
  <si>
    <t>2017-10-11 15:23:19</t>
  </si>
  <si>
    <t>1064077648</t>
  </si>
  <si>
    <t>1000179621</t>
  </si>
  <si>
    <t>2017-10-11 15:29:49</t>
  </si>
  <si>
    <t>1000365364</t>
  </si>
  <si>
    <t>陶贵珍</t>
  </si>
  <si>
    <t>2017-10-11 15:30:34</t>
  </si>
  <si>
    <t>1064097187</t>
  </si>
  <si>
    <t>1000358810</t>
  </si>
  <si>
    <t>严雅文</t>
  </si>
  <si>
    <t>2017-10-11 15:31:41</t>
  </si>
  <si>
    <t>1064100946</t>
  </si>
  <si>
    <t>0111045368</t>
  </si>
  <si>
    <t>刘科曼</t>
  </si>
  <si>
    <t>2017-10-11 15:31:56</t>
  </si>
  <si>
    <t>1064101537</t>
  </si>
  <si>
    <t>1000343179</t>
  </si>
  <si>
    <t>王明玉</t>
  </si>
  <si>
    <t>2017-10-11 15:39:00</t>
  </si>
  <si>
    <t>1064121940</t>
  </si>
  <si>
    <t>1000336025</t>
  </si>
  <si>
    <t>杨林芬</t>
  </si>
  <si>
    <t>2017-10-11 15:39:59</t>
  </si>
  <si>
    <t>5013100936</t>
  </si>
  <si>
    <t>2017-10-11 15:40:06</t>
  </si>
  <si>
    <t>1064124897</t>
  </si>
  <si>
    <t>0103149568</t>
  </si>
  <si>
    <t>钱进源</t>
  </si>
  <si>
    <t>2017-10-11 15:40:18</t>
  </si>
  <si>
    <t>1064125512</t>
  </si>
  <si>
    <t>1000079606</t>
  </si>
  <si>
    <t>王曦</t>
  </si>
  <si>
    <t>2017-10-11 15:40:54</t>
  </si>
  <si>
    <t>1064127509</t>
  </si>
  <si>
    <t>2017-10-11 15:52:54</t>
  </si>
  <si>
    <t>1064162935</t>
  </si>
  <si>
    <t>1000381870</t>
  </si>
  <si>
    <t>徐安源</t>
  </si>
  <si>
    <t>2017-10-11 15:53:10</t>
  </si>
  <si>
    <t>1064163441</t>
  </si>
  <si>
    <t>5323-6232244837</t>
  </si>
  <si>
    <t>杨占武</t>
  </si>
  <si>
    <t>2017-10-11 15:54:22</t>
  </si>
  <si>
    <t>1064167225</t>
  </si>
  <si>
    <t>0102175153</t>
  </si>
  <si>
    <t>赵俊龙</t>
  </si>
  <si>
    <t>2017-10-11 15:55:46</t>
  </si>
  <si>
    <t>1064172078</t>
  </si>
  <si>
    <t>2017-10-11 15:56:08</t>
  </si>
  <si>
    <t>1064173250</t>
  </si>
  <si>
    <t>2017-10-11 15:59:51</t>
  </si>
  <si>
    <t>1064181352</t>
  </si>
  <si>
    <t>1000009665</t>
  </si>
  <si>
    <t>符开俄</t>
  </si>
  <si>
    <t>2017-10-11 16:00:56</t>
  </si>
  <si>
    <t>1064183711</t>
  </si>
  <si>
    <t>1000101844</t>
  </si>
  <si>
    <t>袁兵</t>
  </si>
  <si>
    <t>2017-10-11 16:04:12</t>
  </si>
  <si>
    <t>1064191328</t>
  </si>
  <si>
    <t>5010502131</t>
  </si>
  <si>
    <t>贺美存</t>
  </si>
  <si>
    <t>2017-10-11 16:06:18</t>
  </si>
  <si>
    <t>1064196603</t>
  </si>
  <si>
    <t>2017-10-11 16:07:18</t>
  </si>
  <si>
    <t>1064198688</t>
  </si>
  <si>
    <t>0102141599</t>
  </si>
  <si>
    <t>杨文传</t>
  </si>
  <si>
    <t>2017-10-11 16:11:42</t>
  </si>
  <si>
    <t>1064209896</t>
  </si>
  <si>
    <t>5303-5032179148</t>
  </si>
  <si>
    <t>尚春云</t>
  </si>
  <si>
    <t>2017-10-11 16:26:33</t>
  </si>
  <si>
    <t>1064243599</t>
  </si>
  <si>
    <t>5306-0622008614</t>
  </si>
  <si>
    <t>王吉万</t>
  </si>
  <si>
    <t>2017-10-11 16:35:09</t>
  </si>
  <si>
    <t>1064265776</t>
  </si>
  <si>
    <t>0101311390</t>
  </si>
  <si>
    <t>杨犀玲</t>
  </si>
  <si>
    <t>2017-10-11 16:37:20</t>
  </si>
  <si>
    <t>1064272811</t>
  </si>
  <si>
    <t>5300-0000775791</t>
  </si>
  <si>
    <t>莫超</t>
  </si>
  <si>
    <t>2017-10-11 16:37:33</t>
  </si>
  <si>
    <t>1064273478</t>
  </si>
  <si>
    <t>2017-10-11 16:38:44</t>
  </si>
  <si>
    <t>1064276445</t>
  </si>
  <si>
    <t>1000342902</t>
  </si>
  <si>
    <t>罗秀琴</t>
  </si>
  <si>
    <t>2017-10-11 16:39:16</t>
  </si>
  <si>
    <t>1064277605</t>
  </si>
  <si>
    <t>5303-5035237701</t>
  </si>
  <si>
    <t>浦乔花</t>
  </si>
  <si>
    <t>2017-10-11 16:40:04</t>
  </si>
  <si>
    <t>1064279179</t>
  </si>
  <si>
    <t>1000339744</t>
  </si>
  <si>
    <t>丁宣程</t>
  </si>
  <si>
    <t>2017-10-11 16:41:12</t>
  </si>
  <si>
    <t>1064281738</t>
  </si>
  <si>
    <t>5333-3323002960</t>
  </si>
  <si>
    <t>木理富</t>
  </si>
  <si>
    <t>2017-10-11 16:42:11</t>
  </si>
  <si>
    <t>1064284075</t>
  </si>
  <si>
    <t>1000361968</t>
  </si>
  <si>
    <t>2017-10-11 16:44:21</t>
  </si>
  <si>
    <t>1064289030</t>
  </si>
  <si>
    <t>1000358858</t>
  </si>
  <si>
    <t>周映兰</t>
  </si>
  <si>
    <t>2017-10-11 16:48:54</t>
  </si>
  <si>
    <t>1064299935</t>
  </si>
  <si>
    <t>1000381347</t>
  </si>
  <si>
    <t>角相葵</t>
  </si>
  <si>
    <t>2017-10-11 16:49:11</t>
  </si>
  <si>
    <t>1064300600</t>
  </si>
  <si>
    <t>1000381914</t>
  </si>
  <si>
    <t>刘洪</t>
  </si>
  <si>
    <t>2017-10-11 16:51:23</t>
  </si>
  <si>
    <t>1064307444</t>
  </si>
  <si>
    <t>1000366793</t>
  </si>
  <si>
    <t>陆桂美</t>
  </si>
  <si>
    <t>2017-10-11 16:52:57</t>
  </si>
  <si>
    <t>1064312527</t>
  </si>
  <si>
    <t>1000366001</t>
  </si>
  <si>
    <t>王镜</t>
  </si>
  <si>
    <t>2017-10-11 16:55:08</t>
  </si>
  <si>
    <t>1064317316</t>
  </si>
  <si>
    <t>1000024767</t>
  </si>
  <si>
    <t>杨绍宝</t>
  </si>
  <si>
    <t>2017-10-11 17:00:17</t>
  </si>
  <si>
    <t>1064328041</t>
  </si>
  <si>
    <t>0111171484</t>
  </si>
  <si>
    <t>林穆婵</t>
  </si>
  <si>
    <t>2017-10-11 17:00:47</t>
  </si>
  <si>
    <t>1064328835</t>
  </si>
  <si>
    <t>1000379777</t>
  </si>
  <si>
    <t>杜丽芳</t>
  </si>
  <si>
    <t>2017-10-11 17:11:13</t>
  </si>
  <si>
    <t>1064356183</t>
  </si>
  <si>
    <t>5010369920</t>
  </si>
  <si>
    <t>2017-10-11 17:11:58</t>
  </si>
  <si>
    <t>1064357886</t>
  </si>
  <si>
    <t>1000380285</t>
  </si>
  <si>
    <t>彭贻团</t>
  </si>
  <si>
    <t>2017-10-11 17:14:17</t>
  </si>
  <si>
    <t>1000336302</t>
  </si>
  <si>
    <t>李南凯</t>
  </si>
  <si>
    <t>2017-10-11 17:18:19</t>
  </si>
  <si>
    <t>1064373041</t>
  </si>
  <si>
    <t>2017-10-11 17:19:04</t>
  </si>
  <si>
    <t>1064374648</t>
  </si>
  <si>
    <t>2017-10-11 17:21:58</t>
  </si>
  <si>
    <t>1064379035</t>
  </si>
  <si>
    <t>1000377147</t>
  </si>
  <si>
    <t>文梅</t>
  </si>
  <si>
    <t>2017-10-11 17:32:38</t>
  </si>
  <si>
    <t>1064400093</t>
  </si>
  <si>
    <t>5306-0601031088</t>
  </si>
  <si>
    <t>任富兵</t>
  </si>
  <si>
    <t>2017-10-11 17:33:31</t>
  </si>
  <si>
    <t>1064401344</t>
  </si>
  <si>
    <t>1000377318</t>
  </si>
  <si>
    <t>陆兰华</t>
  </si>
  <si>
    <t>2017-10-11 17:43:26</t>
  </si>
  <si>
    <t>1064414601</t>
  </si>
  <si>
    <t>1000381480</t>
  </si>
  <si>
    <t>枝勤妈</t>
  </si>
  <si>
    <t>2017-10-11 17:46:31</t>
  </si>
  <si>
    <t>1064417353</t>
  </si>
  <si>
    <t>1000381498</t>
  </si>
  <si>
    <t>麻健梅</t>
  </si>
  <si>
    <t>2017-10-11 18:01:29</t>
  </si>
  <si>
    <t>1064434136</t>
  </si>
  <si>
    <t>5325-2527009789</t>
  </si>
  <si>
    <t>汪菊芬</t>
  </si>
  <si>
    <t>2017-10-11 18:14:31</t>
  </si>
  <si>
    <t>1064444620</t>
  </si>
  <si>
    <t>0103009162</t>
  </si>
  <si>
    <t>倪静如</t>
  </si>
  <si>
    <t>2017-10-11 18:24:49</t>
  </si>
  <si>
    <t>1064454520</t>
  </si>
  <si>
    <t>2017-10-11 18:30:40</t>
  </si>
  <si>
    <t>1064460917</t>
  </si>
  <si>
    <t>5307-0702022468</t>
  </si>
  <si>
    <t>龚丽琼</t>
  </si>
  <si>
    <t>2017-10-11 18:51:07</t>
  </si>
  <si>
    <t>1064479456</t>
  </si>
  <si>
    <t>2017-10-11 18:53:08</t>
  </si>
  <si>
    <t>1064481180</t>
  </si>
  <si>
    <t>1000371593</t>
  </si>
  <si>
    <t>杨伟</t>
  </si>
  <si>
    <t>2017-10-11 19:37:50</t>
  </si>
  <si>
    <t>1064505256</t>
  </si>
  <si>
    <t>5329-2901101841</t>
  </si>
  <si>
    <t>潘金友</t>
  </si>
  <si>
    <t>2017-10-11 20:29:54</t>
  </si>
  <si>
    <t>1064532856</t>
  </si>
  <si>
    <t>1000240590</t>
  </si>
  <si>
    <t>郭霞</t>
  </si>
  <si>
    <t>2017-10-11 21:10:33</t>
  </si>
  <si>
    <t>1064549791</t>
  </si>
  <si>
    <t>1000382217</t>
  </si>
  <si>
    <t>王慧琼</t>
  </si>
  <si>
    <t>2017-10-11 23:43:33</t>
  </si>
  <si>
    <t>1064587677</t>
  </si>
  <si>
    <t>2017-10-12 07:39:12</t>
  </si>
  <si>
    <t>1064731978</t>
  </si>
  <si>
    <t>1000382326</t>
  </si>
  <si>
    <t>杨琴琴</t>
  </si>
  <si>
    <t>2017-10-12 07:40:00</t>
  </si>
  <si>
    <t>1000374925</t>
  </si>
  <si>
    <t>孙字梅</t>
  </si>
  <si>
    <t>2017-10-12 08:12:04</t>
  </si>
  <si>
    <t>1064770739</t>
  </si>
  <si>
    <t>1000135456</t>
  </si>
  <si>
    <t>朱克瑞</t>
  </si>
  <si>
    <t>2017-10-12 08:15:54</t>
  </si>
  <si>
    <t>1064775458</t>
  </si>
  <si>
    <t>1000363589</t>
  </si>
  <si>
    <t>李金国</t>
  </si>
  <si>
    <t>2017-10-12 08:43:23</t>
  </si>
  <si>
    <t>1064803783</t>
  </si>
  <si>
    <t>1000376974</t>
  </si>
  <si>
    <t>李世宾</t>
  </si>
  <si>
    <t>2017-10-12 08:47:08</t>
  </si>
  <si>
    <t>0103244007</t>
  </si>
  <si>
    <t>张晶晶</t>
  </si>
  <si>
    <t>2017-10-12 08:50:16</t>
  </si>
  <si>
    <t>1064811877</t>
  </si>
  <si>
    <t>1000370249</t>
  </si>
  <si>
    <t>阿生阿加莫</t>
  </si>
  <si>
    <t>2017-10-12 08:56:04</t>
  </si>
  <si>
    <t>1000092366</t>
  </si>
  <si>
    <t>杨春丽</t>
  </si>
  <si>
    <t>2017-10-12 09:03:17</t>
  </si>
  <si>
    <t>1000375260</t>
  </si>
  <si>
    <t>稽亚东</t>
  </si>
  <si>
    <t>2017-10-12 09:09:40</t>
  </si>
  <si>
    <t>1064829669</t>
  </si>
  <si>
    <t>0112367615</t>
  </si>
  <si>
    <t>李拥珍</t>
  </si>
  <si>
    <t>2017-10-12 09:13:06</t>
  </si>
  <si>
    <t>1000015089</t>
  </si>
  <si>
    <t>张洪丽</t>
  </si>
  <si>
    <t>2017-10-12 09:14:41</t>
  </si>
  <si>
    <t>1000095050</t>
  </si>
  <si>
    <t>王东梅</t>
  </si>
  <si>
    <t>2017-10-12 09:24:07</t>
  </si>
  <si>
    <t>1064848368</t>
  </si>
  <si>
    <t>1000290554</t>
  </si>
  <si>
    <t>陆露</t>
  </si>
  <si>
    <t>2017-10-12 09:46:55</t>
  </si>
  <si>
    <t>1064882743</t>
  </si>
  <si>
    <t>0103325468</t>
  </si>
  <si>
    <t>许世祥</t>
  </si>
  <si>
    <t>2017-10-12 09:47:39</t>
  </si>
  <si>
    <t>1064883927</t>
  </si>
  <si>
    <t>2017-10-12 09:48:19</t>
  </si>
  <si>
    <t>1064884915</t>
  </si>
  <si>
    <t>2017-10-12 09:48:52</t>
  </si>
  <si>
    <t>1064886430</t>
  </si>
  <si>
    <t>2017-10-12 09:49:08</t>
  </si>
  <si>
    <t>1064886949</t>
  </si>
  <si>
    <t>2017-10-12 09:49:16</t>
  </si>
  <si>
    <t>1064887020</t>
  </si>
  <si>
    <t>1000382139</t>
  </si>
  <si>
    <t>周喜仲</t>
  </si>
  <si>
    <t>2017-10-12 10:00:54</t>
  </si>
  <si>
    <t>1064915685</t>
  </si>
  <si>
    <t>1000352158</t>
  </si>
  <si>
    <t>周训勇</t>
  </si>
  <si>
    <t>2017-10-12 10:04:38</t>
  </si>
  <si>
    <t>1064926955</t>
  </si>
  <si>
    <t>5325-2525009588</t>
  </si>
  <si>
    <t>2017-10-12 10:05:19</t>
  </si>
  <si>
    <t>1064929127</t>
  </si>
  <si>
    <t>1000375063</t>
  </si>
  <si>
    <t>洪杰</t>
  </si>
  <si>
    <t>2017-10-12 10:08:27</t>
  </si>
  <si>
    <t>1064939373</t>
  </si>
  <si>
    <t>2017-10-12 10:09:08</t>
  </si>
  <si>
    <t>1064941614</t>
  </si>
  <si>
    <t>2017-10-12 10:09:48</t>
  </si>
  <si>
    <t>1064943964</t>
  </si>
  <si>
    <t>0103075145</t>
  </si>
  <si>
    <t>祝秀娟</t>
  </si>
  <si>
    <t>2017-10-12 10:12:39</t>
  </si>
  <si>
    <t>1064953058</t>
  </si>
  <si>
    <t>5303-0301043844</t>
  </si>
  <si>
    <t>陶丽珍</t>
  </si>
  <si>
    <t>2017-10-12 10:15:10</t>
  </si>
  <si>
    <t>1064961882</t>
  </si>
  <si>
    <t>5300-0000059742</t>
  </si>
  <si>
    <t>高凡捷</t>
  </si>
  <si>
    <t>2017-10-12 10:22:15</t>
  </si>
  <si>
    <t>1064981126</t>
  </si>
  <si>
    <t>1000261846</t>
  </si>
  <si>
    <t>李文英</t>
  </si>
  <si>
    <t>2017-10-12 10:22:45</t>
  </si>
  <si>
    <t>1064983967</t>
  </si>
  <si>
    <t>1000069427</t>
  </si>
  <si>
    <t>吴梦</t>
  </si>
  <si>
    <t>2017-10-12 10:23:10</t>
  </si>
  <si>
    <t>1064984901</t>
  </si>
  <si>
    <t>5327-2700005203</t>
  </si>
  <si>
    <t>杨凡</t>
  </si>
  <si>
    <t>2017-10-12 10:23:43</t>
  </si>
  <si>
    <t>1064987052</t>
  </si>
  <si>
    <t>1000007959</t>
  </si>
  <si>
    <t>赵叶伞</t>
  </si>
  <si>
    <t>2017-10-12 10:24:06</t>
  </si>
  <si>
    <t>1064987543</t>
  </si>
  <si>
    <t>2017-10-12 10:25:10</t>
  </si>
  <si>
    <t>1064990379</t>
  </si>
  <si>
    <t>2017-10-12 10:25:47</t>
  </si>
  <si>
    <t>1064993819</t>
  </si>
  <si>
    <t>1000031495</t>
  </si>
  <si>
    <t>汤丽芸</t>
  </si>
  <si>
    <t>2017-10-12 10:27:36</t>
  </si>
  <si>
    <t>1064999718</t>
  </si>
  <si>
    <t>1000325994</t>
  </si>
  <si>
    <t>黄树艳</t>
  </si>
  <si>
    <t>2017-10-12 10:31:43</t>
  </si>
  <si>
    <t>1065012457</t>
  </si>
  <si>
    <t>5326-2625273015</t>
  </si>
  <si>
    <t>韩健清</t>
  </si>
  <si>
    <t>2017-10-12 10:37:08</t>
  </si>
  <si>
    <t>1065029141</t>
  </si>
  <si>
    <t>0122008155</t>
  </si>
  <si>
    <t>胡守英</t>
  </si>
  <si>
    <t>2017-10-12 10:37:30</t>
  </si>
  <si>
    <t>1065030170</t>
  </si>
  <si>
    <t>0111151172</t>
  </si>
  <si>
    <t>邓静文</t>
  </si>
  <si>
    <t>2017-10-12 10:44:41</t>
  </si>
  <si>
    <t>1065047935</t>
  </si>
  <si>
    <t>1000379791</t>
  </si>
  <si>
    <t>刘伟英</t>
  </si>
  <si>
    <t>2017-10-12 10:49:00</t>
  </si>
  <si>
    <t>1065059070</t>
  </si>
  <si>
    <t>1000383334</t>
  </si>
  <si>
    <t>赵腊等</t>
  </si>
  <si>
    <t>2017-10-12 10:50:40</t>
  </si>
  <si>
    <t>1065064677</t>
  </si>
  <si>
    <t>1000383310</t>
  </si>
  <si>
    <t>2017-10-12 10:52:45</t>
  </si>
  <si>
    <t>1000115387</t>
  </si>
  <si>
    <t>阮孝俊</t>
  </si>
  <si>
    <t>2017-10-12 10:54:03</t>
  </si>
  <si>
    <t>1065073583</t>
  </si>
  <si>
    <t>5307-0722009022</t>
  </si>
  <si>
    <t>李瑞华</t>
  </si>
  <si>
    <t>2017-10-12 10:55:11</t>
  </si>
  <si>
    <t>1065076018</t>
  </si>
  <si>
    <t>1000221461</t>
  </si>
  <si>
    <t>罗本德</t>
  </si>
  <si>
    <t>2017-10-12 10:55:35</t>
  </si>
  <si>
    <t>1065077086</t>
  </si>
  <si>
    <t>1000354116</t>
  </si>
  <si>
    <t>白琼兰</t>
  </si>
  <si>
    <t>2017-10-12 11:02:06</t>
  </si>
  <si>
    <t>1065094211</t>
  </si>
  <si>
    <t>5306-0624002702</t>
  </si>
  <si>
    <t>何万友</t>
  </si>
  <si>
    <t>2017-10-12 11:04:09</t>
  </si>
  <si>
    <t>1065100470</t>
  </si>
  <si>
    <t>1000193956</t>
  </si>
  <si>
    <t>杨林</t>
  </si>
  <si>
    <t>2017-10-12 11:07:53</t>
  </si>
  <si>
    <t>1065110071</t>
  </si>
  <si>
    <t>0113030357</t>
  </si>
  <si>
    <t>鲁怀凤</t>
  </si>
  <si>
    <t>2017-10-12 11:10:53</t>
  </si>
  <si>
    <t>5306-0601025922</t>
  </si>
  <si>
    <t>马永棱</t>
  </si>
  <si>
    <t>2017-10-12 11:11:50</t>
  </si>
  <si>
    <t>1000153420</t>
  </si>
  <si>
    <t>何明慧</t>
  </si>
  <si>
    <t>2017-10-12 11:12:10</t>
  </si>
  <si>
    <t>1065121444</t>
  </si>
  <si>
    <t>0103356705</t>
  </si>
  <si>
    <t>杨晓春</t>
  </si>
  <si>
    <t>2017-10-12 11:13:18</t>
  </si>
  <si>
    <t>1065124203</t>
  </si>
  <si>
    <t>2017-10-12 11:15:52</t>
  </si>
  <si>
    <t>1065130218</t>
  </si>
  <si>
    <t>0102182681</t>
  </si>
  <si>
    <t>潘旭亮</t>
  </si>
  <si>
    <t>2017-10-12 11:16:36</t>
  </si>
  <si>
    <t>1065131461</t>
  </si>
  <si>
    <t>1000014802</t>
  </si>
  <si>
    <t>裴兆会</t>
  </si>
  <si>
    <t>2017-10-12 11:18:21</t>
  </si>
  <si>
    <t>1065134913</t>
  </si>
  <si>
    <t>5010298698</t>
  </si>
  <si>
    <t>李和林</t>
  </si>
  <si>
    <t>2017-10-12 11:21:49</t>
  </si>
  <si>
    <t>1065141858</t>
  </si>
  <si>
    <t>1000381108</t>
  </si>
  <si>
    <t>郭永军</t>
  </si>
  <si>
    <t>2017-10-12 11:24:05</t>
  </si>
  <si>
    <t>1065147294</t>
  </si>
  <si>
    <t>2017-10-12 11:25:04</t>
  </si>
  <si>
    <t>1065150080</t>
  </si>
  <si>
    <t>5303-5034063164</t>
  </si>
  <si>
    <t>张玉权</t>
  </si>
  <si>
    <t>2017-10-12 11:31:59</t>
  </si>
  <si>
    <t>1065163240</t>
  </si>
  <si>
    <t>1000343616</t>
  </si>
  <si>
    <t>郭生前</t>
  </si>
  <si>
    <t>2017-10-12 11:34:08</t>
  </si>
  <si>
    <t>1065167262</t>
  </si>
  <si>
    <t>1000099055</t>
  </si>
  <si>
    <t>朱光明</t>
  </si>
  <si>
    <t>2017-10-12 11:34:17</t>
  </si>
  <si>
    <t>1065167471</t>
  </si>
  <si>
    <t>1000383040</t>
  </si>
  <si>
    <t>杨凤兰</t>
  </si>
  <si>
    <t>2017-10-12 11:36:29</t>
  </si>
  <si>
    <t>5015662894</t>
  </si>
  <si>
    <t>2017-10-12 11:40:19</t>
  </si>
  <si>
    <t>1065178447</t>
  </si>
  <si>
    <t>5330-3025028831</t>
  </si>
  <si>
    <t>郭应成</t>
  </si>
  <si>
    <t>2017-10-12 11:46:06</t>
  </si>
  <si>
    <t>1065189904</t>
  </si>
  <si>
    <t>5303-0301042559</t>
  </si>
  <si>
    <t>张学华</t>
  </si>
  <si>
    <t>2017-10-12 11:46:36</t>
  </si>
  <si>
    <t>1065191118</t>
  </si>
  <si>
    <t>5300-0000833047</t>
  </si>
  <si>
    <t>李明辉</t>
  </si>
  <si>
    <t>2017-10-12 11:48:07</t>
  </si>
  <si>
    <t>1065194620</t>
  </si>
  <si>
    <t>1000265517</t>
  </si>
  <si>
    <t>李荣贵</t>
  </si>
  <si>
    <t>2017-10-12 11:55:21</t>
  </si>
  <si>
    <t>1065211058</t>
  </si>
  <si>
    <t>5012665964</t>
  </si>
  <si>
    <t>史竹林</t>
  </si>
  <si>
    <t>2017-10-12 11:59:06</t>
  </si>
  <si>
    <t>1065217529</t>
  </si>
  <si>
    <t>1000381935</t>
  </si>
  <si>
    <t>苏扬</t>
  </si>
  <si>
    <t>2017-10-12 12:00:17</t>
  </si>
  <si>
    <t>1065219154</t>
  </si>
  <si>
    <t>1000371313</t>
  </si>
  <si>
    <t>鲁小所</t>
  </si>
  <si>
    <t>2017-10-12 12:00:40</t>
  </si>
  <si>
    <t>0111156584</t>
  </si>
  <si>
    <t>2017-10-12 12:02:08</t>
  </si>
  <si>
    <t>0103045418</t>
  </si>
  <si>
    <t>罗正贵</t>
  </si>
  <si>
    <t>2017-10-12 12:02:23</t>
  </si>
  <si>
    <t>1065222505</t>
  </si>
  <si>
    <t>1000374551</t>
  </si>
  <si>
    <t>周开美</t>
  </si>
  <si>
    <t>2017-10-12 12:03:35</t>
  </si>
  <si>
    <t>1065225067</t>
  </si>
  <si>
    <t>1000383737</t>
  </si>
  <si>
    <t>陈静</t>
  </si>
  <si>
    <t>2017-10-12 12:03:38</t>
  </si>
  <si>
    <t>1065225236</t>
  </si>
  <si>
    <t>5328-2800001027</t>
  </si>
  <si>
    <t>胡玉珍</t>
  </si>
  <si>
    <t>2017-10-12 12:09:11</t>
  </si>
  <si>
    <t>1065235287</t>
  </si>
  <si>
    <t>1000360301</t>
  </si>
  <si>
    <t>2017-10-12 12:13:41</t>
  </si>
  <si>
    <t>1000378976</t>
  </si>
  <si>
    <t>谢林军</t>
  </si>
  <si>
    <t>2017-10-12 12:15:33</t>
  </si>
  <si>
    <t>1000194649</t>
  </si>
  <si>
    <t>李华</t>
  </si>
  <si>
    <t>2017-10-12 12:16:53</t>
  </si>
  <si>
    <t>1065249262</t>
  </si>
  <si>
    <t>2017-10-12 12:18:32</t>
  </si>
  <si>
    <t>1065252176</t>
  </si>
  <si>
    <t>0112360173</t>
  </si>
  <si>
    <t>胡刚</t>
  </si>
  <si>
    <t>2017-10-12 12:19:11</t>
  </si>
  <si>
    <t>1065253475</t>
  </si>
  <si>
    <t>5303-5036029127</t>
  </si>
  <si>
    <t>2017-10-12 12:21:10</t>
  </si>
  <si>
    <t>1065257097</t>
  </si>
  <si>
    <t>2017-10-12 12:23:17</t>
  </si>
  <si>
    <t>1065260409</t>
  </si>
  <si>
    <t>1000383000</t>
  </si>
  <si>
    <t>林传武</t>
  </si>
  <si>
    <t>2017-10-12 12:24:40</t>
  </si>
  <si>
    <t>1065263759</t>
  </si>
  <si>
    <t>0125003353</t>
  </si>
  <si>
    <t>杨家福</t>
  </si>
  <si>
    <t>2017-10-12 12:24:53</t>
  </si>
  <si>
    <t>1065264051</t>
  </si>
  <si>
    <t>1000331993</t>
  </si>
  <si>
    <t>鄢开秀</t>
  </si>
  <si>
    <t>2017-10-12 12:25:10</t>
  </si>
  <si>
    <t>1065264415</t>
  </si>
  <si>
    <t>1000383204</t>
  </si>
  <si>
    <t>施兰凤</t>
  </si>
  <si>
    <t>2017-10-12 12:34:42</t>
  </si>
  <si>
    <t>1065280234</t>
  </si>
  <si>
    <t>5010718350</t>
  </si>
  <si>
    <t>李成宝</t>
  </si>
  <si>
    <t>2017-10-12 12:34:54</t>
  </si>
  <si>
    <t>1065280485</t>
  </si>
  <si>
    <t>5010511791</t>
  </si>
  <si>
    <t>杨松秧</t>
  </si>
  <si>
    <t>2017-10-12 12:35:07</t>
  </si>
  <si>
    <t>1065280792</t>
  </si>
  <si>
    <t>0102488839</t>
  </si>
  <si>
    <t>孙维云</t>
  </si>
  <si>
    <t>2017-10-12 12:37:47</t>
  </si>
  <si>
    <t>1065285210</t>
  </si>
  <si>
    <t>1000355091</t>
  </si>
  <si>
    <t>许如奎</t>
  </si>
  <si>
    <t>2017-10-12 12:49:01</t>
  </si>
  <si>
    <t>1065304238</t>
  </si>
  <si>
    <t>0102048250</t>
  </si>
  <si>
    <t>张跃勇</t>
  </si>
  <si>
    <t>2017-10-12 12:50:33</t>
  </si>
  <si>
    <t>1065306651</t>
  </si>
  <si>
    <t>1000332029</t>
  </si>
  <si>
    <t>张义兰</t>
  </si>
  <si>
    <t>2017-10-12 12:52:56</t>
  </si>
  <si>
    <t>1065310401</t>
  </si>
  <si>
    <t>5303-5033557635</t>
  </si>
  <si>
    <t>雷金先</t>
  </si>
  <si>
    <t>2017-10-12 12:57:21</t>
  </si>
  <si>
    <t>1065317013</t>
  </si>
  <si>
    <t>5304-5040007109</t>
  </si>
  <si>
    <t>陈羿彤</t>
  </si>
  <si>
    <t>2017-10-12 12:57:29</t>
  </si>
  <si>
    <t>1065317352</t>
  </si>
  <si>
    <t>5334-3400003579</t>
  </si>
  <si>
    <t>杨丽菊</t>
  </si>
  <si>
    <t>2017-10-12 13:13:35</t>
  </si>
  <si>
    <t>1065346493</t>
  </si>
  <si>
    <t>5303-5030133778</t>
  </si>
  <si>
    <t>李承宇</t>
  </si>
  <si>
    <t>2017-10-12 13:14:13</t>
  </si>
  <si>
    <t>1065347602</t>
  </si>
  <si>
    <t>0111218769</t>
  </si>
  <si>
    <t>詹霖</t>
  </si>
  <si>
    <t>2017-10-12 13:14:33</t>
  </si>
  <si>
    <t>2017-10-12 13:20:27</t>
  </si>
  <si>
    <t>1065360161</t>
  </si>
  <si>
    <t>5014614207</t>
  </si>
  <si>
    <t>2017-10-12 13:22:14</t>
  </si>
  <si>
    <t>1065363094</t>
  </si>
  <si>
    <t>1000354245</t>
  </si>
  <si>
    <t>蒋应开</t>
  </si>
  <si>
    <t>2017-10-12 13:28:46</t>
  </si>
  <si>
    <t>0111282363</t>
  </si>
  <si>
    <t>聂毅卿</t>
  </si>
  <si>
    <t>2017-10-12 13:30:45</t>
  </si>
  <si>
    <t>1065379217</t>
  </si>
  <si>
    <t>2017-10-12 13:33:18</t>
  </si>
  <si>
    <t>1065384371</t>
  </si>
  <si>
    <t>5328-2800001163</t>
  </si>
  <si>
    <t>胡琦</t>
  </si>
  <si>
    <t>2017-10-12 13:36:35</t>
  </si>
  <si>
    <t>1065390604</t>
  </si>
  <si>
    <t>5303-5034185795</t>
  </si>
  <si>
    <t>桂年芬</t>
  </si>
  <si>
    <t>2017-10-12 13:40:03</t>
  </si>
  <si>
    <t>1065397433</t>
  </si>
  <si>
    <t>5306-5060937712</t>
  </si>
  <si>
    <t>王顺平</t>
  </si>
  <si>
    <t>2017-10-12 13:41:30</t>
  </si>
  <si>
    <t>1000273921</t>
  </si>
  <si>
    <t>车正英</t>
  </si>
  <si>
    <t>2017-10-12 13:43:08</t>
  </si>
  <si>
    <t>1065403873</t>
  </si>
  <si>
    <t>0101266416</t>
  </si>
  <si>
    <t>杨丽芝</t>
  </si>
  <si>
    <t>2017-10-12 13:43:33</t>
  </si>
  <si>
    <t>1065404419</t>
  </si>
  <si>
    <t>1000382629</t>
  </si>
  <si>
    <t>凤光荣</t>
  </si>
  <si>
    <t>2017-10-12 13:43:39</t>
  </si>
  <si>
    <t>1000368924</t>
  </si>
  <si>
    <t>王世碧</t>
  </si>
  <si>
    <t>2017-10-12 13:44:47</t>
  </si>
  <si>
    <t>1065408871</t>
  </si>
  <si>
    <t>0103026472</t>
  </si>
  <si>
    <t>刘仪清</t>
  </si>
  <si>
    <t>2017-10-12 13:49:58</t>
  </si>
  <si>
    <t>1065422829</t>
  </si>
  <si>
    <t>5329-2932003318</t>
  </si>
  <si>
    <t>施鹤钊</t>
  </si>
  <si>
    <t>2017-10-12 13:50:28</t>
  </si>
  <si>
    <t>1000201169</t>
  </si>
  <si>
    <t>穆春花</t>
  </si>
  <si>
    <t>2017-10-12 13:50:31</t>
  </si>
  <si>
    <t>1065424208</t>
  </si>
  <si>
    <t>2017-10-12 13:50:48</t>
  </si>
  <si>
    <t>1065425274</t>
  </si>
  <si>
    <t>5010780184</t>
  </si>
  <si>
    <t>唐丽莉</t>
  </si>
  <si>
    <t>2017-10-12 13:52:27</t>
  </si>
  <si>
    <t>1065428183</t>
  </si>
  <si>
    <t>0129002377</t>
  </si>
  <si>
    <t>杨涛</t>
  </si>
  <si>
    <t>2017-10-12 13:54:49</t>
  </si>
  <si>
    <t>5304-5044302515</t>
  </si>
  <si>
    <t>王容琼</t>
  </si>
  <si>
    <t>2017-10-12 13:56:22</t>
  </si>
  <si>
    <t>1000362072</t>
  </si>
  <si>
    <t>罗云华</t>
  </si>
  <si>
    <t>2017-10-12 13:56:39</t>
  </si>
  <si>
    <t>1065440164</t>
  </si>
  <si>
    <t>1000369606</t>
  </si>
  <si>
    <t>赵罕婧之子</t>
  </si>
  <si>
    <t>2017-10-12 14:05:50</t>
  </si>
  <si>
    <t>1065470719</t>
  </si>
  <si>
    <t>5329-2932008934</t>
  </si>
  <si>
    <t>蒋菊英</t>
  </si>
  <si>
    <t>2017-10-12 14:08:18</t>
  </si>
  <si>
    <t>1065478226</t>
  </si>
  <si>
    <t>1000377112</t>
  </si>
  <si>
    <t>杨丽琼之女</t>
  </si>
  <si>
    <t>2017-10-12 14:10:17</t>
  </si>
  <si>
    <t>2017-10-12 14:15:47</t>
  </si>
  <si>
    <t>1065502600</t>
  </si>
  <si>
    <t>1000361846</t>
  </si>
  <si>
    <t>王丽纳</t>
  </si>
  <si>
    <t>2017-10-12 14:16:13</t>
  </si>
  <si>
    <t>1065504194</t>
  </si>
  <si>
    <t>1000342165</t>
  </si>
  <si>
    <t>蒋艺淑</t>
  </si>
  <si>
    <t>2017-10-12 14:23:56</t>
  </si>
  <si>
    <t>1065526451</t>
  </si>
  <si>
    <t>1000371817</t>
  </si>
  <si>
    <t>赵映辉</t>
  </si>
  <si>
    <t>2017-10-12 14:30:28</t>
  </si>
  <si>
    <t>1065542677</t>
  </si>
  <si>
    <t>2017-10-12 14:34:20</t>
  </si>
  <si>
    <t>1065551203</t>
  </si>
  <si>
    <t>1000373759</t>
  </si>
  <si>
    <t>吴小粉</t>
  </si>
  <si>
    <t>2017-10-12 14:35:33</t>
  </si>
  <si>
    <t>1065553456</t>
  </si>
  <si>
    <t>2017-10-12 14:35:58</t>
  </si>
  <si>
    <t>1000380312</t>
  </si>
  <si>
    <t>罗啟彩</t>
  </si>
  <si>
    <t>2017-10-12 14:37:17</t>
  </si>
  <si>
    <t>1065556833</t>
  </si>
  <si>
    <t>0112330170</t>
  </si>
  <si>
    <t>陈宏林</t>
  </si>
  <si>
    <t>2017-10-12 14:42:01</t>
  </si>
  <si>
    <t>1065565738</t>
  </si>
  <si>
    <t>1000264365</t>
  </si>
  <si>
    <t>田维坤</t>
  </si>
  <si>
    <t>2017-10-12 14:47:02</t>
  </si>
  <si>
    <t>1065574828</t>
  </si>
  <si>
    <t>2017-10-12 14:51:42</t>
  </si>
  <si>
    <t>1065584736</t>
  </si>
  <si>
    <t>1000362182</t>
  </si>
  <si>
    <t>赵莲芬</t>
  </si>
  <si>
    <t>2017-10-12 14:53:15</t>
  </si>
  <si>
    <t>1065588663</t>
  </si>
  <si>
    <t>2017-10-12 14:55:04</t>
  </si>
  <si>
    <t>1065595665</t>
  </si>
  <si>
    <t>1000022963</t>
  </si>
  <si>
    <t>王娅</t>
  </si>
  <si>
    <t>2017-10-12 14:56:32</t>
  </si>
  <si>
    <t>1065599860</t>
  </si>
  <si>
    <t>5303-0301131764</t>
  </si>
  <si>
    <t>侯娅琼</t>
  </si>
  <si>
    <t>2017-10-12 14:57:45</t>
  </si>
  <si>
    <t>1065603764</t>
  </si>
  <si>
    <t>5303-5032206764</t>
  </si>
  <si>
    <t>张文高</t>
  </si>
  <si>
    <t>2017-10-12 14:58:59</t>
  </si>
  <si>
    <t>1065608009</t>
  </si>
  <si>
    <t>2017-10-12 15:00:25</t>
  </si>
  <si>
    <t>1065612942</t>
  </si>
  <si>
    <t>0102076771</t>
  </si>
  <si>
    <t>李亚珍</t>
  </si>
  <si>
    <t>2017-10-12 15:01:20</t>
  </si>
  <si>
    <t>1065616551</t>
  </si>
  <si>
    <t>5303-0301146636</t>
  </si>
  <si>
    <t>叶福鼎</t>
  </si>
  <si>
    <t>2017-10-12 15:01:54</t>
  </si>
  <si>
    <t>1065617896</t>
  </si>
  <si>
    <t>2017-10-12 15:02:51</t>
  </si>
  <si>
    <t>1065621159</t>
  </si>
  <si>
    <t>2017-10-12 15:03:51</t>
  </si>
  <si>
    <t>1065624151</t>
  </si>
  <si>
    <t>2017-10-12 15:04:37</t>
  </si>
  <si>
    <t>1065626558</t>
  </si>
  <si>
    <t>2017-10-12 15:06:06</t>
  </si>
  <si>
    <t>1065631929</t>
  </si>
  <si>
    <t>5013930570</t>
  </si>
  <si>
    <t>陶树兰</t>
  </si>
  <si>
    <t>2017-10-12 15:07:21</t>
  </si>
  <si>
    <t>1065635681</t>
  </si>
  <si>
    <t>2017-10-12 15:08:59</t>
  </si>
  <si>
    <t>1065641088</t>
  </si>
  <si>
    <t>1000203621</t>
  </si>
  <si>
    <t>荣娅</t>
  </si>
  <si>
    <t>2017-10-12 15:09:56</t>
  </si>
  <si>
    <t>1065643517</t>
  </si>
  <si>
    <t>2017-10-12 15:09:58</t>
  </si>
  <si>
    <t>1065643597</t>
  </si>
  <si>
    <t>5303-5035348200</t>
  </si>
  <si>
    <t>关惠玲</t>
  </si>
  <si>
    <t>2017-10-12 15:11:24</t>
  </si>
  <si>
    <t>1065648414</t>
  </si>
  <si>
    <t>1000355351</t>
  </si>
  <si>
    <t>2017-10-12 15:14:32</t>
  </si>
  <si>
    <t>1065659227</t>
  </si>
  <si>
    <t>5323-2327007688</t>
  </si>
  <si>
    <t>起国曙</t>
  </si>
  <si>
    <t>2017-10-12 15:15:05</t>
  </si>
  <si>
    <t>1065662186</t>
  </si>
  <si>
    <t>0000001983</t>
  </si>
  <si>
    <t>张佑隆</t>
  </si>
  <si>
    <t>2017-10-12 15:15:09</t>
  </si>
  <si>
    <t>1065662029</t>
  </si>
  <si>
    <t>0101085877</t>
  </si>
  <si>
    <t>李宗尧</t>
  </si>
  <si>
    <t>2017-10-12 15:16:09</t>
  </si>
  <si>
    <t>1065666039</t>
  </si>
  <si>
    <t>1000367661</t>
  </si>
  <si>
    <t>胡龙华</t>
  </si>
  <si>
    <t>2017-10-12 15:19:33</t>
  </si>
  <si>
    <t>1065675497</t>
  </si>
  <si>
    <t>2017-10-12 15:19:59</t>
  </si>
  <si>
    <t>1065676743</t>
  </si>
  <si>
    <t>1000382073</t>
  </si>
  <si>
    <t>张兵兵</t>
  </si>
  <si>
    <t>2017-10-12 15:25:59</t>
  </si>
  <si>
    <t>1065694707</t>
  </si>
  <si>
    <t>5327-2729000072</t>
  </si>
  <si>
    <t>郎志刚</t>
  </si>
  <si>
    <t>2017-10-12 15:27:05</t>
  </si>
  <si>
    <t>1065698659</t>
  </si>
  <si>
    <t>5010478313</t>
  </si>
  <si>
    <t>纪舒涵</t>
  </si>
  <si>
    <t>2017-10-12 15:30:55</t>
  </si>
  <si>
    <t>1065708089</t>
  </si>
  <si>
    <t>5325-2501045973</t>
  </si>
  <si>
    <t>刘菊新</t>
  </si>
  <si>
    <t>2017-10-12 15:32:10</t>
  </si>
  <si>
    <t>1065711065</t>
  </si>
  <si>
    <t>2017-10-12 15:33:15</t>
  </si>
  <si>
    <t>1065713946</t>
  </si>
  <si>
    <t>2017-10-12 15:33:31</t>
  </si>
  <si>
    <t>1065714408</t>
  </si>
  <si>
    <t>5303-5035408438</t>
  </si>
  <si>
    <t>2017-10-12 15:34:13</t>
  </si>
  <si>
    <t>1065716731</t>
  </si>
  <si>
    <t>1000375483</t>
  </si>
  <si>
    <t>王世明</t>
  </si>
  <si>
    <t>2017-10-12 15:35:14</t>
  </si>
  <si>
    <t>1065719329</t>
  </si>
  <si>
    <t>1000382704</t>
  </si>
  <si>
    <t>刘俊</t>
  </si>
  <si>
    <t>2017-10-12 15:35:37</t>
  </si>
  <si>
    <t>1065719968</t>
  </si>
  <si>
    <t>1000371537</t>
  </si>
  <si>
    <t>马秀英</t>
  </si>
  <si>
    <t>2017-10-12 15:37:23</t>
  </si>
  <si>
    <t>1065725810</t>
  </si>
  <si>
    <t>1000374366</t>
  </si>
  <si>
    <t>杨雄伍</t>
  </si>
  <si>
    <t>2017-10-12 15:39:35</t>
  </si>
  <si>
    <t>1065731502</t>
  </si>
  <si>
    <t>1000240394</t>
  </si>
  <si>
    <t>岳霄</t>
  </si>
  <si>
    <t>2017-10-12 15:40:07</t>
  </si>
  <si>
    <t>1065732728</t>
  </si>
  <si>
    <t>5307-0702031228</t>
  </si>
  <si>
    <t>刘元滨</t>
  </si>
  <si>
    <t>2017-10-12 15:41:01</t>
  </si>
  <si>
    <t>1065735134</t>
  </si>
  <si>
    <t>1000154385</t>
  </si>
  <si>
    <t>刘乾</t>
  </si>
  <si>
    <t>2017-10-12 15:42:13</t>
  </si>
  <si>
    <t>1065738086</t>
  </si>
  <si>
    <t>1000240368</t>
  </si>
  <si>
    <t>龚毅</t>
  </si>
  <si>
    <t>2017-10-12 15:43:32</t>
  </si>
  <si>
    <t>1000382973</t>
  </si>
  <si>
    <t>马丽琼</t>
  </si>
  <si>
    <t>2017-10-12 15:44:11</t>
  </si>
  <si>
    <t>1065742605</t>
  </si>
  <si>
    <t>5300-5000949785</t>
  </si>
  <si>
    <t>郭玉</t>
  </si>
  <si>
    <t>2017-10-12 15:44:45</t>
  </si>
  <si>
    <t>1065744352</t>
  </si>
  <si>
    <t>5306-0628019603</t>
  </si>
  <si>
    <t>秦蕾</t>
  </si>
  <si>
    <t>2017-10-12 15:49:48</t>
  </si>
  <si>
    <t>1065756948</t>
  </si>
  <si>
    <t>1000383537</t>
  </si>
  <si>
    <t>杨福昇</t>
  </si>
  <si>
    <t>2017-10-12 16:05:41</t>
  </si>
  <si>
    <t>1065791031</t>
  </si>
  <si>
    <t>0111290224</t>
  </si>
  <si>
    <t>2017-10-12 16:10:31</t>
  </si>
  <si>
    <t>1065802275</t>
  </si>
  <si>
    <t>1000075640</t>
  </si>
  <si>
    <t>陆俊宇</t>
  </si>
  <si>
    <t>2017-10-12 16:10:40</t>
  </si>
  <si>
    <t>1065803575</t>
  </si>
  <si>
    <t>5323-5232344479</t>
  </si>
  <si>
    <t>杨菊兰</t>
  </si>
  <si>
    <t>2017-10-12 16:10:46</t>
  </si>
  <si>
    <t>1000045861</t>
  </si>
  <si>
    <t>余浩淼</t>
  </si>
  <si>
    <t>2017-10-12 16:11:21</t>
  </si>
  <si>
    <t>1065806395</t>
  </si>
  <si>
    <t>1000202117</t>
  </si>
  <si>
    <t>王鹏</t>
  </si>
  <si>
    <t>2017-10-12 16:15:42</t>
  </si>
  <si>
    <t>5013017533</t>
  </si>
  <si>
    <t>普树金</t>
  </si>
  <si>
    <t>2017-10-12 16:17:37</t>
  </si>
  <si>
    <t>1065822004</t>
  </si>
  <si>
    <t>1000374527</t>
  </si>
  <si>
    <t>伍小芬</t>
  </si>
  <si>
    <t>2017-10-12 16:18:05</t>
  </si>
  <si>
    <t>1065823665</t>
  </si>
  <si>
    <t>1000363989</t>
  </si>
  <si>
    <t>陶永章</t>
  </si>
  <si>
    <t>2017-10-12 16:18:11</t>
  </si>
  <si>
    <t>1065823895</t>
  </si>
  <si>
    <t>1000383168</t>
  </si>
  <si>
    <t>石艳红</t>
  </si>
  <si>
    <t>2017-10-12 16:25:25</t>
  </si>
  <si>
    <t>1065840203</t>
  </si>
  <si>
    <t>0181059680</t>
  </si>
  <si>
    <t>2017-10-12 16:25:32</t>
  </si>
  <si>
    <t>1065840137</t>
  </si>
  <si>
    <t>1000381331</t>
  </si>
  <si>
    <t>2017-10-12 16:26:46</t>
  </si>
  <si>
    <t>1000232523</t>
  </si>
  <si>
    <t>刀祖美</t>
  </si>
  <si>
    <t>2017-10-12 16:27:47</t>
  </si>
  <si>
    <t>1065846161</t>
  </si>
  <si>
    <t>5330-3023004149</t>
  </si>
  <si>
    <t>李屏</t>
  </si>
  <si>
    <t>2017-10-12 16:27:58</t>
  </si>
  <si>
    <t>1065846241</t>
  </si>
  <si>
    <t>1000357898</t>
  </si>
  <si>
    <t>姚蓉</t>
  </si>
  <si>
    <t>2017-10-12 16:32:52</t>
  </si>
  <si>
    <t>1065859434</t>
  </si>
  <si>
    <t>1000364892</t>
  </si>
  <si>
    <t>钟扬明</t>
  </si>
  <si>
    <t>2017-10-12 16:33:21</t>
  </si>
  <si>
    <t>1065860905</t>
  </si>
  <si>
    <t>1000383134</t>
  </si>
  <si>
    <t>杨东艳</t>
  </si>
  <si>
    <t>2017-10-12 16:34:55</t>
  </si>
  <si>
    <t>1065864572</t>
  </si>
  <si>
    <t>2017-10-12 16:48:29</t>
  </si>
  <si>
    <t>1065894255</t>
  </si>
  <si>
    <t>1000384143</t>
  </si>
  <si>
    <t>李建丽</t>
  </si>
  <si>
    <t>2017-10-12 16:54:18</t>
  </si>
  <si>
    <t>1065906863</t>
  </si>
  <si>
    <t>5015451760</t>
  </si>
  <si>
    <t>张晓燕</t>
  </si>
  <si>
    <t>2017-10-12 16:54:52</t>
  </si>
  <si>
    <t>1065907879</t>
  </si>
  <si>
    <t>2017-10-12 16:57:58</t>
  </si>
  <si>
    <t>1065913477</t>
  </si>
  <si>
    <t>5300-0000370944</t>
  </si>
  <si>
    <t>许红艳</t>
  </si>
  <si>
    <t>2017-10-12 17:00:56</t>
  </si>
  <si>
    <t>1065919612</t>
  </si>
  <si>
    <t>1000360290</t>
  </si>
  <si>
    <t>程永春</t>
  </si>
  <si>
    <t>2017-10-12 17:10:52</t>
  </si>
  <si>
    <t>1065938357</t>
  </si>
  <si>
    <t>1000379892</t>
  </si>
  <si>
    <t>梁秀霞</t>
  </si>
  <si>
    <t>2017-10-12 17:20:35</t>
  </si>
  <si>
    <t>1065956661</t>
  </si>
  <si>
    <t>1000256609</t>
  </si>
  <si>
    <t>张艳</t>
  </si>
  <si>
    <t>2017-10-12 17:26:56</t>
  </si>
  <si>
    <t>1065967612</t>
  </si>
  <si>
    <t>0103014630</t>
  </si>
  <si>
    <t>陈大鑫</t>
  </si>
  <si>
    <t>2017-10-12 17:27:38</t>
  </si>
  <si>
    <t>1065968528</t>
  </si>
  <si>
    <t>5014274501</t>
  </si>
  <si>
    <t>何菊仙</t>
  </si>
  <si>
    <t>2017-10-12 17:29:37</t>
  </si>
  <si>
    <t>1065972382</t>
  </si>
  <si>
    <t>1000373863</t>
  </si>
  <si>
    <t>班小青</t>
  </si>
  <si>
    <t>2017-10-12 17:32:07</t>
  </si>
  <si>
    <t>1065976248</t>
  </si>
  <si>
    <t>1000375248</t>
  </si>
  <si>
    <t>2017-10-12 17:47:30</t>
  </si>
  <si>
    <t>1065996797</t>
  </si>
  <si>
    <t>0154051774</t>
  </si>
  <si>
    <t>李松珍</t>
  </si>
  <si>
    <t>2017-10-12 17:48:01</t>
  </si>
  <si>
    <t>1065997443</t>
  </si>
  <si>
    <t>1000383323</t>
  </si>
  <si>
    <t>平双云</t>
  </si>
  <si>
    <t>2017-10-12 18:04:23</t>
  </si>
  <si>
    <t>1000377187</t>
  </si>
  <si>
    <t>陈忠珍</t>
  </si>
  <si>
    <t>2017-10-12 18:48:56</t>
  </si>
  <si>
    <t>1066051590</t>
  </si>
  <si>
    <t>5303-5031305424</t>
  </si>
  <si>
    <t>莫树琼</t>
  </si>
  <si>
    <t>2017-10-12 18:50:39</t>
  </si>
  <si>
    <t>1066052802</t>
  </si>
  <si>
    <t>1000275856</t>
  </si>
  <si>
    <t>岩温叫</t>
  </si>
  <si>
    <t>2017-10-12 18:55:26</t>
  </si>
  <si>
    <t>1066055749</t>
  </si>
  <si>
    <t>1000008891</t>
  </si>
  <si>
    <t>谢华</t>
  </si>
  <si>
    <t>2017-10-12 19:05:17</t>
  </si>
  <si>
    <t>1066063105</t>
  </si>
  <si>
    <t>1000280970</t>
  </si>
  <si>
    <t>字水明</t>
  </si>
  <si>
    <t>2017-10-12 19:15:04</t>
  </si>
  <si>
    <t>1066069356</t>
  </si>
  <si>
    <t>1000241894</t>
  </si>
  <si>
    <t>杨阳</t>
  </si>
  <si>
    <t>2017-10-12 19:16:31</t>
  </si>
  <si>
    <t>1066070146</t>
  </si>
  <si>
    <t>2017-10-12 19:16:51</t>
  </si>
  <si>
    <t>1066070404</t>
  </si>
  <si>
    <t>1000245130</t>
  </si>
  <si>
    <t>刘刚</t>
  </si>
  <si>
    <t>2017-10-12 19:26:12</t>
  </si>
  <si>
    <t>1066075721</t>
  </si>
  <si>
    <t>2017-10-12 19:27:21</t>
  </si>
  <si>
    <t>1066076238</t>
  </si>
  <si>
    <t>1000318216</t>
  </si>
  <si>
    <t>岳子睿</t>
  </si>
  <si>
    <t>2017-10-12 19:45:49</t>
  </si>
  <si>
    <t>1066085826</t>
  </si>
  <si>
    <t>1000371348</t>
  </si>
  <si>
    <t>廖同保</t>
  </si>
  <si>
    <t>2017-10-12 20:24:48</t>
  </si>
  <si>
    <t>1066107365</t>
  </si>
  <si>
    <t>0000434762</t>
  </si>
  <si>
    <t>李征宇</t>
  </si>
  <si>
    <t>2017-10-12 20:54:06</t>
  </si>
  <si>
    <t>1066121650</t>
  </si>
  <si>
    <t>2017-10-13 01:14:03</t>
  </si>
  <si>
    <t>1066188626</t>
  </si>
  <si>
    <t>1000384616</t>
  </si>
  <si>
    <t>丁富财</t>
  </si>
  <si>
    <t>2017-10-13 07:22:06</t>
  </si>
  <si>
    <t>1066235648</t>
  </si>
  <si>
    <t>1000358260</t>
  </si>
  <si>
    <t>张国敏</t>
  </si>
  <si>
    <t>2017-10-13 08:16:26</t>
  </si>
  <si>
    <t>1066300641</t>
  </si>
  <si>
    <t>0103221769</t>
  </si>
  <si>
    <t>何进强</t>
  </si>
  <si>
    <t>2017-10-13 08:35:15</t>
  </si>
  <si>
    <t>1066315754</t>
  </si>
  <si>
    <t>1000341987</t>
  </si>
  <si>
    <t>高媛</t>
  </si>
  <si>
    <t>2017-10-13 08:36:18</t>
  </si>
  <si>
    <t>1000336972</t>
  </si>
  <si>
    <t>张帅</t>
  </si>
  <si>
    <t>2017-10-13 08:47:55</t>
  </si>
  <si>
    <t>1066336245</t>
  </si>
  <si>
    <t>1000053744</t>
  </si>
  <si>
    <t>王合东</t>
  </si>
  <si>
    <t>2017-10-13 08:54:06</t>
  </si>
  <si>
    <t>1066344718</t>
  </si>
  <si>
    <t>1000194604</t>
  </si>
  <si>
    <t>陈家位</t>
  </si>
  <si>
    <t>2017-10-13 09:03:24</t>
  </si>
  <si>
    <t>1066353868</t>
  </si>
  <si>
    <t>1000380070</t>
  </si>
  <si>
    <t>达瓦取初</t>
  </si>
  <si>
    <t>2017-10-13 09:09:20</t>
  </si>
  <si>
    <t>1066363039</t>
  </si>
  <si>
    <t>2017-10-13 09:15:09</t>
  </si>
  <si>
    <t>1066371795</t>
  </si>
  <si>
    <t>1000385145</t>
  </si>
  <si>
    <t>杨华妹</t>
  </si>
  <si>
    <t>2017-10-13 09:15:25</t>
  </si>
  <si>
    <t>1066372064</t>
  </si>
  <si>
    <t>2017-10-13 09:16:02</t>
  </si>
  <si>
    <t>1066373210</t>
  </si>
  <si>
    <t>2017-10-13 09:17:50</t>
  </si>
  <si>
    <t>1066376693</t>
  </si>
  <si>
    <t>1000076107</t>
  </si>
  <si>
    <t>黄龙</t>
  </si>
  <si>
    <t>2017-10-13 09:24:44</t>
  </si>
  <si>
    <t>1066387567</t>
  </si>
  <si>
    <t>5306-0601034844</t>
  </si>
  <si>
    <t>王昆美</t>
  </si>
  <si>
    <t>2017-10-13 09:25:06</t>
  </si>
  <si>
    <t>1066388030</t>
  </si>
  <si>
    <t>1000371315</t>
  </si>
  <si>
    <t>卢爱华</t>
  </si>
  <si>
    <t>2017-10-13 09:26:38</t>
  </si>
  <si>
    <t>1000371301</t>
  </si>
  <si>
    <t>自成跃</t>
  </si>
  <si>
    <t>2017-10-13 09:27:07</t>
  </si>
  <si>
    <t>1066391068</t>
  </si>
  <si>
    <t>2017-10-13 09:34:55</t>
  </si>
  <si>
    <t>1066404829</t>
  </si>
  <si>
    <t>1000255314</t>
  </si>
  <si>
    <t>陈军梅</t>
  </si>
  <si>
    <t>2017-10-13 09:58:26</t>
  </si>
  <si>
    <t>1066473071</t>
  </si>
  <si>
    <t>1000366988</t>
  </si>
  <si>
    <t>胡玉婷</t>
  </si>
  <si>
    <t>2017-10-13 10:03:28</t>
  </si>
  <si>
    <t>1000364297</t>
  </si>
  <si>
    <t>熊小柳</t>
  </si>
  <si>
    <t>2017-10-13 10:12:13</t>
  </si>
  <si>
    <t>1066517560</t>
  </si>
  <si>
    <t>1000385207</t>
  </si>
  <si>
    <t>周应梅</t>
  </si>
  <si>
    <t>2017-10-13 10:17:24</t>
  </si>
  <si>
    <t>1066535630</t>
  </si>
  <si>
    <t>1000382681</t>
  </si>
  <si>
    <t>陈万吉</t>
  </si>
  <si>
    <t>2017-10-13 10:17:25</t>
  </si>
  <si>
    <t>1066535346</t>
  </si>
  <si>
    <t>0181088417</t>
  </si>
  <si>
    <t>崔清泉</t>
  </si>
  <si>
    <t>2017-10-13 10:23:12</t>
  </si>
  <si>
    <t>1066551507</t>
  </si>
  <si>
    <t>1000375591</t>
  </si>
  <si>
    <t>黄妮妮</t>
  </si>
  <si>
    <t>2017-10-13 10:26:03</t>
  </si>
  <si>
    <t>1066559870</t>
  </si>
  <si>
    <t>0102183608</t>
  </si>
  <si>
    <t>王观莲</t>
  </si>
  <si>
    <t>2017-10-13 10:29:17</t>
  </si>
  <si>
    <t>1066568843</t>
  </si>
  <si>
    <t>1000385152</t>
  </si>
  <si>
    <t>2017-10-13 10:37:17</t>
  </si>
  <si>
    <t>1066588040</t>
  </si>
  <si>
    <t>1000385598</t>
  </si>
  <si>
    <t>王贵芳</t>
  </si>
  <si>
    <t>2017-10-13 10:38:17</t>
  </si>
  <si>
    <t>1066590522</t>
  </si>
  <si>
    <t>0111120887</t>
  </si>
  <si>
    <t>罗骏松</t>
  </si>
  <si>
    <t>2017-10-13 10:39:41</t>
  </si>
  <si>
    <t>1000037255</t>
  </si>
  <si>
    <t>曹仕勇</t>
  </si>
  <si>
    <t>2017-10-13 10:43:57</t>
  </si>
  <si>
    <t>1066602247</t>
  </si>
  <si>
    <t>1000360103</t>
  </si>
  <si>
    <t>王玉平</t>
  </si>
  <si>
    <t>2017-10-13 10:45:06</t>
  </si>
  <si>
    <t>1066605003</t>
  </si>
  <si>
    <t>0102081414</t>
  </si>
  <si>
    <t>缪智富</t>
  </si>
  <si>
    <t>2017-10-13 10:45:31</t>
  </si>
  <si>
    <t>1000367095</t>
  </si>
  <si>
    <t>保加琼</t>
  </si>
  <si>
    <t>2017-10-13 10:49:11</t>
  </si>
  <si>
    <t>1066613999</t>
  </si>
  <si>
    <t>1000379540</t>
  </si>
  <si>
    <t>杨锐</t>
  </si>
  <si>
    <t>2017-10-13 10:50:29</t>
  </si>
  <si>
    <t>1000330389</t>
  </si>
  <si>
    <t>马欧婧</t>
  </si>
  <si>
    <t>2017-10-13 10:54:20</t>
  </si>
  <si>
    <t>1066625352</t>
  </si>
  <si>
    <t>1000376244</t>
  </si>
  <si>
    <t>徐瑕</t>
  </si>
  <si>
    <t>2017-10-13 10:55:45</t>
  </si>
  <si>
    <t>1066628098</t>
  </si>
  <si>
    <t>5303-0322013787</t>
  </si>
  <si>
    <t>朱一华</t>
  </si>
  <si>
    <t>2017-10-13 10:55:58</t>
  </si>
  <si>
    <t>1066628515</t>
  </si>
  <si>
    <t>5327-2701040305</t>
  </si>
  <si>
    <t>冷健</t>
  </si>
  <si>
    <t>2017-10-13 10:57:15</t>
  </si>
  <si>
    <t>1066632467</t>
  </si>
  <si>
    <t>2017-10-13 10:57:19</t>
  </si>
  <si>
    <t>1066632311</t>
  </si>
  <si>
    <t>1000172223</t>
  </si>
  <si>
    <t>林开慧</t>
  </si>
  <si>
    <t>2017-10-13 10:58:05</t>
  </si>
  <si>
    <t>1066634023</t>
  </si>
  <si>
    <t>2017-10-13 10:58:32</t>
  </si>
  <si>
    <t>1066634878</t>
  </si>
  <si>
    <t>1000022354</t>
  </si>
  <si>
    <t>徐中红</t>
  </si>
  <si>
    <t>2017-10-13 10:59:16</t>
  </si>
  <si>
    <t>1066636459</t>
  </si>
  <si>
    <t>5327-2729002399</t>
  </si>
  <si>
    <t>王禹</t>
  </si>
  <si>
    <t>2017-10-13 11:03:41</t>
  </si>
  <si>
    <t>1066646233</t>
  </si>
  <si>
    <t>5300-0000126550</t>
  </si>
  <si>
    <t>陈洪</t>
  </si>
  <si>
    <t>2017-10-13 11:04:51</t>
  </si>
  <si>
    <t>1066649000</t>
  </si>
  <si>
    <t>5303-5032522898</t>
  </si>
  <si>
    <t>2017-10-13 11:12:52</t>
  </si>
  <si>
    <t>1066667485</t>
  </si>
  <si>
    <t>5325-2524025553</t>
  </si>
  <si>
    <t>李白兰</t>
  </si>
  <si>
    <t>2017-10-13 11:13:26</t>
  </si>
  <si>
    <t>2017-10-13 11:13:35</t>
  </si>
  <si>
    <t>1066669137</t>
  </si>
  <si>
    <t>1000375420</t>
  </si>
  <si>
    <t>朱亚楠</t>
  </si>
  <si>
    <t>2017-10-13 11:13:56</t>
  </si>
  <si>
    <t>1066670217</t>
  </si>
  <si>
    <t>2017-10-13 11:15:20</t>
  </si>
  <si>
    <t>1066672931</t>
  </si>
  <si>
    <t>2017-10-13 11:16:16</t>
  </si>
  <si>
    <t>1066674978</t>
  </si>
  <si>
    <t>0111128757</t>
  </si>
  <si>
    <t>张明生</t>
  </si>
  <si>
    <t>2017-10-13 11:17:07</t>
  </si>
  <si>
    <t>1000016746</t>
  </si>
  <si>
    <t>杨雅玲</t>
  </si>
  <si>
    <t>2017-10-13 11:18:41</t>
  </si>
  <si>
    <t>1066680877</t>
  </si>
  <si>
    <t>0111203261</t>
  </si>
  <si>
    <t>普维</t>
  </si>
  <si>
    <t>2017-10-13 11:18:43</t>
  </si>
  <si>
    <t>1066681114</t>
  </si>
  <si>
    <t>2017-10-13 11:23:43</t>
  </si>
  <si>
    <t>1066691282</t>
  </si>
  <si>
    <t>5303-5032915897</t>
  </si>
  <si>
    <t>陆世才</t>
  </si>
  <si>
    <t>2017-10-13 11:29:45</t>
  </si>
  <si>
    <t>1066703356</t>
  </si>
  <si>
    <t>5334-5342043208</t>
  </si>
  <si>
    <t>斯那竹玛</t>
  </si>
  <si>
    <t>2017-10-13 11:35:30</t>
  </si>
  <si>
    <t>1066715564</t>
  </si>
  <si>
    <t>1000367154</t>
  </si>
  <si>
    <t>刘正清</t>
  </si>
  <si>
    <t>2017-10-13 11:38:00</t>
  </si>
  <si>
    <t>1066722222</t>
  </si>
  <si>
    <t>1000377611</t>
  </si>
  <si>
    <t>陈春云</t>
  </si>
  <si>
    <t>2017-10-13 11:38:06</t>
  </si>
  <si>
    <t>1066722146</t>
  </si>
  <si>
    <t>5303-5034654776</t>
  </si>
  <si>
    <t>袁老玉</t>
  </si>
  <si>
    <t>2017-10-13 11:40:53</t>
  </si>
  <si>
    <t>1066728139</t>
  </si>
  <si>
    <t>1000362363</t>
  </si>
  <si>
    <t>2017-10-13 11:42:17</t>
  </si>
  <si>
    <t>1066731088</t>
  </si>
  <si>
    <t>5303-5033018894</t>
  </si>
  <si>
    <t>吴小芬</t>
  </si>
  <si>
    <t>2017-10-13 11:45:56</t>
  </si>
  <si>
    <t>1066737291</t>
  </si>
  <si>
    <t>5325-2527027291</t>
  </si>
  <si>
    <t>2017-10-13 11:46:45</t>
  </si>
  <si>
    <t>1066738580</t>
  </si>
  <si>
    <t>0156001876</t>
  </si>
  <si>
    <t>张海军</t>
  </si>
  <si>
    <t>2017-10-13 11:48:28</t>
  </si>
  <si>
    <t>1066741621</t>
  </si>
  <si>
    <t>1000020756</t>
  </si>
  <si>
    <t>左娅</t>
  </si>
  <si>
    <t>自助机广发024</t>
  </si>
  <si>
    <t>2017-10-13 11:49:00</t>
  </si>
  <si>
    <t>1066742519</t>
  </si>
  <si>
    <t>5303-5035168303</t>
  </si>
  <si>
    <t>蔡自升</t>
  </si>
  <si>
    <t>2017-10-13 11:51:31</t>
  </si>
  <si>
    <t>1066747259</t>
  </si>
  <si>
    <t>1000376891</t>
  </si>
  <si>
    <t>李飞艳</t>
  </si>
  <si>
    <t>2017-10-13 11:51:38</t>
  </si>
  <si>
    <t>1066747428</t>
  </si>
  <si>
    <t>5329-5290081138</t>
  </si>
  <si>
    <t>杨绍芬</t>
  </si>
  <si>
    <t>2017-10-13 11:55:40</t>
  </si>
  <si>
    <t>1066754139</t>
  </si>
  <si>
    <t>1000385770</t>
  </si>
  <si>
    <t>罗泽美</t>
  </si>
  <si>
    <t>2017-10-13 11:58:23</t>
  </si>
  <si>
    <t>1066758646</t>
  </si>
  <si>
    <t>5330-5303036819</t>
  </si>
  <si>
    <t>2017-10-13 12:03:23</t>
  </si>
  <si>
    <t>2017-10-13 12:13:42</t>
  </si>
  <si>
    <t>1066781010</t>
  </si>
  <si>
    <t>1000383719</t>
  </si>
  <si>
    <t>崔梦梦</t>
  </si>
  <si>
    <t>2017-10-13 12:13:58</t>
  </si>
  <si>
    <t>1066781191</t>
  </si>
  <si>
    <t>5325-2501120853</t>
  </si>
  <si>
    <t>王俊</t>
  </si>
  <si>
    <t>2017-10-13 12:17:23</t>
  </si>
  <si>
    <t>1000378350</t>
  </si>
  <si>
    <t>张秀英</t>
  </si>
  <si>
    <t>2017-10-13 12:20:41</t>
  </si>
  <si>
    <t>1066790523</t>
  </si>
  <si>
    <t>5306-0627022546</t>
  </si>
  <si>
    <t>申秀春</t>
  </si>
  <si>
    <t>2017-10-13 12:21:35</t>
  </si>
  <si>
    <t>1066791687</t>
  </si>
  <si>
    <t>1000377565</t>
  </si>
  <si>
    <t>赵然</t>
  </si>
  <si>
    <t>2017-10-13 12:23:33</t>
  </si>
  <si>
    <t>1066794514</t>
  </si>
  <si>
    <t>1000377313</t>
  </si>
  <si>
    <t>高久铭</t>
  </si>
  <si>
    <t>2017-10-13 12:26:45</t>
  </si>
  <si>
    <t>1066797316</t>
  </si>
  <si>
    <t>1000367330</t>
  </si>
  <si>
    <t>田丽娟</t>
  </si>
  <si>
    <t>2017-10-13 12:33:08</t>
  </si>
  <si>
    <t>1066803899</t>
  </si>
  <si>
    <t>1000369252</t>
  </si>
  <si>
    <t>周学山</t>
  </si>
  <si>
    <t>2017-10-13 12:34:49</t>
  </si>
  <si>
    <t>1066806559</t>
  </si>
  <si>
    <t>1000371223</t>
  </si>
  <si>
    <t>喊甲</t>
  </si>
  <si>
    <t>2017-10-13 12:36:33</t>
  </si>
  <si>
    <t>1066808850</t>
  </si>
  <si>
    <t>5013523335</t>
  </si>
  <si>
    <t>刘玲花</t>
  </si>
  <si>
    <t>2017-10-13 12:37:52</t>
  </si>
  <si>
    <t>1066810610</t>
  </si>
  <si>
    <t>2017-10-13 12:38:57</t>
  </si>
  <si>
    <t>1066812362</t>
  </si>
  <si>
    <t>5303-5033794408</t>
  </si>
  <si>
    <t>王国昌</t>
  </si>
  <si>
    <t>2017-10-13 12:39:13</t>
  </si>
  <si>
    <t>1066812621</t>
  </si>
  <si>
    <t>2017-10-13 12:41:33</t>
  </si>
  <si>
    <t>1066814463</t>
  </si>
  <si>
    <t>2017-10-13 12:41:36</t>
  </si>
  <si>
    <t>5303-0322009177</t>
  </si>
  <si>
    <t>刘迎强</t>
  </si>
  <si>
    <t>2017-10-13 12:42:07</t>
  </si>
  <si>
    <t>1066814844</t>
  </si>
  <si>
    <t>2017-10-13 12:43:38</t>
  </si>
  <si>
    <t>5327-2723007726</t>
  </si>
  <si>
    <t>普丽珊</t>
  </si>
  <si>
    <t>2017-10-13 12:43:42</t>
  </si>
  <si>
    <t>1066816431</t>
  </si>
  <si>
    <t>1000369221</t>
  </si>
  <si>
    <t>常仙琼</t>
  </si>
  <si>
    <t>2017-10-13 12:43:56</t>
  </si>
  <si>
    <t>1066816533</t>
  </si>
  <si>
    <t>0111008682</t>
  </si>
  <si>
    <t>熊国安</t>
  </si>
  <si>
    <t>2017-10-13 12:46:46</t>
  </si>
  <si>
    <t>1066818784</t>
  </si>
  <si>
    <t>1000363257</t>
  </si>
  <si>
    <t>董其会</t>
  </si>
  <si>
    <t>2017-10-13 12:47:29</t>
  </si>
  <si>
    <t>1066819532</t>
  </si>
  <si>
    <t>2017-10-13 12:47:34</t>
  </si>
  <si>
    <t>1066819575</t>
  </si>
  <si>
    <t>1000053748</t>
  </si>
  <si>
    <t>赵锐</t>
  </si>
  <si>
    <t>2017-10-13 12:51:42</t>
  </si>
  <si>
    <t>1066823133</t>
  </si>
  <si>
    <t>2017-10-13 12:54:05</t>
  </si>
  <si>
    <t>1066825765</t>
  </si>
  <si>
    <t>1000302946</t>
  </si>
  <si>
    <t>陈圣</t>
  </si>
  <si>
    <t>2017-10-13 12:58:13</t>
  </si>
  <si>
    <t>1066830261</t>
  </si>
  <si>
    <t>1000164063</t>
  </si>
  <si>
    <t>纳耀飞</t>
  </si>
  <si>
    <t>2017-10-13 12:58:27</t>
  </si>
  <si>
    <t>1066830712</t>
  </si>
  <si>
    <t>0154019075</t>
  </si>
  <si>
    <t>艾佳</t>
  </si>
  <si>
    <t>2017-10-13 13:00:31</t>
  </si>
  <si>
    <t>1066833483</t>
  </si>
  <si>
    <t>0101057843</t>
  </si>
  <si>
    <t>林金蓉</t>
  </si>
  <si>
    <t>2017-10-13 13:00:48</t>
  </si>
  <si>
    <t>1066833635</t>
  </si>
  <si>
    <t>1000373741</t>
  </si>
  <si>
    <t>刘志坚</t>
  </si>
  <si>
    <t>2017-10-13 13:04:32</t>
  </si>
  <si>
    <t>1066837841</t>
  </si>
  <si>
    <t>5325-2524078394</t>
  </si>
  <si>
    <t>周丽芬</t>
  </si>
  <si>
    <t>2017-10-13 13:06:39</t>
  </si>
  <si>
    <t>1066840019</t>
  </si>
  <si>
    <t>0103018266</t>
  </si>
  <si>
    <t>李桂妃</t>
  </si>
  <si>
    <t>2017-10-13 13:09:04</t>
  </si>
  <si>
    <t>1066842895</t>
  </si>
  <si>
    <t>1000368271</t>
  </si>
  <si>
    <t>张继轩</t>
  </si>
  <si>
    <t>2017-10-13 13:12:13</t>
  </si>
  <si>
    <t>1066846828</t>
  </si>
  <si>
    <t>1000368156</t>
  </si>
  <si>
    <t>李银丝</t>
  </si>
  <si>
    <t>2017-10-13 13:13:29</t>
  </si>
  <si>
    <t>1066848826</t>
  </si>
  <si>
    <t>1000114470</t>
  </si>
  <si>
    <t>赵春林</t>
  </si>
  <si>
    <t>2017-10-13 13:19:08</t>
  </si>
  <si>
    <t>1066856184</t>
  </si>
  <si>
    <t>5303-5030457788</t>
  </si>
  <si>
    <t>耿树华</t>
  </si>
  <si>
    <t>2017-10-13 13:22:32</t>
  </si>
  <si>
    <t>1066860241</t>
  </si>
  <si>
    <t>1000362880</t>
  </si>
  <si>
    <t>王飞燕</t>
  </si>
  <si>
    <t>2017-10-13 13:23:27</t>
  </si>
  <si>
    <t>1066861718</t>
  </si>
  <si>
    <t>1000367768</t>
  </si>
  <si>
    <t>赵一涵</t>
  </si>
  <si>
    <t>2017-10-13 13:25:00</t>
  </si>
  <si>
    <t>2017-10-13 13:28:53</t>
  </si>
  <si>
    <t>1066869052</t>
  </si>
  <si>
    <t>5303-5034185587</t>
  </si>
  <si>
    <t>杨光吉</t>
  </si>
  <si>
    <t>2017-10-13 13:33:47</t>
  </si>
  <si>
    <t>1066875760</t>
  </si>
  <si>
    <t>5012480935</t>
  </si>
  <si>
    <t>赵菊糯</t>
  </si>
  <si>
    <t>2017-10-13 13:35:15</t>
  </si>
  <si>
    <t>1066878124</t>
  </si>
  <si>
    <t>2017-10-13 13:35:26</t>
  </si>
  <si>
    <t>1066878281</t>
  </si>
  <si>
    <t>5010697582</t>
  </si>
  <si>
    <t>杨巧珍</t>
  </si>
  <si>
    <t>2017-10-13 13:43:02</t>
  </si>
  <si>
    <t>1066893003</t>
  </si>
  <si>
    <t>5325-2527013401</t>
  </si>
  <si>
    <t>方国庆</t>
  </si>
  <si>
    <t>2017-10-13 13:45:54</t>
  </si>
  <si>
    <t>1066898688</t>
  </si>
  <si>
    <t>1000371652</t>
  </si>
  <si>
    <t>赵桂芳</t>
  </si>
  <si>
    <t>2017-10-13 13:53:02</t>
  </si>
  <si>
    <t>1066912080</t>
  </si>
  <si>
    <t>1000366125</t>
  </si>
  <si>
    <t>唐帮燕</t>
  </si>
  <si>
    <t>2017-10-13 14:00:47</t>
  </si>
  <si>
    <t>1066935120</t>
  </si>
  <si>
    <t>5329-2927004129</t>
  </si>
  <si>
    <t>赵江</t>
  </si>
  <si>
    <t>2017-10-13 14:08:21</t>
  </si>
  <si>
    <t>1066954385</t>
  </si>
  <si>
    <t>2017-10-13 14:13:33</t>
  </si>
  <si>
    <t>1066970963</t>
  </si>
  <si>
    <t>1000368337</t>
  </si>
  <si>
    <t>毛成华</t>
  </si>
  <si>
    <t>2017-10-13 14:21:21</t>
  </si>
  <si>
    <t>1066997411</t>
  </si>
  <si>
    <t>1000347010</t>
  </si>
  <si>
    <t>董瑞</t>
  </si>
  <si>
    <t>2017-10-13 14:27:03</t>
  </si>
  <si>
    <t>1067024420</t>
  </si>
  <si>
    <t>1000364945</t>
  </si>
  <si>
    <t>高娥琼</t>
  </si>
  <si>
    <t>2017-10-13 14:28:05</t>
  </si>
  <si>
    <t>1067029068</t>
  </si>
  <si>
    <t>2017-10-13 14:32:00</t>
  </si>
  <si>
    <t>1067045889</t>
  </si>
  <si>
    <t>5327-2700002068</t>
  </si>
  <si>
    <t>刘兰</t>
  </si>
  <si>
    <t>2017-10-13 14:34:26</t>
  </si>
  <si>
    <t>1067054104</t>
  </si>
  <si>
    <t>1000273239</t>
  </si>
  <si>
    <t>章自平</t>
  </si>
  <si>
    <t>2017-10-13 14:35:19</t>
  </si>
  <si>
    <t>1067056984</t>
  </si>
  <si>
    <t>1000384928</t>
  </si>
  <si>
    <t>方成权</t>
  </si>
  <si>
    <t>1067056923</t>
  </si>
  <si>
    <t>2017-10-13 14:36:27</t>
  </si>
  <si>
    <t>1067060377</t>
  </si>
  <si>
    <t>2017-10-13 14:39:50</t>
  </si>
  <si>
    <t>1067072313</t>
  </si>
  <si>
    <t>2017-10-13 14:40:02</t>
  </si>
  <si>
    <t>1067072857</t>
  </si>
  <si>
    <t>1000358044</t>
  </si>
  <si>
    <t>麻安普</t>
  </si>
  <si>
    <t>2017-10-13 14:40:29</t>
  </si>
  <si>
    <t>1067074139</t>
  </si>
  <si>
    <t>0126007302</t>
  </si>
  <si>
    <t>王艳青</t>
  </si>
  <si>
    <t>2017-10-13 14:41:17</t>
  </si>
  <si>
    <t>1067077736</t>
  </si>
  <si>
    <t>2017-10-13 14:42:57</t>
  </si>
  <si>
    <t>1067083173</t>
  </si>
  <si>
    <t>1000349245</t>
  </si>
  <si>
    <t>马银冲</t>
  </si>
  <si>
    <t>2017-10-13 14:45:25</t>
  </si>
  <si>
    <t>1067091615</t>
  </si>
  <si>
    <t>5304-6041534817</t>
  </si>
  <si>
    <t>李小宝</t>
  </si>
  <si>
    <t>2017-10-13 14:48:08</t>
  </si>
  <si>
    <t>1067100845</t>
  </si>
  <si>
    <t>5325-2525017580</t>
  </si>
  <si>
    <t>2017-10-13 14:50:52</t>
  </si>
  <si>
    <t>1067109798</t>
  </si>
  <si>
    <t>1000352966</t>
  </si>
  <si>
    <t>陈春梅</t>
  </si>
  <si>
    <t>2017-10-13 14:51:56</t>
  </si>
  <si>
    <t>1067112707</t>
  </si>
  <si>
    <t>5306-0627029382</t>
  </si>
  <si>
    <t>2017-10-13 14:54:45</t>
  </si>
  <si>
    <t>1067123767</t>
  </si>
  <si>
    <t>0112144870</t>
  </si>
  <si>
    <t>2017-10-13 14:57:33</t>
  </si>
  <si>
    <t>1067136177</t>
  </si>
  <si>
    <t>2017-10-13 14:58:38</t>
  </si>
  <si>
    <t>1067141062</t>
  </si>
  <si>
    <t>1000382483</t>
  </si>
  <si>
    <t>李辉</t>
  </si>
  <si>
    <t>2017-10-13 15:02:51</t>
  </si>
  <si>
    <t>1067156372</t>
  </si>
  <si>
    <t>1000100556</t>
  </si>
  <si>
    <t>黄在金</t>
  </si>
  <si>
    <t>2017-10-13 15:06:01</t>
  </si>
  <si>
    <t>1067168464</t>
  </si>
  <si>
    <t>1000138385</t>
  </si>
  <si>
    <t>胡荣丽</t>
  </si>
  <si>
    <t>2017-10-13 15:09:55</t>
  </si>
  <si>
    <t>1000364519</t>
  </si>
  <si>
    <t>胡菊英</t>
  </si>
  <si>
    <t>2017-10-13 15:10:08</t>
  </si>
  <si>
    <t>1067183928</t>
  </si>
  <si>
    <t>1000073636</t>
  </si>
  <si>
    <t>罗孝翠</t>
  </si>
  <si>
    <t>2017-10-13 15:11:40</t>
  </si>
  <si>
    <t>1067188934</t>
  </si>
  <si>
    <t>0102586542</t>
  </si>
  <si>
    <t>潘一嘉</t>
  </si>
  <si>
    <t>2017-10-13 15:12:16</t>
  </si>
  <si>
    <t>5303-0326036590</t>
  </si>
  <si>
    <t>王吉珍</t>
  </si>
  <si>
    <t>2017-10-13 15:12:22</t>
  </si>
  <si>
    <t>1067190595</t>
  </si>
  <si>
    <t>0126004997</t>
  </si>
  <si>
    <t>张兆芬</t>
  </si>
  <si>
    <t>2017-10-13 15:12:35</t>
  </si>
  <si>
    <t>1067191392</t>
  </si>
  <si>
    <t>1000385775</t>
  </si>
  <si>
    <t>邵白雪</t>
  </si>
  <si>
    <t>2017-10-13 15:13:28</t>
  </si>
  <si>
    <t>1067196502</t>
  </si>
  <si>
    <t>0111172249</t>
  </si>
  <si>
    <t>陈永芳</t>
  </si>
  <si>
    <t>2017-10-13 15:14:04</t>
  </si>
  <si>
    <t>1067199166</t>
  </si>
  <si>
    <t>1000375849</t>
  </si>
  <si>
    <t>耿美云</t>
  </si>
  <si>
    <t>2017-10-13 15:20:36</t>
  </si>
  <si>
    <t>1067217685</t>
  </si>
  <si>
    <t>2017-10-13 15:30:23</t>
  </si>
  <si>
    <t>1067248852</t>
  </si>
  <si>
    <t>0628001263</t>
  </si>
  <si>
    <t>马维懿</t>
  </si>
  <si>
    <t>2017-10-13 15:31:31</t>
  </si>
  <si>
    <t>2017-10-13 15:38:54</t>
  </si>
  <si>
    <t>1067275690</t>
  </si>
  <si>
    <t>2017-10-13 15:39:20</t>
  </si>
  <si>
    <t>1067276592</t>
  </si>
  <si>
    <t>0111263552</t>
  </si>
  <si>
    <t>李灼琴</t>
  </si>
  <si>
    <t>2017-10-13 15:39:47</t>
  </si>
  <si>
    <t>1067279051</t>
  </si>
  <si>
    <t>5010454682</t>
  </si>
  <si>
    <t>李佩全</t>
  </si>
  <si>
    <t>2017-10-13 15:42:47</t>
  </si>
  <si>
    <t>1067287904</t>
  </si>
  <si>
    <t>5015148661</t>
  </si>
  <si>
    <t>邹春霞</t>
  </si>
  <si>
    <t>2017-10-13 15:42:55</t>
  </si>
  <si>
    <t>1067288412</t>
  </si>
  <si>
    <t>1000262866</t>
  </si>
  <si>
    <t>刘国云</t>
  </si>
  <si>
    <t>2017-10-13 15:45:39</t>
  </si>
  <si>
    <t>1067295940</t>
  </si>
  <si>
    <t>5303-5030116813</t>
  </si>
  <si>
    <t>刘芳兰</t>
  </si>
  <si>
    <t>2017-10-13 15:48:48</t>
  </si>
  <si>
    <t>1067305645</t>
  </si>
  <si>
    <t>5330-5302155522</t>
  </si>
  <si>
    <t>何瑞波</t>
  </si>
  <si>
    <t>2017-10-13 15:52:01</t>
  </si>
  <si>
    <t>1000374758</t>
  </si>
  <si>
    <t>李玉英</t>
  </si>
  <si>
    <t>2017-10-13 15:52:17</t>
  </si>
  <si>
    <t>1067314286</t>
  </si>
  <si>
    <t>1000373104</t>
  </si>
  <si>
    <t>王娟之女</t>
  </si>
  <si>
    <t>2017-10-13 15:53:30</t>
  </si>
  <si>
    <t>1067318292</t>
  </si>
  <si>
    <t>1000353625</t>
  </si>
  <si>
    <t>杨丽萍</t>
  </si>
  <si>
    <t>2017-10-13 16:01:17</t>
  </si>
  <si>
    <t>1067339485</t>
  </si>
  <si>
    <t>1000328095</t>
  </si>
  <si>
    <t>潘红英</t>
  </si>
  <si>
    <t>2017-10-13 16:01:24</t>
  </si>
  <si>
    <t>1067340428</t>
  </si>
  <si>
    <t>0000010217</t>
  </si>
  <si>
    <t>寻良智</t>
  </si>
  <si>
    <t>2017-10-13 16:02:32</t>
  </si>
  <si>
    <t>1067342823</t>
  </si>
  <si>
    <t>2017-10-13 16:02:37</t>
  </si>
  <si>
    <t>1067343458</t>
  </si>
  <si>
    <t>2017-10-13 16:02:51</t>
  </si>
  <si>
    <t>1067343956</t>
  </si>
  <si>
    <t>0112027917</t>
  </si>
  <si>
    <t>罗惠珍</t>
  </si>
  <si>
    <t>2017-10-13 16:04:13</t>
  </si>
  <si>
    <t>1067348897</t>
  </si>
  <si>
    <t>2017-10-13 16:05:49</t>
  </si>
  <si>
    <t>1067355149</t>
  </si>
  <si>
    <t>5303-0328013615</t>
  </si>
  <si>
    <t>2017-10-13 16:07:32</t>
  </si>
  <si>
    <t>1067359648</t>
  </si>
  <si>
    <t>1000076108</t>
  </si>
  <si>
    <t>陈朝丽</t>
  </si>
  <si>
    <t>2017-10-13 16:16:16</t>
  </si>
  <si>
    <t>1067385671</t>
  </si>
  <si>
    <t>5300-0000135658</t>
  </si>
  <si>
    <t>雷琼仙</t>
  </si>
  <si>
    <t>2017-10-13 16:17:11</t>
  </si>
  <si>
    <t>1067388883</t>
  </si>
  <si>
    <t>2017-10-13 16:18:20</t>
  </si>
  <si>
    <t>1067391312</t>
  </si>
  <si>
    <t>2017-10-13 16:19:50</t>
  </si>
  <si>
    <t>1067395784</t>
  </si>
  <si>
    <t>0111253350</t>
  </si>
  <si>
    <t>阿国义</t>
  </si>
  <si>
    <t>2017-10-13 16:19:59</t>
  </si>
  <si>
    <t>1067395936</t>
  </si>
  <si>
    <t>2017-10-13 16:23:54</t>
  </si>
  <si>
    <t>1067406698</t>
  </si>
  <si>
    <t>1000217276</t>
  </si>
  <si>
    <t>蔡清渊</t>
  </si>
  <si>
    <t>2017-10-13 16:24:48</t>
  </si>
  <si>
    <t>1067409150</t>
  </si>
  <si>
    <t>1000385790</t>
  </si>
  <si>
    <t>袁春琴</t>
  </si>
  <si>
    <t>2017-10-13 16:25:33</t>
  </si>
  <si>
    <t>1000370996</t>
  </si>
  <si>
    <t>靳红星</t>
  </si>
  <si>
    <t>2017-10-13 16:29:47</t>
  </si>
  <si>
    <t>1067422454</t>
  </si>
  <si>
    <t>1000384453</t>
  </si>
  <si>
    <t>王定金</t>
  </si>
  <si>
    <t>2017-10-13 16:32:03</t>
  </si>
  <si>
    <t>1067428565</t>
  </si>
  <si>
    <t>5327-5270248996</t>
  </si>
  <si>
    <t>赵志淋</t>
  </si>
  <si>
    <t>2017-10-13 16:37:03</t>
  </si>
  <si>
    <t>1067443954</t>
  </si>
  <si>
    <t>1000117615</t>
  </si>
  <si>
    <t>文开翠</t>
  </si>
  <si>
    <t>2017-10-13 16:41:26</t>
  </si>
  <si>
    <t>1067454831</t>
  </si>
  <si>
    <t>1000361746</t>
  </si>
  <si>
    <t>李亚忠</t>
  </si>
  <si>
    <t>2017-10-13 16:42:07</t>
  </si>
  <si>
    <t>1067455843</t>
  </si>
  <si>
    <t>5303-5032460542</t>
  </si>
  <si>
    <t>张飞</t>
  </si>
  <si>
    <t>2017-10-13 16:42:53</t>
  </si>
  <si>
    <t>1067457238</t>
  </si>
  <si>
    <t>0128010984</t>
  </si>
  <si>
    <t>韩桂英</t>
  </si>
  <si>
    <t>2017-10-13 16:43:52</t>
  </si>
  <si>
    <t>1067460171</t>
  </si>
  <si>
    <t>1000286839</t>
  </si>
  <si>
    <t>王开会</t>
  </si>
  <si>
    <t>2017-10-13 16:45:17</t>
  </si>
  <si>
    <t>1067463312</t>
  </si>
  <si>
    <t>1000379169</t>
  </si>
  <si>
    <t>蒋瑞</t>
  </si>
  <si>
    <t>2017-10-13 16:46:54</t>
  </si>
  <si>
    <t>1067466436</t>
  </si>
  <si>
    <t>1000058205</t>
  </si>
  <si>
    <t>胡雁</t>
  </si>
  <si>
    <t>2017-10-13 16:48:56</t>
  </si>
  <si>
    <t>1067472648</t>
  </si>
  <si>
    <t>1000375431</t>
  </si>
  <si>
    <t>王庆伟</t>
  </si>
  <si>
    <t>2017-10-13 16:49:33</t>
  </si>
  <si>
    <t>1067474336</t>
  </si>
  <si>
    <t>5303-5033690563</t>
  </si>
  <si>
    <t>孙得中</t>
  </si>
  <si>
    <t>2017-10-13 16:55:09</t>
  </si>
  <si>
    <t>1067486604</t>
  </si>
  <si>
    <t>1000385468</t>
  </si>
  <si>
    <t>吴天凤</t>
  </si>
  <si>
    <t>2017-10-13 16:55:37</t>
  </si>
  <si>
    <t>1067487089</t>
  </si>
  <si>
    <t>1000374715</t>
  </si>
  <si>
    <t>杨素芳</t>
  </si>
  <si>
    <t>2017-10-13 16:57:03</t>
  </si>
  <si>
    <t>1067489829</t>
  </si>
  <si>
    <t>5304-0422040960</t>
  </si>
  <si>
    <t>李丽芳</t>
  </si>
  <si>
    <t>2017-10-13 17:06:00</t>
  </si>
  <si>
    <t>1067508352</t>
  </si>
  <si>
    <t>0102172531</t>
  </si>
  <si>
    <t>江炳蓉</t>
  </si>
  <si>
    <t>2017-10-13 17:06:13</t>
  </si>
  <si>
    <t>1067508563</t>
  </si>
  <si>
    <t>0103130863</t>
  </si>
  <si>
    <t>杨桂英</t>
  </si>
  <si>
    <t>2017-10-13 17:17:15</t>
  </si>
  <si>
    <t>1067528044</t>
  </si>
  <si>
    <t>1000384729</t>
  </si>
  <si>
    <t>孙金粉</t>
  </si>
  <si>
    <t>2017-10-13 17:20:58</t>
  </si>
  <si>
    <t>1067533715</t>
  </si>
  <si>
    <t>1000367767</t>
  </si>
  <si>
    <t>赵光玉</t>
  </si>
  <si>
    <t>2017-10-13 17:23:33</t>
  </si>
  <si>
    <t>1067537195</t>
  </si>
  <si>
    <t>1000383607</t>
  </si>
  <si>
    <t>刘火喜</t>
  </si>
  <si>
    <t>2017-10-13 17:30:39</t>
  </si>
  <si>
    <t>1067546851</t>
  </si>
  <si>
    <t>1000383903</t>
  </si>
  <si>
    <t>王正力</t>
  </si>
  <si>
    <t>2017-10-13 17:37:36</t>
  </si>
  <si>
    <t>1067555062</t>
  </si>
  <si>
    <t>1000385394</t>
  </si>
  <si>
    <t>2017-10-13 17:39:26</t>
  </si>
  <si>
    <t>1067558007</t>
  </si>
  <si>
    <t>1000356103</t>
  </si>
  <si>
    <t>宁灵芬</t>
  </si>
  <si>
    <t>2017-10-13 17:40:46</t>
  </si>
  <si>
    <t>1067559342</t>
  </si>
  <si>
    <t>1000382120</t>
  </si>
  <si>
    <t>李光应</t>
  </si>
  <si>
    <t>2017-10-13 17:41:09</t>
  </si>
  <si>
    <t>1067559784</t>
  </si>
  <si>
    <t>5304-5045056163</t>
  </si>
  <si>
    <t>莫娇娇</t>
  </si>
  <si>
    <t>2017-10-13 17:55:27</t>
  </si>
  <si>
    <t>1067576048</t>
  </si>
  <si>
    <t>2017-10-13 17:57:40</t>
  </si>
  <si>
    <t>1067578102</t>
  </si>
  <si>
    <t>5330-3023044841</t>
  </si>
  <si>
    <t>赵治青</t>
  </si>
  <si>
    <t>2017-10-13 17:58:39</t>
  </si>
  <si>
    <t>1067579157</t>
  </si>
  <si>
    <t>1000335125</t>
  </si>
  <si>
    <t>陈树珍</t>
  </si>
  <si>
    <t>2017-10-13 18:02:28</t>
  </si>
  <si>
    <t>1067584031</t>
  </si>
  <si>
    <t>1000377185</t>
  </si>
  <si>
    <t>周顺方</t>
  </si>
  <si>
    <t>2017-10-13 18:22:22</t>
  </si>
  <si>
    <t>1067602351</t>
  </si>
  <si>
    <t>0112366859</t>
  </si>
  <si>
    <t>马小芸</t>
  </si>
  <si>
    <t>2017-10-13 18:43:20</t>
  </si>
  <si>
    <t>1067618858</t>
  </si>
  <si>
    <t>5323-5232428529</t>
  </si>
  <si>
    <t>2017-10-13 19:57:57</t>
  </si>
  <si>
    <t>1067663431</t>
  </si>
  <si>
    <t>2017-10-13 20:25:25</t>
  </si>
  <si>
    <t>1067677088</t>
  </si>
  <si>
    <t>5012216719</t>
  </si>
  <si>
    <t>吴雨霏</t>
  </si>
  <si>
    <t>2017-10-13 21:06:59</t>
  </si>
  <si>
    <t>1067693307</t>
  </si>
  <si>
    <t>5303-5034400007</t>
  </si>
  <si>
    <t>范柱先</t>
  </si>
  <si>
    <t>2017-10-13 22:13:47</t>
  </si>
  <si>
    <t>1067716459</t>
  </si>
  <si>
    <t>1000239176</t>
  </si>
  <si>
    <t>文语彤</t>
  </si>
  <si>
    <t>2017-10-13 22:14:52</t>
  </si>
  <si>
    <t>1067716844</t>
  </si>
  <si>
    <t>1000236672</t>
  </si>
  <si>
    <t>文智博</t>
  </si>
  <si>
    <t>2017-10-14 08:06:52</t>
  </si>
  <si>
    <t>1067782429</t>
  </si>
  <si>
    <t>1000123576</t>
  </si>
  <si>
    <t>王光建</t>
  </si>
  <si>
    <t>2017-10-14 08:16:27</t>
  </si>
  <si>
    <t>1067785312</t>
  </si>
  <si>
    <t>1000258739</t>
  </si>
  <si>
    <t>周锐</t>
  </si>
  <si>
    <t>2017-10-14 08:23:39</t>
  </si>
  <si>
    <t>1067787619</t>
  </si>
  <si>
    <t>1000362763</t>
  </si>
  <si>
    <t>郑春梅</t>
  </si>
  <si>
    <t>2017-10-14 08:31:15</t>
  </si>
  <si>
    <t>1067790036</t>
  </si>
  <si>
    <t>2017-10-14 08:40:11</t>
  </si>
  <si>
    <t>1067792738</t>
  </si>
  <si>
    <t>1000250928</t>
  </si>
  <si>
    <t>李向英</t>
  </si>
  <si>
    <t>2017-10-14 08:46:40</t>
  </si>
  <si>
    <t>1067794888</t>
  </si>
  <si>
    <t>1000316840</t>
  </si>
  <si>
    <t>周燕</t>
  </si>
  <si>
    <t>2017-10-14 08:50:55</t>
  </si>
  <si>
    <t>1067796475</t>
  </si>
  <si>
    <t>5300-0000786454</t>
  </si>
  <si>
    <t>阮花云</t>
  </si>
  <si>
    <t>2017-10-14 08:57:47</t>
  </si>
  <si>
    <t>1067799038</t>
  </si>
  <si>
    <t>1000386857</t>
  </si>
  <si>
    <t>周莉琼</t>
  </si>
  <si>
    <t>2017-10-14 09:04:29</t>
  </si>
  <si>
    <t>1067802262</t>
  </si>
  <si>
    <t>1000385979</t>
  </si>
  <si>
    <t>谢秋月</t>
  </si>
  <si>
    <t>2017-10-14 09:09:06</t>
  </si>
  <si>
    <t>1067805325</t>
  </si>
  <si>
    <t>1000372890</t>
  </si>
  <si>
    <t>马伍生</t>
  </si>
  <si>
    <t>2017-10-14 09:12:04</t>
  </si>
  <si>
    <t>1067806753</t>
  </si>
  <si>
    <t>1000357997</t>
  </si>
  <si>
    <t>马敏昆</t>
  </si>
  <si>
    <t>2017-10-14 09:28:25</t>
  </si>
  <si>
    <t>1067815292</t>
  </si>
  <si>
    <t>1000241361</t>
  </si>
  <si>
    <t>邓成尧</t>
  </si>
  <si>
    <t>2017-10-14 09:44:38</t>
  </si>
  <si>
    <t>1067826600</t>
  </si>
  <si>
    <t>1000361445</t>
  </si>
  <si>
    <t>周显琼</t>
  </si>
  <si>
    <t>2017-10-14 09:52:23</t>
  </si>
  <si>
    <t>1067832665</t>
  </si>
  <si>
    <t>5304-0402015620</t>
  </si>
  <si>
    <t>冯开礼</t>
  </si>
  <si>
    <t>2017-10-14 10:08:51</t>
  </si>
  <si>
    <t>1067849160</t>
  </si>
  <si>
    <t>1000382452</t>
  </si>
  <si>
    <t>周克金</t>
  </si>
  <si>
    <t>2017-10-14 10:15:25</t>
  </si>
  <si>
    <t>1067854748</t>
  </si>
  <si>
    <t>1000361857</t>
  </si>
  <si>
    <t>叶吉存</t>
  </si>
  <si>
    <t>2017-10-14 10:30:17</t>
  </si>
  <si>
    <t>1067865823</t>
  </si>
  <si>
    <t>1000254489</t>
  </si>
  <si>
    <t>荣旌强</t>
  </si>
  <si>
    <t>2017-10-14 10:31:36</t>
  </si>
  <si>
    <t>1067866623</t>
  </si>
  <si>
    <t>1000117940</t>
  </si>
  <si>
    <t>朱兴将</t>
  </si>
  <si>
    <t>2017-10-14 10:35:18</t>
  </si>
  <si>
    <t>1067869396</t>
  </si>
  <si>
    <t>1000311900</t>
  </si>
  <si>
    <t>2017-10-14 10:42:04</t>
  </si>
  <si>
    <t>1067874291</t>
  </si>
  <si>
    <t>1000377864</t>
  </si>
  <si>
    <t>黄天奇</t>
  </si>
  <si>
    <t>2017-10-14 10:45:30</t>
  </si>
  <si>
    <t>1067877119</t>
  </si>
  <si>
    <t>1000387434</t>
  </si>
  <si>
    <t>桑珊</t>
  </si>
  <si>
    <t>2017-10-14 10:47:03</t>
  </si>
  <si>
    <t>1067877925</t>
  </si>
  <si>
    <t>2017-10-14 11:08:53</t>
  </si>
  <si>
    <t>1067893398</t>
  </si>
  <si>
    <t>1000225732</t>
  </si>
  <si>
    <t>程本菊</t>
  </si>
  <si>
    <t>2017-10-14 11:24:54</t>
  </si>
  <si>
    <t>1067903894</t>
  </si>
  <si>
    <t>1000277007</t>
  </si>
  <si>
    <t>杨晶月</t>
  </si>
  <si>
    <t>2017-10-14 11:33:21</t>
  </si>
  <si>
    <t>1067909244</t>
  </si>
  <si>
    <t>1000380509</t>
  </si>
  <si>
    <t>谢湘</t>
  </si>
  <si>
    <t>2017-10-14 11:38:50</t>
  </si>
  <si>
    <t>1067913945</t>
  </si>
  <si>
    <t>1000072151</t>
  </si>
  <si>
    <t>李丽红</t>
  </si>
  <si>
    <t>2017-10-14 11:42:16</t>
  </si>
  <si>
    <t>1067916737</t>
  </si>
  <si>
    <t>0101266909</t>
  </si>
  <si>
    <t>张仕珍</t>
  </si>
  <si>
    <t>2017-10-14 11:46:16</t>
  </si>
  <si>
    <t>1067919444</t>
  </si>
  <si>
    <t>5307-0701020384</t>
  </si>
  <si>
    <t>杨春华</t>
  </si>
  <si>
    <t>2017-10-14 11:56:00</t>
  </si>
  <si>
    <t>1067924964</t>
  </si>
  <si>
    <t>5303-5030816555</t>
  </si>
  <si>
    <t>王芝美</t>
  </si>
  <si>
    <t>2017-10-14 11:57:36</t>
  </si>
  <si>
    <t>1067925703</t>
  </si>
  <si>
    <t>5300-0000505052</t>
  </si>
  <si>
    <t>2017-10-14 11:59:57</t>
  </si>
  <si>
    <t>1067927329</t>
  </si>
  <si>
    <t>1000387185</t>
  </si>
  <si>
    <t>李文云</t>
  </si>
  <si>
    <t>2017-10-14 12:01:49</t>
  </si>
  <si>
    <t>1067928258</t>
  </si>
  <si>
    <t>1000386863</t>
  </si>
  <si>
    <t>付顺</t>
  </si>
  <si>
    <t>2017-10-14 12:04:42</t>
  </si>
  <si>
    <t>1067929906</t>
  </si>
  <si>
    <t>1000142270</t>
  </si>
  <si>
    <t>黄芳榷</t>
  </si>
  <si>
    <t>2017-10-14 12:35:32</t>
  </si>
  <si>
    <t>1067945853</t>
  </si>
  <si>
    <t>5014574442</t>
  </si>
  <si>
    <t>张艳琴</t>
  </si>
  <si>
    <t>2017-10-14 12:44:14</t>
  </si>
  <si>
    <t>1067949636</t>
  </si>
  <si>
    <t>1000355372</t>
  </si>
  <si>
    <t>余兴翠</t>
  </si>
  <si>
    <t>2017-10-14 13:24:40</t>
  </si>
  <si>
    <t>1067968304</t>
  </si>
  <si>
    <t>自助机广发014</t>
  </si>
  <si>
    <t>2017-10-14 13:24:58</t>
  </si>
  <si>
    <t>1067968407</t>
  </si>
  <si>
    <t>2017-10-14 13:34:09</t>
  </si>
  <si>
    <t>1067972446</t>
  </si>
  <si>
    <t>2017-10-14 13:35:44</t>
  </si>
  <si>
    <t>1067972987</t>
  </si>
  <si>
    <t>1000229693</t>
  </si>
  <si>
    <t>李粉花</t>
  </si>
  <si>
    <t>2017-10-14 14:02:46</t>
  </si>
  <si>
    <t>1067987531</t>
  </si>
  <si>
    <t>2017-10-14 14:15:16</t>
  </si>
  <si>
    <t>1067994005</t>
  </si>
  <si>
    <t>1000285687</t>
  </si>
  <si>
    <t>代国飞</t>
  </si>
  <si>
    <t>2017-10-14 14:16:06</t>
  </si>
  <si>
    <t>1067994386</t>
  </si>
  <si>
    <t>0103019628</t>
  </si>
  <si>
    <t>桑河云</t>
  </si>
  <si>
    <t>2017-10-14 14:17:45</t>
  </si>
  <si>
    <t>1067995063</t>
  </si>
  <si>
    <t>1000338530</t>
  </si>
  <si>
    <t>张家恒</t>
  </si>
  <si>
    <t>2017-10-14 14:28:37</t>
  </si>
  <si>
    <t>1068000200</t>
  </si>
  <si>
    <t>1000387742</t>
  </si>
  <si>
    <t>王平</t>
  </si>
  <si>
    <t>2017-10-14 14:34:05</t>
  </si>
  <si>
    <t>1068002843</t>
  </si>
  <si>
    <t>0181115903</t>
  </si>
  <si>
    <t>倪洪龙</t>
  </si>
  <si>
    <t>2017-10-14 14:36:19</t>
  </si>
  <si>
    <t>1068003921</t>
  </si>
  <si>
    <t>5014459646</t>
  </si>
  <si>
    <t>舒余永</t>
  </si>
  <si>
    <t>自助机广发026</t>
  </si>
  <si>
    <t>2017-10-14 14:39:22</t>
  </si>
  <si>
    <t>1068005413</t>
  </si>
  <si>
    <t>1000348879</t>
  </si>
  <si>
    <t>周科</t>
  </si>
  <si>
    <t>2017-10-14 14:40:42</t>
  </si>
  <si>
    <t>1068006033</t>
  </si>
  <si>
    <t>2017-10-14 14:52:39</t>
  </si>
  <si>
    <t>1068011538</t>
  </si>
  <si>
    <t>1000387266</t>
  </si>
  <si>
    <t>沈永梅</t>
  </si>
  <si>
    <t>2017-10-14 14:54:17</t>
  </si>
  <si>
    <t>1068012378</t>
  </si>
  <si>
    <t>1000386998</t>
  </si>
  <si>
    <t>刘小玲</t>
  </si>
  <si>
    <t>2017-10-14 15:16:38</t>
  </si>
  <si>
    <t>1068023490</t>
  </si>
  <si>
    <t>1000031019</t>
  </si>
  <si>
    <t>陈桂英</t>
  </si>
  <si>
    <t>2017-10-14 15:16:48</t>
  </si>
  <si>
    <t>1000381328</t>
  </si>
  <si>
    <t>郑兴美</t>
  </si>
  <si>
    <t>2017-10-14 15:18:55</t>
  </si>
  <si>
    <t>1068024451</t>
  </si>
  <si>
    <t>1000363863</t>
  </si>
  <si>
    <t>2017-10-14 15:29:39</t>
  </si>
  <si>
    <t>1068028803</t>
  </si>
  <si>
    <t>1000385818</t>
  </si>
  <si>
    <t>颜跃明</t>
  </si>
  <si>
    <t>2017-10-14 15:40:18</t>
  </si>
  <si>
    <t>1068034022</t>
  </si>
  <si>
    <t>2017-10-14 15:41:38</t>
  </si>
  <si>
    <t>1068035111</t>
  </si>
  <si>
    <t>5306-0624004114</t>
  </si>
  <si>
    <t>王升怀</t>
  </si>
  <si>
    <t>2017-10-14 15:53:22</t>
  </si>
  <si>
    <t>1068041227</t>
  </si>
  <si>
    <t>1000384335</t>
  </si>
  <si>
    <t>王朝兵</t>
  </si>
  <si>
    <t>2017-10-14 16:05:56</t>
  </si>
  <si>
    <t>1068046612</t>
  </si>
  <si>
    <t>1000387288</t>
  </si>
  <si>
    <t>王维建</t>
  </si>
  <si>
    <t>2017-10-14 16:07:59</t>
  </si>
  <si>
    <t>1068047495</t>
  </si>
  <si>
    <t>5304-5040385900</t>
  </si>
  <si>
    <t>解云飞</t>
  </si>
  <si>
    <t>2017-10-14 16:17:12</t>
  </si>
  <si>
    <t>1068052460</t>
  </si>
  <si>
    <t>1000338474</t>
  </si>
  <si>
    <t>李寅华</t>
  </si>
  <si>
    <t>2017-10-14 16:33:26</t>
  </si>
  <si>
    <t>1068060325</t>
  </si>
  <si>
    <t>1000387793</t>
  </si>
  <si>
    <t>罗晶</t>
  </si>
  <si>
    <t>2017-10-14 16:39:30</t>
  </si>
  <si>
    <t>1068063208</t>
  </si>
  <si>
    <t>5325-2524024176</t>
  </si>
  <si>
    <t>洪保福</t>
  </si>
  <si>
    <t>2017-10-14 16:40:20</t>
  </si>
  <si>
    <t>1068063640</t>
  </si>
  <si>
    <t>0102174142</t>
  </si>
  <si>
    <t>张玉清</t>
  </si>
  <si>
    <t>2017-10-14 16:56:21</t>
  </si>
  <si>
    <t>1068071184</t>
  </si>
  <si>
    <t>1000173724</t>
  </si>
  <si>
    <t>朱家孔</t>
  </si>
  <si>
    <t>2017-10-14 17:04:59</t>
  </si>
  <si>
    <t>1068075316</t>
  </si>
  <si>
    <t>1000266392</t>
  </si>
  <si>
    <t>尚藕花</t>
  </si>
  <si>
    <t>2017-10-14 18:15:34</t>
  </si>
  <si>
    <t>1068104686</t>
  </si>
  <si>
    <t>1000220175</t>
  </si>
  <si>
    <t>卢宗凤</t>
  </si>
  <si>
    <t>2017-10-14 18:56:47</t>
  </si>
  <si>
    <t>1068117689</t>
  </si>
  <si>
    <t>1000372540</t>
  </si>
  <si>
    <t>张绍田</t>
  </si>
  <si>
    <t>2017-10-14 19:04:46</t>
  </si>
  <si>
    <t>1068120218</t>
  </si>
  <si>
    <t>1000310295</t>
  </si>
  <si>
    <t>张甜</t>
  </si>
  <si>
    <t>2017-10-15 07:23:20</t>
  </si>
  <si>
    <t>1000307281</t>
  </si>
  <si>
    <t>陈德飞</t>
  </si>
  <si>
    <t>2017-10-15 08:24:06</t>
  </si>
  <si>
    <t>1068234057</t>
  </si>
  <si>
    <t>5303-0301138384</t>
  </si>
  <si>
    <t>周瑞林</t>
  </si>
  <si>
    <t>2017-10-15 08:47:46</t>
  </si>
  <si>
    <t>1068240295</t>
  </si>
  <si>
    <t>1000369510</t>
  </si>
  <si>
    <t>彭明端</t>
  </si>
  <si>
    <t>2017-10-15 09:22:26</t>
  </si>
  <si>
    <t>1068254228</t>
  </si>
  <si>
    <t>1000382575</t>
  </si>
  <si>
    <t>杨燕平</t>
  </si>
  <si>
    <t>2017-10-15 09:46:55</t>
  </si>
  <si>
    <t>1068268819</t>
  </si>
  <si>
    <t>1000253333</t>
  </si>
  <si>
    <t>2017-10-15 10:28:03</t>
  </si>
  <si>
    <t>1068297971</t>
  </si>
  <si>
    <t>5303-0301005774</t>
  </si>
  <si>
    <t>陈红斌</t>
  </si>
  <si>
    <t>2017-10-15 10:37:46</t>
  </si>
  <si>
    <t>1068304818</t>
  </si>
  <si>
    <t>5304-5043950577</t>
  </si>
  <si>
    <t>2017-10-15 10:49:13</t>
  </si>
  <si>
    <t>1068312797</t>
  </si>
  <si>
    <t>1000358587</t>
  </si>
  <si>
    <t>李免</t>
  </si>
  <si>
    <t>2017-10-15 11:09:43</t>
  </si>
  <si>
    <t>1068324433</t>
  </si>
  <si>
    <t>0102211829</t>
  </si>
  <si>
    <t>程红</t>
  </si>
  <si>
    <t>2017-10-15 11:21:34</t>
  </si>
  <si>
    <t>1068331582</t>
  </si>
  <si>
    <t>2017-10-15 11:31:50</t>
  </si>
  <si>
    <t>1068337451</t>
  </si>
  <si>
    <t>5300-0000421070</t>
  </si>
  <si>
    <t>李文辉</t>
  </si>
  <si>
    <t>2017-10-15 11:47:43</t>
  </si>
  <si>
    <t>1068346641</t>
  </si>
  <si>
    <t>2017-10-15 11:50:53</t>
  </si>
  <si>
    <t>1068348723</t>
  </si>
  <si>
    <t>1000150224</t>
  </si>
  <si>
    <t>苏磊</t>
  </si>
  <si>
    <t>2017-10-15 11:59:10</t>
  </si>
  <si>
    <t>1000373975</t>
  </si>
  <si>
    <t>朱美珍</t>
  </si>
  <si>
    <t>2017-10-15 12:38:09</t>
  </si>
  <si>
    <t>1068375753</t>
  </si>
  <si>
    <t>5303-0302088247</t>
  </si>
  <si>
    <t>高小媛</t>
  </si>
  <si>
    <t>2017-10-15 13:08:21</t>
  </si>
  <si>
    <t>1068389805</t>
  </si>
  <si>
    <t>5304-0422051155</t>
  </si>
  <si>
    <t>李永金</t>
  </si>
  <si>
    <t>2017-10-15 14:34:25</t>
  </si>
  <si>
    <t>1068430277</t>
  </si>
  <si>
    <t>1000013766</t>
  </si>
  <si>
    <t>董永华</t>
  </si>
  <si>
    <t>2017-10-15 15:30:36</t>
  </si>
  <si>
    <t>1068455307</t>
  </si>
  <si>
    <t>1000343932</t>
  </si>
  <si>
    <t>朱全坤</t>
  </si>
  <si>
    <t>2017-10-15 15:31:35</t>
  </si>
  <si>
    <t>1068455757</t>
  </si>
  <si>
    <t>1000003635</t>
  </si>
  <si>
    <t>陈华燕</t>
  </si>
  <si>
    <t>2017-10-15 15:39:01</t>
  </si>
  <si>
    <t>1068459091</t>
  </si>
  <si>
    <t>1000355669</t>
  </si>
  <si>
    <t>杨阿兴</t>
  </si>
  <si>
    <t>2017-10-15 15:44:47</t>
  </si>
  <si>
    <t>1068461940</t>
  </si>
  <si>
    <t>1000385642</t>
  </si>
  <si>
    <t>张廷忠</t>
  </si>
  <si>
    <t>2017-10-15 16:10:43</t>
  </si>
  <si>
    <t>1068473093</t>
  </si>
  <si>
    <t>5325-2500006822</t>
  </si>
  <si>
    <t>陈文贵</t>
  </si>
  <si>
    <t>2017-10-15 16:11:40</t>
  </si>
  <si>
    <t>1068473465</t>
  </si>
  <si>
    <t>2017-10-15 16:31:43</t>
  </si>
  <si>
    <t>1068482272</t>
  </si>
  <si>
    <t>5013765704</t>
  </si>
  <si>
    <t>杨佳妹</t>
  </si>
  <si>
    <t>2017-10-15 17:32:03</t>
  </si>
  <si>
    <t>1068507809</t>
  </si>
  <si>
    <t>1000344295</t>
  </si>
  <si>
    <t>方蓉蓉</t>
  </si>
  <si>
    <t>2017-10-16 07:58:00</t>
  </si>
  <si>
    <t>1000360274</t>
  </si>
  <si>
    <t>许定成</t>
  </si>
  <si>
    <t>2017-10-16 08:49:00</t>
  </si>
  <si>
    <t>5304-5044243603</t>
  </si>
  <si>
    <t>诺美仙</t>
  </si>
  <si>
    <t>2017-10-16 09:16:13</t>
  </si>
  <si>
    <t>1068822761</t>
  </si>
  <si>
    <t>5300-0000118340</t>
  </si>
  <si>
    <t>耿毅</t>
  </si>
  <si>
    <t>2017-10-16 09:24:09</t>
  </si>
  <si>
    <t>1068836219</t>
  </si>
  <si>
    <t>1000374249</t>
  </si>
  <si>
    <t>朱瑞娟</t>
  </si>
  <si>
    <t>2017-10-16 09:25:00</t>
  </si>
  <si>
    <t>1068837809</t>
  </si>
  <si>
    <t>0111214988</t>
  </si>
  <si>
    <t>苏平</t>
  </si>
  <si>
    <t>2017-10-16 09:42:05</t>
  </si>
  <si>
    <t>1068880887</t>
  </si>
  <si>
    <t>1000388159</t>
  </si>
  <si>
    <t>代世文</t>
  </si>
  <si>
    <t>2017-10-16 09:49:09</t>
  </si>
  <si>
    <t>1068900521</t>
  </si>
  <si>
    <t>1000375379</t>
  </si>
  <si>
    <t>刘玉焕</t>
  </si>
  <si>
    <t>2017-10-16 09:55:50</t>
  </si>
  <si>
    <t>1068919631</t>
  </si>
  <si>
    <t>5013454685</t>
  </si>
  <si>
    <t>范有兰</t>
  </si>
  <si>
    <t>2017-10-16 10:02:40</t>
  </si>
  <si>
    <t>1068946512</t>
  </si>
  <si>
    <t>1000310881</t>
  </si>
  <si>
    <t>昂洪芬</t>
  </si>
  <si>
    <t>2017-10-16 10:05:51</t>
  </si>
  <si>
    <t>1068959767</t>
  </si>
  <si>
    <t>1000001124</t>
  </si>
  <si>
    <t>陈剑晖</t>
  </si>
  <si>
    <t>2017-10-16 10:14:00</t>
  </si>
  <si>
    <t>1068989962</t>
  </si>
  <si>
    <t>0111015660</t>
  </si>
  <si>
    <t>李云鸿</t>
  </si>
  <si>
    <t>2017-10-16 10:19:34</t>
  </si>
  <si>
    <t>1069009904</t>
  </si>
  <si>
    <t>1000012601</t>
  </si>
  <si>
    <t>李倩</t>
  </si>
  <si>
    <t>2017-10-16 10:30:28</t>
  </si>
  <si>
    <t>1069049717</t>
  </si>
  <si>
    <t>1000030662</t>
  </si>
  <si>
    <t>黎焕连</t>
  </si>
  <si>
    <t>2017-10-16 10:34:21</t>
  </si>
  <si>
    <t>1069061169</t>
  </si>
  <si>
    <t>0155019910</t>
  </si>
  <si>
    <t>汤雁</t>
  </si>
  <si>
    <t>2017-10-16 10:43:39</t>
  </si>
  <si>
    <t>1069088748</t>
  </si>
  <si>
    <t>5325-2526015487</t>
  </si>
  <si>
    <t>殷志华</t>
  </si>
  <si>
    <t>2017-10-16 10:47:18</t>
  </si>
  <si>
    <t>1069100807</t>
  </si>
  <si>
    <t>1000376918</t>
  </si>
  <si>
    <t>黄心雨</t>
  </si>
  <si>
    <t>2017-10-16 10:49:23</t>
  </si>
  <si>
    <t>1069109935</t>
  </si>
  <si>
    <t>1000374685</t>
  </si>
  <si>
    <t>蔺顺芝</t>
  </si>
  <si>
    <t>2017-10-16 10:50:23</t>
  </si>
  <si>
    <t>1069112870</t>
  </si>
  <si>
    <t>2017-10-16 10:54:04</t>
  </si>
  <si>
    <t>1069123327</t>
  </si>
  <si>
    <t>1000174554</t>
  </si>
  <si>
    <t>2017-10-16 11:00:59</t>
  </si>
  <si>
    <t>1069141530</t>
  </si>
  <si>
    <t>5328-2800017061</t>
  </si>
  <si>
    <t>李则富</t>
  </si>
  <si>
    <t>2017-10-16 11:03:00</t>
  </si>
  <si>
    <t>1069147082</t>
  </si>
  <si>
    <t>5300-0000331917</t>
  </si>
  <si>
    <t>张志明</t>
  </si>
  <si>
    <t>2017-10-16 11:03:14</t>
  </si>
  <si>
    <t>1069147326</t>
  </si>
  <si>
    <t>1000382773</t>
  </si>
  <si>
    <t>2017-10-16 11:04:06</t>
  </si>
  <si>
    <t>1069149535</t>
  </si>
  <si>
    <t>1000357004</t>
  </si>
  <si>
    <t>任顺勇</t>
  </si>
  <si>
    <t>2017-10-16 11:11:11</t>
  </si>
  <si>
    <t>1069166778</t>
  </si>
  <si>
    <t>5304-0425045778</t>
  </si>
  <si>
    <t>2017-10-16 11:13:52</t>
  </si>
  <si>
    <t>1069174574</t>
  </si>
  <si>
    <t>5300-0000046214</t>
  </si>
  <si>
    <t>苗元生</t>
  </si>
  <si>
    <t>2017-10-16 11:16:02</t>
  </si>
  <si>
    <t>1069179953</t>
  </si>
  <si>
    <t>2017-10-16 11:22:58</t>
  </si>
  <si>
    <t>1069197606</t>
  </si>
  <si>
    <t>1000321283</t>
  </si>
  <si>
    <t>张仁虎</t>
  </si>
  <si>
    <t>2017-10-16 11:25:00</t>
  </si>
  <si>
    <t>1000325490</t>
  </si>
  <si>
    <t>胡国美</t>
  </si>
  <si>
    <t>2017-10-16 11:25:41</t>
  </si>
  <si>
    <t>1069203939</t>
  </si>
  <si>
    <t>0112298246</t>
  </si>
  <si>
    <t>李学琼</t>
  </si>
  <si>
    <t>2017-10-16 11:36:33</t>
  </si>
  <si>
    <t>1069231051</t>
  </si>
  <si>
    <t>5304-5040298595</t>
  </si>
  <si>
    <t>杨凤莲</t>
  </si>
  <si>
    <t>2017-10-16 11:36:51</t>
  </si>
  <si>
    <t>1069232625</t>
  </si>
  <si>
    <t>1000388221</t>
  </si>
  <si>
    <t>曹志浩</t>
  </si>
  <si>
    <t>2017-10-16 11:39:15</t>
  </si>
  <si>
    <t>1000375383</t>
  </si>
  <si>
    <t>蒋跃英</t>
  </si>
  <si>
    <t>2017-10-16 11:40:15</t>
  </si>
  <si>
    <t>1069240424</t>
  </si>
  <si>
    <t>1000150431</t>
  </si>
  <si>
    <t>朱明成</t>
  </si>
  <si>
    <t>2017-10-16 11:50:53</t>
  </si>
  <si>
    <t>1069263892</t>
  </si>
  <si>
    <t>0103002266</t>
  </si>
  <si>
    <t>刘玉华</t>
  </si>
  <si>
    <t>2017-10-16 11:55:36</t>
  </si>
  <si>
    <t>1069272954</t>
  </si>
  <si>
    <t>2017-10-16 11:56:10</t>
  </si>
  <si>
    <t>1069274649</t>
  </si>
  <si>
    <t>1000347235</t>
  </si>
  <si>
    <t>赵旭玲</t>
  </si>
  <si>
    <t>2017-10-16 11:59:05</t>
  </si>
  <si>
    <t>1069279194</t>
  </si>
  <si>
    <t>0181053735</t>
  </si>
  <si>
    <t>张绍光</t>
  </si>
  <si>
    <t>2017-10-16 12:00:42</t>
  </si>
  <si>
    <t>1069281690</t>
  </si>
  <si>
    <t>0103136120</t>
  </si>
  <si>
    <t>马利生</t>
  </si>
  <si>
    <t>2017-10-16 12:03:58</t>
  </si>
  <si>
    <t>1069286896</t>
  </si>
  <si>
    <t>5323-2323009469</t>
  </si>
  <si>
    <t>田晓翠</t>
  </si>
  <si>
    <t>2017-10-16 12:05:12</t>
  </si>
  <si>
    <t>1069288736</t>
  </si>
  <si>
    <t>5307-0722011885</t>
  </si>
  <si>
    <t>2017-10-16 12:08:13</t>
  </si>
  <si>
    <t>1069293238</t>
  </si>
  <si>
    <t>0129020588</t>
  </si>
  <si>
    <t>郭玲</t>
  </si>
  <si>
    <t>2017-10-16 12:10:33</t>
  </si>
  <si>
    <t>1069298309</t>
  </si>
  <si>
    <t>0155017323</t>
  </si>
  <si>
    <t>丛军</t>
  </si>
  <si>
    <t>2017-10-16 12:14:43</t>
  </si>
  <si>
    <t>5010850372</t>
  </si>
  <si>
    <t>2017-10-16 12:16:53</t>
  </si>
  <si>
    <t>1069309891</t>
  </si>
  <si>
    <t>5013937078</t>
  </si>
  <si>
    <t>许丽芸</t>
  </si>
  <si>
    <t>2017-10-16 12:18:04</t>
  </si>
  <si>
    <t>1069312100</t>
  </si>
  <si>
    <t>2017-10-16 12:20:39</t>
  </si>
  <si>
    <t>1000336864</t>
  </si>
  <si>
    <t>杨正泽</t>
  </si>
  <si>
    <t>2017-10-16 12:22:07</t>
  </si>
  <si>
    <t>1069316917</t>
  </si>
  <si>
    <t>1000360619</t>
  </si>
  <si>
    <t>王玲</t>
  </si>
  <si>
    <t>2017-10-16 12:22:21</t>
  </si>
  <si>
    <t>1069317217</t>
  </si>
  <si>
    <t>1000320219</t>
  </si>
  <si>
    <t>吴继芬</t>
  </si>
  <si>
    <t>2017-10-16 12:23:07</t>
  </si>
  <si>
    <t>1069318678</t>
  </si>
  <si>
    <t>1000336188</t>
  </si>
  <si>
    <t>吕艳之子</t>
  </si>
  <si>
    <t>2017-10-16 12:26:55</t>
  </si>
  <si>
    <t>1069324518</t>
  </si>
  <si>
    <t>5303-5033264455</t>
  </si>
  <si>
    <t>杨清华</t>
  </si>
  <si>
    <t>2017-10-16 12:28:19</t>
  </si>
  <si>
    <t>1069326839</t>
  </si>
  <si>
    <t>1000369941</t>
  </si>
  <si>
    <t>高美会</t>
  </si>
  <si>
    <t>2017-10-16 12:28:49</t>
  </si>
  <si>
    <t>1069327409</t>
  </si>
  <si>
    <t>1000374565</t>
  </si>
  <si>
    <t>2017-10-16 12:31:30</t>
  </si>
  <si>
    <t>1069331711</t>
  </si>
  <si>
    <t>1000378498</t>
  </si>
  <si>
    <t>游小琴</t>
  </si>
  <si>
    <t>2017-10-16 12:35:15</t>
  </si>
  <si>
    <t>1069337587</t>
  </si>
  <si>
    <t>5010103392</t>
  </si>
  <si>
    <t>廖静青</t>
  </si>
  <si>
    <t>2017-10-16 12:37:36</t>
  </si>
  <si>
    <t>1069340921</t>
  </si>
  <si>
    <t>5304-5044112153</t>
  </si>
  <si>
    <t>杨炳安</t>
  </si>
  <si>
    <t>2017-10-16 12:37:56</t>
  </si>
  <si>
    <t>1069341536</t>
  </si>
  <si>
    <t>1000374257</t>
  </si>
  <si>
    <t>廖建福</t>
  </si>
  <si>
    <t>2017-10-16 12:42:49</t>
  </si>
  <si>
    <t>1069348847</t>
  </si>
  <si>
    <t>5011392824</t>
  </si>
  <si>
    <t>杨淑琴</t>
  </si>
  <si>
    <t>2017-10-16 12:42:56</t>
  </si>
  <si>
    <t>1069348990</t>
  </si>
  <si>
    <t>1000355148</t>
  </si>
  <si>
    <t>唐正香</t>
  </si>
  <si>
    <t>2017-10-16 12:43:19</t>
  </si>
  <si>
    <t>1069349689</t>
  </si>
  <si>
    <t>5335-5350003566</t>
  </si>
  <si>
    <t>梅桂云</t>
  </si>
  <si>
    <t>2017-10-16 12:43:22</t>
  </si>
  <si>
    <t>1069349738</t>
  </si>
  <si>
    <t>1000329494</t>
  </si>
  <si>
    <t>鄢金米</t>
  </si>
  <si>
    <t>2017-10-16 12:45:38</t>
  </si>
  <si>
    <t>1069352727</t>
  </si>
  <si>
    <t>1000379017</t>
  </si>
  <si>
    <t>彭毕生</t>
  </si>
  <si>
    <t>2017-10-16 12:45:44</t>
  </si>
  <si>
    <t>1069352866</t>
  </si>
  <si>
    <t>1000361217</t>
  </si>
  <si>
    <t>杜应书</t>
  </si>
  <si>
    <t>2017-10-16 12:48:13</t>
  </si>
  <si>
    <t>1069356915</t>
  </si>
  <si>
    <t>1000369123</t>
  </si>
  <si>
    <t>刘平成</t>
  </si>
  <si>
    <t>2017-10-16 12:53:51</t>
  </si>
  <si>
    <t>1069365301</t>
  </si>
  <si>
    <t>5303-0326075198</t>
  </si>
  <si>
    <t>李汝吉</t>
  </si>
  <si>
    <t>2017-10-16 12:57:03</t>
  </si>
  <si>
    <t>1069370139</t>
  </si>
  <si>
    <t>1000375402</t>
  </si>
  <si>
    <t>李明信</t>
  </si>
  <si>
    <t>2017-10-16 12:57:53</t>
  </si>
  <si>
    <t>1069371806</t>
  </si>
  <si>
    <t>1000230176</t>
  </si>
  <si>
    <t>戴娟</t>
  </si>
  <si>
    <t>2017-10-16 13:04:24</t>
  </si>
  <si>
    <t>1069382642</t>
  </si>
  <si>
    <t>1000335708</t>
  </si>
  <si>
    <t>阿鲁欧祖</t>
  </si>
  <si>
    <t>2017-10-16 13:04:58</t>
  </si>
  <si>
    <t>1069383348</t>
  </si>
  <si>
    <t>1000097586</t>
  </si>
  <si>
    <t>唐川</t>
  </si>
  <si>
    <t>2017-10-16 13:08:23</t>
  </si>
  <si>
    <t>1069388710</t>
  </si>
  <si>
    <t>1000074991</t>
  </si>
  <si>
    <t>陈晓芬</t>
  </si>
  <si>
    <t>2017-10-16 13:10:20</t>
  </si>
  <si>
    <t>1069392158</t>
  </si>
  <si>
    <t>5306-0602002816</t>
  </si>
  <si>
    <t>舒思毅</t>
  </si>
  <si>
    <t>2017-10-16 13:12:06</t>
  </si>
  <si>
    <t>1069395772</t>
  </si>
  <si>
    <t>1000368414</t>
  </si>
  <si>
    <t>彭益念</t>
  </si>
  <si>
    <t>2017-10-16 13:22:01</t>
  </si>
  <si>
    <t>1069415122</t>
  </si>
  <si>
    <t>5333-5330003691</t>
  </si>
  <si>
    <t>和育亮</t>
  </si>
  <si>
    <t>2017-10-16 13:25:10</t>
  </si>
  <si>
    <t>1069423623</t>
  </si>
  <si>
    <t>1000386672</t>
  </si>
  <si>
    <t>张兰</t>
  </si>
  <si>
    <t>2017-10-16 13:25:43</t>
  </si>
  <si>
    <t>1069424894</t>
  </si>
  <si>
    <t>5303-5034291828</t>
  </si>
  <si>
    <t>包赵龙</t>
  </si>
  <si>
    <t>2017-10-16 13:30:01</t>
  </si>
  <si>
    <t>1069437001</t>
  </si>
  <si>
    <t>1000387615</t>
  </si>
  <si>
    <t>戚娇丽</t>
  </si>
  <si>
    <t>2017-10-16 13:30:59</t>
  </si>
  <si>
    <t>1069439144</t>
  </si>
  <si>
    <t>1000275327</t>
  </si>
  <si>
    <t>李家梅</t>
  </si>
  <si>
    <t>2017-10-16 13:31:16</t>
  </si>
  <si>
    <t>1069440318</t>
  </si>
  <si>
    <t>5011605974</t>
  </si>
  <si>
    <t>刘云芝</t>
  </si>
  <si>
    <t>2017-10-16 13:31:22</t>
  </si>
  <si>
    <t>1069440728</t>
  </si>
  <si>
    <t>0127054300</t>
  </si>
  <si>
    <t>马啟双</t>
  </si>
  <si>
    <t>2017-10-16 13:33:41</t>
  </si>
  <si>
    <t>1069446791</t>
  </si>
  <si>
    <t>5303-5032456023</t>
  </si>
  <si>
    <t>肖六翠</t>
  </si>
  <si>
    <t>2017-10-16 13:35:00</t>
  </si>
  <si>
    <t>1069450120</t>
  </si>
  <si>
    <t>1000067063</t>
  </si>
  <si>
    <t>李小芳</t>
  </si>
  <si>
    <t>2017-10-16 13:35:25</t>
  </si>
  <si>
    <t>1069451502</t>
  </si>
  <si>
    <t>1000379860</t>
  </si>
  <si>
    <t>余艳</t>
  </si>
  <si>
    <t>2017-10-16 13:36:18</t>
  </si>
  <si>
    <t>1069453984</t>
  </si>
  <si>
    <t>1000350871</t>
  </si>
  <si>
    <t>李亚丽</t>
  </si>
  <si>
    <t>2017-10-16 13:36:36</t>
  </si>
  <si>
    <t>1069455284</t>
  </si>
  <si>
    <t>1000286120</t>
  </si>
  <si>
    <t>者燕龙</t>
  </si>
  <si>
    <t>2017-10-16 13:38:17</t>
  </si>
  <si>
    <t>1069459522</t>
  </si>
  <si>
    <t>5010548962</t>
  </si>
  <si>
    <t>朱永铁</t>
  </si>
  <si>
    <t>2017-10-16 13:39:00</t>
  </si>
  <si>
    <t>1069461936</t>
  </si>
  <si>
    <t>1000297305</t>
  </si>
  <si>
    <t>刘慧</t>
  </si>
  <si>
    <t>2017-10-16 13:41:01</t>
  </si>
  <si>
    <t>1069467410</t>
  </si>
  <si>
    <t>1000154132</t>
  </si>
  <si>
    <t>付丽</t>
  </si>
  <si>
    <t>2017-10-16 13:43:52</t>
  </si>
  <si>
    <t>1069474949</t>
  </si>
  <si>
    <t>5012962411</t>
  </si>
  <si>
    <t>李国芝</t>
  </si>
  <si>
    <t>2017-10-16 13:43:56</t>
  </si>
  <si>
    <t>1069475045</t>
  </si>
  <si>
    <t>5012513273</t>
  </si>
  <si>
    <t>龙翌宸</t>
  </si>
  <si>
    <t>2017-10-16 13:52:48</t>
  </si>
  <si>
    <t>1069494385</t>
  </si>
  <si>
    <t>1000126069</t>
  </si>
  <si>
    <t>赵寿元</t>
  </si>
  <si>
    <t>2017-10-16 14:05:33</t>
  </si>
  <si>
    <t>1069530668</t>
  </si>
  <si>
    <t>5300-0000161951</t>
  </si>
  <si>
    <t>庹忠芬</t>
  </si>
  <si>
    <t>2017-10-16 14:07:57</t>
  </si>
  <si>
    <t>1069540446</t>
  </si>
  <si>
    <t>1000376616</t>
  </si>
  <si>
    <t>周丽</t>
  </si>
  <si>
    <t>2017-10-16 14:13:24</t>
  </si>
  <si>
    <t>1069555920</t>
  </si>
  <si>
    <t>5326-5260020932</t>
  </si>
  <si>
    <t>张国娥</t>
  </si>
  <si>
    <t>2017-10-16 14:13:52</t>
  </si>
  <si>
    <t>1069557660</t>
  </si>
  <si>
    <t>5011801223</t>
  </si>
  <si>
    <t>巫秋香</t>
  </si>
  <si>
    <t>2017-10-16 14:16:43</t>
  </si>
  <si>
    <t>1069565728</t>
  </si>
  <si>
    <t>0102177135</t>
  </si>
  <si>
    <t>汪祖贵</t>
  </si>
  <si>
    <t>2017-10-16 14:21:00</t>
  </si>
  <si>
    <t>1069577178</t>
  </si>
  <si>
    <t>5303-0326050407</t>
  </si>
  <si>
    <t>李琼芬</t>
  </si>
  <si>
    <t>2017-10-16 14:24:27</t>
  </si>
  <si>
    <t>1069586663</t>
  </si>
  <si>
    <t>2017-10-16 14:25:13</t>
  </si>
  <si>
    <t>1069588955</t>
  </si>
  <si>
    <t>1000363673</t>
  </si>
  <si>
    <t>牛忠润</t>
  </si>
  <si>
    <t>2017-10-16 14:27:15</t>
  </si>
  <si>
    <t>1069595876</t>
  </si>
  <si>
    <t>0000114900</t>
  </si>
  <si>
    <t>张琼华</t>
  </si>
  <si>
    <t>2017-10-16 14:28:17</t>
  </si>
  <si>
    <t>1069598807</t>
  </si>
  <si>
    <t>1000390111</t>
  </si>
  <si>
    <t>王学存</t>
  </si>
  <si>
    <t>2017-10-16 14:29:52</t>
  </si>
  <si>
    <t>1069604216</t>
  </si>
  <si>
    <t>5015396883</t>
  </si>
  <si>
    <t>邹钧羽</t>
  </si>
  <si>
    <t>2017-10-16 14:30:04</t>
  </si>
  <si>
    <t>1069604695</t>
  </si>
  <si>
    <t>5327-2724016654</t>
  </si>
  <si>
    <t>戴青明</t>
  </si>
  <si>
    <t>2017-10-16 14:30:21</t>
  </si>
  <si>
    <t>1069605371</t>
  </si>
  <si>
    <t>1000238006</t>
  </si>
  <si>
    <t>何珈</t>
  </si>
  <si>
    <t>2017-10-16 14:37:11</t>
  </si>
  <si>
    <t>1069625493</t>
  </si>
  <si>
    <t>5013790658</t>
  </si>
  <si>
    <t>徐兰英</t>
  </si>
  <si>
    <t>2017-10-16 14:38:38</t>
  </si>
  <si>
    <t>1069630438</t>
  </si>
  <si>
    <t>1000379547</t>
  </si>
  <si>
    <t>2017-10-16 14:40:10</t>
  </si>
  <si>
    <t>1069635246</t>
  </si>
  <si>
    <t>5323-5232329162</t>
  </si>
  <si>
    <t>闫自珍</t>
  </si>
  <si>
    <t>2017-10-16 14:41:31</t>
  </si>
  <si>
    <t>1069640462</t>
  </si>
  <si>
    <t>1000012865</t>
  </si>
  <si>
    <t>王小梅</t>
  </si>
  <si>
    <t>2017-10-16 14:41:56</t>
  </si>
  <si>
    <t>1000076354</t>
  </si>
  <si>
    <t>和学武</t>
  </si>
  <si>
    <t>2017-10-16 14:49:14</t>
  </si>
  <si>
    <t>1069664926</t>
  </si>
  <si>
    <t>1000197441</t>
  </si>
  <si>
    <t>2017-10-16 14:52:54</t>
  </si>
  <si>
    <t>1069674611</t>
  </si>
  <si>
    <t>1000390705</t>
  </si>
  <si>
    <t>张鸣亮</t>
  </si>
  <si>
    <t>2017-10-16 14:53:04</t>
  </si>
  <si>
    <t>1069674872</t>
  </si>
  <si>
    <t>1000020445</t>
  </si>
  <si>
    <t>2017-10-16 14:54:14</t>
  </si>
  <si>
    <t>1069678681</t>
  </si>
  <si>
    <t>2017-10-16 15:00:59</t>
  </si>
  <si>
    <t>1069693199</t>
  </si>
  <si>
    <t>1000374381</t>
  </si>
  <si>
    <t>陈厚兰</t>
  </si>
  <si>
    <t>2017-10-16 15:01:40</t>
  </si>
  <si>
    <t>1000076335</t>
  </si>
  <si>
    <t>和艳芳</t>
  </si>
  <si>
    <t>2017-10-16 15:01:59</t>
  </si>
  <si>
    <t>1069694958</t>
  </si>
  <si>
    <t>2017-10-16 15:04:09</t>
  </si>
  <si>
    <t>1069700686</t>
  </si>
  <si>
    <t>2017-10-16 15:05:36</t>
  </si>
  <si>
    <t>1069703404</t>
  </si>
  <si>
    <t>5303-0326026403</t>
  </si>
  <si>
    <t>王跃军</t>
  </si>
  <si>
    <t>2017-10-16 15:07:11</t>
  </si>
  <si>
    <t>1069706714</t>
  </si>
  <si>
    <t>2017-10-16 15:10:31</t>
  </si>
  <si>
    <t>1069717232</t>
  </si>
  <si>
    <t>0111096202</t>
  </si>
  <si>
    <t>张宗宝</t>
  </si>
  <si>
    <t>2017-10-16 15:11:08</t>
  </si>
  <si>
    <t>1069718898</t>
  </si>
  <si>
    <t>5300-0000196954</t>
  </si>
  <si>
    <t>刘龙生</t>
  </si>
  <si>
    <t>2017-10-16 15:15:47</t>
  </si>
  <si>
    <t>1069737916</t>
  </si>
  <si>
    <t>5325-2528007408</t>
  </si>
  <si>
    <t>卢翔</t>
  </si>
  <si>
    <t>2017-10-16 15:17:33</t>
  </si>
  <si>
    <t>1069742918</t>
  </si>
  <si>
    <t>2017-10-16 15:19:41</t>
  </si>
  <si>
    <t>1069750640</t>
  </si>
  <si>
    <t>1000148853</t>
  </si>
  <si>
    <t>曾维</t>
  </si>
  <si>
    <t>2017-10-16 15:22:15</t>
  </si>
  <si>
    <t>1069758299</t>
  </si>
  <si>
    <t>5329-2901194966</t>
  </si>
  <si>
    <t>何志佳</t>
  </si>
  <si>
    <t>2017-10-16 15:24:04</t>
  </si>
  <si>
    <t>1069765459</t>
  </si>
  <si>
    <t>1000119241</t>
  </si>
  <si>
    <t>张倩倩</t>
  </si>
  <si>
    <t>自助机广发035</t>
  </si>
  <si>
    <t>2017-10-16 15:25:11</t>
  </si>
  <si>
    <t>1069769634</t>
  </si>
  <si>
    <t>1000121772</t>
  </si>
  <si>
    <t>周福萍</t>
  </si>
  <si>
    <t>2017-10-16 15:26:18</t>
  </si>
  <si>
    <t>1069773916</t>
  </si>
  <si>
    <t>0102184473</t>
  </si>
  <si>
    <t>毕灿琼</t>
  </si>
  <si>
    <t>2017-10-16 15:30:31</t>
  </si>
  <si>
    <t>1069787115</t>
  </si>
  <si>
    <t>1000342341</t>
  </si>
  <si>
    <t>田芳</t>
  </si>
  <si>
    <t>2017-10-16 15:30:49</t>
  </si>
  <si>
    <t>1069788237</t>
  </si>
  <si>
    <t>1000352207</t>
  </si>
  <si>
    <t>茹忠卫</t>
  </si>
  <si>
    <t>2017-10-16 15:30:51</t>
  </si>
  <si>
    <t>1069788390</t>
  </si>
  <si>
    <t>5306-0602021553</t>
  </si>
  <si>
    <t>李德全</t>
  </si>
  <si>
    <t>2017-10-16 15:31:57</t>
  </si>
  <si>
    <t>1069792179</t>
  </si>
  <si>
    <t>1000352213</t>
  </si>
  <si>
    <t>杨正仙</t>
  </si>
  <si>
    <t>2017-10-16 15:33:35</t>
  </si>
  <si>
    <t>1069797648</t>
  </si>
  <si>
    <t>0154009513</t>
  </si>
  <si>
    <t>余绍芬</t>
  </si>
  <si>
    <t>2017-10-16 15:35:45</t>
  </si>
  <si>
    <t>1069805606</t>
  </si>
  <si>
    <t>5304-5043955268</t>
  </si>
  <si>
    <t>刘梅芬</t>
  </si>
  <si>
    <t>2017-10-16 15:38:14</t>
  </si>
  <si>
    <t>1069814677</t>
  </si>
  <si>
    <t>0111212458</t>
  </si>
  <si>
    <t>任鹏</t>
  </si>
  <si>
    <t>2017-10-16 15:44:37</t>
  </si>
  <si>
    <t>1069840626</t>
  </si>
  <si>
    <t>1000388044</t>
  </si>
  <si>
    <t>赵祖宣</t>
  </si>
  <si>
    <t>2017-10-16 15:50:11</t>
  </si>
  <si>
    <t>1069856486</t>
  </si>
  <si>
    <t>5300-0000213958</t>
  </si>
  <si>
    <t>张云吉</t>
  </si>
  <si>
    <t>2017-10-16 15:55:48</t>
  </si>
  <si>
    <t>1069873246</t>
  </si>
  <si>
    <t>1000331644</t>
  </si>
  <si>
    <t>夏晔</t>
  </si>
  <si>
    <t>2017-10-16 15:56:00</t>
  </si>
  <si>
    <t>1069874023</t>
  </si>
  <si>
    <t>2017-10-16 15:56:38</t>
  </si>
  <si>
    <t>1069875754</t>
  </si>
  <si>
    <t>1000089462</t>
  </si>
  <si>
    <t>2017-10-16 15:58:47</t>
  </si>
  <si>
    <t>1069882347</t>
  </si>
  <si>
    <t>1000391274</t>
  </si>
  <si>
    <t>吴玉永</t>
  </si>
  <si>
    <t>2017-10-16 16:01:51</t>
  </si>
  <si>
    <t>1069890998</t>
  </si>
  <si>
    <t>2017-10-16 16:02:35</t>
  </si>
  <si>
    <t>1069893138</t>
  </si>
  <si>
    <t>0181050335</t>
  </si>
  <si>
    <t>李淮龙</t>
  </si>
  <si>
    <t>2017-10-16 16:02:40</t>
  </si>
  <si>
    <t>1069893320</t>
  </si>
  <si>
    <t>5304-5044195331</t>
  </si>
  <si>
    <t>杨凤团</t>
  </si>
  <si>
    <t>2017-10-16 16:04:06</t>
  </si>
  <si>
    <t>1069898600</t>
  </si>
  <si>
    <t>0103044315</t>
  </si>
  <si>
    <t>高林</t>
  </si>
  <si>
    <t>2017-10-16 16:04:27</t>
  </si>
  <si>
    <t>1069899732</t>
  </si>
  <si>
    <t>1000216187</t>
  </si>
  <si>
    <t>李雪如</t>
  </si>
  <si>
    <t>2017-10-16 16:12:52</t>
  </si>
  <si>
    <t>1069929209</t>
  </si>
  <si>
    <t>1000322835</t>
  </si>
  <si>
    <t>李超玉</t>
  </si>
  <si>
    <t>2017-10-16 16:16:50</t>
  </si>
  <si>
    <t>1069946352</t>
  </si>
  <si>
    <t>5328-2823017017</t>
  </si>
  <si>
    <t>黄美英</t>
  </si>
  <si>
    <t>2017-10-16 16:20:43</t>
  </si>
  <si>
    <t>1069960624</t>
  </si>
  <si>
    <t>5014265848</t>
  </si>
  <si>
    <t>蔡美兰</t>
  </si>
  <si>
    <t>2017-10-16 16:22:34</t>
  </si>
  <si>
    <t>1069966881</t>
  </si>
  <si>
    <t>5325-2529002321</t>
  </si>
  <si>
    <t>何之平</t>
  </si>
  <si>
    <t>2017-10-16 16:25:46</t>
  </si>
  <si>
    <t>1069983199</t>
  </si>
  <si>
    <t>1000387714</t>
  </si>
  <si>
    <t>蒋先凤</t>
  </si>
  <si>
    <t>2017-10-16 16:30:51</t>
  </si>
  <si>
    <t>1070002399</t>
  </si>
  <si>
    <t>1000374636</t>
  </si>
  <si>
    <t>李蔓英</t>
  </si>
  <si>
    <t>2017-10-16 16:33:26</t>
  </si>
  <si>
    <t>1000382687</t>
  </si>
  <si>
    <t>妮丽芬</t>
  </si>
  <si>
    <t>2017-10-16 16:34:23</t>
  </si>
  <si>
    <t>1070012057</t>
  </si>
  <si>
    <t>1000390829</t>
  </si>
  <si>
    <t>余如香</t>
  </si>
  <si>
    <t>2017-10-16 16:35:06</t>
  </si>
  <si>
    <t>1070014638</t>
  </si>
  <si>
    <t>1000390608</t>
  </si>
  <si>
    <t>吉克体姑子</t>
  </si>
  <si>
    <t>2017-10-16 16:35:15</t>
  </si>
  <si>
    <t>1070015269</t>
  </si>
  <si>
    <t>1000007620</t>
  </si>
  <si>
    <t>娜海四</t>
  </si>
  <si>
    <t>2017-10-16 16:36:21</t>
  </si>
  <si>
    <t>1070018139</t>
  </si>
  <si>
    <t>2017-10-16 16:43:38</t>
  </si>
  <si>
    <t>1070034552</t>
  </si>
  <si>
    <t>1000390253</t>
  </si>
  <si>
    <t>叶赛琪</t>
  </si>
  <si>
    <t>2017-10-16 16:43:56</t>
  </si>
  <si>
    <t>1070035424</t>
  </si>
  <si>
    <t>5303-5035399491</t>
  </si>
  <si>
    <t>李振东</t>
  </si>
  <si>
    <t>2017-10-16 16:45:10</t>
  </si>
  <si>
    <t>1070038535</t>
  </si>
  <si>
    <t>1000020281</t>
  </si>
  <si>
    <t>陈婷婷</t>
  </si>
  <si>
    <t>2017-10-16 16:45:54</t>
  </si>
  <si>
    <t>1070041305</t>
  </si>
  <si>
    <t>5335-3500009812</t>
  </si>
  <si>
    <t>徐跃芳</t>
  </si>
  <si>
    <t>2017-10-16 16:46:09</t>
  </si>
  <si>
    <t>1070041872</t>
  </si>
  <si>
    <t>1000251285</t>
  </si>
  <si>
    <t>李永兴</t>
  </si>
  <si>
    <t>2017-10-16 16:50:56</t>
  </si>
  <si>
    <t>1070053002</t>
  </si>
  <si>
    <t>0103105513</t>
  </si>
  <si>
    <t>陆明辉</t>
  </si>
  <si>
    <t>2017-10-16 16:57:07</t>
  </si>
  <si>
    <t>1070064689</t>
  </si>
  <si>
    <t>5330-5303037847</t>
  </si>
  <si>
    <t>2017-10-16 16:57:43</t>
  </si>
  <si>
    <t>1070065374</t>
  </si>
  <si>
    <t>1000311861</t>
  </si>
  <si>
    <t>吕文勋</t>
  </si>
  <si>
    <t>2017-10-16 17:11:52</t>
  </si>
  <si>
    <t>1070092943</t>
  </si>
  <si>
    <t>2017-10-16 17:12:19</t>
  </si>
  <si>
    <t>1070093417</t>
  </si>
  <si>
    <t>1000391187</t>
  </si>
  <si>
    <t>2017-10-16 17:27:35</t>
  </si>
  <si>
    <t>1070122813</t>
  </si>
  <si>
    <t>1000375304</t>
  </si>
  <si>
    <t>刘长青</t>
  </si>
  <si>
    <t>2017-10-16 17:35:41</t>
  </si>
  <si>
    <t>1070134121</t>
  </si>
  <si>
    <t>1000379883</t>
  </si>
  <si>
    <t>苏金花之女</t>
  </si>
  <si>
    <t>2017-10-16 17:40:23</t>
  </si>
  <si>
    <t>1070145632</t>
  </si>
  <si>
    <t>1000387110</t>
  </si>
  <si>
    <t>于沐辰</t>
  </si>
  <si>
    <t>2017-10-16 17:43:03</t>
  </si>
  <si>
    <t>1070151002</t>
  </si>
  <si>
    <t>2017-10-16 18:02:17</t>
  </si>
  <si>
    <t>1070177346</t>
  </si>
  <si>
    <t>2017-10-16 18:06:49</t>
  </si>
  <si>
    <t>1070185068</t>
  </si>
  <si>
    <t>1000358684</t>
  </si>
  <si>
    <t>饶乃恒</t>
  </si>
  <si>
    <t>2017-10-16 18:22:25</t>
  </si>
  <si>
    <t>1070202843</t>
  </si>
  <si>
    <t>5010673726</t>
  </si>
  <si>
    <t>张宝忠</t>
  </si>
  <si>
    <t>2017-10-16 18:47:55</t>
  </si>
  <si>
    <t>1070228993</t>
  </si>
  <si>
    <t>1000361328</t>
  </si>
  <si>
    <t>赵超</t>
  </si>
  <si>
    <t>2017-10-16 19:30:58</t>
  </si>
  <si>
    <t>1070262407</t>
  </si>
  <si>
    <t>1000388686</t>
  </si>
  <si>
    <t>杜渝秀</t>
  </si>
  <si>
    <t>2017-10-16 19:42:21</t>
  </si>
  <si>
    <t>1070269514</t>
  </si>
  <si>
    <t>1000391884</t>
  </si>
  <si>
    <t>朱朝平</t>
  </si>
  <si>
    <t>2017-10-16 19:47:28</t>
  </si>
  <si>
    <t>1070272641</t>
  </si>
  <si>
    <t>0111125326</t>
  </si>
  <si>
    <t>2017-10-16 20:35:25</t>
  </si>
  <si>
    <t>1070297208</t>
  </si>
  <si>
    <t>0103137091</t>
  </si>
  <si>
    <t>杨小倩</t>
  </si>
  <si>
    <t>2017-10-16 22:40:48</t>
  </si>
  <si>
    <t>1070342709</t>
  </si>
  <si>
    <t>1000356461</t>
  </si>
  <si>
    <t>2017-10-17 08:29:21</t>
  </si>
  <si>
    <t>1070497106</t>
  </si>
  <si>
    <t>1000373970</t>
  </si>
  <si>
    <t>涂作刚</t>
  </si>
  <si>
    <t>2017-10-17 08:35:05</t>
  </si>
  <si>
    <t>1070504476</t>
  </si>
  <si>
    <t>0103137757</t>
  </si>
  <si>
    <t>谭光华</t>
  </si>
  <si>
    <t>2017-10-17 08:48:31</t>
  </si>
  <si>
    <t>1070524043</t>
  </si>
  <si>
    <t>2017-10-17 09:14:07</t>
  </si>
  <si>
    <t>1070553260</t>
  </si>
  <si>
    <t>0000005867</t>
  </si>
  <si>
    <t>唐继秀</t>
  </si>
  <si>
    <t>2017-10-17 09:25:55</t>
  </si>
  <si>
    <t>1070571788</t>
  </si>
  <si>
    <t>1000353433</t>
  </si>
  <si>
    <t>白华</t>
  </si>
  <si>
    <t>2017-10-17 09:26:17</t>
  </si>
  <si>
    <t>1070572856</t>
  </si>
  <si>
    <t>2017-10-17 09:40:52</t>
  </si>
  <si>
    <t>2017-10-17 09:46:48</t>
  </si>
  <si>
    <t>1070611844</t>
  </si>
  <si>
    <t>0102057063</t>
  </si>
  <si>
    <t>陈映梅</t>
  </si>
  <si>
    <t>2017-10-17 09:52:22</t>
  </si>
  <si>
    <t>1070628603</t>
  </si>
  <si>
    <t>1000317475</t>
  </si>
  <si>
    <t>柴玉琼</t>
  </si>
  <si>
    <t>2017-10-17 09:55:58</t>
  </si>
  <si>
    <t>1070640577</t>
  </si>
  <si>
    <t>5325-2501055911</t>
  </si>
  <si>
    <t>刘聪</t>
  </si>
  <si>
    <t>2017-10-17 09:59:02</t>
  </si>
  <si>
    <t>1070650899</t>
  </si>
  <si>
    <t>1000206727</t>
  </si>
  <si>
    <t>卢孝容</t>
  </si>
  <si>
    <t>2017-10-17 09:59:35</t>
  </si>
  <si>
    <t>1070652683</t>
  </si>
  <si>
    <t>1000390679</t>
  </si>
  <si>
    <t>陈跃群</t>
  </si>
  <si>
    <t>2017-10-17 10:07:06</t>
  </si>
  <si>
    <t>1070673818</t>
  </si>
  <si>
    <t>1000386643</t>
  </si>
  <si>
    <t>王国义</t>
  </si>
  <si>
    <t>2017-10-17 10:10:21</t>
  </si>
  <si>
    <t>1070685758</t>
  </si>
  <si>
    <t>1000393018</t>
  </si>
  <si>
    <t>李友梅</t>
  </si>
  <si>
    <t>2017-10-17 10:10:36</t>
  </si>
  <si>
    <t>1070686298</t>
  </si>
  <si>
    <t>1000300105</t>
  </si>
  <si>
    <t>王正高</t>
  </si>
  <si>
    <t>2017-10-17 10:45:30</t>
  </si>
  <si>
    <t>1070787813</t>
  </si>
  <si>
    <t>1000123451</t>
  </si>
  <si>
    <t>李思逸</t>
  </si>
  <si>
    <t>2017-10-17 10:53:42</t>
  </si>
  <si>
    <t>1070808652</t>
  </si>
  <si>
    <t>1000376079</t>
  </si>
  <si>
    <t>李启明</t>
  </si>
  <si>
    <t>2017-10-17 10:56:53</t>
  </si>
  <si>
    <t>1070816490</t>
  </si>
  <si>
    <t>1000328107</t>
  </si>
  <si>
    <t>王建春</t>
  </si>
  <si>
    <t>2017-10-17 11:02:18</t>
  </si>
  <si>
    <t>5329-2928003682</t>
  </si>
  <si>
    <t>张绍怀</t>
  </si>
  <si>
    <t>2017-10-17 11:11:47</t>
  </si>
  <si>
    <t>1070849720</t>
  </si>
  <si>
    <t>2017-10-17 11:13:00</t>
  </si>
  <si>
    <t>1070852813</t>
  </si>
  <si>
    <t>5300-0000019416</t>
  </si>
  <si>
    <t>杨绍华</t>
  </si>
  <si>
    <t>2017-10-17 11:13:27</t>
  </si>
  <si>
    <t>1070854033</t>
  </si>
  <si>
    <t>1000093769</t>
  </si>
  <si>
    <t>刘琳</t>
  </si>
  <si>
    <t>2017-10-17 11:19:26</t>
  </si>
  <si>
    <t>1070866151</t>
  </si>
  <si>
    <t>1000301452</t>
  </si>
  <si>
    <t>童雪琴</t>
  </si>
  <si>
    <t>2017-10-17 11:22:24</t>
  </si>
  <si>
    <t>1070871288</t>
  </si>
  <si>
    <t>1000392794</t>
  </si>
  <si>
    <t>李宗坤</t>
  </si>
  <si>
    <t>2017-10-17 11:22:34</t>
  </si>
  <si>
    <t>1070872044</t>
  </si>
  <si>
    <t>1000303581</t>
  </si>
  <si>
    <t>张付丽</t>
  </si>
  <si>
    <t>2017-10-17 11:23:11</t>
  </si>
  <si>
    <t>1070873462</t>
  </si>
  <si>
    <t>5014460237</t>
  </si>
  <si>
    <t>安德富</t>
  </si>
  <si>
    <t>2017-10-17 11:25:23</t>
  </si>
  <si>
    <t>1070877034</t>
  </si>
  <si>
    <t>0127054126</t>
  </si>
  <si>
    <t>李有堂</t>
  </si>
  <si>
    <t>2017-10-17 11:27:41</t>
  </si>
  <si>
    <t>1070881160</t>
  </si>
  <si>
    <t>0102541933</t>
  </si>
  <si>
    <t>李琼芳</t>
  </si>
  <si>
    <t>2017-10-17 11:29:32</t>
  </si>
  <si>
    <t>1070884288</t>
  </si>
  <si>
    <t>5326-5260067570</t>
  </si>
  <si>
    <t>陈金垚</t>
  </si>
  <si>
    <t>2017-10-17 11:33:34</t>
  </si>
  <si>
    <t>1070891868</t>
  </si>
  <si>
    <t>1000352103</t>
  </si>
  <si>
    <t>何永波</t>
  </si>
  <si>
    <t>2017-10-17 11:42:18</t>
  </si>
  <si>
    <t>1070907398</t>
  </si>
  <si>
    <t>1000367319</t>
  </si>
  <si>
    <t>李平和</t>
  </si>
  <si>
    <t>2017-10-17 11:45:11</t>
  </si>
  <si>
    <t>1070912646</t>
  </si>
  <si>
    <t>1000391310</t>
  </si>
  <si>
    <t>高锦</t>
  </si>
  <si>
    <t>2017-10-17 11:50:31</t>
  </si>
  <si>
    <t>1070922166</t>
  </si>
  <si>
    <t>5330-5301150845</t>
  </si>
  <si>
    <t>徐和顺</t>
  </si>
  <si>
    <t>2017-10-17 12:06:23</t>
  </si>
  <si>
    <t>1070946774</t>
  </si>
  <si>
    <t>5323-5232557607</t>
  </si>
  <si>
    <t>2017-10-17 12:14:51</t>
  </si>
  <si>
    <t>1070956729</t>
  </si>
  <si>
    <t>2017-10-17 12:14:58</t>
  </si>
  <si>
    <t>1070956873</t>
  </si>
  <si>
    <t>5304-6041572477</t>
  </si>
  <si>
    <t>普长伟</t>
  </si>
  <si>
    <t>2017-10-17 12:21:10</t>
  </si>
  <si>
    <t>1070963474</t>
  </si>
  <si>
    <t>1000374157</t>
  </si>
  <si>
    <t>朱永惠</t>
  </si>
  <si>
    <t>2017-10-17 12:24:43</t>
  </si>
  <si>
    <t>1070967716</t>
  </si>
  <si>
    <t>0102265452</t>
  </si>
  <si>
    <t>朱燕</t>
  </si>
  <si>
    <t>2017-10-17 12:29:02</t>
  </si>
  <si>
    <t>1070972220</t>
  </si>
  <si>
    <t>2017-10-17 12:31:06</t>
  </si>
  <si>
    <t>1070974230</t>
  </si>
  <si>
    <t>1000182618</t>
  </si>
  <si>
    <t>殷桃</t>
  </si>
  <si>
    <t>2017-10-17 12:37:46</t>
  </si>
  <si>
    <t>1070979489</t>
  </si>
  <si>
    <t>5304-5044670466</t>
  </si>
  <si>
    <t>2017-10-17 12:43:01</t>
  </si>
  <si>
    <t>1070983675</t>
  </si>
  <si>
    <t>5303-0302048982</t>
  </si>
  <si>
    <t>苍梅</t>
  </si>
  <si>
    <t>2017-10-17 12:49:56</t>
  </si>
  <si>
    <t>1070989465</t>
  </si>
  <si>
    <t>1000316012</t>
  </si>
  <si>
    <t>杨育成</t>
  </si>
  <si>
    <t>2017-10-17 12:51:05</t>
  </si>
  <si>
    <t>1070990354</t>
  </si>
  <si>
    <t>1000392500</t>
  </si>
  <si>
    <t>张隽</t>
  </si>
  <si>
    <t>2017-10-17 12:52:12</t>
  </si>
  <si>
    <t>1070991136</t>
  </si>
  <si>
    <t>1000392496</t>
  </si>
  <si>
    <t>2017-10-17 13:09:54</t>
  </si>
  <si>
    <t>1071009159</t>
  </si>
  <si>
    <t>5304-5040183706</t>
  </si>
  <si>
    <t>王树芬</t>
  </si>
  <si>
    <t>2017-10-17 13:44:55</t>
  </si>
  <si>
    <t>1071056699</t>
  </si>
  <si>
    <t>5010181256</t>
  </si>
  <si>
    <t>2017-10-17 13:56:06</t>
  </si>
  <si>
    <t>1071079621</t>
  </si>
  <si>
    <t>0111061025</t>
  </si>
  <si>
    <t>廖惠仁</t>
  </si>
  <si>
    <t>2017-10-17 13:57:27</t>
  </si>
  <si>
    <t>1071081404</t>
  </si>
  <si>
    <t>1000382300</t>
  </si>
  <si>
    <t>陈秋霖</t>
  </si>
  <si>
    <t>2017-10-17 13:58:32</t>
  </si>
  <si>
    <t>1000169481</t>
  </si>
  <si>
    <t>张琳</t>
  </si>
  <si>
    <t>2017-10-17 14:06:34</t>
  </si>
  <si>
    <t>1071099077</t>
  </si>
  <si>
    <t>1000209166</t>
  </si>
  <si>
    <t>王宁</t>
  </si>
  <si>
    <t>2017-10-17 14:07:50</t>
  </si>
  <si>
    <t>1071101122</t>
  </si>
  <si>
    <t>1000376955</t>
  </si>
  <si>
    <t>王瑞廷</t>
  </si>
  <si>
    <t>2017-10-17 14:10:24</t>
  </si>
  <si>
    <t>1071107907</t>
  </si>
  <si>
    <t>0129002813</t>
  </si>
  <si>
    <t>张金来</t>
  </si>
  <si>
    <t>2017-10-17 14:15:23</t>
  </si>
  <si>
    <t>1071119000</t>
  </si>
  <si>
    <t>5331-5310142138</t>
  </si>
  <si>
    <t>2017-10-17 14:16:19</t>
  </si>
  <si>
    <t>1071121045</t>
  </si>
  <si>
    <t>5012839042</t>
  </si>
  <si>
    <t>何保珍</t>
  </si>
  <si>
    <t>2017-10-17 14:23:23</t>
  </si>
  <si>
    <t>1071135697</t>
  </si>
  <si>
    <t>5303-5030145376</t>
  </si>
  <si>
    <t>宋燕</t>
  </si>
  <si>
    <t>2017-10-17 14:27:05</t>
  </si>
  <si>
    <t>1071144703</t>
  </si>
  <si>
    <t>1000370538</t>
  </si>
  <si>
    <t>王海龙</t>
  </si>
  <si>
    <t>2017-10-17 14:29:59</t>
  </si>
  <si>
    <t>1071152327</t>
  </si>
  <si>
    <t>1000315854</t>
  </si>
  <si>
    <t>李普凤</t>
  </si>
  <si>
    <t>2017-10-17 14:33:05</t>
  </si>
  <si>
    <t>1071160142</t>
  </si>
  <si>
    <t>1000034504</t>
  </si>
  <si>
    <t>李兴琼</t>
  </si>
  <si>
    <t>2017-10-17 14:34:20</t>
  </si>
  <si>
    <t>1071163541</t>
  </si>
  <si>
    <t>1000392204</t>
  </si>
  <si>
    <t>董晓燕</t>
  </si>
  <si>
    <t>2017-10-17 14:35:14</t>
  </si>
  <si>
    <t>1071166191</t>
  </si>
  <si>
    <t>5303-5031908343</t>
  </si>
  <si>
    <t>金小团</t>
  </si>
  <si>
    <t>2017-10-17 14:48:35</t>
  </si>
  <si>
    <t>1071207395</t>
  </si>
  <si>
    <t>5014666824</t>
  </si>
  <si>
    <t>杨文兴</t>
  </si>
  <si>
    <t>2017-10-17 14:48:54</t>
  </si>
  <si>
    <t>1071208092</t>
  </si>
  <si>
    <t>5010903296</t>
  </si>
  <si>
    <t>羌菊英</t>
  </si>
  <si>
    <t>2017-10-17 14:49:45</t>
  </si>
  <si>
    <t>1071211519</t>
  </si>
  <si>
    <t>2017-10-17 14:59:39</t>
  </si>
  <si>
    <t>5300-0000222310</t>
  </si>
  <si>
    <t>周引万</t>
  </si>
  <si>
    <t>2017-10-17 15:03:39</t>
  </si>
  <si>
    <t>1071258185</t>
  </si>
  <si>
    <t>1000355583</t>
  </si>
  <si>
    <t>王兆广</t>
  </si>
  <si>
    <t>2017-10-17 15:05:09</t>
  </si>
  <si>
    <t>1000281432</t>
  </si>
  <si>
    <t>鲁阳</t>
  </si>
  <si>
    <t>2017-10-17 15:06:40</t>
  </si>
  <si>
    <t>1071267074</t>
  </si>
  <si>
    <t>0102294467</t>
  </si>
  <si>
    <t>2017-10-17 15:07:48</t>
  </si>
  <si>
    <t>1071270200</t>
  </si>
  <si>
    <t>2017-10-17 15:10:13</t>
  </si>
  <si>
    <t>1071277497</t>
  </si>
  <si>
    <t>5303-0323025231</t>
  </si>
  <si>
    <t>2017-10-17 15:15:11</t>
  </si>
  <si>
    <t>1071292514</t>
  </si>
  <si>
    <t>0112132231</t>
  </si>
  <si>
    <t>王静霆</t>
  </si>
  <si>
    <t>2017-10-17 15:20:25</t>
  </si>
  <si>
    <t>1071308629</t>
  </si>
  <si>
    <t>1000261441</t>
  </si>
  <si>
    <t>2017-10-17 15:23:33</t>
  </si>
  <si>
    <t>1071322496</t>
  </si>
  <si>
    <t>1000373878</t>
  </si>
  <si>
    <t>杨淑凤</t>
  </si>
  <si>
    <t>2017-10-17 15:24:44</t>
  </si>
  <si>
    <t>1071327242</t>
  </si>
  <si>
    <t>1000393766</t>
  </si>
  <si>
    <t>张支望</t>
  </si>
  <si>
    <t>2017-10-17 15:26:31</t>
  </si>
  <si>
    <t>1071333933</t>
  </si>
  <si>
    <t>5327-2724002989</t>
  </si>
  <si>
    <t>崔发洪</t>
  </si>
  <si>
    <t>2017-10-17 15:30:39</t>
  </si>
  <si>
    <t>1071348798</t>
  </si>
  <si>
    <t>1000393640</t>
  </si>
  <si>
    <t>朱宗平</t>
  </si>
  <si>
    <t>2017-10-17 15:30:42</t>
  </si>
  <si>
    <t>1071348996</t>
  </si>
  <si>
    <t>5300-0000057037</t>
  </si>
  <si>
    <t>沈道光</t>
  </si>
  <si>
    <t>2017-10-17 15:34:55</t>
  </si>
  <si>
    <t>1071361808</t>
  </si>
  <si>
    <t>5303-0381078829</t>
  </si>
  <si>
    <t>游定品</t>
  </si>
  <si>
    <t>2017-10-17 15:40:05</t>
  </si>
  <si>
    <t>1071376522</t>
  </si>
  <si>
    <t>1000151365</t>
  </si>
  <si>
    <t>李美凤</t>
  </si>
  <si>
    <t>2017-10-17 15:42:50</t>
  </si>
  <si>
    <t>1071384964</t>
  </si>
  <si>
    <t>1000028540</t>
  </si>
  <si>
    <t>杨晓玲</t>
  </si>
  <si>
    <t>2017-10-17 15:47:03</t>
  </si>
  <si>
    <t>1071398481</t>
  </si>
  <si>
    <t>0103054163</t>
  </si>
  <si>
    <t>国风霞</t>
  </si>
  <si>
    <t>1071398270</t>
  </si>
  <si>
    <t>5300-0000759452</t>
  </si>
  <si>
    <t>吴堃</t>
  </si>
  <si>
    <t>2017-10-17 15:54:45</t>
  </si>
  <si>
    <t>1071425449</t>
  </si>
  <si>
    <t>1000358186</t>
  </si>
  <si>
    <t>陈银贵</t>
  </si>
  <si>
    <t>2017-10-17 16:16:17</t>
  </si>
  <si>
    <t>5304-5043883218</t>
  </si>
  <si>
    <t>莫绍靖</t>
  </si>
  <si>
    <t>2017-10-17 16:22:14</t>
  </si>
  <si>
    <t>1071501819</t>
  </si>
  <si>
    <t>1000361612</t>
  </si>
  <si>
    <t>彭正美</t>
  </si>
  <si>
    <t>2017-10-17 16:26:47</t>
  </si>
  <si>
    <t>1071515701</t>
  </si>
  <si>
    <t>1000348636</t>
  </si>
  <si>
    <t>刘述立</t>
  </si>
  <si>
    <t>2017-10-17 16:28:06</t>
  </si>
  <si>
    <t>1071519241</t>
  </si>
  <si>
    <t>0103052287</t>
  </si>
  <si>
    <t>王明慧</t>
  </si>
  <si>
    <t>2017-10-17 16:31:08</t>
  </si>
  <si>
    <t>1071526899</t>
  </si>
  <si>
    <t>5304-5043964667</t>
  </si>
  <si>
    <t>王翠兰</t>
  </si>
  <si>
    <t>2017-10-17 16:33:36</t>
  </si>
  <si>
    <t>1071532672</t>
  </si>
  <si>
    <t>1000390830</t>
  </si>
  <si>
    <t>2017-10-17 16:34:19</t>
  </si>
  <si>
    <t>1071534377</t>
  </si>
  <si>
    <t>1000389297</t>
  </si>
  <si>
    <t>于雁</t>
  </si>
  <si>
    <t>2017-10-17 16:36:52</t>
  </si>
  <si>
    <t>1071540145</t>
  </si>
  <si>
    <t>5304-0401069796</t>
  </si>
  <si>
    <t>方芸</t>
  </si>
  <si>
    <t>2017-10-17 16:57:30</t>
  </si>
  <si>
    <t>1071589753</t>
  </si>
  <si>
    <t>2017-10-17 17:08:10</t>
  </si>
  <si>
    <t>1071612048</t>
  </si>
  <si>
    <t>5323-2323014356</t>
  </si>
  <si>
    <t>王先祥</t>
  </si>
  <si>
    <t>2017-10-17 17:08:37</t>
  </si>
  <si>
    <t>1071612998</t>
  </si>
  <si>
    <t>1000315978</t>
  </si>
  <si>
    <t>于永庆</t>
  </si>
  <si>
    <t>2017-10-17 17:11:24</t>
  </si>
  <si>
    <t>1071618101</t>
  </si>
  <si>
    <t>1000362268</t>
  </si>
  <si>
    <t>2017-10-17 17:11:27</t>
  </si>
  <si>
    <t>1071618148</t>
  </si>
  <si>
    <t>1000105684</t>
  </si>
  <si>
    <t>王溯</t>
  </si>
  <si>
    <t>2017-10-17 17:13:26</t>
  </si>
  <si>
    <t>1071621445</t>
  </si>
  <si>
    <t>1000394292</t>
  </si>
  <si>
    <t>王福</t>
  </si>
  <si>
    <t>2017-10-17 17:15:16</t>
  </si>
  <si>
    <t>1071624831</t>
  </si>
  <si>
    <t>1000355143</t>
  </si>
  <si>
    <t>杜林雨</t>
  </si>
  <si>
    <t>2017-10-17 17:21:10</t>
  </si>
  <si>
    <t>1071634286</t>
  </si>
  <si>
    <t>1000373064</t>
  </si>
  <si>
    <t>罗祥云</t>
  </si>
  <si>
    <t>2017-10-17 17:21:11</t>
  </si>
  <si>
    <t>1071634332</t>
  </si>
  <si>
    <t>1000385865</t>
  </si>
  <si>
    <t>章昕</t>
  </si>
  <si>
    <t>2017-10-17 17:42:24</t>
  </si>
  <si>
    <t>1071661762</t>
  </si>
  <si>
    <t>0112017800</t>
  </si>
  <si>
    <t>魏政德</t>
  </si>
  <si>
    <t>2017-10-17 20:26:19</t>
  </si>
  <si>
    <t>1071765314</t>
  </si>
  <si>
    <t>5015194982</t>
  </si>
  <si>
    <t>2017-10-18 08:07:58</t>
  </si>
  <si>
    <t>1071931036</t>
  </si>
  <si>
    <t>1000016005</t>
  </si>
  <si>
    <t>李其敏</t>
  </si>
  <si>
    <t>2017-10-18 08:25:05</t>
  </si>
  <si>
    <t>1071952609</t>
  </si>
  <si>
    <t>1000124257</t>
  </si>
  <si>
    <t>李容</t>
  </si>
  <si>
    <t>自助机广发012</t>
  </si>
  <si>
    <t>2017-10-18 08:52:41</t>
  </si>
  <si>
    <t>1071975252</t>
  </si>
  <si>
    <t>1000389281</t>
  </si>
  <si>
    <t>王琼珍</t>
  </si>
  <si>
    <t>2017-10-18 08:53:22</t>
  </si>
  <si>
    <t>1071975737</t>
  </si>
  <si>
    <t>2017-10-18 09:00:43</t>
  </si>
  <si>
    <t>1071981582</t>
  </si>
  <si>
    <t>0102112798</t>
  </si>
  <si>
    <t>余有才</t>
  </si>
  <si>
    <t>2017-10-18 09:03:20</t>
  </si>
  <si>
    <t>1071984359</t>
  </si>
  <si>
    <t>5323-2326011402</t>
  </si>
  <si>
    <t>周德灿</t>
  </si>
  <si>
    <t>2017-10-18 09:09:20</t>
  </si>
  <si>
    <t>1071991817</t>
  </si>
  <si>
    <t>1000091003</t>
  </si>
  <si>
    <t>张承斌</t>
  </si>
  <si>
    <t>2017-10-18 09:21:44</t>
  </si>
  <si>
    <t>1072010369</t>
  </si>
  <si>
    <t>5303-5034413400</t>
  </si>
  <si>
    <t>杨万忠</t>
  </si>
  <si>
    <t>2017-10-18 09:38:58</t>
  </si>
  <si>
    <t>1072036992</t>
  </si>
  <si>
    <t>1000388116</t>
  </si>
  <si>
    <t>刘晓</t>
  </si>
  <si>
    <t>2017-10-18 09:48:14</t>
  </si>
  <si>
    <t>1072055507</t>
  </si>
  <si>
    <t>1000389027</t>
  </si>
  <si>
    <t>陈枝兰</t>
  </si>
  <si>
    <t>2017-10-18 09:50:29</t>
  </si>
  <si>
    <t>1072062919</t>
  </si>
  <si>
    <t>1000369475</t>
  </si>
  <si>
    <t>邓杰</t>
  </si>
  <si>
    <t>2017-10-18 09:50:30</t>
  </si>
  <si>
    <t>1072063053</t>
  </si>
  <si>
    <t>1000369586</t>
  </si>
  <si>
    <t>袁玎</t>
  </si>
  <si>
    <t>2017-10-18 09:51:31</t>
  </si>
  <si>
    <t>1072067107</t>
  </si>
  <si>
    <t>1000368020</t>
  </si>
  <si>
    <t>叶不拉</t>
  </si>
  <si>
    <t>2017-10-18 09:56:41</t>
  </si>
  <si>
    <t>1072082390</t>
  </si>
  <si>
    <t>0101016186</t>
  </si>
  <si>
    <t>邓阳昆</t>
  </si>
  <si>
    <t>2017-10-18 09:59:06</t>
  </si>
  <si>
    <t>1072090396</t>
  </si>
  <si>
    <t>5330-3023039829</t>
  </si>
  <si>
    <t>李胜强</t>
  </si>
  <si>
    <t>2017-10-18 10:07:12</t>
  </si>
  <si>
    <t>1072114451</t>
  </si>
  <si>
    <t>1000176187</t>
  </si>
  <si>
    <t>李永恒</t>
  </si>
  <si>
    <t>2017-10-18 10:13:26</t>
  </si>
  <si>
    <t>1072134096</t>
  </si>
  <si>
    <t>1000391415</t>
  </si>
  <si>
    <t>曾美香</t>
  </si>
  <si>
    <t>2017-10-18 10:17:06</t>
  </si>
  <si>
    <t>1000395282</t>
  </si>
  <si>
    <t>刘苗波</t>
  </si>
  <si>
    <t>2017-10-18 10:17:20</t>
  </si>
  <si>
    <t>1072143628</t>
  </si>
  <si>
    <t>1000020183</t>
  </si>
  <si>
    <t>李娅丹</t>
  </si>
  <si>
    <t>2017-10-18 10:22:58</t>
  </si>
  <si>
    <t>1072160111</t>
  </si>
  <si>
    <t>1000395045</t>
  </si>
  <si>
    <t>韦静娟</t>
  </si>
  <si>
    <t>2017-10-18 10:28:57</t>
  </si>
  <si>
    <t>1072177863</t>
  </si>
  <si>
    <t>5300-0000004282</t>
  </si>
  <si>
    <t>孙晓青</t>
  </si>
  <si>
    <t>2017-10-18 10:29:39</t>
  </si>
  <si>
    <t>1072179611</t>
  </si>
  <si>
    <t>1000066606</t>
  </si>
  <si>
    <t>李海霞</t>
  </si>
  <si>
    <t>2017-10-18 10:33:58</t>
  </si>
  <si>
    <t>1072190892</t>
  </si>
  <si>
    <t>1000038042</t>
  </si>
  <si>
    <t>字焕银</t>
  </si>
  <si>
    <t>2017-10-18 10:38:48</t>
  </si>
  <si>
    <t>1072202589</t>
  </si>
  <si>
    <t>1000392191</t>
  </si>
  <si>
    <t>唐云秀</t>
  </si>
  <si>
    <t>2017-10-18 10:40:23</t>
  </si>
  <si>
    <t>1072206285</t>
  </si>
  <si>
    <t>1000380487</t>
  </si>
  <si>
    <t>赵毕普</t>
  </si>
  <si>
    <t>2017-10-18 10:52:41</t>
  </si>
  <si>
    <t>1072233547</t>
  </si>
  <si>
    <t>1000371152</t>
  </si>
  <si>
    <t>曹昌秀</t>
  </si>
  <si>
    <t>2017-10-18 10:53:16</t>
  </si>
  <si>
    <t>1072234433</t>
  </si>
  <si>
    <t>1000395217</t>
  </si>
  <si>
    <t>廖春燕</t>
  </si>
  <si>
    <t>2017-10-18 10:54:22</t>
  </si>
  <si>
    <t>1072236484</t>
  </si>
  <si>
    <t>2017-10-18 10:58:08</t>
  </si>
  <si>
    <t>1072243892</t>
  </si>
  <si>
    <t>1000220206</t>
  </si>
  <si>
    <t>黄石翠</t>
  </si>
  <si>
    <t>2017-10-18 10:58:27</t>
  </si>
  <si>
    <t>1072244306</t>
  </si>
  <si>
    <t>5303-5035149105</t>
  </si>
  <si>
    <t>2017-10-18 11:01:05</t>
  </si>
  <si>
    <t>1072248688</t>
  </si>
  <si>
    <t>5329-2927008249</t>
  </si>
  <si>
    <t>黑中俊</t>
  </si>
  <si>
    <t>2017-10-18 11:01:37</t>
  </si>
  <si>
    <t>1072249273</t>
  </si>
  <si>
    <t>5011276168</t>
  </si>
  <si>
    <t>李应芬</t>
  </si>
  <si>
    <t>2017-10-18 11:03:21</t>
  </si>
  <si>
    <t>1072252304</t>
  </si>
  <si>
    <t>1000345701</t>
  </si>
  <si>
    <t>刘如刚</t>
  </si>
  <si>
    <t>2017-10-18 11:04:55</t>
  </si>
  <si>
    <t>1072254263</t>
  </si>
  <si>
    <t>1000374059</t>
  </si>
  <si>
    <t>宗大信</t>
  </si>
  <si>
    <t>2017-10-18 11:10:21</t>
  </si>
  <si>
    <t>1072263338</t>
  </si>
  <si>
    <t>5014945990</t>
  </si>
  <si>
    <t>朱绍珍</t>
  </si>
  <si>
    <t>2017-10-18 11:11:44</t>
  </si>
  <si>
    <t>1072266100</t>
  </si>
  <si>
    <t>0113380947</t>
  </si>
  <si>
    <t>田中仓</t>
  </si>
  <si>
    <t>2017-10-18 11:12:49</t>
  </si>
  <si>
    <t>2017-10-18 11:15:36</t>
  </si>
  <si>
    <t>1072273445</t>
  </si>
  <si>
    <t>5335-3521021893</t>
  </si>
  <si>
    <t>杨正刚</t>
  </si>
  <si>
    <t>2017-10-18 11:17:42</t>
  </si>
  <si>
    <t>1072277317</t>
  </si>
  <si>
    <t>5323-2300225158</t>
  </si>
  <si>
    <t>徐国云</t>
  </si>
  <si>
    <t>2017-10-18 11:25:12</t>
  </si>
  <si>
    <t>1072293432</t>
  </si>
  <si>
    <t>5330-3001015308</t>
  </si>
  <si>
    <t>杨建梅</t>
  </si>
  <si>
    <t>2017-10-18 11:28:07</t>
  </si>
  <si>
    <t>1072298130</t>
  </si>
  <si>
    <t>2017-10-18 11:32:09</t>
  </si>
  <si>
    <t>1072305476</t>
  </si>
  <si>
    <t>1000386094</t>
  </si>
  <si>
    <t>邓朴花</t>
  </si>
  <si>
    <t>2017-10-18 11:32:47</t>
  </si>
  <si>
    <t>1072306672</t>
  </si>
  <si>
    <t>1000382716</t>
  </si>
  <si>
    <t>武珺</t>
  </si>
  <si>
    <t>2017-10-18 11:33:35</t>
  </si>
  <si>
    <t>1072308171</t>
  </si>
  <si>
    <t>5307-0702008147</t>
  </si>
  <si>
    <t>和文静</t>
  </si>
  <si>
    <t>2017-10-18 11:35:09</t>
  </si>
  <si>
    <t>1072310706</t>
  </si>
  <si>
    <t>5327-2724003143</t>
  </si>
  <si>
    <t>徐昌钦</t>
  </si>
  <si>
    <t>2017-10-18 11:44:05</t>
  </si>
  <si>
    <t>1072326241</t>
  </si>
  <si>
    <t>1000314717</t>
  </si>
  <si>
    <t>刘海雄</t>
  </si>
  <si>
    <t>2017-10-18 11:47:22</t>
  </si>
  <si>
    <t>1072331195</t>
  </si>
  <si>
    <t>1000372940</t>
  </si>
  <si>
    <t>申云丽</t>
  </si>
  <si>
    <t>2017-10-18 11:48:12</t>
  </si>
  <si>
    <t>1072332355</t>
  </si>
  <si>
    <t>2017-10-18 12:01:40</t>
  </si>
  <si>
    <t>1072350131</t>
  </si>
  <si>
    <t>5304-5044898811</t>
  </si>
  <si>
    <t>李亚者</t>
  </si>
  <si>
    <t>2017-10-18 12:02:15</t>
  </si>
  <si>
    <t>1072350642</t>
  </si>
  <si>
    <t>5013358621</t>
  </si>
  <si>
    <t>赵建云</t>
  </si>
  <si>
    <t>2017-10-18 12:08:22</t>
  </si>
  <si>
    <t>1072357414</t>
  </si>
  <si>
    <t>5325-2522018703</t>
  </si>
  <si>
    <t>张青</t>
  </si>
  <si>
    <t>2017-10-18 12:17:26</t>
  </si>
  <si>
    <t>1072365654</t>
  </si>
  <si>
    <t>5300-0000089533</t>
  </si>
  <si>
    <t>毕国相</t>
  </si>
  <si>
    <t>2017-10-18 12:26:03</t>
  </si>
  <si>
    <t>1072373566</t>
  </si>
  <si>
    <t>5304-5040259004</t>
  </si>
  <si>
    <t>张树兰</t>
  </si>
  <si>
    <t>2017-10-18 12:26:52</t>
  </si>
  <si>
    <t>1072374530</t>
  </si>
  <si>
    <t>1000389091</t>
  </si>
  <si>
    <t>2017-10-18 12:30:03</t>
  </si>
  <si>
    <t>5303-5034168663</t>
  </si>
  <si>
    <t>李启热</t>
  </si>
  <si>
    <t>2017-10-18 12:32:25</t>
  </si>
  <si>
    <t>1072378803</t>
  </si>
  <si>
    <t>1000364990</t>
  </si>
  <si>
    <t>高思奇</t>
  </si>
  <si>
    <t>2017-10-18 12:37:33</t>
  </si>
  <si>
    <t>1000383126</t>
  </si>
  <si>
    <t>玉金罕</t>
  </si>
  <si>
    <t>2017-10-18 12:38:53</t>
  </si>
  <si>
    <t>1072384582</t>
  </si>
  <si>
    <t>0113018503</t>
  </si>
  <si>
    <t>何玉卿</t>
  </si>
  <si>
    <t>2017-10-18 12:55:57</t>
  </si>
  <si>
    <t>1072400498</t>
  </si>
  <si>
    <t>5010637229</t>
  </si>
  <si>
    <t>邱春会</t>
  </si>
  <si>
    <t>2017-10-18 12:57:41</t>
  </si>
  <si>
    <t>1072401768</t>
  </si>
  <si>
    <t>5300-0000399657</t>
  </si>
  <si>
    <t>2017-10-18 13:01:01</t>
  </si>
  <si>
    <t>1072404603</t>
  </si>
  <si>
    <t>1000274894</t>
  </si>
  <si>
    <t>吕永顺</t>
  </si>
  <si>
    <t>2017-10-18 13:03:32</t>
  </si>
  <si>
    <t>1072407041</t>
  </si>
  <si>
    <t>5013472259</t>
  </si>
  <si>
    <t>陈关奎</t>
  </si>
  <si>
    <t>2017-10-18 13:04:28</t>
  </si>
  <si>
    <t>1072407771</t>
  </si>
  <si>
    <t>2017-10-18 13:07:26</t>
  </si>
  <si>
    <t>1072409958</t>
  </si>
  <si>
    <t>5300-0000099805</t>
  </si>
  <si>
    <t>杨秀英</t>
  </si>
  <si>
    <t>2017-10-18 13:13:19</t>
  </si>
  <si>
    <t>1000234517</t>
  </si>
  <si>
    <t>李中心</t>
  </si>
  <si>
    <t>2017-10-18 13:14:05</t>
  </si>
  <si>
    <t>2017-10-18 13:15:05</t>
  </si>
  <si>
    <t>2017-10-18 13:18:34</t>
  </si>
  <si>
    <t>1072422305</t>
  </si>
  <si>
    <t>1000029946</t>
  </si>
  <si>
    <t>黄耀华</t>
  </si>
  <si>
    <t>2017-10-18 13:20:16</t>
  </si>
  <si>
    <t>1072424405</t>
  </si>
  <si>
    <t>1000029944</t>
  </si>
  <si>
    <t>吴健萍</t>
  </si>
  <si>
    <t>2017-10-18 13:24:51</t>
  </si>
  <si>
    <t>1072430157</t>
  </si>
  <si>
    <t>5323-2300189471</t>
  </si>
  <si>
    <t>张定发</t>
  </si>
  <si>
    <t>2017-10-18 13:28:55</t>
  </si>
  <si>
    <t>1072434787</t>
  </si>
  <si>
    <t>5303-0324014434</t>
  </si>
  <si>
    <t>李祥胜</t>
  </si>
  <si>
    <t>2017-10-18 13:36:09</t>
  </si>
  <si>
    <t>1072443953</t>
  </si>
  <si>
    <t>5303-5033964009</t>
  </si>
  <si>
    <t>王颖</t>
  </si>
  <si>
    <t>2017-10-18 13:43:29</t>
  </si>
  <si>
    <t>1072454382</t>
  </si>
  <si>
    <t>5010587099</t>
  </si>
  <si>
    <t>陆开洪</t>
  </si>
  <si>
    <t>2017-10-18 14:02:46</t>
  </si>
  <si>
    <t>1072489811</t>
  </si>
  <si>
    <t>5011307801</t>
  </si>
  <si>
    <t>袁桂芬</t>
  </si>
  <si>
    <t>2017-10-18 14:14:47</t>
  </si>
  <si>
    <t>1000381218</t>
  </si>
  <si>
    <t>马付坤</t>
  </si>
  <si>
    <t>2017-10-18 14:16:22</t>
  </si>
  <si>
    <t>1072525825</t>
  </si>
  <si>
    <t>5012138764</t>
  </si>
  <si>
    <t>谢文高</t>
  </si>
  <si>
    <t>2017-10-18 14:17:51</t>
  </si>
  <si>
    <t>1072529563</t>
  </si>
  <si>
    <t>2017-10-18 14:24:04</t>
  </si>
  <si>
    <t>1072547174</t>
  </si>
  <si>
    <t>1000388978</t>
  </si>
  <si>
    <t>马绍燕</t>
  </si>
  <si>
    <t>2017-10-18 14:26:23</t>
  </si>
  <si>
    <t>5304-6041221947</t>
  </si>
  <si>
    <t>矣素芳</t>
  </si>
  <si>
    <t>2017-10-18 14:30:21</t>
  </si>
  <si>
    <t>1072566347</t>
  </si>
  <si>
    <t>1000088003</t>
  </si>
  <si>
    <t>张家元</t>
  </si>
  <si>
    <t>2017-10-18 14:43:12</t>
  </si>
  <si>
    <t>1072603792</t>
  </si>
  <si>
    <t>1000302310</t>
  </si>
  <si>
    <t>彭瑜</t>
  </si>
  <si>
    <t>2017-10-18 14:46:04</t>
  </si>
  <si>
    <t>1072613613</t>
  </si>
  <si>
    <t>1000386676</t>
  </si>
  <si>
    <t>梁益鼎</t>
  </si>
  <si>
    <t>2017-10-18 14:47:22</t>
  </si>
  <si>
    <t>1072617236</t>
  </si>
  <si>
    <t>1000386660</t>
  </si>
  <si>
    <t>童天美</t>
  </si>
  <si>
    <t>2017-10-18 15:15:21</t>
  </si>
  <si>
    <t>1072700187</t>
  </si>
  <si>
    <t>1000392702</t>
  </si>
  <si>
    <t>温荣华</t>
  </si>
  <si>
    <t>2017-10-18 15:16:04</t>
  </si>
  <si>
    <t>1072702455</t>
  </si>
  <si>
    <t>1000039760</t>
  </si>
  <si>
    <t>李景成</t>
  </si>
  <si>
    <t>2017-10-18 15:18:50</t>
  </si>
  <si>
    <t>1072708539</t>
  </si>
  <si>
    <t>1000260994</t>
  </si>
  <si>
    <t>马琴</t>
  </si>
  <si>
    <t>2017-10-18 15:21:08</t>
  </si>
  <si>
    <t>1072716856</t>
  </si>
  <si>
    <t>1000375458</t>
  </si>
  <si>
    <t>刘德燕</t>
  </si>
  <si>
    <t>2017-10-18 15:26:13</t>
  </si>
  <si>
    <t>1072730581</t>
  </si>
  <si>
    <t>0111113829</t>
  </si>
  <si>
    <t>李敦峰</t>
  </si>
  <si>
    <t>2017-10-18 15:27:52</t>
  </si>
  <si>
    <t>1072735254</t>
  </si>
  <si>
    <t>5012494790</t>
  </si>
  <si>
    <t>张琼美</t>
  </si>
  <si>
    <t>2017-10-18 15:30:35</t>
  </si>
  <si>
    <t>1072742794</t>
  </si>
  <si>
    <t>0156003418</t>
  </si>
  <si>
    <t>李沙</t>
  </si>
  <si>
    <t>2017-10-18 15:31:13</t>
  </si>
  <si>
    <t>1072744908</t>
  </si>
  <si>
    <t>5300-0000852843</t>
  </si>
  <si>
    <t>谢倩</t>
  </si>
  <si>
    <t>2017-10-18 15:32:47</t>
  </si>
  <si>
    <t>1072749374</t>
  </si>
  <si>
    <t>5307-0701035431</t>
  </si>
  <si>
    <t>杨萍</t>
  </si>
  <si>
    <t>2017-10-18 15:34:48</t>
  </si>
  <si>
    <t>1072754806</t>
  </si>
  <si>
    <t>2017-10-18 15:44:07</t>
  </si>
  <si>
    <t>1072781253</t>
  </si>
  <si>
    <t>1000374659</t>
  </si>
  <si>
    <t>屠金爱</t>
  </si>
  <si>
    <t>2017-10-18 15:45:13</t>
  </si>
  <si>
    <t>1072785165</t>
  </si>
  <si>
    <t>5304-5043735859</t>
  </si>
  <si>
    <t>钟国云</t>
  </si>
  <si>
    <t>2017-10-18 15:45:57</t>
  </si>
  <si>
    <t>1072787034</t>
  </si>
  <si>
    <t>5015763176</t>
  </si>
  <si>
    <t>黄妙红</t>
  </si>
  <si>
    <t>2017-10-18 16:07:36</t>
  </si>
  <si>
    <t>1072851786</t>
  </si>
  <si>
    <t>0122034884</t>
  </si>
  <si>
    <t>向立</t>
  </si>
  <si>
    <t>2017-10-18 16:12:06</t>
  </si>
  <si>
    <t>1072864808</t>
  </si>
  <si>
    <t>0103367352</t>
  </si>
  <si>
    <t>2017-10-18 16:26:37</t>
  </si>
  <si>
    <t>1072903330</t>
  </si>
  <si>
    <t>5330-5302801932</t>
  </si>
  <si>
    <t>李刚</t>
  </si>
  <si>
    <t>2017-10-18 16:27:02</t>
  </si>
  <si>
    <t>1072904145</t>
  </si>
  <si>
    <t>5325-2526015837</t>
  </si>
  <si>
    <t>张勤</t>
  </si>
  <si>
    <t>2017-10-18 16:28:55</t>
  </si>
  <si>
    <t>1072907809</t>
  </si>
  <si>
    <t>1000396450</t>
  </si>
  <si>
    <t>杨梦婷</t>
  </si>
  <si>
    <t>2017-10-18 16:31:00</t>
  </si>
  <si>
    <t>1072912226</t>
  </si>
  <si>
    <t>5014064944</t>
  </si>
  <si>
    <t>车永芬</t>
  </si>
  <si>
    <t>2017-10-18 16:31:14</t>
  </si>
  <si>
    <t>1072912595</t>
  </si>
  <si>
    <t>1000386647</t>
  </si>
  <si>
    <t>罗光敏之女</t>
  </si>
  <si>
    <t>2017-10-18 16:31:53</t>
  </si>
  <si>
    <t>1072914555</t>
  </si>
  <si>
    <t>1000352061</t>
  </si>
  <si>
    <t>周富英</t>
  </si>
  <si>
    <t>2017-10-18 16:33:16</t>
  </si>
  <si>
    <t>1072917540</t>
  </si>
  <si>
    <t>5011242423</t>
  </si>
  <si>
    <t>穆宗梅</t>
  </si>
  <si>
    <t>2017-10-18 16:35:34</t>
  </si>
  <si>
    <t>1072925094</t>
  </si>
  <si>
    <t>1000340632</t>
  </si>
  <si>
    <t>陆祎楠</t>
  </si>
  <si>
    <t>2017-10-18 16:44:48</t>
  </si>
  <si>
    <t>1072951185</t>
  </si>
  <si>
    <t>1000320310</t>
  </si>
  <si>
    <t>代兴周</t>
  </si>
  <si>
    <t>2017-10-18 16:45:56</t>
  </si>
  <si>
    <t>1072954025</t>
  </si>
  <si>
    <t>1000395313</t>
  </si>
  <si>
    <t>常绍兰</t>
  </si>
  <si>
    <t>2017-10-18 16:46:35</t>
  </si>
  <si>
    <t>1072955728</t>
  </si>
  <si>
    <t>5335-3521003635</t>
  </si>
  <si>
    <t>李银惠</t>
  </si>
  <si>
    <t>2017-10-18 17:07:50</t>
  </si>
  <si>
    <t>1072993702</t>
  </si>
  <si>
    <t>5330-5300029714</t>
  </si>
  <si>
    <t>胡家云</t>
  </si>
  <si>
    <t>2017-10-18 17:08:35</t>
  </si>
  <si>
    <t>1072994797</t>
  </si>
  <si>
    <t>5304-6041619781</t>
  </si>
  <si>
    <t>文跃峰</t>
  </si>
  <si>
    <t>2017-10-18 17:11:06</t>
  </si>
  <si>
    <t>1072998831</t>
  </si>
  <si>
    <t>1000374730</t>
  </si>
  <si>
    <t>田广发</t>
  </si>
  <si>
    <t>2017-10-18 17:13:05</t>
  </si>
  <si>
    <t>1073001550</t>
  </si>
  <si>
    <t>2017-10-18 17:17:51</t>
  </si>
  <si>
    <t>1073008858</t>
  </si>
  <si>
    <t>1000394445</t>
  </si>
  <si>
    <t>余晓仙</t>
  </si>
  <si>
    <t>2017-10-18 17:21:38</t>
  </si>
  <si>
    <t>1073015009</t>
  </si>
  <si>
    <t>1000276837</t>
  </si>
  <si>
    <t>夏境</t>
  </si>
  <si>
    <t>2017-10-18 17:22:12</t>
  </si>
  <si>
    <t>1073015556</t>
  </si>
  <si>
    <t>5303-0302032191</t>
  </si>
  <si>
    <t>朵翠</t>
  </si>
  <si>
    <t>2017-10-18 17:22:30</t>
  </si>
  <si>
    <t>1073015825</t>
  </si>
  <si>
    <t>5303-5035447996</t>
  </si>
  <si>
    <t>周艳玲</t>
  </si>
  <si>
    <t>2017-10-18 17:33:50</t>
  </si>
  <si>
    <t>1073030917</t>
  </si>
  <si>
    <t>5010083254</t>
  </si>
  <si>
    <t>太永春</t>
  </si>
  <si>
    <t>2017-10-18 18:03:12</t>
  </si>
  <si>
    <t>1073063332</t>
  </si>
  <si>
    <t>1000396466</t>
  </si>
  <si>
    <t>胡敏</t>
  </si>
  <si>
    <t>2017-10-18 18:10:21</t>
  </si>
  <si>
    <t>1073070357</t>
  </si>
  <si>
    <t>1000381362</t>
  </si>
  <si>
    <t>舒年生</t>
  </si>
  <si>
    <t>2017-10-18 19:13:29</t>
  </si>
  <si>
    <t>1000367350</t>
  </si>
  <si>
    <t>虎良省</t>
  </si>
  <si>
    <t>2017-10-18 22:56:50</t>
  </si>
  <si>
    <t>1073203922</t>
  </si>
  <si>
    <t>0102480741</t>
  </si>
  <si>
    <t>孔维敏</t>
  </si>
  <si>
    <t>2017-10-01 01:58:31</t>
  </si>
  <si>
    <t>SR17100100050453</t>
  </si>
  <si>
    <t>6230520860010909971</t>
  </si>
  <si>
    <t>2017-10-01 08:01:57</t>
  </si>
  <si>
    <t>SR17100100050456</t>
  </si>
  <si>
    <t>6222082502002952125</t>
  </si>
  <si>
    <t>2017-10-01 08:20:07</t>
  </si>
  <si>
    <t>SR17100100050457</t>
  </si>
  <si>
    <t>6282680003880221</t>
  </si>
  <si>
    <t>2017-10-01 08:25:30</t>
  </si>
  <si>
    <t>SR17100100050460</t>
  </si>
  <si>
    <t>6236681460006667667</t>
  </si>
  <si>
    <t>2017-10-01 08:27:58</t>
  </si>
  <si>
    <t>1055440262</t>
  </si>
  <si>
    <t>SR17100100050461</t>
  </si>
  <si>
    <t>6212262502017289334</t>
  </si>
  <si>
    <t>2017-10-01 08:36:27</t>
  </si>
  <si>
    <t>SR17100100050463</t>
  </si>
  <si>
    <t>6231900000023664903</t>
  </si>
  <si>
    <t>2017-10-01 08:50:20</t>
  </si>
  <si>
    <t>SR17100100050467</t>
  </si>
  <si>
    <t>6231900000031641745</t>
  </si>
  <si>
    <t>2017-10-01 08:57:28</t>
  </si>
  <si>
    <t>SR17100100050468</t>
  </si>
  <si>
    <t>6212262502020299601</t>
  </si>
  <si>
    <t>2017-10-01 08:58:57</t>
  </si>
  <si>
    <t>SR17100100050469</t>
  </si>
  <si>
    <t>4096666630930480</t>
  </si>
  <si>
    <t>2017-10-01 09:46:03</t>
  </si>
  <si>
    <t>SR17100100050476</t>
  </si>
  <si>
    <t>6223690887304851</t>
  </si>
  <si>
    <t>2017-10-01 09:51:25</t>
  </si>
  <si>
    <t>SR17100100050480</t>
  </si>
  <si>
    <t>6225760020352766</t>
  </si>
  <si>
    <t>2017-10-01 10:06:38</t>
  </si>
  <si>
    <t>SR17100100050481</t>
  </si>
  <si>
    <t>6231900020016790309</t>
  </si>
  <si>
    <t>2017-10-01 10:09:10</t>
  </si>
  <si>
    <t>SR17100100050484</t>
  </si>
  <si>
    <t>6224698203267107</t>
  </si>
  <si>
    <t>2017-10-01 10:17:11</t>
  </si>
  <si>
    <t>SR17100100050485</t>
  </si>
  <si>
    <t>6228483338597521674</t>
  </si>
  <si>
    <t>2017-10-01 10:48:32</t>
  </si>
  <si>
    <t>SR17100100050492</t>
  </si>
  <si>
    <t>6259654241013944</t>
  </si>
  <si>
    <t>2017-10-01 11:08:50</t>
  </si>
  <si>
    <t>SR17100100050498</t>
  </si>
  <si>
    <t>6214838711809824</t>
  </si>
  <si>
    <t>2017-10-01 11:11:02</t>
  </si>
  <si>
    <t>SR17100100050499</t>
  </si>
  <si>
    <t>62230828001656426</t>
  </si>
  <si>
    <t>2017-10-01 11:11:21</t>
  </si>
  <si>
    <t>SR17100100050500</t>
  </si>
  <si>
    <t>6226222204301142</t>
  </si>
  <si>
    <t>2017-10-01 11:15:22</t>
  </si>
  <si>
    <t>SR17100100050502</t>
  </si>
  <si>
    <t>6228480868135018075</t>
  </si>
  <si>
    <t>2017-10-01 11:18:02</t>
  </si>
  <si>
    <t>1055561495</t>
  </si>
  <si>
    <t>SR17100100050503</t>
  </si>
  <si>
    <t>6217997300018676133</t>
  </si>
  <si>
    <t>2017-10-01 11:18:34</t>
  </si>
  <si>
    <t>SR17100100050504</t>
  </si>
  <si>
    <t>6214838714195346</t>
  </si>
  <si>
    <t>2017-10-01 11:18:46</t>
  </si>
  <si>
    <t>SR17100100050505</t>
  </si>
  <si>
    <t>6217003860009139542</t>
  </si>
  <si>
    <t>2017-10-01 11:21:52</t>
  </si>
  <si>
    <t>SR17100100050508</t>
  </si>
  <si>
    <t>6217003860025406289</t>
  </si>
  <si>
    <t>2017-10-01 11:26:18</t>
  </si>
  <si>
    <t>SR17100100050509</t>
  </si>
  <si>
    <t>6222022502012810985</t>
  </si>
  <si>
    <t>2017-10-01 11:44:39</t>
  </si>
  <si>
    <t>SR17100100050511</t>
  </si>
  <si>
    <t>622908473536887311</t>
  </si>
  <si>
    <t>2017-10-01 11:57:48</t>
  </si>
  <si>
    <t>SR17100100050512</t>
  </si>
  <si>
    <t>6210178002008510274</t>
  </si>
  <si>
    <t>2017-10-01 11:59:25</t>
  </si>
  <si>
    <t>SR17100100050513</t>
  </si>
  <si>
    <t>6230200072705952</t>
  </si>
  <si>
    <t>2017-10-01 12:01:13</t>
  </si>
  <si>
    <t>SR17100100050514</t>
  </si>
  <si>
    <t>2017-10-01 12:02:22</t>
  </si>
  <si>
    <t>SR17100100050516</t>
  </si>
  <si>
    <t>6228483616267943561</t>
  </si>
  <si>
    <t>2017-10-01 12:10:54</t>
  </si>
  <si>
    <t>1055594873</t>
  </si>
  <si>
    <t>SR17100100050519</t>
  </si>
  <si>
    <t>6217997300027188781</t>
  </si>
  <si>
    <t>2017-10-01 12:36:32</t>
  </si>
  <si>
    <t>SR17100100050523</t>
  </si>
  <si>
    <t>6217997300020010883</t>
  </si>
  <si>
    <t>2017-10-01 12:39:32</t>
  </si>
  <si>
    <t>SR17100100050525</t>
  </si>
  <si>
    <t>6214993880977777</t>
  </si>
  <si>
    <t>2017-10-01 12:42:44</t>
  </si>
  <si>
    <t>SR17100100050526</t>
  </si>
  <si>
    <t>6282680003179970</t>
  </si>
  <si>
    <t>2017-10-01 12:59:20</t>
  </si>
  <si>
    <t>SR17100100050528</t>
  </si>
  <si>
    <t>6217902700001213154</t>
  </si>
  <si>
    <t>2017-10-01 13:00:55</t>
  </si>
  <si>
    <t>SR17100100050529</t>
  </si>
  <si>
    <t>6228480868326118072</t>
  </si>
  <si>
    <t>2017-10-01 13:01:58</t>
  </si>
  <si>
    <t>SR17100100050530</t>
  </si>
  <si>
    <t>6228480860233431516</t>
  </si>
  <si>
    <t>2017-10-01 13:04:37</t>
  </si>
  <si>
    <t>1055623336</t>
  </si>
  <si>
    <t>SR17100100050531</t>
  </si>
  <si>
    <t>6228480861216883210</t>
  </si>
  <si>
    <t>2017-10-01 13:22:29</t>
  </si>
  <si>
    <t>SR17100100050532</t>
  </si>
  <si>
    <t>4392258180593628</t>
  </si>
  <si>
    <t>2017-10-01 13:39:17</t>
  </si>
  <si>
    <t>SR17100100050535</t>
  </si>
  <si>
    <t>6214838711244105</t>
  </si>
  <si>
    <t>2017-10-01 13:56:15</t>
  </si>
  <si>
    <t>SR17100100050541</t>
  </si>
  <si>
    <t>6223691570080337</t>
  </si>
  <si>
    <t>2017-10-01 14:01:34</t>
  </si>
  <si>
    <t>SR17100100050543</t>
  </si>
  <si>
    <t>6227003860810077005</t>
  </si>
  <si>
    <t>2017-10-01 14:04:30</t>
  </si>
  <si>
    <t>SR17100100050544</t>
  </si>
  <si>
    <t>6228483318116037576</t>
  </si>
  <si>
    <t>2017-10-01 14:09:36</t>
  </si>
  <si>
    <t>SR17100100050545</t>
  </si>
  <si>
    <t>6253634002140017</t>
  </si>
  <si>
    <t>2017-10-01 14:10:04</t>
  </si>
  <si>
    <t>SR17100100050546</t>
  </si>
  <si>
    <t>6212262502022709011</t>
  </si>
  <si>
    <t>2017-10-01 14:10:29</t>
  </si>
  <si>
    <t>SR17100100050548</t>
  </si>
  <si>
    <t>3568690198085116</t>
  </si>
  <si>
    <t>2017-10-01 14:11:18</t>
  </si>
  <si>
    <t>SR17100100050547</t>
  </si>
  <si>
    <t>6282880029103877</t>
  </si>
  <si>
    <t>2017-10-01 14:22:30</t>
  </si>
  <si>
    <t>SR17100100050550</t>
  </si>
  <si>
    <t>6217003860013990245</t>
  </si>
  <si>
    <t>2017-10-01 14:23:39</t>
  </si>
  <si>
    <t>SR17100100050551</t>
  </si>
  <si>
    <t>6222520595534062</t>
  </si>
  <si>
    <t>2017-10-01 14:25:02</t>
  </si>
  <si>
    <t>SR17100100050552</t>
  </si>
  <si>
    <t>6217003910006708441</t>
  </si>
  <si>
    <t>2017-10-01 14:26:13</t>
  </si>
  <si>
    <t>SR17100100050553</t>
  </si>
  <si>
    <t>6226222201227555</t>
  </si>
  <si>
    <t>2017-10-01 14:29:39</t>
  </si>
  <si>
    <t>SR17100100050554</t>
  </si>
  <si>
    <t>2017-10-01 14:33:35</t>
  </si>
  <si>
    <t>SR17100100050556</t>
  </si>
  <si>
    <t>6231900000065407526</t>
  </si>
  <si>
    <t>2017-10-01 14:39:10</t>
  </si>
  <si>
    <t>SR17100100050558</t>
  </si>
  <si>
    <t>6228480088232286679</t>
  </si>
  <si>
    <t>2017-10-01 14:44:12</t>
  </si>
  <si>
    <t>SR17100100050560</t>
  </si>
  <si>
    <t>6223691688755549</t>
  </si>
  <si>
    <t>2017-10-01 14:45:20</t>
  </si>
  <si>
    <t>SR17100100050561</t>
  </si>
  <si>
    <t>6217790001023999143</t>
  </si>
  <si>
    <t>2017-10-01 14:48:28</t>
  </si>
  <si>
    <t>SR17100100050562</t>
  </si>
  <si>
    <t>6217997300057059167</t>
  </si>
  <si>
    <t>2017-10-01 14:49:56</t>
  </si>
  <si>
    <t>SR17100100050563</t>
  </si>
  <si>
    <t>6212262507003832518</t>
  </si>
  <si>
    <t>2017-10-01 14:55:15</t>
  </si>
  <si>
    <t>SR17100100050564</t>
  </si>
  <si>
    <t>6228480969603716479</t>
  </si>
  <si>
    <t>2017-10-01 14:56:43</t>
  </si>
  <si>
    <t>SR17100100050565</t>
  </si>
  <si>
    <t>6215582320000291159</t>
  </si>
  <si>
    <t>2017-10-01 14:59:04</t>
  </si>
  <si>
    <t>SR17100100050566</t>
  </si>
  <si>
    <t>6226222203514042</t>
  </si>
  <si>
    <t>2017-10-01 15:00:19</t>
  </si>
  <si>
    <t>SR17100100050567</t>
  </si>
  <si>
    <t>6259065391235106</t>
  </si>
  <si>
    <t>2017-10-01 15:05:32</t>
  </si>
  <si>
    <t>SR17100100050569</t>
  </si>
  <si>
    <t>6228480861065931813</t>
  </si>
  <si>
    <t>2017-10-01 15:05:56</t>
  </si>
  <si>
    <t>SR17100100050570</t>
  </si>
  <si>
    <t>6253335323442443</t>
  </si>
  <si>
    <t>2017-10-01 15:07:12</t>
  </si>
  <si>
    <t>SR17100100050571</t>
  </si>
  <si>
    <t>2017-10-01 15:08:59</t>
  </si>
  <si>
    <t>SR17100100050572</t>
  </si>
  <si>
    <t>6217232505000130148</t>
  </si>
  <si>
    <t>2017-10-01 15:11:37</t>
  </si>
  <si>
    <t>SR17100100050573</t>
  </si>
  <si>
    <t>4047398916187334</t>
  </si>
  <si>
    <t>2017-10-01 15:16:31</t>
  </si>
  <si>
    <t>SR17100100050575</t>
  </si>
  <si>
    <t>6212262505001564885</t>
  </si>
  <si>
    <t>2017-10-01 15:22:43</t>
  </si>
  <si>
    <t>SR17100100050577</t>
  </si>
  <si>
    <t>6228480868644015570</t>
  </si>
  <si>
    <t>2017-10-01 15:23:24</t>
  </si>
  <si>
    <t>SR17100100050578</t>
  </si>
  <si>
    <t>6217790001044832570</t>
  </si>
  <si>
    <t>2017-10-01 15:26:21</t>
  </si>
  <si>
    <t>SR17100100050579</t>
  </si>
  <si>
    <t>6236683950000433205</t>
  </si>
  <si>
    <t>2017-10-01 15:29:01</t>
  </si>
  <si>
    <t>SR17100100050580</t>
  </si>
  <si>
    <t>5229640516885750</t>
  </si>
  <si>
    <t>2017-10-01 15:30:39</t>
  </si>
  <si>
    <t>SR17100100050581</t>
  </si>
  <si>
    <t>4895920350053970</t>
  </si>
  <si>
    <t>2017-10-01 15:34:31</t>
  </si>
  <si>
    <t>SR17100100050583</t>
  </si>
  <si>
    <t>6228483868162648973</t>
  </si>
  <si>
    <t>2017-10-01 15:35:07</t>
  </si>
  <si>
    <t>SR17100100050582</t>
  </si>
  <si>
    <t>6231900000030885137</t>
  </si>
  <si>
    <t>2017-10-01 15:41:42</t>
  </si>
  <si>
    <t>SR17100100050587</t>
  </si>
  <si>
    <t>4367480058287650</t>
  </si>
  <si>
    <t>2017-10-01 15:57:06</t>
  </si>
  <si>
    <t>SR17100100050590</t>
  </si>
  <si>
    <t>6225768785050673</t>
  </si>
  <si>
    <t>2017-10-01 15:59:50</t>
  </si>
  <si>
    <t>SR17100100050591</t>
  </si>
  <si>
    <t>6228481938231045378</t>
  </si>
  <si>
    <t>2017-10-01 16:02:01</t>
  </si>
  <si>
    <t>SR17100100050592</t>
  </si>
  <si>
    <t>6228481198546337578</t>
  </si>
  <si>
    <t>2017-10-01 16:33:49</t>
  </si>
  <si>
    <t>SR17100100050599</t>
  </si>
  <si>
    <t>6223691114845435</t>
  </si>
  <si>
    <t>2017-10-01 16:36:00</t>
  </si>
  <si>
    <t>SR17100100050601</t>
  </si>
  <si>
    <t>6226580032419679</t>
  </si>
  <si>
    <t>2017-10-01 16:39:11</t>
  </si>
  <si>
    <t>SR17100100050603</t>
  </si>
  <si>
    <t>6217997300030481595</t>
  </si>
  <si>
    <t>2017-10-01 16:39:40</t>
  </si>
  <si>
    <t>SR17100100050604</t>
  </si>
  <si>
    <t>2017-10-01 16:40:03</t>
  </si>
  <si>
    <t>SR17100100050605</t>
  </si>
  <si>
    <t>6226230185554464</t>
  </si>
  <si>
    <t>2017-10-01 16:41:21</t>
  </si>
  <si>
    <t>SR17100100050606</t>
  </si>
  <si>
    <t>6222002410100548190</t>
  </si>
  <si>
    <t>2017-10-01 16:44:41</t>
  </si>
  <si>
    <t>SR17100100050610</t>
  </si>
  <si>
    <t>6217003860004775555</t>
  </si>
  <si>
    <t>2017-10-01 16:44:53</t>
  </si>
  <si>
    <t>SR17100100050611</t>
  </si>
  <si>
    <t>6217852700007707266</t>
  </si>
  <si>
    <t>2017-10-01 16:49:12</t>
  </si>
  <si>
    <t>SR17100100050613</t>
  </si>
  <si>
    <t>5229640599987382</t>
  </si>
  <si>
    <t>2017-10-01 16:50:11</t>
  </si>
  <si>
    <t>SR17100100050614</t>
  </si>
  <si>
    <t>6212262502015980348</t>
  </si>
  <si>
    <t>2017-10-01 17:15:45</t>
  </si>
  <si>
    <t>SR17100100050619</t>
  </si>
  <si>
    <t>6228450860019209710</t>
  </si>
  <si>
    <t>2017-10-01 17:33:45</t>
  </si>
  <si>
    <t>SR17100100050620</t>
  </si>
  <si>
    <t>6222082502005040118</t>
  </si>
  <si>
    <t>2017-10-01 17:35:42</t>
  </si>
  <si>
    <t>SR17100100050621</t>
  </si>
  <si>
    <t>2017-10-01 17:50:02</t>
  </si>
  <si>
    <t>SR17100100050624</t>
  </si>
  <si>
    <t>62230824013612986</t>
  </si>
  <si>
    <t>2017-10-01 18:21:11</t>
  </si>
  <si>
    <t>SR17100100050626</t>
  </si>
  <si>
    <t>6223691945141970</t>
  </si>
  <si>
    <t>2017-10-01 18:51:01</t>
  </si>
  <si>
    <t>SR17100100050628</t>
  </si>
  <si>
    <t>6217007110009089107</t>
  </si>
  <si>
    <t>2017-10-02 03:17:12</t>
  </si>
  <si>
    <t>SR17100200050636</t>
  </si>
  <si>
    <t>6226621303026940</t>
  </si>
  <si>
    <t>2017-10-02 07:19:19</t>
  </si>
  <si>
    <t>SR17100200050639</t>
  </si>
  <si>
    <t>6217003900001832841</t>
  </si>
  <si>
    <t>2017-10-02 07:30:06</t>
  </si>
  <si>
    <t>SR17100200050641</t>
  </si>
  <si>
    <t>6200582409000001163</t>
  </si>
  <si>
    <t>2017-10-02 07:31:16</t>
  </si>
  <si>
    <t>SR17100200050642</t>
  </si>
  <si>
    <t>2017-10-02 07:32:23</t>
  </si>
  <si>
    <t>SR17100200050643</t>
  </si>
  <si>
    <t>2017-10-02 07:37:18</t>
  </si>
  <si>
    <t>SR17100200050644</t>
  </si>
  <si>
    <t>6221550314520697</t>
  </si>
  <si>
    <t>2017-10-02 08:05:48</t>
  </si>
  <si>
    <t>SR17100200050649</t>
  </si>
  <si>
    <t>6228483348604331975</t>
  </si>
  <si>
    <t>2017-10-02 08:40:30</t>
  </si>
  <si>
    <t>SR17100200050651</t>
  </si>
  <si>
    <t>6214858713036879</t>
  </si>
  <si>
    <t>2017-10-02 09:31:22</t>
  </si>
  <si>
    <t>SR17100200050653</t>
  </si>
  <si>
    <t>6228481928599971778</t>
  </si>
  <si>
    <t>2017-10-02 09:33:44</t>
  </si>
  <si>
    <t>SR17100200050654</t>
  </si>
  <si>
    <t>6217852700008274498</t>
  </si>
  <si>
    <t>2017-10-02 09:36:25</t>
  </si>
  <si>
    <t>SR17100200050655</t>
  </si>
  <si>
    <t>6222022517001778548</t>
  </si>
  <si>
    <t>2017-10-02 09:41:16</t>
  </si>
  <si>
    <t>SR17100200050657</t>
  </si>
  <si>
    <t>6231900023400320915</t>
  </si>
  <si>
    <t>2017-10-02 10:09:52</t>
  </si>
  <si>
    <t>SR17100200050664</t>
  </si>
  <si>
    <t>6227594651439115</t>
  </si>
  <si>
    <t>2017-10-02 10:27:00</t>
  </si>
  <si>
    <t>SR17100200050667</t>
  </si>
  <si>
    <t>6236684020000741509</t>
  </si>
  <si>
    <t>2017-10-02 10:36:46</t>
  </si>
  <si>
    <t>SR17100200050671</t>
  </si>
  <si>
    <t>6222350077058004</t>
  </si>
  <si>
    <t>2017-10-02 10:53:55</t>
  </si>
  <si>
    <t>SR17100200050676</t>
  </si>
  <si>
    <t>6224698142077104</t>
  </si>
  <si>
    <t>2017-10-02 11:00:32</t>
  </si>
  <si>
    <t>SR17100200050677</t>
  </si>
  <si>
    <t>6230582000042110182</t>
  </si>
  <si>
    <t>2017-10-02 11:09:28</t>
  </si>
  <si>
    <t>SR17100200050679</t>
  </si>
  <si>
    <t>6217003860025532605</t>
  </si>
  <si>
    <t>2017-10-02 11:16:55</t>
  </si>
  <si>
    <t>SR17100200050682</t>
  </si>
  <si>
    <t>6223691480603434</t>
  </si>
  <si>
    <t>2017-10-02 11:38:40</t>
  </si>
  <si>
    <t>SR17100200050686</t>
  </si>
  <si>
    <t>5189050003204648</t>
  </si>
  <si>
    <t>2017-10-02 11:41:58</t>
  </si>
  <si>
    <t>SR17100200050687</t>
  </si>
  <si>
    <t>6227003890090200498</t>
  </si>
  <si>
    <t>2017-10-02 11:46:30</t>
  </si>
  <si>
    <t>SR17100200050688</t>
  </si>
  <si>
    <t>6217232502000159904</t>
  </si>
  <si>
    <t>2017-10-02 11:47:20</t>
  </si>
  <si>
    <t>SR17100200050689</t>
  </si>
  <si>
    <t>6228360058204539</t>
  </si>
  <si>
    <t>2017-10-02 11:49:23</t>
  </si>
  <si>
    <t>SR17100200050691</t>
  </si>
  <si>
    <t>6217993300086393383</t>
  </si>
  <si>
    <t>2017-10-02 11:56:59</t>
  </si>
  <si>
    <t>SR17100200050693</t>
  </si>
  <si>
    <t>6283078054175105</t>
  </si>
  <si>
    <t>2017-10-02 12:01:54</t>
  </si>
  <si>
    <t>SR17100200050695</t>
  </si>
  <si>
    <t>370286600184755</t>
  </si>
  <si>
    <t>2017-10-02 12:03:37</t>
  </si>
  <si>
    <t>SR17100200050696</t>
  </si>
  <si>
    <t>6217852700009637719</t>
  </si>
  <si>
    <t>2017-10-02 12:04:37</t>
  </si>
  <si>
    <t>SR17100200050697</t>
  </si>
  <si>
    <t>6222082502009136433</t>
  </si>
  <si>
    <t>2017-10-02 12:08:05</t>
  </si>
  <si>
    <t>SR17100200050698</t>
  </si>
  <si>
    <t>6228480868174981274</t>
  </si>
  <si>
    <t>2017-10-02 12:19:00</t>
  </si>
  <si>
    <t>SR17100200050700</t>
  </si>
  <si>
    <t>6224696004588101</t>
  </si>
  <si>
    <t>2017-10-02 12:32:35</t>
  </si>
  <si>
    <t>SR17100200050702</t>
  </si>
  <si>
    <t>4392268383077105</t>
  </si>
  <si>
    <t>2017-10-02 12:33:43</t>
  </si>
  <si>
    <t>SR17100200050704</t>
  </si>
  <si>
    <t>4581230590133635</t>
  </si>
  <si>
    <t>2017-10-02 12:37:20</t>
  </si>
  <si>
    <t>SR17100200050706</t>
  </si>
  <si>
    <t>6228482898360524578</t>
  </si>
  <si>
    <t>2017-10-02 12:40:05</t>
  </si>
  <si>
    <t>SR17100200050708</t>
  </si>
  <si>
    <t>6259650970186380</t>
  </si>
  <si>
    <t>2017-10-02 12:54:21</t>
  </si>
  <si>
    <t>SR17100200050710</t>
  </si>
  <si>
    <t>6217852700007574179</t>
  </si>
  <si>
    <t>2017-10-02 13:03:28</t>
  </si>
  <si>
    <t>SR17100200050711</t>
  </si>
  <si>
    <t>6236684020000466172</t>
  </si>
  <si>
    <t>2017-10-02 13:03:52</t>
  </si>
  <si>
    <t>SR17100200050712</t>
  </si>
  <si>
    <t>6231900021753147729</t>
  </si>
  <si>
    <t>2017-10-02 13:13:15</t>
  </si>
  <si>
    <t>SR17100200050716</t>
  </si>
  <si>
    <t>6215983760004453302</t>
  </si>
  <si>
    <t>2017-10-02 13:14:36</t>
  </si>
  <si>
    <t>SR17100200050717</t>
  </si>
  <si>
    <t>6225750021870981</t>
  </si>
  <si>
    <t>2017-10-02 13:15:13</t>
  </si>
  <si>
    <t>SR17100200050718</t>
  </si>
  <si>
    <t>2017-10-02 13:27:55</t>
  </si>
  <si>
    <t>SR17100200050722</t>
  </si>
  <si>
    <t>6214858711850156</t>
  </si>
  <si>
    <t>2017-10-02 13:43:47</t>
  </si>
  <si>
    <t>SR17100200050724</t>
  </si>
  <si>
    <t>6217852700006003121</t>
  </si>
  <si>
    <t>2017-10-02 13:45:10</t>
  </si>
  <si>
    <t>SR17100200050725</t>
  </si>
  <si>
    <t>6225768755306113</t>
  </si>
  <si>
    <t>2017-10-02 14:22:12</t>
  </si>
  <si>
    <t>SR17100200050733</t>
  </si>
  <si>
    <t>6228482898591275677</t>
  </si>
  <si>
    <t>2017-10-02 14:24:06</t>
  </si>
  <si>
    <t>SR17100200050734</t>
  </si>
  <si>
    <t>6222022409001397166</t>
  </si>
  <si>
    <t>2017-10-02 14:47:38</t>
  </si>
  <si>
    <t>SR17100200050743</t>
  </si>
  <si>
    <t>5187180013283183</t>
  </si>
  <si>
    <t>2017-10-02 14:55:09</t>
  </si>
  <si>
    <t>SR17100200050745</t>
  </si>
  <si>
    <t>6217852700012353395</t>
  </si>
  <si>
    <t>2017-10-02 14:55:30</t>
  </si>
  <si>
    <t>SR17100200050746</t>
  </si>
  <si>
    <t>6217902700001038890</t>
  </si>
  <si>
    <t>2017-10-02 15:01:49</t>
  </si>
  <si>
    <t>SR17100200050747</t>
  </si>
  <si>
    <t>4392258385453461</t>
  </si>
  <si>
    <t>2017-10-02 15:26:21</t>
  </si>
  <si>
    <t>SR17100200050755</t>
  </si>
  <si>
    <t>6228483346263022067</t>
  </si>
  <si>
    <t>2017-10-02 15:27:41</t>
  </si>
  <si>
    <t>SR17100200050757</t>
  </si>
  <si>
    <t>6228484148239862272</t>
  </si>
  <si>
    <t>2017-10-02 15:27:54</t>
  </si>
  <si>
    <t>SR17100200050756</t>
  </si>
  <si>
    <t>6228480868191461672</t>
  </si>
  <si>
    <t>2017-10-02 15:40:02</t>
  </si>
  <si>
    <t>SR17100200050759</t>
  </si>
  <si>
    <t>6221682920441479</t>
  </si>
  <si>
    <t>2017-10-02 15:50:28</t>
  </si>
  <si>
    <t>SR17100200050764</t>
  </si>
  <si>
    <t>6236683860003680829</t>
  </si>
  <si>
    <t>2017-10-02 15:51:16</t>
  </si>
  <si>
    <t>SR17100200050765</t>
  </si>
  <si>
    <t>6231900020003558602</t>
  </si>
  <si>
    <t>2017-10-02 16:04:22</t>
  </si>
  <si>
    <t>1056174075</t>
  </si>
  <si>
    <t>SR17100200050768</t>
  </si>
  <si>
    <t>2017-10-02 16:19:12</t>
  </si>
  <si>
    <t>SR17100200050769</t>
  </si>
  <si>
    <t>6225768624179386</t>
  </si>
  <si>
    <t>2017-10-02 16:22:21</t>
  </si>
  <si>
    <t>SR17100200050771</t>
  </si>
  <si>
    <t>6259960079273082</t>
  </si>
  <si>
    <t>2017-10-02 16:56:17</t>
  </si>
  <si>
    <t>SR17100200050775</t>
  </si>
  <si>
    <t>6217003910000710096</t>
  </si>
  <si>
    <t>2017-10-02 17:22:55</t>
  </si>
  <si>
    <t>SR17100200050777</t>
  </si>
  <si>
    <t>2017-10-02 18:30:30</t>
  </si>
  <si>
    <t>SR17100200050781</t>
  </si>
  <si>
    <t>6230520860005190678</t>
  </si>
  <si>
    <t>2017-10-02 20:57:54</t>
  </si>
  <si>
    <t>SR17100200050783</t>
  </si>
  <si>
    <t>6214838716911195</t>
  </si>
  <si>
    <t>2017-10-02 21:54:05</t>
  </si>
  <si>
    <t>SR17100200050785</t>
  </si>
  <si>
    <t>6217003880003221971</t>
  </si>
  <si>
    <t>2017-10-03 01:08:36</t>
  </si>
  <si>
    <t>SR17100300050789</t>
  </si>
  <si>
    <t>2017-10-03 08:34:04</t>
  </si>
  <si>
    <t>SR17100300050795</t>
  </si>
  <si>
    <t>6228483618144990674</t>
  </si>
  <si>
    <t>2017-10-03 08:57:48</t>
  </si>
  <si>
    <t>SR17100300050798</t>
  </si>
  <si>
    <t>6217000190009027064</t>
  </si>
  <si>
    <t>2017-10-03 09:32:00</t>
  </si>
  <si>
    <t>SR17100300050799</t>
  </si>
  <si>
    <t>6225768202778930</t>
  </si>
  <si>
    <t>2017-10-03 09:47:20</t>
  </si>
  <si>
    <t>SR17100300050803</t>
  </si>
  <si>
    <t>6223691608395095</t>
  </si>
  <si>
    <t>2017-10-03 09:48:39</t>
  </si>
  <si>
    <t>SR17100300050804</t>
  </si>
  <si>
    <t>6231900000081276517</t>
  </si>
  <si>
    <t>2017-10-03 09:52:06</t>
  </si>
  <si>
    <t>SR17100300050805</t>
  </si>
  <si>
    <t>6283660048481473</t>
  </si>
  <si>
    <t>2017-10-03 10:02:06</t>
  </si>
  <si>
    <t>SR17100300050806</t>
  </si>
  <si>
    <t>62230827002595542</t>
  </si>
  <si>
    <t>2017-10-03 10:06:20</t>
  </si>
  <si>
    <t>SR17100300050808</t>
  </si>
  <si>
    <t>6228484140588332114</t>
  </si>
  <si>
    <t>2017-10-03 10:33:24</t>
  </si>
  <si>
    <t>SR17100300050814</t>
  </si>
  <si>
    <t>6231900000110161623</t>
  </si>
  <si>
    <t>2017-10-03 10:53:28</t>
  </si>
  <si>
    <t>SR17100300050816</t>
  </si>
  <si>
    <t>6282880035855437</t>
  </si>
  <si>
    <t>2017-10-03 10:55:42</t>
  </si>
  <si>
    <t>SR17100300050817</t>
  </si>
  <si>
    <t>2017-10-03 11:22:14</t>
  </si>
  <si>
    <t>SR17100300050822</t>
  </si>
  <si>
    <t>6225760015951317</t>
  </si>
  <si>
    <t>2017-10-03 11:26:55</t>
  </si>
  <si>
    <t>SR17100300050824</t>
  </si>
  <si>
    <t>2017-10-03 11:27:04</t>
  </si>
  <si>
    <t>SR17100300050825</t>
  </si>
  <si>
    <t>6222022512000012833</t>
  </si>
  <si>
    <t>2017-10-03 11:41:36</t>
  </si>
  <si>
    <t>SR17100300050827</t>
  </si>
  <si>
    <t>6227003860090077782</t>
  </si>
  <si>
    <t>2017-10-03 11:50:48</t>
  </si>
  <si>
    <t>SR17100300050828</t>
  </si>
  <si>
    <t>6228483338262056774</t>
  </si>
  <si>
    <t>2017-10-03 11:54:43</t>
  </si>
  <si>
    <t>SR17100300050829</t>
  </si>
  <si>
    <t>4367423890117021297</t>
  </si>
  <si>
    <t>2017-10-03 11:56:51</t>
  </si>
  <si>
    <t>SR17100300050830</t>
  </si>
  <si>
    <t>6259960033525205</t>
  </si>
  <si>
    <t>2017-10-03 11:58:20</t>
  </si>
  <si>
    <t>SR17100300050831</t>
  </si>
  <si>
    <t>6217997300035488637</t>
  </si>
  <si>
    <t>2017-10-03 12:00:19</t>
  </si>
  <si>
    <t>SR17100300050833</t>
  </si>
  <si>
    <t>2017-10-03 12:00:29</t>
  </si>
  <si>
    <t>SR17100300050834</t>
  </si>
  <si>
    <t>6231900000103364382</t>
  </si>
  <si>
    <t>2017-10-03 12:00:52</t>
  </si>
  <si>
    <t>SR17100300050832</t>
  </si>
  <si>
    <t>6231900000091447124</t>
  </si>
  <si>
    <t>2017-10-03 12:04:33</t>
  </si>
  <si>
    <t>SR17100300050836</t>
  </si>
  <si>
    <t>5240470017474762</t>
  </si>
  <si>
    <t>2017-10-03 12:05:51</t>
  </si>
  <si>
    <t>SR17100300050837</t>
  </si>
  <si>
    <t>6217003880004135931</t>
  </si>
  <si>
    <t>2017-10-03 12:08:41</t>
  </si>
  <si>
    <t>SR17100300050838</t>
  </si>
  <si>
    <t>6231900000057067791</t>
  </si>
  <si>
    <t>2017-10-03 12:10:52</t>
  </si>
  <si>
    <t>SR17100300050839</t>
  </si>
  <si>
    <t>6217997300045600825</t>
  </si>
  <si>
    <t>2017-10-03 12:12:06</t>
  </si>
  <si>
    <t>SR17100300050840</t>
  </si>
  <si>
    <t>6227003860340449039</t>
  </si>
  <si>
    <t>2017-10-03 12:12:24</t>
  </si>
  <si>
    <t>SR17100300050841</t>
  </si>
  <si>
    <t>6223692105470225</t>
  </si>
  <si>
    <t>2017-10-03 12:19:05</t>
  </si>
  <si>
    <t>SR17100300050842</t>
  </si>
  <si>
    <t>4563512700115475781</t>
  </si>
  <si>
    <t>2017-10-03 12:43:24</t>
  </si>
  <si>
    <t>SR17100300050846</t>
  </si>
  <si>
    <t>6228930001050629553</t>
  </si>
  <si>
    <t>2017-10-03 12:49:11</t>
  </si>
  <si>
    <t>SR17100300050847</t>
  </si>
  <si>
    <t>6223691281347850</t>
  </si>
  <si>
    <t>2017-10-03 12:49:23</t>
  </si>
  <si>
    <t>1056547464</t>
  </si>
  <si>
    <t>SR17100300050848</t>
  </si>
  <si>
    <t>6228481931239132314</t>
  </si>
  <si>
    <t>2017-10-03 12:58:06</t>
  </si>
  <si>
    <t>SR17100300050849</t>
  </si>
  <si>
    <t>6212262507004411049</t>
  </si>
  <si>
    <t>2017-10-03 13:02:26</t>
  </si>
  <si>
    <t>SR17100300050850</t>
  </si>
  <si>
    <t>4392260020629307</t>
  </si>
  <si>
    <t>2017-10-03 13:24:24</t>
  </si>
  <si>
    <t>SR17100300050856</t>
  </si>
  <si>
    <t>6228480868542943071</t>
  </si>
  <si>
    <t>2017-10-03 13:39:20</t>
  </si>
  <si>
    <t>SR17100300050858</t>
  </si>
  <si>
    <t>6214838711807398</t>
  </si>
  <si>
    <t>2017-10-03 13:40:31</t>
  </si>
  <si>
    <t>SR17100300050859</t>
  </si>
  <si>
    <t>6223692102955343</t>
  </si>
  <si>
    <t>2017-10-03 13:50:49</t>
  </si>
  <si>
    <t>SR17100300050863</t>
  </si>
  <si>
    <t>6231900000131611036</t>
  </si>
  <si>
    <t>2017-10-03 14:13:33</t>
  </si>
  <si>
    <t>SR17100300050865</t>
  </si>
  <si>
    <t>6217902700004289722</t>
  </si>
  <si>
    <t>2017-10-03 14:14:34</t>
  </si>
  <si>
    <t>SR17100300050866</t>
  </si>
  <si>
    <t>2017-10-03 14:17:03</t>
  </si>
  <si>
    <t>SR17100300050868</t>
  </si>
  <si>
    <t>6228930001116080833</t>
  </si>
  <si>
    <t>2017-10-03 14:25:52</t>
  </si>
  <si>
    <t>SR17100300050869</t>
  </si>
  <si>
    <t>6217007160003365466</t>
  </si>
  <si>
    <t>2017-10-03 14:27:06</t>
  </si>
  <si>
    <t>SR17100300050870</t>
  </si>
  <si>
    <t>6212262517001877621</t>
  </si>
  <si>
    <t>2017-10-03 14:29:55</t>
  </si>
  <si>
    <t>SR17100300050872</t>
  </si>
  <si>
    <t>4518119219001703</t>
  </si>
  <si>
    <t>2017-10-03 14:31:42</t>
  </si>
  <si>
    <t>SR17100300050874</t>
  </si>
  <si>
    <t>6217997300037288142</t>
  </si>
  <si>
    <t>2017-10-03 14:35:53</t>
  </si>
  <si>
    <t>SR17100300050875</t>
  </si>
  <si>
    <t>6231900000097634931</t>
  </si>
  <si>
    <t>2017-10-03 14:41:29</t>
  </si>
  <si>
    <t>SR17100300050877</t>
  </si>
  <si>
    <t>6214663860089501</t>
  </si>
  <si>
    <t>2017-10-03 15:07:27</t>
  </si>
  <si>
    <t>SR17100300050880</t>
  </si>
  <si>
    <t>6283411482743717</t>
  </si>
  <si>
    <t>2017-10-03 15:18:33</t>
  </si>
  <si>
    <t>SR17100300050884</t>
  </si>
  <si>
    <t>6217003860030537433</t>
  </si>
  <si>
    <t>2017-10-03 15:19:42</t>
  </si>
  <si>
    <t>SR17100300050885</t>
  </si>
  <si>
    <t>2017-10-03 15:20:43</t>
  </si>
  <si>
    <t>SR17100300050887</t>
  </si>
  <si>
    <t>5316930002771299</t>
  </si>
  <si>
    <t>2017-10-03 15:32:19</t>
  </si>
  <si>
    <t>SR17100300050888</t>
  </si>
  <si>
    <t>6217232410000190764</t>
  </si>
  <si>
    <t>2017-10-03 15:36:09</t>
  </si>
  <si>
    <t>SR17100300050889</t>
  </si>
  <si>
    <t>5201690597983125</t>
  </si>
  <si>
    <t>2017-10-03 15:39:05</t>
  </si>
  <si>
    <t>SR17100300050890</t>
  </si>
  <si>
    <t>6230200072033181</t>
  </si>
  <si>
    <t>2017-10-03 15:46:51</t>
  </si>
  <si>
    <t>SR17100300050891</t>
  </si>
  <si>
    <t>6228483860199931019</t>
  </si>
  <si>
    <t>2017-10-03 15:49:46</t>
  </si>
  <si>
    <t>SR17100300050892</t>
  </si>
  <si>
    <t>6259612875660109</t>
  </si>
  <si>
    <t>2017-10-03 16:15:31</t>
  </si>
  <si>
    <t>SR17100300050897</t>
  </si>
  <si>
    <t>6217852700006556235</t>
  </si>
  <si>
    <t>2017-10-03 16:19:42</t>
  </si>
  <si>
    <t>SR17100300050898</t>
  </si>
  <si>
    <t>6221887300043720018</t>
  </si>
  <si>
    <t>2017-10-03 16:38:57</t>
  </si>
  <si>
    <t>SR17100300050901</t>
  </si>
  <si>
    <t>6217003810006657343</t>
  </si>
  <si>
    <t>2017-10-03 16:44:04</t>
  </si>
  <si>
    <t>SR17100300050902</t>
  </si>
  <si>
    <t>6210178002001821751</t>
  </si>
  <si>
    <t>2017-10-03 16:45:08</t>
  </si>
  <si>
    <t>SR17100300050903</t>
  </si>
  <si>
    <t>6222082502006368641</t>
  </si>
  <si>
    <t>2017-10-03 16:59:28</t>
  </si>
  <si>
    <t>SR17100300050906</t>
  </si>
  <si>
    <t>6217997300028234543</t>
  </si>
  <si>
    <t>2017-10-03 17:37:08</t>
  </si>
  <si>
    <t>SR17100300050908</t>
  </si>
  <si>
    <t>6228930001125653364</t>
  </si>
  <si>
    <t>2017-10-03 17:42:55</t>
  </si>
  <si>
    <t>SR17100300050911</t>
  </si>
  <si>
    <t>6217232507000105666</t>
  </si>
  <si>
    <t>2017-10-03 17:48:37</t>
  </si>
  <si>
    <t>SR17100300050912</t>
  </si>
  <si>
    <t>6217003890005246827</t>
  </si>
  <si>
    <t>2017-10-03 18:35:54</t>
  </si>
  <si>
    <t>SR17100300050913</t>
  </si>
  <si>
    <t>6228480868103958179</t>
  </si>
  <si>
    <t>2017-10-03 19:35:12</t>
  </si>
  <si>
    <t>SR17100300050916</t>
  </si>
  <si>
    <t>6251600009600644</t>
  </si>
  <si>
    <t>2017-10-03 20:25:13</t>
  </si>
  <si>
    <t>SR17100300050919</t>
  </si>
  <si>
    <t>6225750020395055</t>
  </si>
  <si>
    <t>2017-10-04 07:48:23</t>
  </si>
  <si>
    <t>SR17100400050926</t>
  </si>
  <si>
    <t>6253624037493663</t>
  </si>
  <si>
    <t>2017-10-04 08:12:32</t>
  </si>
  <si>
    <t>SR17100400050927</t>
  </si>
  <si>
    <t>6212262409004543337</t>
  </si>
  <si>
    <t>2017-10-04 08:51:20</t>
  </si>
  <si>
    <t>SR17100400050929</t>
  </si>
  <si>
    <t>6228483868318522775</t>
  </si>
  <si>
    <t>2017-10-04 09:59:34</t>
  </si>
  <si>
    <t>SR17100400050936</t>
  </si>
  <si>
    <t>6217931220034591</t>
  </si>
  <si>
    <t>2017-10-04 10:07:12</t>
  </si>
  <si>
    <t>SR17100400050937</t>
  </si>
  <si>
    <t>5502130015623702</t>
  </si>
  <si>
    <t>2017-10-04 10:14:47</t>
  </si>
  <si>
    <t>SR17100400050939</t>
  </si>
  <si>
    <t>6223691879737561</t>
  </si>
  <si>
    <t>2017-10-04 10:14:48</t>
  </si>
  <si>
    <t>SR17100400050940</t>
  </si>
  <si>
    <t>6231900000128556319</t>
  </si>
  <si>
    <t>2017-10-04 10:20:42</t>
  </si>
  <si>
    <t>SR17100400050942</t>
  </si>
  <si>
    <t>6222620590005421841</t>
  </si>
  <si>
    <t>2017-10-04 10:37:56</t>
  </si>
  <si>
    <t>SR17100400050945</t>
  </si>
  <si>
    <t>6212262502007551909</t>
  </si>
  <si>
    <t>2017-10-04 10:53:45</t>
  </si>
  <si>
    <t>SR17100400050947</t>
  </si>
  <si>
    <t>6259055301866710</t>
  </si>
  <si>
    <t>2017-10-04 10:58:32</t>
  </si>
  <si>
    <t>SR17100400050948</t>
  </si>
  <si>
    <t>6227003920200164746</t>
  </si>
  <si>
    <t>2017-10-04 11:13:43</t>
  </si>
  <si>
    <t>SR17100400050950</t>
  </si>
  <si>
    <t>6225768757639479</t>
  </si>
  <si>
    <t>2017-10-04 11:17:53</t>
  </si>
  <si>
    <t>SR17100400050953</t>
  </si>
  <si>
    <t>2017-10-04 11:19:03</t>
  </si>
  <si>
    <t>SR17100400050954</t>
  </si>
  <si>
    <t>6228483348464393578</t>
  </si>
  <si>
    <t>2017-10-04 11:20:54</t>
  </si>
  <si>
    <t>SR17100400050955</t>
  </si>
  <si>
    <t>6222022502015045381</t>
  </si>
  <si>
    <t>2017-10-04 11:21:22</t>
  </si>
  <si>
    <t>SR17100400050956</t>
  </si>
  <si>
    <t>2017-10-04 11:27:30</t>
  </si>
  <si>
    <t>SR17100400050958</t>
  </si>
  <si>
    <t>6228481938601823875</t>
  </si>
  <si>
    <t>2017-10-04 11:35:12</t>
  </si>
  <si>
    <t>1057033703</t>
  </si>
  <si>
    <t>SR17100400050959</t>
  </si>
  <si>
    <t>6282880036972041</t>
  </si>
  <si>
    <t>2017-10-04 11:50:47</t>
  </si>
  <si>
    <t>SR17100400050963</t>
  </si>
  <si>
    <t>6217862700000176236</t>
  </si>
  <si>
    <t>2017-10-04 12:37:35</t>
  </si>
  <si>
    <t>SR17100400050967</t>
  </si>
  <si>
    <t>6222022409003723823</t>
  </si>
  <si>
    <t>2017-10-04 13:11:53</t>
  </si>
  <si>
    <t>SR17100400050969</t>
  </si>
  <si>
    <t>6282680004695768</t>
  </si>
  <si>
    <t>2017-10-04 13:12:51</t>
  </si>
  <si>
    <t>SR17100400050970</t>
  </si>
  <si>
    <t>6217562700000102755</t>
  </si>
  <si>
    <t>2017-10-04 13:47:31</t>
  </si>
  <si>
    <t>SR17100400050973</t>
  </si>
  <si>
    <t>6214838710770092</t>
  </si>
  <si>
    <t>SR17100400050974</t>
  </si>
  <si>
    <t>6236683890000202186</t>
  </si>
  <si>
    <t>2017-10-04 13:55:06</t>
  </si>
  <si>
    <t>SR17100400050975</t>
  </si>
  <si>
    <t>6225330062160814</t>
  </si>
  <si>
    <t>2017-10-04 14:12:11</t>
  </si>
  <si>
    <t>SR17100400050982</t>
  </si>
  <si>
    <t>6230910799039819258</t>
  </si>
  <si>
    <t>2017-10-04 14:15:21</t>
  </si>
  <si>
    <t>SR17100400050984</t>
  </si>
  <si>
    <t>6228480388121139173</t>
  </si>
  <si>
    <t>2017-10-04 14:30:33</t>
  </si>
  <si>
    <t>SR17100400050989</t>
  </si>
  <si>
    <t>6283660045654122</t>
  </si>
  <si>
    <t>2017-10-04 14:32:18</t>
  </si>
  <si>
    <t>SR17100400050990</t>
  </si>
  <si>
    <t>2017-10-04 14:35:20</t>
  </si>
  <si>
    <t>SR17100400050991</t>
  </si>
  <si>
    <t>6226880021386677</t>
  </si>
  <si>
    <t>2017-10-04 14:37:20</t>
  </si>
  <si>
    <t>SR17100400050992</t>
  </si>
  <si>
    <t>2017-10-04 14:38:09</t>
  </si>
  <si>
    <t>SR17100400050993</t>
  </si>
  <si>
    <t>2017-10-04 14:42:53</t>
  </si>
  <si>
    <t>SR17100400050995</t>
  </si>
  <si>
    <t>6217997300009805378</t>
  </si>
  <si>
    <t>2017-10-04 14:51:19</t>
  </si>
  <si>
    <t>SR17100400050999</t>
  </si>
  <si>
    <t>6231900000081161370</t>
  </si>
  <si>
    <t>2017-10-04 14:57:51</t>
  </si>
  <si>
    <t>SR17100400051000</t>
  </si>
  <si>
    <t>6217003860034948503</t>
  </si>
  <si>
    <t>2017-10-04 15:00:15</t>
  </si>
  <si>
    <t>SR17100400051001</t>
  </si>
  <si>
    <t>6231900000008254563</t>
  </si>
  <si>
    <t>2017-10-04 15:12:00</t>
  </si>
  <si>
    <t>SR17100400051003</t>
  </si>
  <si>
    <t>6231900000014195834</t>
  </si>
  <si>
    <t>2017-10-04 15:27:14</t>
  </si>
  <si>
    <t>SR17100400051004</t>
  </si>
  <si>
    <t>6253335315222779</t>
  </si>
  <si>
    <t>2017-10-04 15:29:12</t>
  </si>
  <si>
    <t>SR17100400051005</t>
  </si>
  <si>
    <t>2017-10-04 15:31:42</t>
  </si>
  <si>
    <t>SR17100400051007</t>
  </si>
  <si>
    <t>6235732700000105953</t>
  </si>
  <si>
    <t>2017-10-04 15:53:37</t>
  </si>
  <si>
    <t>SR17100400051013</t>
  </si>
  <si>
    <t>6231900000023002104</t>
  </si>
  <si>
    <t>2017-10-04 15:59:47</t>
  </si>
  <si>
    <t>SR17100400051016</t>
  </si>
  <si>
    <t>6216912200187568</t>
  </si>
  <si>
    <t>2017-10-04 16:11:28</t>
  </si>
  <si>
    <t>SR17100400051018</t>
  </si>
  <si>
    <t>6216662700000720565</t>
  </si>
  <si>
    <t>2017-10-04 16:13:01</t>
  </si>
  <si>
    <t>SR17100400051019</t>
  </si>
  <si>
    <t>6222082502008605339</t>
  </si>
  <si>
    <t>2017-10-04 16:32:29</t>
  </si>
  <si>
    <t>SR17100400051020</t>
  </si>
  <si>
    <t>6228483618593260173</t>
  </si>
  <si>
    <t>2017-10-05 07:41:41</t>
  </si>
  <si>
    <t>SR17100500051029</t>
  </si>
  <si>
    <t>6221507300017994342</t>
  </si>
  <si>
    <t>2017-10-05 08:07:49</t>
  </si>
  <si>
    <t>SR17100500051031</t>
  </si>
  <si>
    <t>6230210070539329</t>
  </si>
  <si>
    <t>2017-10-05 08:16:04</t>
  </si>
  <si>
    <t>SR17100500051036</t>
  </si>
  <si>
    <t>6217003860011406897</t>
  </si>
  <si>
    <t>2017-10-05 08:27:13</t>
  </si>
  <si>
    <t>SR17100500051039</t>
  </si>
  <si>
    <t>2017-10-05 08:29:43</t>
  </si>
  <si>
    <t>SR17100500051041</t>
  </si>
  <si>
    <t>6217232409000365046</t>
  </si>
  <si>
    <t>2017-10-05 08:39:41</t>
  </si>
  <si>
    <t>SR17100500051043</t>
  </si>
  <si>
    <t>6217852700005974363</t>
  </si>
  <si>
    <t>2017-10-05 08:55:37</t>
  </si>
  <si>
    <t>SR17100500051047</t>
  </si>
  <si>
    <t>6231900000063813386</t>
  </si>
  <si>
    <t>2017-10-05 08:56:17</t>
  </si>
  <si>
    <t>SR17100500051048</t>
  </si>
  <si>
    <t>6217997070001592411</t>
  </si>
  <si>
    <t>2017-10-05 09:12:27</t>
  </si>
  <si>
    <t>SR17100500051054</t>
  </si>
  <si>
    <t>6217003880003877418</t>
  </si>
  <si>
    <t>2017-10-05 09:15:25</t>
  </si>
  <si>
    <t>SR17100500051056</t>
  </si>
  <si>
    <t>6217997300020055094</t>
  </si>
  <si>
    <t>2017-10-05 09:20:30</t>
  </si>
  <si>
    <t>SR17100500051063</t>
  </si>
  <si>
    <t>6212262505000956843</t>
  </si>
  <si>
    <t>2017-10-05 09:22:17</t>
  </si>
  <si>
    <t>SR17100500051066</t>
  </si>
  <si>
    <t>6226010012376525</t>
  </si>
  <si>
    <t>2017-10-05 09:27:26</t>
  </si>
  <si>
    <t>SR17100500051072</t>
  </si>
  <si>
    <t>5502130043555298</t>
  </si>
  <si>
    <t>2017-10-05 09:28:08</t>
  </si>
  <si>
    <t>SR17100500051073</t>
  </si>
  <si>
    <t>2017-10-05 09:33:38</t>
  </si>
  <si>
    <t>SR17100500051077</t>
  </si>
  <si>
    <t>6217997071002988988</t>
  </si>
  <si>
    <t>2017-10-05 09:43:41</t>
  </si>
  <si>
    <t>SR17100500051084</t>
  </si>
  <si>
    <t>6217852700001002292</t>
  </si>
  <si>
    <t>2017-10-05 09:43:50</t>
  </si>
  <si>
    <t>SR17100500051085</t>
  </si>
  <si>
    <t>6210178002026489519</t>
  </si>
  <si>
    <t>2017-10-05 09:47:11</t>
  </si>
  <si>
    <t>SR17100500051087</t>
  </si>
  <si>
    <t>6231900000006766568</t>
  </si>
  <si>
    <t>2017-10-05 09:48:31</t>
  </si>
  <si>
    <t>SR17100500051088</t>
  </si>
  <si>
    <t>2017-10-05 09:52:12</t>
  </si>
  <si>
    <t>SR17100500051093</t>
  </si>
  <si>
    <t>6231900000078044696</t>
  </si>
  <si>
    <t>2017-10-05 09:58:59</t>
  </si>
  <si>
    <t>SR17100500051094</t>
  </si>
  <si>
    <t>6231900000106556604</t>
  </si>
  <si>
    <t>2017-10-05 10:00:34</t>
  </si>
  <si>
    <t>SR17100500051095</t>
  </si>
  <si>
    <t>6214858710759358</t>
  </si>
  <si>
    <t>2017-10-05 10:16:17</t>
  </si>
  <si>
    <t>SR17100500051107</t>
  </si>
  <si>
    <t>6217003860029071469</t>
  </si>
  <si>
    <t>2017-10-05 10:18:33</t>
  </si>
  <si>
    <t>SR17100500051108</t>
  </si>
  <si>
    <t>6228480085264129611</t>
  </si>
  <si>
    <t>2017-10-05 10:18:37</t>
  </si>
  <si>
    <t>SR17100500051109</t>
  </si>
  <si>
    <t>6221507300015795451</t>
  </si>
  <si>
    <t>2017-10-05 10:32:52</t>
  </si>
  <si>
    <t>SR17100500051117</t>
  </si>
  <si>
    <t>6217790001076061205</t>
  </si>
  <si>
    <t>2017-10-05 10:41:16</t>
  </si>
  <si>
    <t>SR17100500051123</t>
  </si>
  <si>
    <t>2017-10-05 10:49:33</t>
  </si>
  <si>
    <t>SR17100500051128</t>
  </si>
  <si>
    <t>6214157312904795599</t>
  </si>
  <si>
    <t>2017-10-05 11:06:06</t>
  </si>
  <si>
    <t>SR17100500051138</t>
  </si>
  <si>
    <t>6212262514000639862</t>
  </si>
  <si>
    <t>2017-10-05 11:09:18</t>
  </si>
  <si>
    <t>SR17100500051143</t>
  </si>
  <si>
    <t>6228484139599067776</t>
  </si>
  <si>
    <t>2017-10-05 11:17:15</t>
  </si>
  <si>
    <t>SR17100500051149</t>
  </si>
  <si>
    <t>6231900000057805976</t>
  </si>
  <si>
    <t>2017-10-05 11:26:49</t>
  </si>
  <si>
    <t>SR17100500051153</t>
  </si>
  <si>
    <t>6253624042037349</t>
  </si>
  <si>
    <t>2017-10-05 11:29:06</t>
  </si>
  <si>
    <t>SR17100500051155</t>
  </si>
  <si>
    <t>6223691844580583</t>
  </si>
  <si>
    <t>2017-10-05 11:30:08</t>
  </si>
  <si>
    <t>SR17100500051159</t>
  </si>
  <si>
    <t>6217790001088619917</t>
  </si>
  <si>
    <t>2017-10-05 11:31:52</t>
  </si>
  <si>
    <t>SR17100500051160</t>
  </si>
  <si>
    <t>6231900020016123709</t>
  </si>
  <si>
    <t>2017-10-05 11:38:25</t>
  </si>
  <si>
    <t>SR17100500051162</t>
  </si>
  <si>
    <t>6222300411196598</t>
  </si>
  <si>
    <t>2017-10-05 11:39:33</t>
  </si>
  <si>
    <t>SR17100500051163</t>
  </si>
  <si>
    <t>2017-10-05 11:40:49</t>
  </si>
  <si>
    <t>SR17100500051164</t>
  </si>
  <si>
    <t>2017-10-05 11:41:15</t>
  </si>
  <si>
    <t>SR17100500051166</t>
  </si>
  <si>
    <t>6217232516000119213</t>
  </si>
  <si>
    <t>2017-10-05 11:45:08</t>
  </si>
  <si>
    <t>SR17100500051170</t>
  </si>
  <si>
    <t>6223690916216118</t>
  </si>
  <si>
    <t>2017-10-05 11:46:07</t>
  </si>
  <si>
    <t>SR17100500051171</t>
  </si>
  <si>
    <t>6228483358583290571</t>
  </si>
  <si>
    <t>2017-10-05 11:47:46</t>
  </si>
  <si>
    <t>SR17100500051172</t>
  </si>
  <si>
    <t>6228480868428561070</t>
  </si>
  <si>
    <t>2017-10-05 11:57:33</t>
  </si>
  <si>
    <t>SR17100500051177</t>
  </si>
  <si>
    <t>6222285505251237</t>
  </si>
  <si>
    <t>2017-10-05 12:00:38</t>
  </si>
  <si>
    <t>SR17100500051179</t>
  </si>
  <si>
    <t>6231900000019142179</t>
  </si>
  <si>
    <t>2017-10-05 12:06:16</t>
  </si>
  <si>
    <t>SR17100500051185</t>
  </si>
  <si>
    <t>5257465333015059</t>
  </si>
  <si>
    <t>2017-10-05 12:17:54</t>
  </si>
  <si>
    <t>SR17100500051191</t>
  </si>
  <si>
    <t>6231900025513932460</t>
  </si>
  <si>
    <t>2017-10-05 12:18:39</t>
  </si>
  <si>
    <t>SR17100500051192</t>
  </si>
  <si>
    <t>6226591300373357</t>
  </si>
  <si>
    <t>2017-10-05 12:21:00</t>
  </si>
  <si>
    <t>SR17100500051193</t>
  </si>
  <si>
    <t>6210178002043622670</t>
  </si>
  <si>
    <t>2017-10-05 12:22:08</t>
  </si>
  <si>
    <t>SR17100500051195</t>
  </si>
  <si>
    <t>6228483301026810316</t>
  </si>
  <si>
    <t>2017-10-05 12:35:38</t>
  </si>
  <si>
    <t>SR17100500051200</t>
  </si>
  <si>
    <t>6228483618607063878</t>
  </si>
  <si>
    <t>2017-10-05 12:41:25</t>
  </si>
  <si>
    <t>SR17100500051204</t>
  </si>
  <si>
    <t>6227003960240206867</t>
  </si>
  <si>
    <t>2017-10-05 12:42:03</t>
  </si>
  <si>
    <t>SR17100500051205</t>
  </si>
  <si>
    <t>6259190222072468</t>
  </si>
  <si>
    <t>2017-10-05 13:03:22</t>
  </si>
  <si>
    <t>SR17100500051211</t>
  </si>
  <si>
    <t>6223692308387887</t>
  </si>
  <si>
    <t>2017-10-05 13:06:05</t>
  </si>
  <si>
    <t>SR17100500051212</t>
  </si>
  <si>
    <t>4581240592388186</t>
  </si>
  <si>
    <t>2017-10-05 13:13:01</t>
  </si>
  <si>
    <t>SR17100500051214</t>
  </si>
  <si>
    <t>6228482898204074772</t>
  </si>
  <si>
    <t>2017-10-05 13:34:17</t>
  </si>
  <si>
    <t>SR17100500051219</t>
  </si>
  <si>
    <t>6228481931247456416</t>
  </si>
  <si>
    <t>2017-10-05 13:56:05</t>
  </si>
  <si>
    <t>SR17100500051221</t>
  </si>
  <si>
    <t>5201691315382541</t>
  </si>
  <si>
    <t>2017-10-05 14:03:06</t>
  </si>
  <si>
    <t>SR17100500051223</t>
  </si>
  <si>
    <t>6228480861076336416</t>
  </si>
  <si>
    <t>2017-10-05 14:05:51</t>
  </si>
  <si>
    <t>SR17100500051224</t>
  </si>
  <si>
    <t>6222622410000291115</t>
  </si>
  <si>
    <t>2017-10-05 14:15:23</t>
  </si>
  <si>
    <t>SR17100500051226</t>
  </si>
  <si>
    <t>6231900000144809775</t>
  </si>
  <si>
    <t>2017-10-05 14:16:25</t>
  </si>
  <si>
    <t>SR17100500051227</t>
  </si>
  <si>
    <t>6228480868624537171</t>
  </si>
  <si>
    <t>2017-10-05 14:21:05</t>
  </si>
  <si>
    <t>SR17100500051230</t>
  </si>
  <si>
    <t>6228480868633224373</t>
  </si>
  <si>
    <t>2017-10-05 14:22:06</t>
  </si>
  <si>
    <t>SR17100500051231</t>
  </si>
  <si>
    <t>2017-10-05 14:24:33</t>
  </si>
  <si>
    <t>SR17100500051232</t>
  </si>
  <si>
    <t>6282880013287819</t>
  </si>
  <si>
    <t>2017-10-05 14:25:50</t>
  </si>
  <si>
    <t>SR17100500051233</t>
  </si>
  <si>
    <t>2017-10-05 14:25:58</t>
  </si>
  <si>
    <t>SR17100500051234</t>
  </si>
  <si>
    <t>2017-10-05 14:27:58</t>
  </si>
  <si>
    <t>SR17100500051236</t>
  </si>
  <si>
    <t>2017-10-05 14:40:44</t>
  </si>
  <si>
    <t>SR17100500051239</t>
  </si>
  <si>
    <t>6228483310775874910</t>
  </si>
  <si>
    <t>2017-10-05 14:48:28</t>
  </si>
  <si>
    <t>SR17100500051245</t>
  </si>
  <si>
    <t>6228930001140159553</t>
  </si>
  <si>
    <t>SR17100500051246</t>
  </si>
  <si>
    <t>6227004003520085591</t>
  </si>
  <si>
    <t>2017-10-05 14:49:42</t>
  </si>
  <si>
    <t>SR17100500051247</t>
  </si>
  <si>
    <t>2017-10-05 14:49:46</t>
  </si>
  <si>
    <t>SR17100500051248</t>
  </si>
  <si>
    <t>6225750803717251</t>
  </si>
  <si>
    <t>2017-10-05 14:58:39</t>
  </si>
  <si>
    <t>SR17100500051253</t>
  </si>
  <si>
    <t>6212262511000595136</t>
  </si>
  <si>
    <t>2017-10-05 15:00:19</t>
  </si>
  <si>
    <t>SR17100500051254</t>
  </si>
  <si>
    <t>6259970033260570</t>
  </si>
  <si>
    <t>2017-10-05 15:07:06</t>
  </si>
  <si>
    <t>SR17100500051260</t>
  </si>
  <si>
    <t>6217951230023731</t>
  </si>
  <si>
    <t>2017-10-05 15:07:22</t>
  </si>
  <si>
    <t>SR17100500051261</t>
  </si>
  <si>
    <t>6210178002010884683</t>
  </si>
  <si>
    <t>2017-10-05 15:07:24</t>
  </si>
  <si>
    <t>SR17100500051262</t>
  </si>
  <si>
    <t>6222082507000191147</t>
  </si>
  <si>
    <t>2017-10-05 15:10:11</t>
  </si>
  <si>
    <t>SR17100500051267</t>
  </si>
  <si>
    <t>6231900022510464373</t>
  </si>
  <si>
    <t>2017-10-05 15:51:52</t>
  </si>
  <si>
    <t>SR17100500051294</t>
  </si>
  <si>
    <t>6236683900000376235</t>
  </si>
  <si>
    <t>2017-10-05 15:58:38</t>
  </si>
  <si>
    <t>SR17100500051302</t>
  </si>
  <si>
    <t>6222082406000767966</t>
  </si>
  <si>
    <t>2017-10-05 16:05:51</t>
  </si>
  <si>
    <t>SR17100500051306</t>
  </si>
  <si>
    <t>622908473378575917</t>
  </si>
  <si>
    <t>2017-10-05 16:08:50</t>
  </si>
  <si>
    <t>SR17100500051307</t>
  </si>
  <si>
    <t>6231900000038497067</t>
  </si>
  <si>
    <t>2017-10-05 16:09:57</t>
  </si>
  <si>
    <t>SR17100500051309</t>
  </si>
  <si>
    <t>6228483348181296773</t>
  </si>
  <si>
    <t>2017-10-05 16:09:58</t>
  </si>
  <si>
    <t>SR17100500051310</t>
  </si>
  <si>
    <t>6228480868597311372</t>
  </si>
  <si>
    <t>2017-10-05 16:17:55</t>
  </si>
  <si>
    <t>SR17100500051313</t>
  </si>
  <si>
    <t>6214838711377731</t>
  </si>
  <si>
    <t>2017-10-05 16:34:06</t>
  </si>
  <si>
    <t>SR17100500051325</t>
  </si>
  <si>
    <t>6228483618419989971</t>
  </si>
  <si>
    <t>2017-10-05 16:38:07</t>
  </si>
  <si>
    <t>SR17100500051329</t>
  </si>
  <si>
    <t>6217003860000141992</t>
  </si>
  <si>
    <t>2017-10-05 16:50:24</t>
  </si>
  <si>
    <t>SR17100500051334</t>
  </si>
  <si>
    <t>6212262502003787473</t>
  </si>
  <si>
    <t>2017-10-05 16:56:05</t>
  </si>
  <si>
    <t>SR17100500051338</t>
  </si>
  <si>
    <t>6231900000019806005</t>
  </si>
  <si>
    <t>2017-10-05 17:03:57</t>
  </si>
  <si>
    <t>SR17100500051346</t>
  </si>
  <si>
    <t>6228100040253479</t>
  </si>
  <si>
    <t>2017-10-05 17:04:42</t>
  </si>
  <si>
    <t>SR17100500051347</t>
  </si>
  <si>
    <t>6231900000100956677</t>
  </si>
  <si>
    <t>2017-10-05 17:08:42</t>
  </si>
  <si>
    <t>SR17100500051354</t>
  </si>
  <si>
    <t>6222285500283433</t>
  </si>
  <si>
    <t>2017-10-05 17:10:31</t>
  </si>
  <si>
    <t>SR17100500051356</t>
  </si>
  <si>
    <t>6212262505000433694</t>
  </si>
  <si>
    <t>2017-10-05 17:29:38</t>
  </si>
  <si>
    <t>SR17100500051368</t>
  </si>
  <si>
    <t>6221765518737844</t>
  </si>
  <si>
    <t>2017-10-05 18:42:43</t>
  </si>
  <si>
    <t>SR17100500051377</t>
  </si>
  <si>
    <t>6222530594353000</t>
  </si>
  <si>
    <t>2017-10-05 18:44:34</t>
  </si>
  <si>
    <t>SR17100500051378</t>
  </si>
  <si>
    <t>6217852700008269217</t>
  </si>
  <si>
    <t>2017-10-05 18:58:44</t>
  </si>
  <si>
    <t>SR17100500051380</t>
  </si>
  <si>
    <t>6217003860013129125</t>
  </si>
  <si>
    <t>2017-10-05 19:48:27</t>
  </si>
  <si>
    <t>SR17100500051381</t>
  </si>
  <si>
    <t>6228483971042033513</t>
  </si>
  <si>
    <t>2017-10-05 20:29:22</t>
  </si>
  <si>
    <t>SR17100500051382</t>
  </si>
  <si>
    <t>6217790001074423126</t>
  </si>
  <si>
    <t>2017-10-05 22:05:33</t>
  </si>
  <si>
    <t>SR17100500051385</t>
  </si>
  <si>
    <t>6227003940370042696</t>
  </si>
  <si>
    <t>2017-10-06 08:23:13</t>
  </si>
  <si>
    <t>SR17100600051400</t>
  </si>
  <si>
    <t>6212262502006247210</t>
  </si>
  <si>
    <t>2017-10-06 08:32:37</t>
  </si>
  <si>
    <t>SR17100600051402</t>
  </si>
  <si>
    <t>6231900000041917028</t>
  </si>
  <si>
    <t>2017-10-06 08:37:23</t>
  </si>
  <si>
    <t>SR17100600051405</t>
  </si>
  <si>
    <t>6217995840041157090</t>
  </si>
  <si>
    <t>2017-10-06 08:47:09</t>
  </si>
  <si>
    <t>SR17100600051410</t>
  </si>
  <si>
    <t>6222082410001544564</t>
  </si>
  <si>
    <t>2017-10-06 08:47:13</t>
  </si>
  <si>
    <t>SR17100600051411</t>
  </si>
  <si>
    <t>6221887300019848611</t>
  </si>
  <si>
    <t>2017-10-06 08:50:59</t>
  </si>
  <si>
    <t>SR17100600051413</t>
  </si>
  <si>
    <t>6231900000111761959</t>
  </si>
  <si>
    <t>2017-10-06 08:53:04</t>
  </si>
  <si>
    <t>SR17100600051416</t>
  </si>
  <si>
    <t>2017-10-06 09:15:04</t>
  </si>
  <si>
    <t>SR17100600051422</t>
  </si>
  <si>
    <t>6228480861216926217</t>
  </si>
  <si>
    <t>2017-10-06 09:21:23</t>
  </si>
  <si>
    <t>SR17100600051424</t>
  </si>
  <si>
    <t>6282880035857235</t>
  </si>
  <si>
    <t>2017-10-06 09:22:08</t>
  </si>
  <si>
    <t>SR17100600051427</t>
  </si>
  <si>
    <t>2017-10-06 09:30:18</t>
  </si>
  <si>
    <t>SR17100600051429</t>
  </si>
  <si>
    <t>6231900023401742422</t>
  </si>
  <si>
    <t>2017-10-06 09:31:07</t>
  </si>
  <si>
    <t>SR17100600051430</t>
  </si>
  <si>
    <t>6228463318001559878</t>
  </si>
  <si>
    <t>2017-10-06 09:31:38</t>
  </si>
  <si>
    <t>SR17100600051431</t>
  </si>
  <si>
    <t>6217003860034505394</t>
  </si>
  <si>
    <t>SR17100600051432</t>
  </si>
  <si>
    <t>6231900000036797526</t>
  </si>
  <si>
    <t>2017-10-06 09:33:36</t>
  </si>
  <si>
    <t>SR17100600051433</t>
  </si>
  <si>
    <t>6225757515505502</t>
  </si>
  <si>
    <t>2017-10-06 09:35:18</t>
  </si>
  <si>
    <t>SR17100600051434</t>
  </si>
  <si>
    <t>5239591004007555</t>
  </si>
  <si>
    <t>2017-10-06 09:36:53</t>
  </si>
  <si>
    <t>SR17100600051436</t>
  </si>
  <si>
    <t>6259960063795256</t>
  </si>
  <si>
    <t>2017-10-06 09:37:30</t>
  </si>
  <si>
    <t>SR17100600051437</t>
  </si>
  <si>
    <t>2017-10-06 09:38:21</t>
  </si>
  <si>
    <t>SR17100600051438</t>
  </si>
  <si>
    <t>6229017342264104</t>
  </si>
  <si>
    <t>2017-10-06 09:39:21</t>
  </si>
  <si>
    <t>SR17100600051439</t>
  </si>
  <si>
    <t>4062522880997606</t>
  </si>
  <si>
    <t>2017-10-06 09:41:22</t>
  </si>
  <si>
    <t>SR17100600051440</t>
  </si>
  <si>
    <t>2017-10-06 09:48:22</t>
  </si>
  <si>
    <t>SR17100600051445</t>
  </si>
  <si>
    <t>6212262502029784512</t>
  </si>
  <si>
    <t>2017-10-06 09:52:31</t>
  </si>
  <si>
    <t>SR17100600051448</t>
  </si>
  <si>
    <t>6214157342900093202</t>
  </si>
  <si>
    <t>2017-10-06 09:53:48</t>
  </si>
  <si>
    <t>SR17100600051449</t>
  </si>
  <si>
    <t>6236683920000401338</t>
  </si>
  <si>
    <t>2017-10-06 09:55:54</t>
  </si>
  <si>
    <t>SR17100600051450</t>
  </si>
  <si>
    <t>4392250807725550</t>
  </si>
  <si>
    <t>2017-10-06 10:05:53</t>
  </si>
  <si>
    <t>SR17100600051459</t>
  </si>
  <si>
    <t>6214838717725818</t>
  </si>
  <si>
    <t>2017-10-06 10:13:36</t>
  </si>
  <si>
    <t>SR17100600051467</t>
  </si>
  <si>
    <t>6253624049528118</t>
  </si>
  <si>
    <t>2017-10-06 10:16:19</t>
  </si>
  <si>
    <t>2017-10-06 10:18:45</t>
  </si>
  <si>
    <t>SR17100600051475</t>
  </si>
  <si>
    <t>6214157318800276956</t>
  </si>
  <si>
    <t>2017-10-06 10:22:52</t>
  </si>
  <si>
    <t>SR17100600051479</t>
  </si>
  <si>
    <t>6228480866183895766</t>
  </si>
  <si>
    <t>2017-10-06 10:28:20</t>
  </si>
  <si>
    <t>SR17100600051482</t>
  </si>
  <si>
    <t>6236683860001835052</t>
  </si>
  <si>
    <t>2017-10-06 10:36:41</t>
  </si>
  <si>
    <t>SR17100600051488</t>
  </si>
  <si>
    <t>6217993300051286810</t>
  </si>
  <si>
    <t>2017-10-06 10:45:57</t>
  </si>
  <si>
    <t>SR17100600051491</t>
  </si>
  <si>
    <t>2017-10-06 10:46:35</t>
  </si>
  <si>
    <t>SR17100600051493</t>
  </si>
  <si>
    <t>6217003920000003699</t>
  </si>
  <si>
    <t>2017-10-06 10:47:46</t>
  </si>
  <si>
    <t>SR17100600051494</t>
  </si>
  <si>
    <t>4895920354909417</t>
  </si>
  <si>
    <t>2017-10-06 10:56:30</t>
  </si>
  <si>
    <t>SR17100600051500</t>
  </si>
  <si>
    <t>6210178002026839549</t>
  </si>
  <si>
    <t>2017-10-06 11:09:49</t>
  </si>
  <si>
    <t>SR17100600051505</t>
  </si>
  <si>
    <t>6228480868628719171</t>
  </si>
  <si>
    <t>2017-10-06 11:13:23</t>
  </si>
  <si>
    <t>SR17100600051506</t>
  </si>
  <si>
    <t>6228481938604442673</t>
  </si>
  <si>
    <t>2017-10-06 11:17:58</t>
  </si>
  <si>
    <t>SR17100600051512</t>
  </si>
  <si>
    <t>6223691616155200</t>
  </si>
  <si>
    <t>2017-10-06 11:19:37</t>
  </si>
  <si>
    <t>SR17100600051514</t>
  </si>
  <si>
    <t>6222082502002837896</t>
  </si>
  <si>
    <t>2017-10-06 11:25:29</t>
  </si>
  <si>
    <t>SR17100600051519</t>
  </si>
  <si>
    <t>6212262505000655973</t>
  </si>
  <si>
    <t>2017-10-06 11:28:45</t>
  </si>
  <si>
    <t>SR17100600051521</t>
  </si>
  <si>
    <t>2017-10-06 11:30:48</t>
  </si>
  <si>
    <t>SR17100600051522</t>
  </si>
  <si>
    <t>6217003980001486079</t>
  </si>
  <si>
    <t>2017-10-06 11:31:23</t>
  </si>
  <si>
    <t>SR17100600051523</t>
  </si>
  <si>
    <t>6221662213781823</t>
  </si>
  <si>
    <t>2017-10-06 11:36:30</t>
  </si>
  <si>
    <t>SR17100600051525</t>
  </si>
  <si>
    <t>6228480868193648573</t>
  </si>
  <si>
    <t>2017-10-06 11:36:38</t>
  </si>
  <si>
    <t>SR17100600051526</t>
  </si>
  <si>
    <t>6283411154484277</t>
  </si>
  <si>
    <t>2017-10-06 11:44:46</t>
  </si>
  <si>
    <t>SR17100600051533</t>
  </si>
  <si>
    <t>6228483306278549769</t>
  </si>
  <si>
    <t>2017-10-06 11:45:21</t>
  </si>
  <si>
    <t>SR17100600051534</t>
  </si>
  <si>
    <t>6228483968417473779</t>
  </si>
  <si>
    <t>2017-10-06 11:46:43</t>
  </si>
  <si>
    <t>SR17100600051536</t>
  </si>
  <si>
    <t>2017-10-06 11:47:14</t>
  </si>
  <si>
    <t>SR17100600051537</t>
  </si>
  <si>
    <t>6236683860003702276</t>
  </si>
  <si>
    <t>2017-10-06 12:05:44</t>
  </si>
  <si>
    <t>SR17100600051542</t>
  </si>
  <si>
    <t>6217003860023476474</t>
  </si>
  <si>
    <t>2017-10-06 12:08:20</t>
  </si>
  <si>
    <t>SR17100600051544</t>
  </si>
  <si>
    <t>6259075318025209</t>
  </si>
  <si>
    <t>2017-10-06 12:09:07</t>
  </si>
  <si>
    <t>SR17100600051545</t>
  </si>
  <si>
    <t>6222280029917694</t>
  </si>
  <si>
    <t>2017-10-06 12:09:34</t>
  </si>
  <si>
    <t>SR17100600051546</t>
  </si>
  <si>
    <t>2017-10-06 12:10:37</t>
  </si>
  <si>
    <t>SR17100600051547</t>
  </si>
  <si>
    <t>6217790001118703756</t>
  </si>
  <si>
    <t>2017-10-06 12:15:58</t>
  </si>
  <si>
    <t>SR17100600051554</t>
  </si>
  <si>
    <t>6228481198283369479</t>
  </si>
  <si>
    <t>2017-10-06 12:21:37</t>
  </si>
  <si>
    <t>SR17100600051558</t>
  </si>
  <si>
    <t>6231900000075196754</t>
  </si>
  <si>
    <t>2017-10-06 12:23:29</t>
  </si>
  <si>
    <t>SR17100600051559</t>
  </si>
  <si>
    <t>6217003850001547057</t>
  </si>
  <si>
    <t>2017-10-06 12:23:42</t>
  </si>
  <si>
    <t>SR17100600051560</t>
  </si>
  <si>
    <t>6217003860013372766</t>
  </si>
  <si>
    <t>2017-10-06 12:24:19</t>
  </si>
  <si>
    <t>SR17100600051561</t>
  </si>
  <si>
    <t>2017-10-06 12:27:28</t>
  </si>
  <si>
    <t>SR17100600051563</t>
  </si>
  <si>
    <t>6222082410002474878</t>
  </si>
  <si>
    <t>2017-10-06 12:28:51</t>
  </si>
  <si>
    <t>SR17100600051564</t>
  </si>
  <si>
    <t>6231900020007661162</t>
  </si>
  <si>
    <t>2017-10-06 12:31:29</t>
  </si>
  <si>
    <t>SR17100600051565</t>
  </si>
  <si>
    <t>6223691694631783</t>
  </si>
  <si>
    <t>2017-10-06 12:45:42</t>
  </si>
  <si>
    <t>SR17100600051569</t>
  </si>
  <si>
    <t>2017-10-06 13:10:52</t>
  </si>
  <si>
    <t>SR17100600051573</t>
  </si>
  <si>
    <t>2017-10-06 13:11:51</t>
  </si>
  <si>
    <t>SR17100600051574</t>
  </si>
  <si>
    <t>6231900000026045928</t>
  </si>
  <si>
    <t>2017-10-06 13:13:22</t>
  </si>
  <si>
    <t>SR17100600051576</t>
  </si>
  <si>
    <t>6228480868614453272</t>
  </si>
  <si>
    <t>2017-10-06 13:37:37</t>
  </si>
  <si>
    <t>SR17100600051584</t>
  </si>
  <si>
    <t>6228480868617754478</t>
  </si>
  <si>
    <t>2017-10-06 13:50:56</t>
  </si>
  <si>
    <t>SR17100600051589</t>
  </si>
  <si>
    <t>6231900000071758763</t>
  </si>
  <si>
    <t>2017-10-06 13:58:31</t>
  </si>
  <si>
    <t>SR17100600051590</t>
  </si>
  <si>
    <t>6231900000014213678</t>
  </si>
  <si>
    <t>2017-10-06 14:03:46</t>
  </si>
  <si>
    <t>SR17100600051591</t>
  </si>
  <si>
    <t>6231900000054058330</t>
  </si>
  <si>
    <t>2017-10-06 14:12:17</t>
  </si>
  <si>
    <t>SR17100600051593</t>
  </si>
  <si>
    <t>6221887300024677609</t>
  </si>
  <si>
    <t>2017-10-06 14:18:05</t>
  </si>
  <si>
    <t>SR17100600051598</t>
  </si>
  <si>
    <t>6214973300414999</t>
  </si>
  <si>
    <t>2017-10-06 14:21:40</t>
  </si>
  <si>
    <t>SR17100600051599</t>
  </si>
  <si>
    <t>6212262502004438522</t>
  </si>
  <si>
    <t>2017-10-06 14:28:28</t>
  </si>
  <si>
    <t>SR17100600051601</t>
  </si>
  <si>
    <t>6227003860110494363</t>
  </si>
  <si>
    <t>2017-10-06 14:38:10</t>
  </si>
  <si>
    <t>SR17100600051609</t>
  </si>
  <si>
    <t>6228483318263416078</t>
  </si>
  <si>
    <t>2017-10-06 14:42:25</t>
  </si>
  <si>
    <t>SR17100600051611</t>
  </si>
  <si>
    <t>6282680023208718</t>
  </si>
  <si>
    <t>2017-10-06 14:46:32</t>
  </si>
  <si>
    <t>SR17100600051614</t>
  </si>
  <si>
    <t>4984511141176105</t>
  </si>
  <si>
    <t>2017-10-06 14:50:45</t>
  </si>
  <si>
    <t>SR17100600051619</t>
  </si>
  <si>
    <t>6228481920972762510</t>
  </si>
  <si>
    <t>2017-10-06 14:53:02</t>
  </si>
  <si>
    <t>SR17100600051621</t>
  </si>
  <si>
    <t>2017-10-06 14:53:33</t>
  </si>
  <si>
    <t>SR17100600051622</t>
  </si>
  <si>
    <t>6282880036846443</t>
  </si>
  <si>
    <t>2017-10-06 14:57:17</t>
  </si>
  <si>
    <t>SR17100600051625</t>
  </si>
  <si>
    <t>6223692106251681</t>
  </si>
  <si>
    <t>2017-10-06 15:05:17</t>
  </si>
  <si>
    <t>SR17100600051631</t>
  </si>
  <si>
    <t>6212262505007742782</t>
  </si>
  <si>
    <t>2017-10-06 15:11:46</t>
  </si>
  <si>
    <t>SR17100600051640</t>
  </si>
  <si>
    <t>6217232507000106144</t>
  </si>
  <si>
    <t>2017-10-06 15:13:30</t>
  </si>
  <si>
    <t>SR17100600051643</t>
  </si>
  <si>
    <t>2017-10-06 15:15:33</t>
  </si>
  <si>
    <t>SR17100600051645</t>
  </si>
  <si>
    <t>6221551895383927</t>
  </si>
  <si>
    <t>2017-10-06 15:24:53</t>
  </si>
  <si>
    <t>SR17100600051651</t>
  </si>
  <si>
    <t>6217003880000181392</t>
  </si>
  <si>
    <t>2017-10-06 15:28:24</t>
  </si>
  <si>
    <t>SR17100600051658</t>
  </si>
  <si>
    <t>6217003860002144622</t>
  </si>
  <si>
    <t>2017-10-06 15:29:55</t>
  </si>
  <si>
    <t>SR17100600051661</t>
  </si>
  <si>
    <t>6227003860150144001</t>
  </si>
  <si>
    <t>2017-10-06 15:31:41</t>
  </si>
  <si>
    <t>SR17100600051663</t>
  </si>
  <si>
    <t>4392258330034093</t>
  </si>
  <si>
    <t>2017-10-06 15:32:15</t>
  </si>
  <si>
    <t>SR17100600051664</t>
  </si>
  <si>
    <t>6224698187545106</t>
  </si>
  <si>
    <t>2017-10-06 15:34:19</t>
  </si>
  <si>
    <t>SR17100600051666</t>
  </si>
  <si>
    <t>6214838713934562</t>
  </si>
  <si>
    <t>2017-10-06 15:35:06</t>
  </si>
  <si>
    <t>SR17100600051667</t>
  </si>
  <si>
    <t>6217003860032549352</t>
  </si>
  <si>
    <t>2017-10-06 15:47:38</t>
  </si>
  <si>
    <t>SR17100600051677</t>
  </si>
  <si>
    <t>6228481936074210265</t>
  </si>
  <si>
    <t>2017-10-06 15:48:03</t>
  </si>
  <si>
    <t>SR17100600051679</t>
  </si>
  <si>
    <t>6228483618585421379</t>
  </si>
  <si>
    <t>2017-10-06 15:49:33</t>
  </si>
  <si>
    <t>SR17100600051682</t>
  </si>
  <si>
    <t>2017-10-06 15:53:49</t>
  </si>
  <si>
    <t>SR17100600051686</t>
  </si>
  <si>
    <t>6217007170003756754</t>
  </si>
  <si>
    <t>2017-10-06 15:55:27</t>
  </si>
  <si>
    <t>SR17100600051688</t>
  </si>
  <si>
    <t>4563512700116712224</t>
  </si>
  <si>
    <t>2017-10-06 16:07:20</t>
  </si>
  <si>
    <t>SR17100600051689</t>
  </si>
  <si>
    <t>6231900000114062959</t>
  </si>
  <si>
    <t>2017-10-06 16:35:37</t>
  </si>
  <si>
    <t>SR17100600051715</t>
  </si>
  <si>
    <t>6214157312903338086</t>
  </si>
  <si>
    <t>2017-10-06 16:41:40</t>
  </si>
  <si>
    <t>SR17100600051718</t>
  </si>
  <si>
    <t>6216200200000082388</t>
  </si>
  <si>
    <t>2017-10-06 16:42:12</t>
  </si>
  <si>
    <t>SR17100600051717</t>
  </si>
  <si>
    <t>6013822700105905168</t>
  </si>
  <si>
    <t>2017-10-06 16:46:19</t>
  </si>
  <si>
    <t>SR17100600051719</t>
  </si>
  <si>
    <t>6231900000026451126</t>
  </si>
  <si>
    <t>2017-10-06 16:48:12</t>
  </si>
  <si>
    <t>1058053180</t>
  </si>
  <si>
    <t>SR17100600051720</t>
  </si>
  <si>
    <t>2017-10-06 17:02:43</t>
  </si>
  <si>
    <t>SR17100600051727</t>
  </si>
  <si>
    <t>6225758314468629</t>
  </si>
  <si>
    <t>2017-10-06 17:14:05</t>
  </si>
  <si>
    <t>SR17100600051734</t>
  </si>
  <si>
    <t>6222082409001079738</t>
  </si>
  <si>
    <t>2017-10-06 17:15:08</t>
  </si>
  <si>
    <t>SR17100600051736</t>
  </si>
  <si>
    <t>6217003860010239133</t>
  </si>
  <si>
    <t>2017-10-06 17:15:21</t>
  </si>
  <si>
    <t>SR17100600051735</t>
  </si>
  <si>
    <t>6214157312904741932</t>
  </si>
  <si>
    <t>2017-10-06 17:18:11</t>
  </si>
  <si>
    <t>SR17100600051740</t>
  </si>
  <si>
    <t>6217003900006430500</t>
  </si>
  <si>
    <t>2017-10-06 17:29:08</t>
  </si>
  <si>
    <t>SR17100600051746</t>
  </si>
  <si>
    <t>6228480968977339470</t>
  </si>
  <si>
    <t>2017-10-06 18:24:16</t>
  </si>
  <si>
    <t>SR17100600051758</t>
  </si>
  <si>
    <t>2017-10-06 19:12:58</t>
  </si>
  <si>
    <t>SR17100600051761</t>
  </si>
  <si>
    <t>6217003860014127854</t>
  </si>
  <si>
    <t>2017-10-06 21:05:31</t>
  </si>
  <si>
    <t>SR17100600051766</t>
  </si>
  <si>
    <t>6231900000083629648</t>
  </si>
  <si>
    <t>2017-10-07 07:52:03</t>
  </si>
  <si>
    <t>SR17100700051775</t>
  </si>
  <si>
    <t>6222600590005086762</t>
  </si>
  <si>
    <t>2017-10-07 08:48:34</t>
  </si>
  <si>
    <t>SR17100700051789</t>
  </si>
  <si>
    <t>2017-10-07 08:49:14</t>
  </si>
  <si>
    <t>SR17100700051788</t>
  </si>
  <si>
    <t>6231900000076473640</t>
  </si>
  <si>
    <t>2017-10-07 08:49:28</t>
  </si>
  <si>
    <t>SR17100700051790</t>
  </si>
  <si>
    <t>2017-10-07 09:03:17</t>
  </si>
  <si>
    <t>SR17100700051796</t>
  </si>
  <si>
    <t>6227003890440137226</t>
  </si>
  <si>
    <t>2017-10-07 09:04:21</t>
  </si>
  <si>
    <t>SR17100700051797</t>
  </si>
  <si>
    <t>2017-10-07 09:07:26</t>
  </si>
  <si>
    <t>SR17100700051801</t>
  </si>
  <si>
    <t>6228483618190846978</t>
  </si>
  <si>
    <t>2017-10-07 09:18:29</t>
  </si>
  <si>
    <t>SR17100700051806</t>
  </si>
  <si>
    <t>6228482449602593979</t>
  </si>
  <si>
    <t>2017-10-07 09:22:18</t>
  </si>
  <si>
    <t>SR17100700051808</t>
  </si>
  <si>
    <t>6222082502004631610</t>
  </si>
  <si>
    <t>2017-10-07 09:25:05</t>
  </si>
  <si>
    <t>SR17100700051812</t>
  </si>
  <si>
    <t>6231900000093211031</t>
  </si>
  <si>
    <t>2017-10-07 09:33:23</t>
  </si>
  <si>
    <t>SR17100700051822</t>
  </si>
  <si>
    <t>2017-10-07 09:38:14</t>
  </si>
  <si>
    <t>SR17100700051825</t>
  </si>
  <si>
    <t>6221550395305919</t>
  </si>
  <si>
    <t>2017-10-07 09:56:29</t>
  </si>
  <si>
    <t>SR17100700051838</t>
  </si>
  <si>
    <t>6222082502005137690</t>
  </si>
  <si>
    <t>2017-10-07 09:59:07</t>
  </si>
  <si>
    <t>SR17100700051842</t>
  </si>
  <si>
    <t>4984511138273568</t>
  </si>
  <si>
    <t>2017-10-07 10:03:27</t>
  </si>
  <si>
    <t>SR17100700051846</t>
  </si>
  <si>
    <t>6228453318016616376</t>
  </si>
  <si>
    <t>2017-10-07 10:05:50</t>
  </si>
  <si>
    <t>SR17100700051848</t>
  </si>
  <si>
    <t>6231900000012995896</t>
  </si>
  <si>
    <t>2017-10-07 10:07:41</t>
  </si>
  <si>
    <t>SR17100700051849</t>
  </si>
  <si>
    <t>6282880060251742</t>
  </si>
  <si>
    <t>2017-10-07 10:13:51</t>
  </si>
  <si>
    <t>SR17100700051855</t>
  </si>
  <si>
    <t>6227003930070233331</t>
  </si>
  <si>
    <t>2017-10-07 10:15:21</t>
  </si>
  <si>
    <t>SR17100700051856</t>
  </si>
  <si>
    <t>2017-10-07 10:16:33</t>
  </si>
  <si>
    <t>SR17100700051858</t>
  </si>
  <si>
    <t>6217790001058532132</t>
  </si>
  <si>
    <t>2017-10-07 10:21:07</t>
  </si>
  <si>
    <t>SR17100700051861</t>
  </si>
  <si>
    <t>6217359901020749420</t>
  </si>
  <si>
    <t>2017-10-07 10:22:32</t>
  </si>
  <si>
    <t>SR17100700051863</t>
  </si>
  <si>
    <t>2017-10-07 11:03:26</t>
  </si>
  <si>
    <t>SR17100700051882</t>
  </si>
  <si>
    <t>2017-10-07 11:22:56</t>
  </si>
  <si>
    <t>SR17100700051897</t>
  </si>
  <si>
    <t>6259666240001910</t>
  </si>
  <si>
    <t>2017-10-07 11:22:59</t>
  </si>
  <si>
    <t>SR17100700051898</t>
  </si>
  <si>
    <t>6222620590000005599</t>
  </si>
  <si>
    <t>2017-10-07 11:31:26</t>
  </si>
  <si>
    <t>SR17100700051902</t>
  </si>
  <si>
    <t>6222022409003382125</t>
  </si>
  <si>
    <t>2017-10-07 11:32:09</t>
  </si>
  <si>
    <t>SR17100700051904</t>
  </si>
  <si>
    <t>2017-10-07 11:35:09</t>
  </si>
  <si>
    <t>SR17100700051906</t>
  </si>
  <si>
    <t>6228480868541324570</t>
  </si>
  <si>
    <t>2017-10-07 11:40:56</t>
  </si>
  <si>
    <t>SR17100700051908</t>
  </si>
  <si>
    <t>6222600590004904189</t>
  </si>
  <si>
    <t>2017-10-07 11:45:28</t>
  </si>
  <si>
    <t>SR17100700051913</t>
  </si>
  <si>
    <t>6282880021835823</t>
  </si>
  <si>
    <t>2017-10-07 11:46:58</t>
  </si>
  <si>
    <t>SR17100700051915</t>
  </si>
  <si>
    <t>2017-10-07 11:46:59</t>
  </si>
  <si>
    <t>SR17100700051916</t>
  </si>
  <si>
    <t>2017-10-07 11:51:20</t>
  </si>
  <si>
    <t>SR17100700051920</t>
  </si>
  <si>
    <t>4392250806513577</t>
  </si>
  <si>
    <t>2017-10-07 12:25:59</t>
  </si>
  <si>
    <t>SR17100700051933</t>
  </si>
  <si>
    <t>6217003910001863324</t>
  </si>
  <si>
    <t>2017-10-07 12:29:32</t>
  </si>
  <si>
    <t>SR17100700051934</t>
  </si>
  <si>
    <t>5218990597085652</t>
  </si>
  <si>
    <t>2017-10-07 12:30:32</t>
  </si>
  <si>
    <t>SR17100700051935</t>
  </si>
  <si>
    <t>2017-10-07 13:16:02</t>
  </si>
  <si>
    <t>SR17100700051944</t>
  </si>
  <si>
    <t>6212262502015438222</t>
  </si>
  <si>
    <t>2017-10-07 13:21:26</t>
  </si>
  <si>
    <t>SR17100700051945</t>
  </si>
  <si>
    <t>6225888718933603</t>
  </si>
  <si>
    <t>2017-10-07 13:22:22</t>
  </si>
  <si>
    <t>SR17100700051946</t>
  </si>
  <si>
    <t>6222022409001938118</t>
  </si>
  <si>
    <t>2017-10-07 13:49:40</t>
  </si>
  <si>
    <t>SR17100700051949</t>
  </si>
  <si>
    <t>6217003860004055701</t>
  </si>
  <si>
    <t>2017-10-07 13:59:13</t>
  </si>
  <si>
    <t>SR17100700051951</t>
  </si>
  <si>
    <t>6228360187932224</t>
  </si>
  <si>
    <t>2017-10-07 14:02:06</t>
  </si>
  <si>
    <t>SR17100700051952</t>
  </si>
  <si>
    <t>6223692535220463</t>
  </si>
  <si>
    <t>2017-10-07 14:06:53</t>
  </si>
  <si>
    <t>SR17100700051954</t>
  </si>
  <si>
    <t>6228483860200631210</t>
  </si>
  <si>
    <t>SR17100700051955</t>
  </si>
  <si>
    <t>6212262505003815319</t>
  </si>
  <si>
    <t>2017-10-07 14:09:56</t>
  </si>
  <si>
    <t>SR17100700051957</t>
  </si>
  <si>
    <t>6212262502028623570</t>
  </si>
  <si>
    <t>SR17100700051956</t>
  </si>
  <si>
    <t>6231900000131380434</t>
  </si>
  <si>
    <t>2017-10-07 14:10:10</t>
  </si>
  <si>
    <t>SR17100700051958</t>
  </si>
  <si>
    <t>2017-10-07 14:10:32</t>
  </si>
  <si>
    <t>SR17100700051959</t>
  </si>
  <si>
    <t>6228481198096772976</t>
  </si>
  <si>
    <t>2017-10-07 14:30:41</t>
  </si>
  <si>
    <t>SR17100700051968</t>
  </si>
  <si>
    <t>6217003950003080451</t>
  </si>
  <si>
    <t>2017-10-07 14:30:48</t>
  </si>
  <si>
    <t>SR17100700051969</t>
  </si>
  <si>
    <t>2017-10-07 14:37:50</t>
  </si>
  <si>
    <t>SR17100700051975</t>
  </si>
  <si>
    <t>2017-10-07 14:50:58</t>
  </si>
  <si>
    <t>SR17100700051986</t>
  </si>
  <si>
    <t>6212262502020338052</t>
  </si>
  <si>
    <t>2017-10-07 15:00:31</t>
  </si>
  <si>
    <t>SR17100700051991</t>
  </si>
  <si>
    <t>6228483306147912164</t>
  </si>
  <si>
    <t>2017-10-07 15:24:49</t>
  </si>
  <si>
    <t>SR17100700052005</t>
  </si>
  <si>
    <t>6228483618584932079</t>
  </si>
  <si>
    <t>2017-10-07 15:26:01</t>
  </si>
  <si>
    <t>SR17100700052006</t>
  </si>
  <si>
    <t>6236683860003542581</t>
  </si>
  <si>
    <t>2017-10-07 15:32:49</t>
  </si>
  <si>
    <t>SR17100700052009</t>
  </si>
  <si>
    <t>6231900000063943035</t>
  </si>
  <si>
    <t>2017-10-07 15:40:33</t>
  </si>
  <si>
    <t>SR17100700052015</t>
  </si>
  <si>
    <t>6217003860002376430</t>
  </si>
  <si>
    <t>2017-10-07 15:42:18</t>
  </si>
  <si>
    <t>SR17100700052017</t>
  </si>
  <si>
    <t>6228451930024764014</t>
  </si>
  <si>
    <t>2017-10-07 15:50:19</t>
  </si>
  <si>
    <t>SR17100700052022</t>
  </si>
  <si>
    <t>6222022409003554384</t>
  </si>
  <si>
    <t>2017-10-07 15:52:15</t>
  </si>
  <si>
    <t>SR17100700052023</t>
  </si>
  <si>
    <t>6228481938585354871</t>
  </si>
  <si>
    <t>2017-10-07 16:02:33</t>
  </si>
  <si>
    <t>SR17100700052025</t>
  </si>
  <si>
    <t>6222082502007695406</t>
  </si>
  <si>
    <t>2017-10-07 16:08:10</t>
  </si>
  <si>
    <t>SR17100700052027</t>
  </si>
  <si>
    <t>6228480861086610214</t>
  </si>
  <si>
    <t>2017-10-07 16:14:17</t>
  </si>
  <si>
    <t>SR17100700052031</t>
  </si>
  <si>
    <t>6231900000067556361</t>
  </si>
  <si>
    <t>2017-10-07 16:29:30</t>
  </si>
  <si>
    <t>SR17100700052037</t>
  </si>
  <si>
    <t>2017-10-07 16:43:45</t>
  </si>
  <si>
    <t>SR17100700052046</t>
  </si>
  <si>
    <t>6228481198345117676</t>
  </si>
  <si>
    <t>2017-10-07 16:58:16</t>
  </si>
  <si>
    <t>SR17100700052052</t>
  </si>
  <si>
    <t>3568680090781847</t>
  </si>
  <si>
    <t>2017-10-07 17:42:48</t>
  </si>
  <si>
    <t>SR17100700052067</t>
  </si>
  <si>
    <t>6223690917157188</t>
  </si>
  <si>
    <t>2017-10-07 17:54:46</t>
  </si>
  <si>
    <t>SR17100700052068</t>
  </si>
  <si>
    <t>6214997170022582</t>
  </si>
  <si>
    <t>2017-10-07 18:12:29</t>
  </si>
  <si>
    <t>SR17100700052070</t>
  </si>
  <si>
    <t>6231900000112018292</t>
  </si>
  <si>
    <t>2017-10-07 19:31:56</t>
  </si>
  <si>
    <t>SR17100700052074</t>
  </si>
  <si>
    <t>6282880012692142</t>
  </si>
  <si>
    <t>2017-10-07 20:24:20</t>
  </si>
  <si>
    <t>SR17100700052075</t>
  </si>
  <si>
    <t>6226230190786655</t>
  </si>
  <si>
    <t>2017-10-07 22:38:46</t>
  </si>
  <si>
    <t>SR17100700052078</t>
  </si>
  <si>
    <t>6230200073363215</t>
  </si>
  <si>
    <t>2017-10-08 07:56:03</t>
  </si>
  <si>
    <t>SR17100800052082</t>
  </si>
  <si>
    <t>6214858712551902</t>
  </si>
  <si>
    <t>2017-10-08 07:57:10</t>
  </si>
  <si>
    <t>SR17100800052083</t>
  </si>
  <si>
    <t>6228482891204007116</t>
  </si>
  <si>
    <t>2017-10-08 08:45:36</t>
  </si>
  <si>
    <t>SR17100800052090</t>
  </si>
  <si>
    <t>6223691128013962</t>
  </si>
  <si>
    <t>2017-10-08 09:13:21</t>
  </si>
  <si>
    <t>SR17100800052097</t>
  </si>
  <si>
    <t>6223692039277233</t>
  </si>
  <si>
    <t>2017-10-08 09:24:45</t>
  </si>
  <si>
    <t>SR17100800052100</t>
  </si>
  <si>
    <t>6231900000065429066</t>
  </si>
  <si>
    <t>2017-10-08 09:37:34</t>
  </si>
  <si>
    <t>SR17100800052106</t>
  </si>
  <si>
    <t>6282880064277180</t>
  </si>
  <si>
    <t>2017-10-08 09:42:55</t>
  </si>
  <si>
    <t>SR17100800052113</t>
  </si>
  <si>
    <t>6214838710762586</t>
  </si>
  <si>
    <t>2017-10-08 09:46:47</t>
  </si>
  <si>
    <t>SR17100800052114</t>
  </si>
  <si>
    <t>6214858710062324</t>
  </si>
  <si>
    <t>2017-10-08 09:52:02</t>
  </si>
  <si>
    <t>SR17100800052119</t>
  </si>
  <si>
    <t>2017-10-08 10:10:33</t>
  </si>
  <si>
    <t>SR17100800052128</t>
  </si>
  <si>
    <t>6217852700010701769</t>
  </si>
  <si>
    <t>2017-10-08 10:19:36</t>
  </si>
  <si>
    <t>SR17100800052137</t>
  </si>
  <si>
    <t>2017-10-08 10:59:32</t>
  </si>
  <si>
    <t>SR17100800052157</t>
  </si>
  <si>
    <t>6282880094402501</t>
  </si>
  <si>
    <t>2017-10-08 11:07:10</t>
  </si>
  <si>
    <t>SR17100800052163</t>
  </si>
  <si>
    <t>6227003950170085993</t>
  </si>
  <si>
    <t>2017-10-08 11:10:46</t>
  </si>
  <si>
    <t>SR17100800052165</t>
  </si>
  <si>
    <t>6225767501979363</t>
  </si>
  <si>
    <t>2017-10-08 11:31:54</t>
  </si>
  <si>
    <t>SR17100800052177</t>
  </si>
  <si>
    <t>6228480868627142474</t>
  </si>
  <si>
    <t>2017-10-08 11:33:12</t>
  </si>
  <si>
    <t>SR17100800052178</t>
  </si>
  <si>
    <t>6212262505005990524</t>
  </si>
  <si>
    <t>2017-10-08 11:42:44</t>
  </si>
  <si>
    <t>SR17100800052182</t>
  </si>
  <si>
    <t>2017-10-08 11:43:55</t>
  </si>
  <si>
    <t>SR17100800052183</t>
  </si>
  <si>
    <t>6223691478085578</t>
  </si>
  <si>
    <t>2017-10-08 11:49:53</t>
  </si>
  <si>
    <t>SR17100800052185</t>
  </si>
  <si>
    <t>2017-10-08 11:54:54</t>
  </si>
  <si>
    <t>SR17100800052187</t>
  </si>
  <si>
    <t>6231900000006470302</t>
  </si>
  <si>
    <t>2017-10-08 12:07:19</t>
  </si>
  <si>
    <t>SR17100800052191</t>
  </si>
  <si>
    <t>4349100593781081</t>
  </si>
  <si>
    <t>2017-10-08 12:08:02</t>
  </si>
  <si>
    <t>SR17100800052190</t>
  </si>
  <si>
    <t>6228483358586061078</t>
  </si>
  <si>
    <t>2017-10-08 12:10:10</t>
  </si>
  <si>
    <t>SR17100800052192</t>
  </si>
  <si>
    <t>6223691474942335</t>
  </si>
  <si>
    <t>2017-10-08 12:15:08</t>
  </si>
  <si>
    <t>SR17100800052195</t>
  </si>
  <si>
    <t>6223692170487195</t>
  </si>
  <si>
    <t>2017-10-08 12:45:43</t>
  </si>
  <si>
    <t>SR17100800052202</t>
  </si>
  <si>
    <t>6222801447111238042</t>
  </si>
  <si>
    <t>2017-10-08 13:03:21</t>
  </si>
  <si>
    <t>SR17100800052204</t>
  </si>
  <si>
    <t>6228480868659842173</t>
  </si>
  <si>
    <t>2017-10-08 13:13:09</t>
  </si>
  <si>
    <t>1058998496</t>
  </si>
  <si>
    <t>SR17100800052207</t>
  </si>
  <si>
    <t>6231900000076909635</t>
  </si>
  <si>
    <t>2017-10-08 13:13:32</t>
  </si>
  <si>
    <t>SR17100800052208</t>
  </si>
  <si>
    <t>6228484158583713773</t>
  </si>
  <si>
    <t>2017-10-08 13:31:50</t>
  </si>
  <si>
    <t>SR17100800052211</t>
  </si>
  <si>
    <t>6212262502016572854</t>
  </si>
  <si>
    <t>2017-10-08 13:58:22</t>
  </si>
  <si>
    <t>SR17100800052213</t>
  </si>
  <si>
    <t>6217997300019129710</t>
  </si>
  <si>
    <t>2017-10-08 14:13:33</t>
  </si>
  <si>
    <t>SR17100800052216</t>
  </si>
  <si>
    <t>6212262502016954912</t>
  </si>
  <si>
    <t>2017-10-08 14:22:33</t>
  </si>
  <si>
    <t>SR17100800052218</t>
  </si>
  <si>
    <t>62230827005800758</t>
  </si>
  <si>
    <t>2017-10-08 14:23:55</t>
  </si>
  <si>
    <t>SR17100800052222</t>
  </si>
  <si>
    <t>6231900000137448201</t>
  </si>
  <si>
    <t>2017-10-08 14:33:36</t>
  </si>
  <si>
    <t>SR17100800052231</t>
  </si>
  <si>
    <t>6226370019646647</t>
  </si>
  <si>
    <t>2017-10-08 14:34:54</t>
  </si>
  <si>
    <t>SR17100800052232</t>
  </si>
  <si>
    <t>6231900000110260508</t>
  </si>
  <si>
    <t>2017-10-08 15:01:19</t>
  </si>
  <si>
    <t>SR17100800052244</t>
  </si>
  <si>
    <t>6223690789560428</t>
  </si>
  <si>
    <t>2017-10-08 15:10:20</t>
  </si>
  <si>
    <t>SR17100800052250</t>
  </si>
  <si>
    <t>6222280028497219</t>
  </si>
  <si>
    <t>2017-10-08 15:19:59</t>
  </si>
  <si>
    <t>SR17100800052255</t>
  </si>
  <si>
    <t>2017-10-08 15:20:19</t>
  </si>
  <si>
    <t>SR17100800052254</t>
  </si>
  <si>
    <t>6228480868212430078</t>
  </si>
  <si>
    <t>2017-10-08 15:21:22</t>
  </si>
  <si>
    <t>SR17100800052256</t>
  </si>
  <si>
    <t>6212262502003067900</t>
  </si>
  <si>
    <t>2017-10-08 15:40:19</t>
  </si>
  <si>
    <t>SR17100800052260</t>
  </si>
  <si>
    <t>6214157312904995298</t>
  </si>
  <si>
    <t>2017-10-08 15:48:47</t>
  </si>
  <si>
    <t>SR17100800052263</t>
  </si>
  <si>
    <t>6259654240036680</t>
  </si>
  <si>
    <t>2017-10-08 15:49:05</t>
  </si>
  <si>
    <t>SR17100800052265</t>
  </si>
  <si>
    <t>622908473006836715</t>
  </si>
  <si>
    <t>2017-10-08 15:57:12</t>
  </si>
  <si>
    <t>SR17100800052268</t>
  </si>
  <si>
    <t>6231900000020055238</t>
  </si>
  <si>
    <t>2017-10-08 15:59:07</t>
  </si>
  <si>
    <t>SR17100800052269</t>
  </si>
  <si>
    <t>6222620590004654475</t>
  </si>
  <si>
    <t>2017-10-08 16:01:28</t>
  </si>
  <si>
    <t>SR17100800052271</t>
  </si>
  <si>
    <t>6212262516000063142</t>
  </si>
  <si>
    <t>2017-10-08 16:31:50</t>
  </si>
  <si>
    <t>SR17100800052285</t>
  </si>
  <si>
    <t>5502130015249128</t>
  </si>
  <si>
    <t>2017-10-08 18:50:43</t>
  </si>
  <si>
    <t>SR17100800052299</t>
  </si>
  <si>
    <t>2017-10-08 18:51:39</t>
  </si>
  <si>
    <t>SR17100800052300</t>
  </si>
  <si>
    <t>6226230313974642</t>
  </si>
  <si>
    <t>2017-10-08 20:08:29</t>
  </si>
  <si>
    <t>SR17100800052302</t>
  </si>
  <si>
    <t>6231900000078268352</t>
  </si>
  <si>
    <t>2017-10-08 21:49:03</t>
  </si>
  <si>
    <t>SR17100800052304</t>
  </si>
  <si>
    <t>4895920339010026</t>
  </si>
  <si>
    <t>2017-10-09 07:54:08</t>
  </si>
  <si>
    <t>SR17100900052313</t>
  </si>
  <si>
    <t>6217003860029423215</t>
  </si>
  <si>
    <t>2017-10-09 08:18:27</t>
  </si>
  <si>
    <t>SR17100900052316</t>
  </si>
  <si>
    <t>6228930001074793252</t>
  </si>
  <si>
    <t>2017-10-09 08:57:41</t>
  </si>
  <si>
    <t>1059387949</t>
  </si>
  <si>
    <t>SR17100900052329</t>
  </si>
  <si>
    <t>6228483348610778672</t>
  </si>
  <si>
    <t>2017-10-09 09:11:45</t>
  </si>
  <si>
    <t>SR17100900052333</t>
  </si>
  <si>
    <t>6214600180003977936</t>
  </si>
  <si>
    <t>2017-10-09 09:18:41</t>
  </si>
  <si>
    <t>SR17100900052336</t>
  </si>
  <si>
    <t>4392258383031400</t>
  </si>
  <si>
    <t>2017-10-09 09:20:02</t>
  </si>
  <si>
    <t>SR17100900052338</t>
  </si>
  <si>
    <t>6231900000058675279</t>
  </si>
  <si>
    <t>2017-10-09 09:22:11</t>
  </si>
  <si>
    <t>SR17100900052339</t>
  </si>
  <si>
    <t>2017-10-09 09:24:45</t>
  </si>
  <si>
    <t>SR17100900052342</t>
  </si>
  <si>
    <t>6228480378874264377</t>
  </si>
  <si>
    <t>2017-10-09 09:30:42</t>
  </si>
  <si>
    <t>SR17100900052344</t>
  </si>
  <si>
    <t>6231900000052659493</t>
  </si>
  <si>
    <t>2017-10-09 09:32:42</t>
  </si>
  <si>
    <t>SR17100900052347</t>
  </si>
  <si>
    <t>2017-10-09 09:42:26</t>
  </si>
  <si>
    <t>SR17100900052351</t>
  </si>
  <si>
    <t>6214838719061097</t>
  </si>
  <si>
    <t>2017-10-09 09:45:12</t>
  </si>
  <si>
    <t>SR17100900052352</t>
  </si>
  <si>
    <t>2017-10-09 09:45:23</t>
  </si>
  <si>
    <t>SR17100900052353</t>
  </si>
  <si>
    <t>6217003860010330114</t>
  </si>
  <si>
    <t>2017-10-09 09:46:13</t>
  </si>
  <si>
    <t>SR17100900052354</t>
  </si>
  <si>
    <t>6228482898592780774</t>
  </si>
  <si>
    <t>2017-10-09 09:53:42</t>
  </si>
  <si>
    <t>SR17100900052360</t>
  </si>
  <si>
    <t>6226192202315826</t>
  </si>
  <si>
    <t>2017-10-09 09:54:13</t>
  </si>
  <si>
    <t>SR17100900052361</t>
  </si>
  <si>
    <t>6231900000066336898</t>
  </si>
  <si>
    <t>2017-10-09 10:05:14</t>
  </si>
  <si>
    <t>SR17100900052364</t>
  </si>
  <si>
    <t>6222082502003504966</t>
  </si>
  <si>
    <t>2017-10-09 10:06:15</t>
  </si>
  <si>
    <t>SR17100900052366</t>
  </si>
  <si>
    <t>6212262502006106093</t>
  </si>
  <si>
    <t>2017-10-09 10:06:27</t>
  </si>
  <si>
    <t>SR17100900052367</t>
  </si>
  <si>
    <t>4392268320754519</t>
  </si>
  <si>
    <t>2017-10-09 10:06:40</t>
  </si>
  <si>
    <t>SR17100900052369</t>
  </si>
  <si>
    <t>6231900000053850109</t>
  </si>
  <si>
    <t>2017-10-09 10:07:27</t>
  </si>
  <si>
    <t>SR17100900052370</t>
  </si>
  <si>
    <t>4367423860558030321</t>
  </si>
  <si>
    <t>2017-10-09 10:08:10</t>
  </si>
  <si>
    <t>SR17100900052371</t>
  </si>
  <si>
    <t>2017-10-09 10:09:34</t>
  </si>
  <si>
    <t>SR17100900052375</t>
  </si>
  <si>
    <t>6217997070000396681</t>
  </si>
  <si>
    <t>2017-10-09 10:09:45</t>
  </si>
  <si>
    <t>SR17100900052376</t>
  </si>
  <si>
    <t>6212262502014216157</t>
  </si>
  <si>
    <t>2017-10-09 10:16:35</t>
  </si>
  <si>
    <t>SR17100900052384</t>
  </si>
  <si>
    <t>6221887300017790674</t>
  </si>
  <si>
    <t>2017-10-09 10:18:39</t>
  </si>
  <si>
    <t>SR17100900052385</t>
  </si>
  <si>
    <t>6228483358382428273</t>
  </si>
  <si>
    <t>2017-10-09 10:20:34</t>
  </si>
  <si>
    <t>SR17100900052388</t>
  </si>
  <si>
    <t>6217003860000934388</t>
  </si>
  <si>
    <t>2017-10-09 10:29:23</t>
  </si>
  <si>
    <t>SR17100900052395</t>
  </si>
  <si>
    <t>2017-10-09 10:40:33</t>
  </si>
  <si>
    <t>SR17100900052403</t>
  </si>
  <si>
    <t>5264103861382440</t>
  </si>
  <si>
    <t>2017-10-09 10:51:07</t>
  </si>
  <si>
    <t>SR17100900052414</t>
  </si>
  <si>
    <t>6228480868428808976</t>
  </si>
  <si>
    <t>2017-10-09 10:57:29</t>
  </si>
  <si>
    <t>SR17100900052421</t>
  </si>
  <si>
    <t>2017-10-09 11:02:50</t>
  </si>
  <si>
    <t>SR17100900052425</t>
  </si>
  <si>
    <t>6236683860000598826</t>
  </si>
  <si>
    <t>2017-10-09 11:10:15</t>
  </si>
  <si>
    <t>SR17100900052434</t>
  </si>
  <si>
    <t>6228480860902804118</t>
  </si>
  <si>
    <t>2017-10-09 11:15:48</t>
  </si>
  <si>
    <t>SR17100900052442</t>
  </si>
  <si>
    <t>6231900000023693480</t>
  </si>
  <si>
    <t>2017-10-09 11:17:06</t>
  </si>
  <si>
    <t>SR17100900052446</t>
  </si>
  <si>
    <t>6231900000062735242</t>
  </si>
  <si>
    <t>2017-10-09 11:18:08</t>
  </si>
  <si>
    <t>SR17100900052448</t>
  </si>
  <si>
    <t>6223691179543099</t>
  </si>
  <si>
    <t>2017-10-09 11:18:30</t>
  </si>
  <si>
    <t>SR17100900052449</t>
  </si>
  <si>
    <t>6259190046375162</t>
  </si>
  <si>
    <t>2017-10-09 11:21:35</t>
  </si>
  <si>
    <t>SR17100900052453</t>
  </si>
  <si>
    <t>6212262505001768643</t>
  </si>
  <si>
    <t>2017-10-09 11:22:59</t>
  </si>
  <si>
    <t>1059841276</t>
  </si>
  <si>
    <t>SR17100900052457</t>
  </si>
  <si>
    <t>6231900000100533245</t>
  </si>
  <si>
    <t>2017-10-09 11:25:40</t>
  </si>
  <si>
    <t>SR17100900052463</t>
  </si>
  <si>
    <t>6226182200109990</t>
  </si>
  <si>
    <t>2017-10-09 11:29:39</t>
  </si>
  <si>
    <t>SR17100900052465</t>
  </si>
  <si>
    <t>6228483348589389873</t>
  </si>
  <si>
    <t>2017-10-09 11:38:59</t>
  </si>
  <si>
    <t>SR17100900052484</t>
  </si>
  <si>
    <t>6231900000056267590</t>
  </si>
  <si>
    <t>2017-10-09 11:39:32</t>
  </si>
  <si>
    <t>SR17100900052486</t>
  </si>
  <si>
    <t>2017-10-09 11:40:50</t>
  </si>
  <si>
    <t>SR17100900052488</t>
  </si>
  <si>
    <t>6225758380388271</t>
  </si>
  <si>
    <t>2017-10-09 11:51:16</t>
  </si>
  <si>
    <t>1059953339</t>
  </si>
  <si>
    <t>SR17100900052507</t>
  </si>
  <si>
    <t>6231900000048439760</t>
  </si>
  <si>
    <t>2017-10-09 11:53:21</t>
  </si>
  <si>
    <t>SR17100900052511</t>
  </si>
  <si>
    <t>6231900000042559852</t>
  </si>
  <si>
    <t>2017-10-09 11:54:45</t>
  </si>
  <si>
    <t>SR17100900052515</t>
  </si>
  <si>
    <t>6217997300035782211</t>
  </si>
  <si>
    <t>2017-10-09 12:00:04</t>
  </si>
  <si>
    <t>1059984233</t>
  </si>
  <si>
    <t>SR17100900052520</t>
  </si>
  <si>
    <t>6225788801307246</t>
  </si>
  <si>
    <t>2017-10-09 12:06:22</t>
  </si>
  <si>
    <t>SR17100900052525</t>
  </si>
  <si>
    <t>6228484148170007374</t>
  </si>
  <si>
    <t>2017-10-09 12:06:34</t>
  </si>
  <si>
    <t>SR17100900052522</t>
  </si>
  <si>
    <t>6214858710408956</t>
  </si>
  <si>
    <t>2017-10-09 12:08:06</t>
  </si>
  <si>
    <t>SR17100900052527</t>
  </si>
  <si>
    <t>370286001857074</t>
  </si>
  <si>
    <t>2017-10-09 12:10:29</t>
  </si>
  <si>
    <t>1060020370</t>
  </si>
  <si>
    <t>SR17100900052528</t>
  </si>
  <si>
    <t>2017-10-09 12:15:53</t>
  </si>
  <si>
    <t>SR17100900052531</t>
  </si>
  <si>
    <t>6231900000058407145</t>
  </si>
  <si>
    <t>2017-10-09 12:17:02</t>
  </si>
  <si>
    <t>SR17100900052533</t>
  </si>
  <si>
    <t>6226580075832051</t>
  </si>
  <si>
    <t>2017-10-09 12:20:32</t>
  </si>
  <si>
    <t>1060052114</t>
  </si>
  <si>
    <t>SR17100900052538</t>
  </si>
  <si>
    <t>6228483318593756870</t>
  </si>
  <si>
    <t>2017-10-09 12:23:43</t>
  </si>
  <si>
    <t>SR17100900052543</t>
  </si>
  <si>
    <t>6259075300963391</t>
  </si>
  <si>
    <t>2017-10-09 12:25:08</t>
  </si>
  <si>
    <t>SR17100900052546</t>
  </si>
  <si>
    <t>6212262410004813506</t>
  </si>
  <si>
    <t>2017-10-09 12:26:03</t>
  </si>
  <si>
    <t>SR17100900052547</t>
  </si>
  <si>
    <t>6259960052458965</t>
  </si>
  <si>
    <t>2017-10-09 12:26:44</t>
  </si>
  <si>
    <t>SR17100900052550</t>
  </si>
  <si>
    <t>6225768785990290</t>
  </si>
  <si>
    <t>SR17100900052554</t>
  </si>
  <si>
    <t>6217997300045027904</t>
  </si>
  <si>
    <t>2017-10-09 12:31:04</t>
  </si>
  <si>
    <t>SR17100900052555</t>
  </si>
  <si>
    <t>6217862700000295655</t>
  </si>
  <si>
    <t>2017-10-09 12:33:01</t>
  </si>
  <si>
    <t>1060090258</t>
  </si>
  <si>
    <t>SR17100900052557</t>
  </si>
  <si>
    <t>6236683860003809709</t>
  </si>
  <si>
    <t>2017-10-09 12:36:26</t>
  </si>
  <si>
    <t>SR17100900052559</t>
  </si>
  <si>
    <t>6231900000082970118</t>
  </si>
  <si>
    <t>2017-10-09 12:37:27</t>
  </si>
  <si>
    <t>SR17100900052560</t>
  </si>
  <si>
    <t>2017-10-09 12:37:57</t>
  </si>
  <si>
    <t>SR17100900052561</t>
  </si>
  <si>
    <t>2017-10-09 12:40:08</t>
  </si>
  <si>
    <t>SR17100900052563</t>
  </si>
  <si>
    <t>6228480868667103675</t>
  </si>
  <si>
    <t>2017-10-09 12:43:34</t>
  </si>
  <si>
    <t>1060116058</t>
  </si>
  <si>
    <t>SR17100900052566</t>
  </si>
  <si>
    <t>6212261102031884938</t>
  </si>
  <si>
    <t>2017-10-09 12:48:16</t>
  </si>
  <si>
    <t>SR17100900052570</t>
  </si>
  <si>
    <t>2017-10-09 12:48:45</t>
  </si>
  <si>
    <t>SR17100900052571</t>
  </si>
  <si>
    <t>6228483968591741777</t>
  </si>
  <si>
    <t>2017-10-09 12:51:36</t>
  </si>
  <si>
    <t>SR17100900052573</t>
  </si>
  <si>
    <t>4392268330874380</t>
  </si>
  <si>
    <t>2017-10-09 12:52:38</t>
  </si>
  <si>
    <t>SR17100900052574</t>
  </si>
  <si>
    <t>2017-10-09 12:53:27</t>
  </si>
  <si>
    <t>SR17100900052575</t>
  </si>
  <si>
    <t>2017-10-09 12:53:32</t>
  </si>
  <si>
    <t>SR17100900052576</t>
  </si>
  <si>
    <t>6214838710196827</t>
  </si>
  <si>
    <t>2017-10-09 12:53:47</t>
  </si>
  <si>
    <t>SR17100900052577</t>
  </si>
  <si>
    <t>6223691072417128</t>
  </si>
  <si>
    <t>2017-10-09 12:54:32</t>
  </si>
  <si>
    <t>SR17100900052578</t>
  </si>
  <si>
    <t>2017-10-09 12:55:25</t>
  </si>
  <si>
    <t>SR17100900052579</t>
  </si>
  <si>
    <t>6225970033589573</t>
  </si>
  <si>
    <t>2017-10-09 12:55:47</t>
  </si>
  <si>
    <t>SR17100900052580</t>
  </si>
  <si>
    <t>6225768711193357</t>
  </si>
  <si>
    <t>2017-10-09 12:59:45</t>
  </si>
  <si>
    <t>1060157018</t>
  </si>
  <si>
    <t>SR17100900052583</t>
  </si>
  <si>
    <t>6223691655070765</t>
  </si>
  <si>
    <t>2017-10-09 13:02:36</t>
  </si>
  <si>
    <t>SR17100900052585</t>
  </si>
  <si>
    <t>6228480868661971770</t>
  </si>
  <si>
    <t>2017-10-09 13:04:40</t>
  </si>
  <si>
    <t>SR17100900052587</t>
  </si>
  <si>
    <t>6221887300029582499</t>
  </si>
  <si>
    <t>2017-10-09 13:07:29</t>
  </si>
  <si>
    <t>SR17100900052590</t>
  </si>
  <si>
    <t>6221560688418741</t>
  </si>
  <si>
    <t>2017-10-09 13:08:38</t>
  </si>
  <si>
    <t>SR17100900052591</t>
  </si>
  <si>
    <t>2017-10-09 13:09:59</t>
  </si>
  <si>
    <t>SR17100900052593</t>
  </si>
  <si>
    <t>6282680024265402</t>
  </si>
  <si>
    <t>2017-10-09 13:13:09</t>
  </si>
  <si>
    <t>SR17100900052595</t>
  </si>
  <si>
    <t>6222082505000625536</t>
  </si>
  <si>
    <t>2017-10-09 13:22:40</t>
  </si>
  <si>
    <t>SR17100900052599</t>
  </si>
  <si>
    <t>6231900020014327542</t>
  </si>
  <si>
    <t>2017-10-09 13:28:53</t>
  </si>
  <si>
    <t>SR17100900052601</t>
  </si>
  <si>
    <t>6253360112974794</t>
  </si>
  <si>
    <t>2017-10-09 13:31:47</t>
  </si>
  <si>
    <t>SR17100900052602</t>
  </si>
  <si>
    <t>6236687170000174966</t>
  </si>
  <si>
    <t>2017-10-09 13:33:11</t>
  </si>
  <si>
    <t>SR17100900052603</t>
  </si>
  <si>
    <t>6283880514408244</t>
  </si>
  <si>
    <t>2017-10-09 13:34:47</t>
  </si>
  <si>
    <t>SR17100900052604</t>
  </si>
  <si>
    <t>6214838711768137</t>
  </si>
  <si>
    <t>2017-10-09 13:39:57</t>
  </si>
  <si>
    <t>SR17100900052607</t>
  </si>
  <si>
    <t>2017-10-09 13:44:34</t>
  </si>
  <si>
    <t>SR17100900052610</t>
  </si>
  <si>
    <t>6217003860037156864</t>
  </si>
  <si>
    <t>2017-10-09 13:45:46</t>
  </si>
  <si>
    <t>SR17100900052612</t>
  </si>
  <si>
    <t>6230200073084845</t>
  </si>
  <si>
    <t>2017-10-09 13:50:14</t>
  </si>
  <si>
    <t>SR17100900052613</t>
  </si>
  <si>
    <t>6228480868670427673</t>
  </si>
  <si>
    <t>2017-10-09 13:55:20</t>
  </si>
  <si>
    <t>SR17100900052618</t>
  </si>
  <si>
    <t>6259960275999001</t>
  </si>
  <si>
    <t>2017-10-09 14:00:22</t>
  </si>
  <si>
    <t>SR17100900052620</t>
  </si>
  <si>
    <t>6228481938376073870</t>
  </si>
  <si>
    <t>2017-10-09 14:00:42</t>
  </si>
  <si>
    <t>SR17100900052621</t>
  </si>
  <si>
    <t>6212261001078244438</t>
  </si>
  <si>
    <t>2017-10-09 14:01:49</t>
  </si>
  <si>
    <t>SR17100900052622</t>
  </si>
  <si>
    <t>5309700013163730</t>
  </si>
  <si>
    <t>2017-10-09 14:04:35</t>
  </si>
  <si>
    <t>SR17100900052623</t>
  </si>
  <si>
    <t>6226162200385576</t>
  </si>
  <si>
    <t>2017-10-09 14:06:18</t>
  </si>
  <si>
    <t>SR17100900052624</t>
  </si>
  <si>
    <t>5105290003947827</t>
  </si>
  <si>
    <t>2017-10-09 14:07:09</t>
  </si>
  <si>
    <t>SR17100900052625</t>
  </si>
  <si>
    <t>6231900020003554551</t>
  </si>
  <si>
    <t>2017-10-09 14:20:07</t>
  </si>
  <si>
    <t>SR17100900052638</t>
  </si>
  <si>
    <t>6283886687382355</t>
  </si>
  <si>
    <t>2017-10-09 14:21:58</t>
  </si>
  <si>
    <t>SR17100900052640</t>
  </si>
  <si>
    <t>6217997300012708494</t>
  </si>
  <si>
    <t>2017-10-09 14:22:55</t>
  </si>
  <si>
    <t>SR17100900052642</t>
  </si>
  <si>
    <t>6228483868609666877</t>
  </si>
  <si>
    <t>2017-10-09 14:23:23</t>
  </si>
  <si>
    <t>SR17100900052641</t>
  </si>
  <si>
    <t>2017-10-09 14:26:22</t>
  </si>
  <si>
    <t>1060381074</t>
  </si>
  <si>
    <t>SR17100900052644</t>
  </si>
  <si>
    <t>6217003860001857612</t>
  </si>
  <si>
    <t>2017-10-09 14:29:35</t>
  </si>
  <si>
    <t>SR17100900052646</t>
  </si>
  <si>
    <t>6228482891100380815</t>
  </si>
  <si>
    <t>2017-10-09 14:30:51</t>
  </si>
  <si>
    <t>SR17100900052648</t>
  </si>
  <si>
    <t>6228484148397314975</t>
  </si>
  <si>
    <t>2017-10-09 14:31:26</t>
  </si>
  <si>
    <t>SR17100900052649</t>
  </si>
  <si>
    <t>6227003880250039018</t>
  </si>
  <si>
    <t>2017-10-09 14:32:35</t>
  </si>
  <si>
    <t>SR17100900052651</t>
  </si>
  <si>
    <t>6222082502002993335</t>
  </si>
  <si>
    <t>2017-10-09 14:34:24</t>
  </si>
  <si>
    <t>SR17100900052653</t>
  </si>
  <si>
    <t>6225760019939698</t>
  </si>
  <si>
    <t>2017-10-09 14:35:20</t>
  </si>
  <si>
    <t>SR17100900052655</t>
  </si>
  <si>
    <t>2017-10-09 14:37:50</t>
  </si>
  <si>
    <t>SR17100900052656</t>
  </si>
  <si>
    <t>6214838716009792</t>
  </si>
  <si>
    <t>2017-10-09 14:38:01</t>
  </si>
  <si>
    <t>SR17100900052657</t>
  </si>
  <si>
    <t>6231900000036450506</t>
  </si>
  <si>
    <t>2017-10-09 14:43:05</t>
  </si>
  <si>
    <t>SR17100900052663</t>
  </si>
  <si>
    <t>6217852700009683184</t>
  </si>
  <si>
    <t>2017-10-09 14:47:04</t>
  </si>
  <si>
    <t>SR17100900052667</t>
  </si>
  <si>
    <t>5187180803005499</t>
  </si>
  <si>
    <t>2017-10-09 14:49:21</t>
  </si>
  <si>
    <t>SR17100900052668</t>
  </si>
  <si>
    <t>2017-10-09 14:50:56</t>
  </si>
  <si>
    <t>SR17100900052672</t>
  </si>
  <si>
    <t>622908337881589410</t>
  </si>
  <si>
    <t>2017-10-09 14:51:27</t>
  </si>
  <si>
    <t>SR17100900052673</t>
  </si>
  <si>
    <t>6231900000019586144</t>
  </si>
  <si>
    <t>2017-10-09 14:51:30</t>
  </si>
  <si>
    <t>SR17100900052674</t>
  </si>
  <si>
    <t>6225750005454117</t>
  </si>
  <si>
    <t>2017-10-09 14:55:42</t>
  </si>
  <si>
    <t>1060459681</t>
  </si>
  <si>
    <t>SR17100900052679</t>
  </si>
  <si>
    <t>6228480868334337979</t>
  </si>
  <si>
    <t>2017-10-09 14:56:14</t>
  </si>
  <si>
    <t>SR17100900052680</t>
  </si>
  <si>
    <t>2017-10-09 14:56:50</t>
  </si>
  <si>
    <t>SR17100900052681</t>
  </si>
  <si>
    <t>6225750035103197</t>
  </si>
  <si>
    <t>2017-10-09 14:57:55</t>
  </si>
  <si>
    <t>SR17100900052683</t>
  </si>
  <si>
    <t>2017-10-09 14:58:12</t>
  </si>
  <si>
    <t>SR17100900052684</t>
  </si>
  <si>
    <t>2017-10-09 15:03:34</t>
  </si>
  <si>
    <t>SR17100900052688</t>
  </si>
  <si>
    <t>6227003900320015481</t>
  </si>
  <si>
    <t>2017-10-09 15:07:02</t>
  </si>
  <si>
    <t>SR17100900052690</t>
  </si>
  <si>
    <t>6221887300028803383</t>
  </si>
  <si>
    <t>2017-10-09 15:09:21</t>
  </si>
  <si>
    <t>SR17100900052693</t>
  </si>
  <si>
    <t>6226222202615485</t>
  </si>
  <si>
    <t>2017-10-09 15:14:34</t>
  </si>
  <si>
    <t>SR17100900052697</t>
  </si>
  <si>
    <t>6228480868105811079</t>
  </si>
  <si>
    <t>2017-10-09 15:15:48</t>
  </si>
  <si>
    <t>SR17100900052701</t>
  </si>
  <si>
    <t>6221887071009063152</t>
  </si>
  <si>
    <t>2017-10-09 15:15:59</t>
  </si>
  <si>
    <t>SR17100900052702</t>
  </si>
  <si>
    <t>2017-10-09 15:16:01</t>
  </si>
  <si>
    <t>SR17100900052703</t>
  </si>
  <si>
    <t>6225750802385217</t>
  </si>
  <si>
    <t>2017-10-09 15:17:13</t>
  </si>
  <si>
    <t>SR17100900052704</t>
  </si>
  <si>
    <t>2017-10-09 15:22:55</t>
  </si>
  <si>
    <t>SR17100900052714</t>
  </si>
  <si>
    <t>6283174001031143</t>
  </si>
  <si>
    <t>2017-10-09 15:24:17</t>
  </si>
  <si>
    <t>SR17100900052715</t>
  </si>
  <si>
    <t>6227003860500385197</t>
  </si>
  <si>
    <t>2017-10-09 15:28:44</t>
  </si>
  <si>
    <t>SR17100900052721</t>
  </si>
  <si>
    <t>6212262502010265885</t>
  </si>
  <si>
    <t>2017-10-09 15:33:35</t>
  </si>
  <si>
    <t>1060608650</t>
  </si>
  <si>
    <t>SR17100900052728</t>
  </si>
  <si>
    <t>6231900000138198938</t>
  </si>
  <si>
    <t>2017-10-09 15:34:14</t>
  </si>
  <si>
    <t>SR17100900052730</t>
  </si>
  <si>
    <t>6282880039424917</t>
  </si>
  <si>
    <t>2017-10-09 15:41:37</t>
  </si>
  <si>
    <t>SR17100900052740</t>
  </si>
  <si>
    <t>6227003890090108204</t>
  </si>
  <si>
    <t>2017-10-09 15:41:56</t>
  </si>
  <si>
    <t>SR17100900052741</t>
  </si>
  <si>
    <t>6214838713752576</t>
  </si>
  <si>
    <t>2017-10-09 15:42:56</t>
  </si>
  <si>
    <t>SR17100900052743</t>
  </si>
  <si>
    <t>6217906400017742785</t>
  </si>
  <si>
    <t>2017-10-09 15:44:07</t>
  </si>
  <si>
    <t>SR17100900052746</t>
  </si>
  <si>
    <t>6227003860030152505</t>
  </si>
  <si>
    <t>2017-10-09 15:46:25</t>
  </si>
  <si>
    <t>SR17100900052753</t>
  </si>
  <si>
    <t>6214157312903678416</t>
  </si>
  <si>
    <t>2017-10-09 15:47:05</t>
  </si>
  <si>
    <t>SR17100900052756</t>
  </si>
  <si>
    <t>6236681270001757888</t>
  </si>
  <si>
    <t>2017-10-09 15:51:25</t>
  </si>
  <si>
    <t>SR17100900052764</t>
  </si>
  <si>
    <t>6259588898666499</t>
  </si>
  <si>
    <t>2017-10-09 15:52:08</t>
  </si>
  <si>
    <t>SR17100900052766</t>
  </si>
  <si>
    <t>6228480868583201074</t>
  </si>
  <si>
    <t>2017-10-09 15:53:25</t>
  </si>
  <si>
    <t>SR17100900052767</t>
  </si>
  <si>
    <t>6217852700009640366</t>
  </si>
  <si>
    <t>2017-10-09 15:54:35</t>
  </si>
  <si>
    <t>SR17100900052768</t>
  </si>
  <si>
    <t>4218690010367793</t>
  </si>
  <si>
    <t>2017-10-09 15:54:59</t>
  </si>
  <si>
    <t>SR17100900052769</t>
  </si>
  <si>
    <t>6227004014020259479</t>
  </si>
  <si>
    <t>2017-10-09 15:57:46</t>
  </si>
  <si>
    <t>SR17100900052773</t>
  </si>
  <si>
    <t>6210178002020693603</t>
  </si>
  <si>
    <t>2017-10-09 15:58:34</t>
  </si>
  <si>
    <t>SR17100900052771</t>
  </si>
  <si>
    <t>622439320006006658</t>
  </si>
  <si>
    <t>2017-10-09 15:58:59</t>
  </si>
  <si>
    <t>SR17100900052775</t>
  </si>
  <si>
    <t>6212262509001197928</t>
  </si>
  <si>
    <t>2017-10-09 16:00:19</t>
  </si>
  <si>
    <t>SR17100900052777</t>
  </si>
  <si>
    <t>6013822700105972937</t>
  </si>
  <si>
    <t>2017-10-09 16:01:42</t>
  </si>
  <si>
    <t>SR17100900052779</t>
  </si>
  <si>
    <t>6212262509000657278</t>
  </si>
  <si>
    <t>2017-10-09 16:02:19</t>
  </si>
  <si>
    <t>SR17100900052782</t>
  </si>
  <si>
    <t>5187187082529594</t>
  </si>
  <si>
    <t>2017-10-09 16:05:20</t>
  </si>
  <si>
    <t>SR17100900052788</t>
  </si>
  <si>
    <t>6217007170000929776</t>
  </si>
  <si>
    <t>2017-10-09 16:05:55</t>
  </si>
  <si>
    <t>SR17100900052790</t>
  </si>
  <si>
    <t>6210178002039902946</t>
  </si>
  <si>
    <t>2017-10-09 16:06:08</t>
  </si>
  <si>
    <t>SR17100900052791</t>
  </si>
  <si>
    <t>6259656740207752</t>
  </si>
  <si>
    <t>2017-10-09 16:10:10</t>
  </si>
  <si>
    <t>SR17100900052795</t>
  </si>
  <si>
    <t>6228483978547145171</t>
  </si>
  <si>
    <t>2017-10-09 16:12:16</t>
  </si>
  <si>
    <t>SR17100900052799</t>
  </si>
  <si>
    <t>6259960275447894</t>
  </si>
  <si>
    <t>2017-10-09 16:14:13</t>
  </si>
  <si>
    <t>SR17100900052801</t>
  </si>
  <si>
    <t>6228453968013520672</t>
  </si>
  <si>
    <t>2017-10-09 16:17:27</t>
  </si>
  <si>
    <t>SR17100900052806</t>
  </si>
  <si>
    <t>6212262410001999738</t>
  </si>
  <si>
    <t>2017-10-09 16:19:29</t>
  </si>
  <si>
    <t>SR17100900052809</t>
  </si>
  <si>
    <t>6283174001130606</t>
  </si>
  <si>
    <t>2017-10-09 16:20:38</t>
  </si>
  <si>
    <t>SR17100900052812</t>
  </si>
  <si>
    <t>6212262502021771491</t>
  </si>
  <si>
    <t>2017-10-09 16:23:41</t>
  </si>
  <si>
    <t>1060813141</t>
  </si>
  <si>
    <t>SR17100900052820</t>
  </si>
  <si>
    <t>4100628710660621</t>
  </si>
  <si>
    <t>2017-10-09 16:29:05</t>
  </si>
  <si>
    <t>SR17100900052824</t>
  </si>
  <si>
    <t>6225758208650019</t>
  </si>
  <si>
    <t>2017-10-09 16:29:48</t>
  </si>
  <si>
    <t>SR17100900052825</t>
  </si>
  <si>
    <t>6217003860010100186</t>
  </si>
  <si>
    <t>2017-10-09 16:31:09</t>
  </si>
  <si>
    <t>SR17100900052831</t>
  </si>
  <si>
    <t>6231900020005420827</t>
  </si>
  <si>
    <t>2017-10-09 16:31:19</t>
  </si>
  <si>
    <t>SR17100900052832</t>
  </si>
  <si>
    <t>6223691267003337</t>
  </si>
  <si>
    <t>2017-10-09 16:32:55</t>
  </si>
  <si>
    <t>SR17100900052838</t>
  </si>
  <si>
    <t>6217007170004662514</t>
  </si>
  <si>
    <t>2017-10-09 16:39:43</t>
  </si>
  <si>
    <t>1060881284</t>
  </si>
  <si>
    <t>SR17100900052848</t>
  </si>
  <si>
    <t>6228483868535002874</t>
  </si>
  <si>
    <t>2017-10-09 16:41:16</t>
  </si>
  <si>
    <t>SR17100900052850</t>
  </si>
  <si>
    <t>6228480861075605217</t>
  </si>
  <si>
    <t>2017-10-09 16:43:39</t>
  </si>
  <si>
    <t>SR17100900052853</t>
  </si>
  <si>
    <t>6222082410002861306</t>
  </si>
  <si>
    <t>2017-10-09 16:51:29</t>
  </si>
  <si>
    <t>SR17100900052864</t>
  </si>
  <si>
    <t>6223691035527443</t>
  </si>
  <si>
    <t>2017-10-09 16:51:55</t>
  </si>
  <si>
    <t>SR17100900052865</t>
  </si>
  <si>
    <t>6228481928107336373</t>
  </si>
  <si>
    <t>2017-10-09 16:54:01</t>
  </si>
  <si>
    <t>SR17100900052868</t>
  </si>
  <si>
    <t>6222600590005944838</t>
  </si>
  <si>
    <t>2017-10-09 16:56:40</t>
  </si>
  <si>
    <t>SR17100900052875</t>
  </si>
  <si>
    <t>6214858711701979</t>
  </si>
  <si>
    <t>2017-10-09 16:58:20</t>
  </si>
  <si>
    <t>SR17100900052876</t>
  </si>
  <si>
    <t>6253624015999889</t>
  </si>
  <si>
    <t>2017-10-09 16:59:02</t>
  </si>
  <si>
    <t>SR17100900052879</t>
  </si>
  <si>
    <t>6212262502012479161</t>
  </si>
  <si>
    <t>2017-10-09 16:59:28</t>
  </si>
  <si>
    <t>SR17100900052880</t>
  </si>
  <si>
    <t>6217003890004383209</t>
  </si>
  <si>
    <t>2017-10-09 17:00:50</t>
  </si>
  <si>
    <t>1060962751</t>
  </si>
  <si>
    <t>SR17100900052883</t>
  </si>
  <si>
    <t>6228580799021164658</t>
  </si>
  <si>
    <t>2017-10-09 17:02:17</t>
  </si>
  <si>
    <t>SR17100900052886</t>
  </si>
  <si>
    <t>6231900020007431467</t>
  </si>
  <si>
    <t>2017-10-09 17:04:59</t>
  </si>
  <si>
    <t>SR17100900052891</t>
  </si>
  <si>
    <t>6214993860176309</t>
  </si>
  <si>
    <t>2017-10-09 17:06:47</t>
  </si>
  <si>
    <t>SR17100900052894</t>
  </si>
  <si>
    <t>6228484161222621910</t>
  </si>
  <si>
    <t>2017-10-09 17:08:02</t>
  </si>
  <si>
    <t>SR17100900052896</t>
  </si>
  <si>
    <t>6231900000130713437</t>
  </si>
  <si>
    <t>2017-10-09 17:12:24</t>
  </si>
  <si>
    <t>SR17100900052899</t>
  </si>
  <si>
    <t>SR17100900052902</t>
  </si>
  <si>
    <t>6228483308590227777</t>
  </si>
  <si>
    <t>2017-10-09 17:13:53</t>
  </si>
  <si>
    <t>SR17100900052903</t>
  </si>
  <si>
    <t>6222520584850909</t>
  </si>
  <si>
    <t>2017-10-09 17:14:52</t>
  </si>
  <si>
    <t>SR17100900052906</t>
  </si>
  <si>
    <t>2017-10-09 17:15:54</t>
  </si>
  <si>
    <t>SR17100900052908</t>
  </si>
  <si>
    <t>6228483860647745417</t>
  </si>
  <si>
    <t>2017-10-09 17:26:26</t>
  </si>
  <si>
    <t>SR17100900052916</t>
  </si>
  <si>
    <t>6212262502004633502</t>
  </si>
  <si>
    <t>2017-10-09 17:28:07</t>
  </si>
  <si>
    <t>SR17100900052919</t>
  </si>
  <si>
    <t>6227003862020186287</t>
  </si>
  <si>
    <t>2017-10-09 17:30:37</t>
  </si>
  <si>
    <t>SR17100900052923</t>
  </si>
  <si>
    <t>6210178002033950321</t>
  </si>
  <si>
    <t>2017-10-09 17:38:15</t>
  </si>
  <si>
    <t>SR17100900052927</t>
  </si>
  <si>
    <t>6228484140101400315</t>
  </si>
  <si>
    <t>2017-10-09 17:38:42</t>
  </si>
  <si>
    <t>SR17100900052929</t>
  </si>
  <si>
    <t>6228480868673055976</t>
  </si>
  <si>
    <t>2017-10-09 17:41:58</t>
  </si>
  <si>
    <t>SR17100900052932</t>
  </si>
  <si>
    <t>6222082502009923293</t>
  </si>
  <si>
    <t>2017-10-09 17:42:12</t>
  </si>
  <si>
    <t>SR17100900052934</t>
  </si>
  <si>
    <t>4816990022382350</t>
  </si>
  <si>
    <t>2017-10-09 17:44:11</t>
  </si>
  <si>
    <t>SR17100900052935</t>
  </si>
  <si>
    <t>6226890078761664</t>
  </si>
  <si>
    <t>2017-10-09 17:48:48</t>
  </si>
  <si>
    <t>SR17100900052936</t>
  </si>
  <si>
    <t>6212262502024487244</t>
  </si>
  <si>
    <t>2017-10-09 17:49:19</t>
  </si>
  <si>
    <t>SR17100900052937</t>
  </si>
  <si>
    <t>2017-10-09 18:24:50</t>
  </si>
  <si>
    <t>SR17100900052948</t>
  </si>
  <si>
    <t>6231900000117187274</t>
  </si>
  <si>
    <t>2017-10-09 18:47:27</t>
  </si>
  <si>
    <t>SR17100900052950</t>
  </si>
  <si>
    <t>6223690900499605</t>
  </si>
  <si>
    <t>2017-10-09 18:48:53</t>
  </si>
  <si>
    <t>SR17100900052951</t>
  </si>
  <si>
    <t>2017-10-09 18:51:04</t>
  </si>
  <si>
    <t>SR17100900052952</t>
  </si>
  <si>
    <t>2017-10-09 19:35:45</t>
  </si>
  <si>
    <t>SR17100900052954</t>
  </si>
  <si>
    <t>4895920801042572</t>
  </si>
  <si>
    <t>2017-10-09 19:36:35</t>
  </si>
  <si>
    <t>SR17100900052955</t>
  </si>
  <si>
    <t>2017-10-09 19:37:04</t>
  </si>
  <si>
    <t>SR17100900052956</t>
  </si>
  <si>
    <t>6231900000002664957</t>
  </si>
  <si>
    <t>2017-10-09 19:38:24</t>
  </si>
  <si>
    <t>SR17100900052957</t>
  </si>
  <si>
    <t>6214835792493577</t>
  </si>
  <si>
    <t>2017-10-09 19:40:42</t>
  </si>
  <si>
    <t>SR17100900052958</t>
  </si>
  <si>
    <t>2017-10-09 19:46:52</t>
  </si>
  <si>
    <t>SR17100900052959</t>
  </si>
  <si>
    <t>6231900000107079176</t>
  </si>
  <si>
    <t>2017-10-09 20:49:54</t>
  </si>
  <si>
    <t>SR17100900052962</t>
  </si>
  <si>
    <t>6231900000020930372</t>
  </si>
  <si>
    <t>2017-10-09 21:01:55</t>
  </si>
  <si>
    <t>SR17100900052963</t>
  </si>
  <si>
    <t>6231900000041636644</t>
  </si>
  <si>
    <t>2017-10-10 07:45:04</t>
  </si>
  <si>
    <t>SR17101000052970</t>
  </si>
  <si>
    <t>6217232502000419522</t>
  </si>
  <si>
    <t>2017-10-10 08:19:05</t>
  </si>
  <si>
    <t>SR17101000052973</t>
  </si>
  <si>
    <t>6217003810018202922</t>
  </si>
  <si>
    <t>2017-10-10 08:24:27</t>
  </si>
  <si>
    <t>SR17101000052975</t>
  </si>
  <si>
    <t>6223691643336922</t>
  </si>
  <si>
    <t>2017-10-10 08:29:47</t>
  </si>
  <si>
    <t>SR17101000052976</t>
  </si>
  <si>
    <t>6228481091409140017</t>
  </si>
  <si>
    <t>2017-10-10 08:35:12</t>
  </si>
  <si>
    <t>SR17101000052977</t>
  </si>
  <si>
    <t>4033920032321335</t>
  </si>
  <si>
    <t>2017-10-10 08:36:27</t>
  </si>
  <si>
    <t>SR17101000052980</t>
  </si>
  <si>
    <t>4062520003028416</t>
  </si>
  <si>
    <t>2017-10-10 08:41:39</t>
  </si>
  <si>
    <t>SR17101000052983</t>
  </si>
  <si>
    <t>6228483618252668179</t>
  </si>
  <si>
    <t>2017-10-10 08:55:24</t>
  </si>
  <si>
    <t>SR17101000052990</t>
  </si>
  <si>
    <t>6214858710565706</t>
  </si>
  <si>
    <t>2017-10-10 08:57:24</t>
  </si>
  <si>
    <t>SR17101000052991</t>
  </si>
  <si>
    <t>6231900000112941915</t>
  </si>
  <si>
    <t>2017-10-10 09:07:35</t>
  </si>
  <si>
    <t>SR17101000052995</t>
  </si>
  <si>
    <t>2017-10-10 09:09:34</t>
  </si>
  <si>
    <t>SR17101000052997</t>
  </si>
  <si>
    <t>6282680003971533</t>
  </si>
  <si>
    <t>2017-10-10 09:15:18</t>
  </si>
  <si>
    <t>SR17101000053003</t>
  </si>
  <si>
    <t>6212262502002573908</t>
  </si>
  <si>
    <t>2017-10-10 09:17:34</t>
  </si>
  <si>
    <t>SR17101000053004</t>
  </si>
  <si>
    <t>6210178002050557587</t>
  </si>
  <si>
    <t>2017-10-10 09:24:19</t>
  </si>
  <si>
    <t>SR17101000053006</t>
  </si>
  <si>
    <t>6228460866006733362</t>
  </si>
  <si>
    <t>2017-10-10 09:26:34</t>
  </si>
  <si>
    <t>SR17101000053008</t>
  </si>
  <si>
    <t>6217003860034195931</t>
  </si>
  <si>
    <t>2017-10-10 09:29:23</t>
  </si>
  <si>
    <t>1061565695</t>
  </si>
  <si>
    <t>SR17101000053009</t>
  </si>
  <si>
    <t>6214858710438763</t>
  </si>
  <si>
    <t>2017-10-10 09:31:29</t>
  </si>
  <si>
    <t>SR17101000053010</t>
  </si>
  <si>
    <t>6217003860035924404</t>
  </si>
  <si>
    <t>2017-10-10 09:38:59</t>
  </si>
  <si>
    <t>SR17101000053016</t>
  </si>
  <si>
    <t>6221560501738432</t>
  </si>
  <si>
    <t>2017-10-10 09:43:27</t>
  </si>
  <si>
    <t>1061594571</t>
  </si>
  <si>
    <t>SR17101000053019</t>
  </si>
  <si>
    <t>6217852700008268573</t>
  </si>
  <si>
    <t>2017-10-10 09:48:40</t>
  </si>
  <si>
    <t>SR17101000053024</t>
  </si>
  <si>
    <t>2017-10-10 10:02:45</t>
  </si>
  <si>
    <t>SR17101000053029</t>
  </si>
  <si>
    <t>6231900000077121404</t>
  </si>
  <si>
    <t>2017-10-10 10:11:12</t>
  </si>
  <si>
    <t>SR17101000053038</t>
  </si>
  <si>
    <t>6217003860000651180</t>
  </si>
  <si>
    <t>2017-10-10 10:13:48</t>
  </si>
  <si>
    <t>SR17101000053042</t>
  </si>
  <si>
    <t>6222520593185578</t>
  </si>
  <si>
    <t>2017-10-10 10:24:21</t>
  </si>
  <si>
    <t>SR17101000053055</t>
  </si>
  <si>
    <t>6235752700000161605</t>
  </si>
  <si>
    <t>2017-10-10 10:25:00</t>
  </si>
  <si>
    <t>SR17101000053056</t>
  </si>
  <si>
    <t>3568680099556695</t>
  </si>
  <si>
    <t>2017-10-10 10:25:23</t>
  </si>
  <si>
    <t>SR17101000053057</t>
  </si>
  <si>
    <t>2017-10-10 10:29:34</t>
  </si>
  <si>
    <t>SR17101000053066</t>
  </si>
  <si>
    <t>6222620590004514059</t>
  </si>
  <si>
    <t>2017-10-10 10:30:26</t>
  </si>
  <si>
    <t>SR17101000053067</t>
  </si>
  <si>
    <t>4392268388614449</t>
  </si>
  <si>
    <t>2017-10-10 10:31:27</t>
  </si>
  <si>
    <t>SR17101000053069</t>
  </si>
  <si>
    <t>6228483340000321817</t>
  </si>
  <si>
    <t>2017-10-10 10:33:40</t>
  </si>
  <si>
    <t>SR17101000053075</t>
  </si>
  <si>
    <t>6217232406000940562</t>
  </si>
  <si>
    <t>2017-10-10 10:33:44</t>
  </si>
  <si>
    <t>SR17101000053076</t>
  </si>
  <si>
    <t>3568570031009137</t>
  </si>
  <si>
    <t>2017-10-10 10:36:26</t>
  </si>
  <si>
    <t>SR17101000053078</t>
  </si>
  <si>
    <t>6222620590004304097</t>
  </si>
  <si>
    <t>2017-10-10 10:37:43</t>
  </si>
  <si>
    <t>SR17101000053079</t>
  </si>
  <si>
    <t>6282680060321564</t>
  </si>
  <si>
    <t>2017-10-10 10:37:59</t>
  </si>
  <si>
    <t>SR17101000053080</t>
  </si>
  <si>
    <t>6231900000023115070</t>
  </si>
  <si>
    <t>2017-10-10 10:38:35</t>
  </si>
  <si>
    <t>SR17101000053082</t>
  </si>
  <si>
    <t>6212262502020740547</t>
  </si>
  <si>
    <t>2017-10-10 10:44:16</t>
  </si>
  <si>
    <t>SR17101000053089</t>
  </si>
  <si>
    <t>6231900000035515978</t>
  </si>
  <si>
    <t>2017-10-10 10:50:56</t>
  </si>
  <si>
    <t>SR17101000053100</t>
  </si>
  <si>
    <t>6212262502005335255</t>
  </si>
  <si>
    <t>2017-10-10 10:51:23</t>
  </si>
  <si>
    <t>SR17101000053101</t>
  </si>
  <si>
    <t>6223691953049024</t>
  </si>
  <si>
    <t>2017-10-10 10:53:02</t>
  </si>
  <si>
    <t>SR17101000053104</t>
  </si>
  <si>
    <t>6231900000132216421</t>
  </si>
  <si>
    <t>2017-10-10 10:55:28</t>
  </si>
  <si>
    <t>SR17101000053106</t>
  </si>
  <si>
    <t>6223691212453611</t>
  </si>
  <si>
    <t>2017-10-10 11:06:09</t>
  </si>
  <si>
    <t>SR17101000053119</t>
  </si>
  <si>
    <t>6217996900066689275</t>
  </si>
  <si>
    <t>2017-10-10 11:11:17</t>
  </si>
  <si>
    <t>1061848951</t>
  </si>
  <si>
    <t>SR17101000053124</t>
  </si>
  <si>
    <t>6228930001089567881</t>
  </si>
  <si>
    <t>2017-10-10 11:11:54</t>
  </si>
  <si>
    <t>1061850244</t>
  </si>
  <si>
    <t>SR17101000053126</t>
  </si>
  <si>
    <t>6231900000117786679</t>
  </si>
  <si>
    <t>2017-10-10 11:16:04</t>
  </si>
  <si>
    <t>SR17101000053132</t>
  </si>
  <si>
    <t>6222082502006883219</t>
  </si>
  <si>
    <t>2017-10-10 11:16:52</t>
  </si>
  <si>
    <t>SR17101000053134</t>
  </si>
  <si>
    <t>6217003930001436012</t>
  </si>
  <si>
    <t>2017-10-10 11:17:46</t>
  </si>
  <si>
    <t>SR17101000053136</t>
  </si>
  <si>
    <t>6283885045756292</t>
  </si>
  <si>
    <t>2017-10-10 11:18:32</t>
  </si>
  <si>
    <t>SR17101000053137</t>
  </si>
  <si>
    <t>2017-10-10 11:19:17</t>
  </si>
  <si>
    <t>SR17101000053138</t>
  </si>
  <si>
    <t>2017-10-10 11:19:39</t>
  </si>
  <si>
    <t>SR17101000053139</t>
  </si>
  <si>
    <t>6228580399084714448</t>
  </si>
  <si>
    <t>2017-10-10 11:19:45</t>
  </si>
  <si>
    <t>SR17101000053140</t>
  </si>
  <si>
    <t>6214838712760513</t>
  </si>
  <si>
    <t>2017-10-10 11:20:26</t>
  </si>
  <si>
    <t>SR17101000053142</t>
  </si>
  <si>
    <t>6223691529209052</t>
  </si>
  <si>
    <t>2017-10-10 11:20:41</t>
  </si>
  <si>
    <t>SR17101000053143</t>
  </si>
  <si>
    <t>6227003860040019199</t>
  </si>
  <si>
    <t>2017-10-10 11:21:45</t>
  </si>
  <si>
    <t>SR17101000053144</t>
  </si>
  <si>
    <t>6236683860002314461</t>
  </si>
  <si>
    <t>2017-10-10 11:23:06</t>
  </si>
  <si>
    <t>SR17101000053147</t>
  </si>
  <si>
    <t>6217997071003250644</t>
  </si>
  <si>
    <t>2017-10-10 11:23:22</t>
  </si>
  <si>
    <t>1061876595</t>
  </si>
  <si>
    <t>SR17101000053148</t>
  </si>
  <si>
    <t>2017-10-10 11:24:42</t>
  </si>
  <si>
    <t>SR17101000053150</t>
  </si>
  <si>
    <t>6228451938008620771</t>
  </si>
  <si>
    <t>2017-10-10 11:24:46</t>
  </si>
  <si>
    <t>1061879946</t>
  </si>
  <si>
    <t>SR17101000053151</t>
  </si>
  <si>
    <t>2017-10-10 11:25:29</t>
  </si>
  <si>
    <t>SR17101000053154</t>
  </si>
  <si>
    <t>6217003860025255538</t>
  </si>
  <si>
    <t>2017-10-10 11:25:35</t>
  </si>
  <si>
    <t>SR17101000053155</t>
  </si>
  <si>
    <t>6231900020018342943</t>
  </si>
  <si>
    <t>2017-10-10 11:28:16</t>
  </si>
  <si>
    <t>SR17101000053158</t>
  </si>
  <si>
    <t>4270300022680523</t>
  </si>
  <si>
    <t>2017-10-10 11:29:54</t>
  </si>
  <si>
    <t>SR17101000053161</t>
  </si>
  <si>
    <t>6231900000039892944</t>
  </si>
  <si>
    <t>2017-10-10 11:30:59</t>
  </si>
  <si>
    <t>SR17101000053162</t>
  </si>
  <si>
    <t>6228480868587057373</t>
  </si>
  <si>
    <t>2017-10-10 11:33:38</t>
  </si>
  <si>
    <t>SR17101000053164</t>
  </si>
  <si>
    <t>6223690995757941</t>
  </si>
  <si>
    <t>2017-10-10 11:34:33</t>
  </si>
  <si>
    <t>1061906933</t>
  </si>
  <si>
    <t>SR17101000053166</t>
  </si>
  <si>
    <t>6231900000089004556</t>
  </si>
  <si>
    <t>2017-10-10 11:40:36</t>
  </si>
  <si>
    <t>SR17101000053172</t>
  </si>
  <si>
    <t>6223691254008679</t>
  </si>
  <si>
    <t>2017-10-10 11:46:26</t>
  </si>
  <si>
    <t>SR17101000053179</t>
  </si>
  <si>
    <t>6228483618605470877</t>
  </si>
  <si>
    <t>2017-10-10 11:57:29</t>
  </si>
  <si>
    <t>SR17101000053192</t>
  </si>
  <si>
    <t>6214858715479937</t>
  </si>
  <si>
    <t>2017-10-10 12:03:38</t>
  </si>
  <si>
    <t>SR17101000053197</t>
  </si>
  <si>
    <t>6217232502000054030</t>
  </si>
  <si>
    <t>2017-10-10 12:04:19</t>
  </si>
  <si>
    <t>SR17101000053199</t>
  </si>
  <si>
    <t>4895920302126064</t>
  </si>
  <si>
    <t>2017-10-10 12:08:04</t>
  </si>
  <si>
    <t>SR17101000053206</t>
  </si>
  <si>
    <t>4392260025848092</t>
  </si>
  <si>
    <t>2017-10-10 12:08:38</t>
  </si>
  <si>
    <t>SR17101000053208</t>
  </si>
  <si>
    <t>6223690944943881</t>
  </si>
  <si>
    <t>2017-10-10 12:08:59</t>
  </si>
  <si>
    <t>SR17101000053210</t>
  </si>
  <si>
    <t>6217003860020731186</t>
  </si>
  <si>
    <t>2017-10-10 12:14:37</t>
  </si>
  <si>
    <t>SR17101000053212</t>
  </si>
  <si>
    <t>6225970027043868</t>
  </si>
  <si>
    <t>2017-10-10 12:15:10</t>
  </si>
  <si>
    <t>SR17101000053213</t>
  </si>
  <si>
    <t>6235692700000005730</t>
  </si>
  <si>
    <t>2017-10-10 12:17:18</t>
  </si>
  <si>
    <t>SR17101000053215</t>
  </si>
  <si>
    <t>6231900020016499976</t>
  </si>
  <si>
    <t>2017-10-10 12:17:39</t>
  </si>
  <si>
    <t>SR17101000053216</t>
  </si>
  <si>
    <t>6228480868296558976</t>
  </si>
  <si>
    <t>2017-10-10 12:18:08</t>
  </si>
  <si>
    <t>SR17101000053217</t>
  </si>
  <si>
    <t>6228483340764027816</t>
  </si>
  <si>
    <t>2017-10-10 12:18:48</t>
  </si>
  <si>
    <t>SR17101000053218</t>
  </si>
  <si>
    <t>2017-10-10 12:23:31</t>
  </si>
  <si>
    <t>SR17101000053220</t>
  </si>
  <si>
    <t>6228480860819965812</t>
  </si>
  <si>
    <t>2017-10-10 12:28:34</t>
  </si>
  <si>
    <t>SR17101000053223</t>
  </si>
  <si>
    <t>6217562700002010725</t>
  </si>
  <si>
    <t>2017-10-10 12:29:43</t>
  </si>
  <si>
    <t>SR17101000053224</t>
  </si>
  <si>
    <t>6283660051054753</t>
  </si>
  <si>
    <t>2017-10-10 12:34:24</t>
  </si>
  <si>
    <t>SR17101000053229</t>
  </si>
  <si>
    <t>6217852700013791353</t>
  </si>
  <si>
    <t>2017-10-10 12:38:31</t>
  </si>
  <si>
    <t>SR17101000053231</t>
  </si>
  <si>
    <t>6228481938619047574</t>
  </si>
  <si>
    <t>2017-10-10 12:39:39</t>
  </si>
  <si>
    <t>SR17101000053232</t>
  </si>
  <si>
    <t>2017-10-10 12:42:31</t>
  </si>
  <si>
    <t>SR17101000053235</t>
  </si>
  <si>
    <t>6228451930016690417</t>
  </si>
  <si>
    <t>2017-10-10 12:42:47</t>
  </si>
  <si>
    <t>SR17101000053234</t>
  </si>
  <si>
    <t>6228481098778200272</t>
  </si>
  <si>
    <t>2017-10-10 12:45:45</t>
  </si>
  <si>
    <t>SR17101000053237</t>
  </si>
  <si>
    <t>6226808010663897</t>
  </si>
  <si>
    <t>2017-10-10 12:46:41</t>
  </si>
  <si>
    <t>SR17101000053238</t>
  </si>
  <si>
    <t>2017-10-10 13:04:52</t>
  </si>
  <si>
    <t>1062084130</t>
  </si>
  <si>
    <t>SR17101000053246</t>
  </si>
  <si>
    <t>6222082409000534063</t>
  </si>
  <si>
    <t>2017-10-10 13:10:03</t>
  </si>
  <si>
    <t>SR17101000053249</t>
  </si>
  <si>
    <t>6227003880060205999</t>
  </si>
  <si>
    <t>2017-10-10 13:11:24</t>
  </si>
  <si>
    <t>SR17101000053250</t>
  </si>
  <si>
    <t>6228483301026015015</t>
  </si>
  <si>
    <t>2017-10-10 13:11:47</t>
  </si>
  <si>
    <t>SR17101000053251</t>
  </si>
  <si>
    <t>6231900000088918459</t>
  </si>
  <si>
    <t>2017-10-10 13:19:24</t>
  </si>
  <si>
    <t>SR17101000053258</t>
  </si>
  <si>
    <t>6228484168586696776</t>
  </si>
  <si>
    <t>2017-10-10 13:21:08</t>
  </si>
  <si>
    <t>SR17101000053260</t>
  </si>
  <si>
    <t>6227003950350052227</t>
  </si>
  <si>
    <t>2017-10-10 13:21:54</t>
  </si>
  <si>
    <t>SR17101000053262</t>
  </si>
  <si>
    <t>6231900000027466644</t>
  </si>
  <si>
    <t>2017-10-10 13:23:43</t>
  </si>
  <si>
    <t>SR17101000053263</t>
  </si>
  <si>
    <t>6228483616177264967</t>
  </si>
  <si>
    <t>2017-10-10 13:24:43</t>
  </si>
  <si>
    <t>SR17101000053264</t>
  </si>
  <si>
    <t>6259585200594526</t>
  </si>
  <si>
    <t>2017-10-10 13:34:31</t>
  </si>
  <si>
    <t>SR17101000053268</t>
  </si>
  <si>
    <t>6223691068913858</t>
  </si>
  <si>
    <t>2017-10-10 13:37:18</t>
  </si>
  <si>
    <t>SR17101000053269</t>
  </si>
  <si>
    <t>4518100028000276</t>
  </si>
  <si>
    <t>2017-10-10 13:40:11</t>
  </si>
  <si>
    <t>SR17101000053271</t>
  </si>
  <si>
    <t>6223692558440451</t>
  </si>
  <si>
    <t>2017-10-10 13:40:44</t>
  </si>
  <si>
    <t>SR17101000053272</t>
  </si>
  <si>
    <t>5264103861682591</t>
  </si>
  <si>
    <t>2017-10-10 13:57:06</t>
  </si>
  <si>
    <t>SR17101000053276</t>
  </si>
  <si>
    <t>6259960029880267</t>
  </si>
  <si>
    <t>2017-10-10 14:04:48</t>
  </si>
  <si>
    <t>SR17101000053277</t>
  </si>
  <si>
    <t>6217997020002286414</t>
  </si>
  <si>
    <t>2017-10-10 14:07:26</t>
  </si>
  <si>
    <t>SR17101000053280</t>
  </si>
  <si>
    <t>6217921200853870</t>
  </si>
  <si>
    <t>2017-10-10 14:09:26</t>
  </si>
  <si>
    <t>SR17101000053283</t>
  </si>
  <si>
    <t>6231900000105619759</t>
  </si>
  <si>
    <t>2017-10-10 14:10:18</t>
  </si>
  <si>
    <t>SR17101000053284</t>
  </si>
  <si>
    <t>6222082502005959523</t>
  </si>
  <si>
    <t>2017-10-10 14:15:16</t>
  </si>
  <si>
    <t>SR17101000053288</t>
  </si>
  <si>
    <t>6231900000016504439</t>
  </si>
  <si>
    <t>2017-10-10 14:17:02</t>
  </si>
  <si>
    <t>SR17101000053291</t>
  </si>
  <si>
    <t>6223691431007032</t>
  </si>
  <si>
    <t>2017-10-10 14:18:53</t>
  </si>
  <si>
    <t>SR17101000053292</t>
  </si>
  <si>
    <t>6231900000029226400</t>
  </si>
  <si>
    <t>2017-10-10 14:22:28</t>
  </si>
  <si>
    <t>SR17101000053295</t>
  </si>
  <si>
    <t>2017-10-10 14:26:26</t>
  </si>
  <si>
    <t>SR17101000053306</t>
  </si>
  <si>
    <t>6217562700000958545</t>
  </si>
  <si>
    <t>2017-10-10 14:28:34</t>
  </si>
  <si>
    <t>SR17101000053309</t>
  </si>
  <si>
    <t>2017-10-10 14:31:05</t>
  </si>
  <si>
    <t>SR17101000053313</t>
  </si>
  <si>
    <t>6222082502009542523</t>
  </si>
  <si>
    <t>2017-10-10 14:31:06</t>
  </si>
  <si>
    <t>SR17101000053314</t>
  </si>
  <si>
    <t>6217681900546519</t>
  </si>
  <si>
    <t>2017-10-10 14:33:57</t>
  </si>
  <si>
    <t>SR17101000053318</t>
  </si>
  <si>
    <t>6231900023403164765</t>
  </si>
  <si>
    <t>2017-10-10 14:34:14</t>
  </si>
  <si>
    <t>SR17101000053319</t>
  </si>
  <si>
    <t>6228484140098505316</t>
  </si>
  <si>
    <t>2017-10-10 14:36:32</t>
  </si>
  <si>
    <t>SR17101000053320</t>
  </si>
  <si>
    <t>6228480868523575678</t>
  </si>
  <si>
    <t>2017-10-10 14:38:28</t>
  </si>
  <si>
    <t>SR17101000053323</t>
  </si>
  <si>
    <t>6212262502013234839</t>
  </si>
  <si>
    <t>2017-10-10 14:38:57</t>
  </si>
  <si>
    <t>SR17101000053325</t>
  </si>
  <si>
    <t>6231900000040016251</t>
  </si>
  <si>
    <t>2017-10-10 14:41:40</t>
  </si>
  <si>
    <t>SR17101000053329</t>
  </si>
  <si>
    <t>6228483338591657078</t>
  </si>
  <si>
    <t>2017-10-10 14:41:50</t>
  </si>
  <si>
    <t>SR17101000053330</t>
  </si>
  <si>
    <t>6253335393902797</t>
  </si>
  <si>
    <t>2017-10-10 14:42:50</t>
  </si>
  <si>
    <t>SR17101000053331</t>
  </si>
  <si>
    <t>2017-10-10 14:46:53</t>
  </si>
  <si>
    <t>SR17101000053332</t>
  </si>
  <si>
    <t>6231900000114491455</t>
  </si>
  <si>
    <t>2017-10-10 14:50:00</t>
  </si>
  <si>
    <t>SR17101000053334</t>
  </si>
  <si>
    <t>6227003940280152692</t>
  </si>
  <si>
    <t>2017-10-10 14:51:36</t>
  </si>
  <si>
    <t>SR17101000053336</t>
  </si>
  <si>
    <t>6228481930962946817</t>
  </si>
  <si>
    <t>2017-10-10 14:51:38</t>
  </si>
  <si>
    <t>SR17101000053337</t>
  </si>
  <si>
    <t>6217003860017409531</t>
  </si>
  <si>
    <t>2017-10-10 14:52:44</t>
  </si>
  <si>
    <t>SR17101000053338</t>
  </si>
  <si>
    <t>6222082502002369767</t>
  </si>
  <si>
    <t>2017-10-10 14:53:13</t>
  </si>
  <si>
    <t>SR17101000053339</t>
  </si>
  <si>
    <t>6217003860013630072</t>
  </si>
  <si>
    <t>2017-10-10 15:00:21</t>
  </si>
  <si>
    <t>SR17101000053346</t>
  </si>
  <si>
    <t>6259065316899978</t>
  </si>
  <si>
    <t>2017-10-10 15:01:40</t>
  </si>
  <si>
    <t>SR17101000053348</t>
  </si>
  <si>
    <t>6228481938585311079</t>
  </si>
  <si>
    <t>2017-10-10 15:02:05</t>
  </si>
  <si>
    <t>1062425318</t>
  </si>
  <si>
    <t>SR17101000053349</t>
  </si>
  <si>
    <t>6217003860024840728</t>
  </si>
  <si>
    <t>2017-10-10 15:04:18</t>
  </si>
  <si>
    <t>SR17101000053353</t>
  </si>
  <si>
    <t>6231900000115331684</t>
  </si>
  <si>
    <t>2017-10-10 15:12:25</t>
  </si>
  <si>
    <t>SR17101000053364</t>
  </si>
  <si>
    <t>6228481198370027972</t>
  </si>
  <si>
    <t>2017-10-10 15:15:02</t>
  </si>
  <si>
    <t>SR17101000053366</t>
  </si>
  <si>
    <t>6222082502002691103</t>
  </si>
  <si>
    <t>2017-10-10 15:17:25</t>
  </si>
  <si>
    <t>SR17101000053370</t>
  </si>
  <si>
    <t>6228484140492818414</t>
  </si>
  <si>
    <t>2017-10-10 15:17:45</t>
  </si>
  <si>
    <t>SR17101000053371</t>
  </si>
  <si>
    <t>6217003860019893807</t>
  </si>
  <si>
    <t>2017-10-10 15:19:15</t>
  </si>
  <si>
    <t>SR17101000053375</t>
  </si>
  <si>
    <t>6214858713681757</t>
  </si>
  <si>
    <t>2017-10-10 15:19:59</t>
  </si>
  <si>
    <t>SR17101000053376</t>
  </si>
  <si>
    <t>6228480868629579475</t>
  </si>
  <si>
    <t>2017-10-10 15:23:44</t>
  </si>
  <si>
    <t>SR17101000053381</t>
  </si>
  <si>
    <t>6217852700006710816</t>
  </si>
  <si>
    <t>2017-10-10 15:24:06</t>
  </si>
  <si>
    <t>SR17101000053382</t>
  </si>
  <si>
    <t>6217003860032148668</t>
  </si>
  <si>
    <t>2017-10-10 15:27:15</t>
  </si>
  <si>
    <t>1062485597</t>
  </si>
  <si>
    <t>SR17101000053385</t>
  </si>
  <si>
    <t>6236683940000503412</t>
  </si>
  <si>
    <t>2017-10-10 15:29:08</t>
  </si>
  <si>
    <t>SR17101000053389</t>
  </si>
  <si>
    <t>6231900000065229227</t>
  </si>
  <si>
    <t>2017-10-10 15:32:54</t>
  </si>
  <si>
    <t>SR17101000053393</t>
  </si>
  <si>
    <t>6217003940000745339</t>
  </si>
  <si>
    <t>2017-10-10 15:36:34</t>
  </si>
  <si>
    <t>SR17101000053398</t>
  </si>
  <si>
    <t>6212262507003124841</t>
  </si>
  <si>
    <t>2017-10-10 15:37:03</t>
  </si>
  <si>
    <t>SR17101000053400</t>
  </si>
  <si>
    <t>6225888740099167</t>
  </si>
  <si>
    <t>2017-10-10 15:39:17</t>
  </si>
  <si>
    <t>SR17101000053401</t>
  </si>
  <si>
    <t>2017-10-10 15:39:37</t>
  </si>
  <si>
    <t>SR17101000053402</t>
  </si>
  <si>
    <t>6212262502003600866</t>
  </si>
  <si>
    <t>2017-10-10 15:44:32</t>
  </si>
  <si>
    <t>SR17101000053405</t>
  </si>
  <si>
    <t>2017-10-10 15:45:07</t>
  </si>
  <si>
    <t>SR17101000053406</t>
  </si>
  <si>
    <t>6217987300000029558</t>
  </si>
  <si>
    <t>2017-10-10 15:46:02</t>
  </si>
  <si>
    <t>SR17101000053407</t>
  </si>
  <si>
    <t>6226981900282738</t>
  </si>
  <si>
    <t>2017-10-10 15:53:04</t>
  </si>
  <si>
    <t>SR17101000053414</t>
  </si>
  <si>
    <t>6231900000055463240</t>
  </si>
  <si>
    <t>2017-10-10 15:53:33</t>
  </si>
  <si>
    <t>SR17101000053413</t>
  </si>
  <si>
    <t>6217003860027561966</t>
  </si>
  <si>
    <t>2017-10-10 15:54:56</t>
  </si>
  <si>
    <t>SR17101000053419</t>
  </si>
  <si>
    <t>6214157317700163678</t>
  </si>
  <si>
    <t>2017-10-10 15:54:57</t>
  </si>
  <si>
    <t>SR17101000053416</t>
  </si>
  <si>
    <t>2017-10-10 15:56:19</t>
  </si>
  <si>
    <t>1062568606</t>
  </si>
  <si>
    <t>SR17101000053422</t>
  </si>
  <si>
    <t>6228483968094046278</t>
  </si>
  <si>
    <t>2017-10-10 15:57:20</t>
  </si>
  <si>
    <t>SR17101000053424</t>
  </si>
  <si>
    <t>4895920321792870</t>
  </si>
  <si>
    <t>2017-10-10 15:58:11</t>
  </si>
  <si>
    <t>SR17101000053426</t>
  </si>
  <si>
    <t>2017-10-10 16:00:41</t>
  </si>
  <si>
    <t>SR17101000053428</t>
  </si>
  <si>
    <t>6231900000108530243</t>
  </si>
  <si>
    <t>2017-10-10 16:03:33</t>
  </si>
  <si>
    <t>SR17101000053434</t>
  </si>
  <si>
    <t>6283881447317874</t>
  </si>
  <si>
    <t>2017-10-10 16:07:53</t>
  </si>
  <si>
    <t>SR17101000053442</t>
  </si>
  <si>
    <t>6217852700015369711</t>
  </si>
  <si>
    <t>2017-10-10 16:08:03</t>
  </si>
  <si>
    <t>SR17101000053443</t>
  </si>
  <si>
    <t>6217232410000435870</t>
  </si>
  <si>
    <t>2017-10-10 16:08:09</t>
  </si>
  <si>
    <t>SR17101000053444</t>
  </si>
  <si>
    <t>6222002410100179129</t>
  </si>
  <si>
    <t>2017-10-10 16:08:18</t>
  </si>
  <si>
    <t>1062602384</t>
  </si>
  <si>
    <t>SR17101000053445</t>
  </si>
  <si>
    <t>6217003860010205852</t>
  </si>
  <si>
    <t>2017-10-10 16:09:24</t>
  </si>
  <si>
    <t>SR17101000053446</t>
  </si>
  <si>
    <t>6222022502016887575</t>
  </si>
  <si>
    <t>2017-10-10 16:11:15</t>
  </si>
  <si>
    <t>SR17101000053448</t>
  </si>
  <si>
    <t>2017-10-10 16:12:45</t>
  </si>
  <si>
    <t>SR17101000053449</t>
  </si>
  <si>
    <t>5264103862420116</t>
  </si>
  <si>
    <t>2017-10-10 16:18:14</t>
  </si>
  <si>
    <t>SR17101000053455</t>
  </si>
  <si>
    <t>5218990596386309</t>
  </si>
  <si>
    <t>2017-10-10 16:19:39</t>
  </si>
  <si>
    <t>SR17101000053459</t>
  </si>
  <si>
    <t>6223691570283410</t>
  </si>
  <si>
    <t>2017-10-10 16:19:40</t>
  </si>
  <si>
    <t>SR17101000053458</t>
  </si>
  <si>
    <t>6228483348587089475</t>
  </si>
  <si>
    <t>2017-10-10 16:22:22</t>
  </si>
  <si>
    <t>SR17101000053461</t>
  </si>
  <si>
    <t>6228483868614946470</t>
  </si>
  <si>
    <t>2017-10-10 16:23:16</t>
  </si>
  <si>
    <t>SR17101000053468</t>
  </si>
  <si>
    <t>6223691660910971</t>
  </si>
  <si>
    <t>2017-10-10 16:23:52</t>
  </si>
  <si>
    <t>SR17101000053469</t>
  </si>
  <si>
    <t>6221551895146639</t>
  </si>
  <si>
    <t>2017-10-10 16:23:53</t>
  </si>
  <si>
    <t>SR17101000053470</t>
  </si>
  <si>
    <t>6231900000124395886</t>
  </si>
  <si>
    <t>2017-10-10 16:24:59</t>
  </si>
  <si>
    <t>SR17101000053471</t>
  </si>
  <si>
    <t>2017-10-10 16:26:46</t>
  </si>
  <si>
    <t>SR17101000053472</t>
  </si>
  <si>
    <t>2017-10-10 16:32:01</t>
  </si>
  <si>
    <t>SR17101000053478</t>
  </si>
  <si>
    <t>6217862700000565602</t>
  </si>
  <si>
    <t>2017-10-10 16:34:50</t>
  </si>
  <si>
    <t>SR17101000053480</t>
  </si>
  <si>
    <t>6228483348490813276</t>
  </si>
  <si>
    <t>2017-10-10 16:35:36</t>
  </si>
  <si>
    <t>SR17101000053481</t>
  </si>
  <si>
    <t>6212262505004743791</t>
  </si>
  <si>
    <t>2017-10-10 16:39:10</t>
  </si>
  <si>
    <t>SR17101000053488</t>
  </si>
  <si>
    <t>6222350012999783</t>
  </si>
  <si>
    <t>2017-10-10 16:39:24</t>
  </si>
  <si>
    <t>SR17101000053489</t>
  </si>
  <si>
    <t>6259960024261273</t>
  </si>
  <si>
    <t>2017-10-10 16:40:35</t>
  </si>
  <si>
    <t>SR17101000053492</t>
  </si>
  <si>
    <t>6212262502007113155</t>
  </si>
  <si>
    <t>2017-10-10 16:41:37</t>
  </si>
  <si>
    <t>SR17101000053493</t>
  </si>
  <si>
    <t>2017-10-10 16:43:00</t>
  </si>
  <si>
    <t>SR17101000053495</t>
  </si>
  <si>
    <t>4392268327486982</t>
  </si>
  <si>
    <t>2017-10-10 16:43:37</t>
  </si>
  <si>
    <t>SR17101000053496</t>
  </si>
  <si>
    <t>2017-10-10 16:45:07</t>
  </si>
  <si>
    <t>SR17101000053498</t>
  </si>
  <si>
    <t>2017-10-10 16:47:36</t>
  </si>
  <si>
    <t>SR17101000053502</t>
  </si>
  <si>
    <t>2017-10-10 16:55:42</t>
  </si>
  <si>
    <t>SR17101000053511</t>
  </si>
  <si>
    <t>2017-10-10 16:57:16</t>
  </si>
  <si>
    <t>SR17101000053513</t>
  </si>
  <si>
    <t>6214838772044766</t>
  </si>
  <si>
    <t>2017-10-10 17:03:59</t>
  </si>
  <si>
    <t>SR17101000053516</t>
  </si>
  <si>
    <t>6222082509000142500</t>
  </si>
  <si>
    <t>2017-10-10 17:08:39</t>
  </si>
  <si>
    <t>SR17101000053522</t>
  </si>
  <si>
    <t>6222082502002612034</t>
  </si>
  <si>
    <t>2017-10-10 17:12:10</t>
  </si>
  <si>
    <t>SR17101000053527</t>
  </si>
  <si>
    <t>6217003860001094299</t>
  </si>
  <si>
    <t>2017-10-10 17:19:41</t>
  </si>
  <si>
    <t>SR17101000053532</t>
  </si>
  <si>
    <t>6217562700003609525</t>
  </si>
  <si>
    <t>2017-10-10 17:24:08</t>
  </si>
  <si>
    <t>SR17101000053537</t>
  </si>
  <si>
    <t>6221770001042892</t>
  </si>
  <si>
    <t>2017-10-10 17:32:43</t>
  </si>
  <si>
    <t>SR17101000053544</t>
  </si>
  <si>
    <t>6216602700001254104</t>
  </si>
  <si>
    <t>2017-10-10 17:35:54</t>
  </si>
  <si>
    <t>SR17101000053546</t>
  </si>
  <si>
    <t>6236683930000028213</t>
  </si>
  <si>
    <t>2017-10-10 17:57:45</t>
  </si>
  <si>
    <t>SR17101000053553</t>
  </si>
  <si>
    <t>6228480868384838777</t>
  </si>
  <si>
    <t>2017-10-10 18:02:43</t>
  </si>
  <si>
    <t>SR17101000053554</t>
  </si>
  <si>
    <t>6212261302013996870</t>
  </si>
  <si>
    <t>2017-10-10 18:06:12</t>
  </si>
  <si>
    <t>SR17101000053557</t>
  </si>
  <si>
    <t>6231900000052632003</t>
  </si>
  <si>
    <t>2017-10-10 18:10:48</t>
  </si>
  <si>
    <t>SR17101000053558</t>
  </si>
  <si>
    <t>4392268081439789</t>
  </si>
  <si>
    <t>2017-10-10 18:30:44</t>
  </si>
  <si>
    <t>SR17101000053560</t>
  </si>
  <si>
    <t>6231900000047259060</t>
  </si>
  <si>
    <t>2017-10-10 19:07:07</t>
  </si>
  <si>
    <t>SR17101000053562</t>
  </si>
  <si>
    <t>6231900000061231136</t>
  </si>
  <si>
    <t>2017-10-10 19:11:26</t>
  </si>
  <si>
    <t>SR17101000053563</t>
  </si>
  <si>
    <t>6228480860600320110</t>
  </si>
  <si>
    <t>2017-10-10 19:26:41</t>
  </si>
  <si>
    <t>SR17101000053565</t>
  </si>
  <si>
    <t>6228481926065451366</t>
  </si>
  <si>
    <t>2017-10-10 21:41:55</t>
  </si>
  <si>
    <t>SR17101000053569</t>
  </si>
  <si>
    <t>6214858710183849</t>
  </si>
  <si>
    <t>2017-10-11 08:08:34</t>
  </si>
  <si>
    <t>SR17101100053576</t>
  </si>
  <si>
    <t>4392268306608903</t>
  </si>
  <si>
    <t>2017-10-11 08:32:48</t>
  </si>
  <si>
    <t>SR17101100053583</t>
  </si>
  <si>
    <t>6221682907434323</t>
  </si>
  <si>
    <t>2017-10-11 08:42:17</t>
  </si>
  <si>
    <t>SR17101100053588</t>
  </si>
  <si>
    <t>6259760420600631</t>
  </si>
  <si>
    <t>2017-10-11 08:53:38</t>
  </si>
  <si>
    <t>SR17101100053594</t>
  </si>
  <si>
    <t>6223691254115623</t>
  </si>
  <si>
    <t>2017-10-11 09:00:36</t>
  </si>
  <si>
    <t>SR17101100053597</t>
  </si>
  <si>
    <t>6217003890006611722</t>
  </si>
  <si>
    <t>2017-10-11 09:10:35</t>
  </si>
  <si>
    <t>1063319984</t>
  </si>
  <si>
    <t>SR17101100053605</t>
  </si>
  <si>
    <t>6231900000003475304</t>
  </si>
  <si>
    <t>2017-10-11 09:12:04</t>
  </si>
  <si>
    <t>SR17101100053606</t>
  </si>
  <si>
    <t>6222803861981007212</t>
  </si>
  <si>
    <t>2017-10-11 09:17:08</t>
  </si>
  <si>
    <t>SR17101100053609</t>
  </si>
  <si>
    <t>4392268321705171</t>
  </si>
  <si>
    <t>2017-10-11 09:22:36</t>
  </si>
  <si>
    <t>SR17101100053610</t>
  </si>
  <si>
    <t>2017-10-11 09:31:30</t>
  </si>
  <si>
    <t>SR17101100053617</t>
  </si>
  <si>
    <t>2017-10-11 09:32:17</t>
  </si>
  <si>
    <t>SR17101100053618</t>
  </si>
  <si>
    <t>2017-10-11 09:43:10</t>
  </si>
  <si>
    <t>SR17101100053625</t>
  </si>
  <si>
    <t>62230829006883718</t>
  </si>
  <si>
    <t>2017-10-11 09:47:31</t>
  </si>
  <si>
    <t>1063380909</t>
  </si>
  <si>
    <t>SR17101100053628</t>
  </si>
  <si>
    <t>6217003920000526434</t>
  </si>
  <si>
    <t>2017-10-11 09:49:18</t>
  </si>
  <si>
    <t>SR17101100053631</t>
  </si>
  <si>
    <t>6231900000095289332</t>
  </si>
  <si>
    <t>2017-10-11 09:52:37</t>
  </si>
  <si>
    <t>1063396356</t>
  </si>
  <si>
    <t>SR17101100053638</t>
  </si>
  <si>
    <t>6259190059347868</t>
  </si>
  <si>
    <t>2017-10-11 09:56:32</t>
  </si>
  <si>
    <t>SR17101100053642</t>
  </si>
  <si>
    <t>4367480065074240</t>
  </si>
  <si>
    <t>2017-10-11 09:58:22</t>
  </si>
  <si>
    <t>SR17101100053643</t>
  </si>
  <si>
    <t>6212262502025460240</t>
  </si>
  <si>
    <t>2017-10-11 10:14:52</t>
  </si>
  <si>
    <t>SR17101100053650</t>
  </si>
  <si>
    <t>6212262502027471906</t>
  </si>
  <si>
    <t>2017-10-11 10:15:23</t>
  </si>
  <si>
    <t>SR17101100053651</t>
  </si>
  <si>
    <t>6231900000017852894</t>
  </si>
  <si>
    <t>2017-10-11 10:25:54</t>
  </si>
  <si>
    <t>1063494307</t>
  </si>
  <si>
    <t>SR17101100053663</t>
  </si>
  <si>
    <t>6228481926122826667</t>
  </si>
  <si>
    <t>2017-10-11 10:26:33</t>
  </si>
  <si>
    <t>SR17101100053664</t>
  </si>
  <si>
    <t>6227003860650033308</t>
  </si>
  <si>
    <t>2017-10-11 10:26:40</t>
  </si>
  <si>
    <t>SR17101100053665</t>
  </si>
  <si>
    <t>2017-10-11 10:37:25</t>
  </si>
  <si>
    <t>SR17101100053677</t>
  </si>
  <si>
    <t>6228483618588350575</t>
  </si>
  <si>
    <t>2017-10-11 10:38:21</t>
  </si>
  <si>
    <t>SR17101100053676</t>
  </si>
  <si>
    <t>6222082505000581887</t>
  </si>
  <si>
    <t>2017-10-11 10:39:09</t>
  </si>
  <si>
    <t>SR17101100053680</t>
  </si>
  <si>
    <t>6217232502000607910</t>
  </si>
  <si>
    <t>2017-10-11 10:39:20</t>
  </si>
  <si>
    <t>1063535577</t>
  </si>
  <si>
    <t>SR17101100053681</t>
  </si>
  <si>
    <t>6223691371473475</t>
  </si>
  <si>
    <t>2017-10-11 10:39:58</t>
  </si>
  <si>
    <t>SR17101100053682</t>
  </si>
  <si>
    <t>6228930001097265437</t>
  </si>
  <si>
    <t>2017-10-11 10:41:00</t>
  </si>
  <si>
    <t>SR17101100053683</t>
  </si>
  <si>
    <t>6228480868627542970</t>
  </si>
  <si>
    <t>2017-10-11 10:42:52</t>
  </si>
  <si>
    <t>SR17101100053686</t>
  </si>
  <si>
    <t>2017-10-11 10:53:28</t>
  </si>
  <si>
    <t>SR17101100053699</t>
  </si>
  <si>
    <t>6231900000053417438</t>
  </si>
  <si>
    <t>2017-10-11 10:56:53</t>
  </si>
  <si>
    <t>1063575909</t>
  </si>
  <si>
    <t>SR17101100053700</t>
  </si>
  <si>
    <t>6228480868590365375</t>
  </si>
  <si>
    <t>2017-10-11 10:58:14</t>
  </si>
  <si>
    <t>SR17101100053702</t>
  </si>
  <si>
    <t>2017-10-11 11:00:47</t>
  </si>
  <si>
    <t>SR17101100053705</t>
  </si>
  <si>
    <t>6222022410004501507</t>
  </si>
  <si>
    <t>2017-10-11 11:00:57</t>
  </si>
  <si>
    <t>SR17101100053706</t>
  </si>
  <si>
    <t>6259656230460358</t>
  </si>
  <si>
    <t>2017-10-11 11:07:20</t>
  </si>
  <si>
    <t>SR17101100053716</t>
  </si>
  <si>
    <t>5201690597984966</t>
  </si>
  <si>
    <t>2017-10-11 11:07:43</t>
  </si>
  <si>
    <t>SR17101100053717</t>
  </si>
  <si>
    <t>6228483348597356575</t>
  </si>
  <si>
    <t>2017-10-11 11:07:44</t>
  </si>
  <si>
    <t>SR17101100053718</t>
  </si>
  <si>
    <t>2017-10-11 11:12:46</t>
  </si>
  <si>
    <t>SR17101100053725</t>
  </si>
  <si>
    <t>6217003860030448938</t>
  </si>
  <si>
    <t>2017-10-11 11:15:21</t>
  </si>
  <si>
    <t>SR17101100053728</t>
  </si>
  <si>
    <t>6270670388348005</t>
  </si>
  <si>
    <t>2017-10-11 11:16:01</t>
  </si>
  <si>
    <t>SR17101100053731</t>
  </si>
  <si>
    <t>6212262505001122445</t>
  </si>
  <si>
    <t>2017-10-11 11:20:43</t>
  </si>
  <si>
    <t>1063623434</t>
  </si>
  <si>
    <t>SR17101100053734</t>
  </si>
  <si>
    <t>6217852700012267777</t>
  </si>
  <si>
    <t>2017-10-11 11:21:46</t>
  </si>
  <si>
    <t>SR17101100053736</t>
  </si>
  <si>
    <t>6217852700015656471</t>
  </si>
  <si>
    <t>2017-10-11 11:23:54</t>
  </si>
  <si>
    <t>SR17101100053741</t>
  </si>
  <si>
    <t>6212262517000541517</t>
  </si>
  <si>
    <t>2017-10-11 11:25:31</t>
  </si>
  <si>
    <t>SR17101100053743</t>
  </si>
  <si>
    <t>6217852700012533699</t>
  </si>
  <si>
    <t>2017-10-11 11:26:50</t>
  </si>
  <si>
    <t>SR17101100053745</t>
  </si>
  <si>
    <t>2017-10-11 11:28:58</t>
  </si>
  <si>
    <t>SR17101100053748</t>
  </si>
  <si>
    <t>6214838719340988</t>
  </si>
  <si>
    <t>2017-10-11 11:30:17</t>
  </si>
  <si>
    <t>SR17101100053750</t>
  </si>
  <si>
    <t>6231900000117144994</t>
  </si>
  <si>
    <t>2017-10-11 11:32:33</t>
  </si>
  <si>
    <t>SR17101100053755</t>
  </si>
  <si>
    <t>6231900020005069194</t>
  </si>
  <si>
    <t>2017-10-11 11:35:18</t>
  </si>
  <si>
    <t>SR17101100053760</t>
  </si>
  <si>
    <t>6231900000029537137</t>
  </si>
  <si>
    <t>2017-10-11 11:39:08</t>
  </si>
  <si>
    <t>SR17101100053765</t>
  </si>
  <si>
    <t>6283511600005996</t>
  </si>
  <si>
    <t>2017-10-11 11:42:44</t>
  </si>
  <si>
    <t>SR17101100053772</t>
  </si>
  <si>
    <t>6231900000062859398</t>
  </si>
  <si>
    <t>2017-10-11 11:43:28</t>
  </si>
  <si>
    <t>SR17101100053773</t>
  </si>
  <si>
    <t>6223691249673561</t>
  </si>
  <si>
    <t>2017-10-11 11:47:03</t>
  </si>
  <si>
    <t>SR17101100053777</t>
  </si>
  <si>
    <t>2017-10-11 11:51:01</t>
  </si>
  <si>
    <t>SR17101100053779</t>
  </si>
  <si>
    <t>6253624230025650</t>
  </si>
  <si>
    <t>2017-10-11 11:51:24</t>
  </si>
  <si>
    <t>SR17101100053781</t>
  </si>
  <si>
    <t>6228480868666888078</t>
  </si>
  <si>
    <t>2017-10-11 11:52:03</t>
  </si>
  <si>
    <t>SR17101100053783</t>
  </si>
  <si>
    <t>6217003860017123843</t>
  </si>
  <si>
    <t>2017-10-11 11:54:06</t>
  </si>
  <si>
    <t>SR17101100053789</t>
  </si>
  <si>
    <t>2017-10-11 12:04:35</t>
  </si>
  <si>
    <t>SR17101100053802</t>
  </si>
  <si>
    <t>6223691249758610</t>
  </si>
  <si>
    <t>2017-10-11 12:08:02</t>
  </si>
  <si>
    <t>SR17101100053808</t>
  </si>
  <si>
    <t>6228481936252251867</t>
  </si>
  <si>
    <t>2017-10-11 12:09:55</t>
  </si>
  <si>
    <t>1063710577</t>
  </si>
  <si>
    <t>SR17101100053810</t>
  </si>
  <si>
    <t>4041170145021808</t>
  </si>
  <si>
    <t>2017-10-11 12:13:32</t>
  </si>
  <si>
    <t>SR17101100053814</t>
  </si>
  <si>
    <t>2017-10-11 12:13:56</t>
  </si>
  <si>
    <t>SR17101100053815</t>
  </si>
  <si>
    <t>6231900000108629177</t>
  </si>
  <si>
    <t>2017-10-11 12:15:59</t>
  </si>
  <si>
    <t>SR17101100053816</t>
  </si>
  <si>
    <t>6231900000092483037</t>
  </si>
  <si>
    <t>2017-10-11 12:17:47</t>
  </si>
  <si>
    <t>SR17101100053817</t>
  </si>
  <si>
    <t>6213302700000209075</t>
  </si>
  <si>
    <t>2017-10-11 12:18:52</t>
  </si>
  <si>
    <t>SR17101100053818</t>
  </si>
  <si>
    <t>6215581818004013819</t>
  </si>
  <si>
    <t>2017-10-11 12:21:52</t>
  </si>
  <si>
    <t>SR17101100053820</t>
  </si>
  <si>
    <t>6228480868637690777</t>
  </si>
  <si>
    <t>2017-10-11 12:25:02</t>
  </si>
  <si>
    <t>SR17101100053823</t>
  </si>
  <si>
    <t>6221551865957601</t>
  </si>
  <si>
    <t>2017-10-11 12:28:49</t>
  </si>
  <si>
    <t>SR17101100053824</t>
  </si>
  <si>
    <t>2017-10-11 12:30:04</t>
  </si>
  <si>
    <t>1063732302</t>
  </si>
  <si>
    <t>SR17101100053826</t>
  </si>
  <si>
    <t>6231900000086750870</t>
  </si>
  <si>
    <t>2017-10-11 12:31:19</t>
  </si>
  <si>
    <t>SR17101100053827</t>
  </si>
  <si>
    <t>2017-10-11 12:33:41</t>
  </si>
  <si>
    <t>SR17101100053829</t>
  </si>
  <si>
    <t>6223692247340161</t>
  </si>
  <si>
    <t>2017-10-11 12:35:05</t>
  </si>
  <si>
    <t>SR17101100053830</t>
  </si>
  <si>
    <t>6231900000138210303</t>
  </si>
  <si>
    <t>2017-10-11 12:38:44</t>
  </si>
  <si>
    <t>SR17101100053836</t>
  </si>
  <si>
    <t>6217003980001213739</t>
  </si>
  <si>
    <t>2017-10-11 12:45:50</t>
  </si>
  <si>
    <t>SR17101100053841</t>
  </si>
  <si>
    <t>2017-10-11 12:45:59</t>
  </si>
  <si>
    <t>SR17101100053844</t>
  </si>
  <si>
    <t>6231900000006147355</t>
  </si>
  <si>
    <t>2017-10-11 12:46:56</t>
  </si>
  <si>
    <t>SR17101100053846</t>
  </si>
  <si>
    <t>6226182200028190</t>
  </si>
  <si>
    <t>2017-10-11 12:47:44</t>
  </si>
  <si>
    <t>SR17101100053848</t>
  </si>
  <si>
    <t>2017-10-11 12:52:19</t>
  </si>
  <si>
    <t>SR17101100053850</t>
  </si>
  <si>
    <t>6217987300002280746</t>
  </si>
  <si>
    <t>2017-10-11 12:52:42</t>
  </si>
  <si>
    <t>SR17101100053851</t>
  </si>
  <si>
    <t>6223691122635786</t>
  </si>
  <si>
    <t>2017-10-11 12:57:50</t>
  </si>
  <si>
    <t>SR17101100053853</t>
  </si>
  <si>
    <t>6228480868633609177</t>
  </si>
  <si>
    <t>2017-10-11 13:00:12</t>
  </si>
  <si>
    <t>SR17101100053854</t>
  </si>
  <si>
    <t>6228483358196211378</t>
  </si>
  <si>
    <t>2017-10-11 13:02:15</t>
  </si>
  <si>
    <t>SR17101100053856</t>
  </si>
  <si>
    <t>2017-10-11 13:08:05</t>
  </si>
  <si>
    <t>SR17101100053859</t>
  </si>
  <si>
    <t>6231900000008785558</t>
  </si>
  <si>
    <t>2017-10-11 13:08:28</t>
  </si>
  <si>
    <t>SR17101100053860</t>
  </si>
  <si>
    <t>6226580054883091</t>
  </si>
  <si>
    <t>2017-10-11 13:19:06</t>
  </si>
  <si>
    <t>SR17101100053866</t>
  </si>
  <si>
    <t>6227000301170153055</t>
  </si>
  <si>
    <t>2017-10-11 13:27:48</t>
  </si>
  <si>
    <t>SR17101100053869</t>
  </si>
  <si>
    <t>6231900020016361648</t>
  </si>
  <si>
    <t>2017-10-11 13:35:02</t>
  </si>
  <si>
    <t>SR17101100053873</t>
  </si>
  <si>
    <t>6217003920005086012</t>
  </si>
  <si>
    <t>2017-10-11 13:44:54</t>
  </si>
  <si>
    <t>SR17101100053875</t>
  </si>
  <si>
    <t>6222082502009278896</t>
  </si>
  <si>
    <t>2017-10-11 13:53:00</t>
  </si>
  <si>
    <t>SR17101100053876</t>
  </si>
  <si>
    <t>6231900000117672515</t>
  </si>
  <si>
    <t>2017-10-11 13:54:09</t>
  </si>
  <si>
    <t>SR17101100053877</t>
  </si>
  <si>
    <t>6212262517001168583</t>
  </si>
  <si>
    <t>2017-10-11 14:08:42</t>
  </si>
  <si>
    <t>SR17101100053881</t>
  </si>
  <si>
    <t>2017-10-11 14:10:51</t>
  </si>
  <si>
    <t>SR17101100053883</t>
  </si>
  <si>
    <t>6217003860036547089</t>
  </si>
  <si>
    <t>2017-10-11 14:18:38</t>
  </si>
  <si>
    <t>SR17101100053887</t>
  </si>
  <si>
    <t>6228300478033712</t>
  </si>
  <si>
    <t>2017-10-11 14:24:49</t>
  </si>
  <si>
    <t>SR17101100053893</t>
  </si>
  <si>
    <t>6214858730042736</t>
  </si>
  <si>
    <t>2017-10-11 14:33:28</t>
  </si>
  <si>
    <t>SR17101100053899</t>
  </si>
  <si>
    <t>6230523960001310374</t>
  </si>
  <si>
    <t>2017-10-11 14:39:17</t>
  </si>
  <si>
    <t>SR17101100053900</t>
  </si>
  <si>
    <t>6231900000084193032</t>
  </si>
  <si>
    <t>2017-10-11 14:40:10</t>
  </si>
  <si>
    <t>SR17101100053901</t>
  </si>
  <si>
    <t>6217921274592578</t>
  </si>
  <si>
    <t>2017-10-11 14:47:27</t>
  </si>
  <si>
    <t>SR17101100053907</t>
  </si>
  <si>
    <t>6216912200512559</t>
  </si>
  <si>
    <t>2017-10-11 14:52:06</t>
  </si>
  <si>
    <t>SR17101100053918</t>
  </si>
  <si>
    <t>6222022410003462545</t>
  </si>
  <si>
    <t>2017-10-11 14:53:56</t>
  </si>
  <si>
    <t>SR17101100053920</t>
  </si>
  <si>
    <t>6221682110728578</t>
  </si>
  <si>
    <t>2017-10-11 14:55:02</t>
  </si>
  <si>
    <t>SR17101100053922</t>
  </si>
  <si>
    <t>6231900000115754331</t>
  </si>
  <si>
    <t>2017-10-11 14:55:17</t>
  </si>
  <si>
    <t>SR17101100053923</t>
  </si>
  <si>
    <t>2017-10-11 14:55:18</t>
  </si>
  <si>
    <t>SR17101100053924</t>
  </si>
  <si>
    <t>2017-10-11 14:57:28</t>
  </si>
  <si>
    <t>SR17101100053926</t>
  </si>
  <si>
    <t>6236683860003634032</t>
  </si>
  <si>
    <t>2017-10-11 15:04:33</t>
  </si>
  <si>
    <t>1064024805</t>
  </si>
  <si>
    <t>SR17101100053934</t>
  </si>
  <si>
    <t>2017-10-11 15:06:05</t>
  </si>
  <si>
    <t>1064028685</t>
  </si>
  <si>
    <t>SR17101100053937</t>
  </si>
  <si>
    <t>6231900000062150137</t>
  </si>
  <si>
    <t>2017-10-11 15:06:37</t>
  </si>
  <si>
    <t>SR17101100053940</t>
  </si>
  <si>
    <t>4392258327134104</t>
  </si>
  <si>
    <t>2017-10-11 15:09:15</t>
  </si>
  <si>
    <t>SR17101100053941</t>
  </si>
  <si>
    <t>6222022410006592850</t>
  </si>
  <si>
    <t>2017-10-11 15:13:57</t>
  </si>
  <si>
    <t>SR17101100053946</t>
  </si>
  <si>
    <t>2017-10-11 15:15:10</t>
  </si>
  <si>
    <t>SR17101100053949</t>
  </si>
  <si>
    <t>6225255097737163</t>
  </si>
  <si>
    <t>2017-10-11 15:15:11</t>
  </si>
  <si>
    <t>SR17101100053950</t>
  </si>
  <si>
    <t>2017-10-11 15:23:31</t>
  </si>
  <si>
    <t>SR17101100053960</t>
  </si>
  <si>
    <t>6217003860034775153</t>
  </si>
  <si>
    <t>2017-10-11 15:24:12</t>
  </si>
  <si>
    <t>1064074708</t>
  </si>
  <si>
    <t>SR17101100053964</t>
  </si>
  <si>
    <t>6217003940002470910</t>
  </si>
  <si>
    <t>2017-10-11 15:25:11</t>
  </si>
  <si>
    <t>SR17101100053965</t>
  </si>
  <si>
    <t>6222624620000501721</t>
  </si>
  <si>
    <t>2017-10-11 15:31:48</t>
  </si>
  <si>
    <t>1064095997</t>
  </si>
  <si>
    <t>SR17101100053970</t>
  </si>
  <si>
    <t>6223690929977532</t>
  </si>
  <si>
    <t>2017-10-11 15:32:28</t>
  </si>
  <si>
    <t>SR17101100053972</t>
  </si>
  <si>
    <t>6226192280295544</t>
  </si>
  <si>
    <t>2017-10-11 15:33:34</t>
  </si>
  <si>
    <t>SR17101100053973</t>
  </si>
  <si>
    <t>6222300460133484</t>
  </si>
  <si>
    <t>2017-10-11 15:33:57</t>
  </si>
  <si>
    <t>SR17101100053975</t>
  </si>
  <si>
    <t>5187187017949917</t>
  </si>
  <si>
    <t>2017-10-11 15:41:58</t>
  </si>
  <si>
    <t>SR17101100053990</t>
  </si>
  <si>
    <t>6214663860066392</t>
  </si>
  <si>
    <t>2017-10-11 15:41:59</t>
  </si>
  <si>
    <t>SR17101100053986</t>
  </si>
  <si>
    <t>6217852700002648465</t>
  </si>
  <si>
    <t>1064124966</t>
  </si>
  <si>
    <t>SR17101100053991</t>
  </si>
  <si>
    <t>6222620590003398298</t>
  </si>
  <si>
    <t>2017-10-11 15:42:11</t>
  </si>
  <si>
    <t>SR17101100053992</t>
  </si>
  <si>
    <t>2017-10-11 15:42:53</t>
  </si>
  <si>
    <t>SR17101100053993</t>
  </si>
  <si>
    <t>2017-10-11 15:54:54</t>
  </si>
  <si>
    <t>SR17101100054002</t>
  </si>
  <si>
    <t>62238453502482412</t>
  </si>
  <si>
    <t>2017-10-11 15:55:03</t>
  </si>
  <si>
    <t>SR17101100054003</t>
  </si>
  <si>
    <t>6228482891202588711</t>
  </si>
  <si>
    <t>2017-10-11 15:56:16</t>
  </si>
  <si>
    <t>SR17101100054008</t>
  </si>
  <si>
    <t>370247770684438</t>
  </si>
  <si>
    <t>2017-10-11 15:57:40</t>
  </si>
  <si>
    <t>SR17101100054011</t>
  </si>
  <si>
    <t>2017-10-11 15:58:08</t>
  </si>
  <si>
    <t>SR17101100054013</t>
  </si>
  <si>
    <t>6283174241218898</t>
  </si>
  <si>
    <t>2017-10-11 16:01:45</t>
  </si>
  <si>
    <t>SR17101100054016</t>
  </si>
  <si>
    <t>6217232505000518722</t>
  </si>
  <si>
    <t>2017-10-11 16:03:55</t>
  </si>
  <si>
    <t>SR17101100054018</t>
  </si>
  <si>
    <t>6228930001078007188</t>
  </si>
  <si>
    <t>2017-10-11 16:06:33</t>
  </si>
  <si>
    <t>SR17101100054022</t>
  </si>
  <si>
    <t>377155025307304</t>
  </si>
  <si>
    <t>2017-10-11 16:08:44</t>
  </si>
  <si>
    <t>SR17101100054024</t>
  </si>
  <si>
    <t>6217003860034764900</t>
  </si>
  <si>
    <t>2017-10-11 16:09:38</t>
  </si>
  <si>
    <t>SR17101100054027</t>
  </si>
  <si>
    <t>6217232502001373884</t>
  </si>
  <si>
    <t>2017-10-11 16:14:02</t>
  </si>
  <si>
    <t>SR17101100054032</t>
  </si>
  <si>
    <t>6228411930103796217</t>
  </si>
  <si>
    <t>2017-10-11 16:28:54</t>
  </si>
  <si>
    <t>SR17101100054045</t>
  </si>
  <si>
    <t>6228483860798871111</t>
  </si>
  <si>
    <t>2017-10-11 16:37:29</t>
  </si>
  <si>
    <t>SR17101100054054</t>
  </si>
  <si>
    <t>6231900000126752027</t>
  </si>
  <si>
    <t>2017-10-11 16:39:41</t>
  </si>
  <si>
    <t>SR17101100054055</t>
  </si>
  <si>
    <t>6214838712336991</t>
  </si>
  <si>
    <t>2017-10-11 16:39:54</t>
  </si>
  <si>
    <t>SR17101100054056</t>
  </si>
  <si>
    <t>5201690594686887</t>
  </si>
  <si>
    <t>2017-10-11 16:41:11</t>
  </si>
  <si>
    <t>SR17101100054059</t>
  </si>
  <si>
    <t>6212262502012859958</t>
  </si>
  <si>
    <t>2017-10-11 16:41:43</t>
  </si>
  <si>
    <t>SR17101100054062</t>
  </si>
  <si>
    <t>6231900000113973172</t>
  </si>
  <si>
    <t>2017-10-11 16:42:31</t>
  </si>
  <si>
    <t>SR17101100054064</t>
  </si>
  <si>
    <t>6222082502006783153</t>
  </si>
  <si>
    <t>2017-10-11 16:43:32</t>
  </si>
  <si>
    <t>SR17101100054066</t>
  </si>
  <si>
    <t>6231900000002815963</t>
  </si>
  <si>
    <t>2017-10-11 16:44:38</t>
  </si>
  <si>
    <t>SR17101100054070</t>
  </si>
  <si>
    <t>2017-10-11 16:46:48</t>
  </si>
  <si>
    <t>SR17101100054072</t>
  </si>
  <si>
    <t>6223690973011998</t>
  </si>
  <si>
    <t>2017-10-11 16:51:15</t>
  </si>
  <si>
    <t>SR17101100054075</t>
  </si>
  <si>
    <t>3568891128014701</t>
  </si>
  <si>
    <t>2017-10-11 16:51:31</t>
  </si>
  <si>
    <t>SR17101100054076</t>
  </si>
  <si>
    <t>4367480064304390</t>
  </si>
  <si>
    <t>2017-10-11 16:54:22</t>
  </si>
  <si>
    <t>SR17101100054079</t>
  </si>
  <si>
    <t>6223690805913148</t>
  </si>
  <si>
    <t>2017-10-11 16:55:24</t>
  </si>
  <si>
    <t>SR17101100054081</t>
  </si>
  <si>
    <t>6210178002039894622</t>
  </si>
  <si>
    <t>2017-10-11 16:57:35</t>
  </si>
  <si>
    <t>SR17101100054083</t>
  </si>
  <si>
    <t>2017-10-11 17:02:38</t>
  </si>
  <si>
    <t>SR17101100054092</t>
  </si>
  <si>
    <t>6214850216080843</t>
  </si>
  <si>
    <t>2017-10-11 17:03:07</t>
  </si>
  <si>
    <t>SR17101100054093</t>
  </si>
  <si>
    <t>6217997300057027784</t>
  </si>
  <si>
    <t>2017-10-11 17:13:34</t>
  </si>
  <si>
    <t>SR17101100054098</t>
  </si>
  <si>
    <t>2017-10-11 17:14:25</t>
  </si>
  <si>
    <t>SR17101100054099</t>
  </si>
  <si>
    <t>6225970019970698</t>
  </si>
  <si>
    <t>2017-10-11 17:16:37</t>
  </si>
  <si>
    <t>1064363922</t>
  </si>
  <si>
    <t>SR17101100054103</t>
  </si>
  <si>
    <t>6222300037145631</t>
  </si>
  <si>
    <t>2017-10-11 17:20:45</t>
  </si>
  <si>
    <t>SR17101100054115</t>
  </si>
  <si>
    <t>6221550331114383</t>
  </si>
  <si>
    <t>2017-10-11 17:21:31</t>
  </si>
  <si>
    <t>SR17101100054117</t>
  </si>
  <si>
    <t>2017-10-11 17:24:18</t>
  </si>
  <si>
    <t>SR17101100054121</t>
  </si>
  <si>
    <t>6228483868590964976</t>
  </si>
  <si>
    <t>2017-10-11 17:35:05</t>
  </si>
  <si>
    <t>SR17101100054129</t>
  </si>
  <si>
    <t>6227606853625455</t>
  </si>
  <si>
    <t>2017-10-11 17:35:58</t>
  </si>
  <si>
    <t>SR17101100054130</t>
  </si>
  <si>
    <t>6217003860000111771</t>
  </si>
  <si>
    <t>2017-10-11 17:45:53</t>
  </si>
  <si>
    <t>SR17101100054135</t>
  </si>
  <si>
    <t>6225970024266447</t>
  </si>
  <si>
    <t>2017-10-11 17:48:58</t>
  </si>
  <si>
    <t>SR17101100054139</t>
  </si>
  <si>
    <t>2017-10-11 18:03:49</t>
  </si>
  <si>
    <t>SR17101100054147</t>
  </si>
  <si>
    <t>6212262507001754037</t>
  </si>
  <si>
    <t>2017-10-11 18:16:58</t>
  </si>
  <si>
    <t>SR17101100054150</t>
  </si>
  <si>
    <t>5309892191571998</t>
  </si>
  <si>
    <t>2017-10-11 18:27:10</t>
  </si>
  <si>
    <t>SR17101100054152</t>
  </si>
  <si>
    <t>6212262502003961201</t>
  </si>
  <si>
    <t>2017-10-11 18:33:00</t>
  </si>
  <si>
    <t>SR17101100054154</t>
  </si>
  <si>
    <t>6228483976228134860</t>
  </si>
  <si>
    <t>2017-10-11 18:53:21</t>
  </si>
  <si>
    <t>SR17101100054158</t>
  </si>
  <si>
    <t>2017-10-11 18:56:06</t>
  </si>
  <si>
    <t>SR17101100054160</t>
  </si>
  <si>
    <t>6228483976219278163</t>
  </si>
  <si>
    <t>2017-10-11 19:40:17</t>
  </si>
  <si>
    <t>SR17101100054161</t>
  </si>
  <si>
    <t>6231900000049947472</t>
  </si>
  <si>
    <t>2017-10-11 20:32:21</t>
  </si>
  <si>
    <t>SR17101100054166</t>
  </si>
  <si>
    <t>6228480860781378119</t>
  </si>
  <si>
    <t>2017-10-11 21:12:59</t>
  </si>
  <si>
    <t>SR17101100054170</t>
  </si>
  <si>
    <t>6228481936024217261</t>
  </si>
  <si>
    <t>2017-10-11 23:45:53</t>
  </si>
  <si>
    <t>SR17101100054175</t>
  </si>
  <si>
    <t>2017-10-12 07:41:31</t>
  </si>
  <si>
    <t>SR17101200054179</t>
  </si>
  <si>
    <t>6253634006731613</t>
  </si>
  <si>
    <t>2017-10-12 07:42:18</t>
  </si>
  <si>
    <t>1064732993</t>
  </si>
  <si>
    <t>SR17101200054181</t>
  </si>
  <si>
    <t>6231900000114511856</t>
  </si>
  <si>
    <t>2017-10-12 08:14:22</t>
  </si>
  <si>
    <t>SR17101200054184</t>
  </si>
  <si>
    <t>6214157312902170753</t>
  </si>
  <si>
    <t>2017-10-12 08:18:12</t>
  </si>
  <si>
    <t>SR17101200054185</t>
  </si>
  <si>
    <t>6210178002016561301</t>
  </si>
  <si>
    <t>2017-10-12 08:45:48</t>
  </si>
  <si>
    <t>SR17101200054191</t>
  </si>
  <si>
    <t>6217003880001712666</t>
  </si>
  <si>
    <t>2017-10-12 08:49:33</t>
  </si>
  <si>
    <t>1064809592</t>
  </si>
  <si>
    <t>SR17101200054194</t>
  </si>
  <si>
    <t>2017-10-12 08:52:34</t>
  </si>
  <si>
    <t>SR17101200054195</t>
  </si>
  <si>
    <t>6228480969019856679</t>
  </si>
  <si>
    <t>2017-10-12 08:58:29</t>
  </si>
  <si>
    <t>1064816199</t>
  </si>
  <si>
    <t>SR17101200054199</t>
  </si>
  <si>
    <t>6228480866189202363</t>
  </si>
  <si>
    <t>2017-10-12 09:05:42</t>
  </si>
  <si>
    <t>1064822341</t>
  </si>
  <si>
    <t>SR17101200054202</t>
  </si>
  <si>
    <t>2017-10-12 09:12:05</t>
  </si>
  <si>
    <t>SR17101200054204</t>
  </si>
  <si>
    <t>6225768757432883</t>
  </si>
  <si>
    <t>2017-10-12 09:15:30</t>
  </si>
  <si>
    <t>1064833205</t>
  </si>
  <si>
    <t>SR17101200054205</t>
  </si>
  <si>
    <t>6228483978411331972</t>
  </si>
  <si>
    <t>2017-10-12 09:17:05</t>
  </si>
  <si>
    <t>1064835418</t>
  </si>
  <si>
    <t>SR17101200054208</t>
  </si>
  <si>
    <t>6217007170001717121</t>
  </si>
  <si>
    <t>2017-10-12 09:26:32</t>
  </si>
  <si>
    <t>SR17101200054219</t>
  </si>
  <si>
    <t>6214838717983821</t>
  </si>
  <si>
    <t>2017-10-12 09:49:13</t>
  </si>
  <si>
    <t>SR17101200054239</t>
  </si>
  <si>
    <t>6225768306639541</t>
  </si>
  <si>
    <t>2017-10-12 09:50:04</t>
  </si>
  <si>
    <t>SR17101200054241</t>
  </si>
  <si>
    <t>2017-10-12 09:50:37</t>
  </si>
  <si>
    <t>SR17101200054242</t>
  </si>
  <si>
    <t>2017-10-12 09:51:17</t>
  </si>
  <si>
    <t>SR17101200054243</t>
  </si>
  <si>
    <t>2017-10-12 09:51:32</t>
  </si>
  <si>
    <t>SR17101200054244</t>
  </si>
  <si>
    <t>2017-10-12 09:51:34</t>
  </si>
  <si>
    <t>SR17101200054245</t>
  </si>
  <si>
    <t>6215582510000087033</t>
  </si>
  <si>
    <t>2017-10-12 10:03:19</t>
  </si>
  <si>
    <t>SR17101200054265</t>
  </si>
  <si>
    <t>6217921200086000</t>
  </si>
  <si>
    <t>2017-10-12 10:07:03</t>
  </si>
  <si>
    <t>SR17101200054267</t>
  </si>
  <si>
    <t>6236683910000569572</t>
  </si>
  <si>
    <t>2017-10-12 10:07:43</t>
  </si>
  <si>
    <t>SR17101200054268</t>
  </si>
  <si>
    <t>6231900000000519864</t>
  </si>
  <si>
    <t>2017-10-12 10:10:45</t>
  </si>
  <si>
    <t>SR17101200054271</t>
  </si>
  <si>
    <t>6259585205627610</t>
  </si>
  <si>
    <t>2017-10-12 10:11:26</t>
  </si>
  <si>
    <t>SR17101200054272</t>
  </si>
  <si>
    <t>2017-10-12 10:12:06</t>
  </si>
  <si>
    <t>SR17101200054275</t>
  </si>
  <si>
    <t>4096661246914846</t>
  </si>
  <si>
    <t>2017-10-12 10:15:03</t>
  </si>
  <si>
    <t>SR17101200054278</t>
  </si>
  <si>
    <t>4380888624032728</t>
  </si>
  <si>
    <t>2017-10-12 10:17:35</t>
  </si>
  <si>
    <t>SR17101200054279</t>
  </si>
  <si>
    <t>6283660016267839</t>
  </si>
  <si>
    <t>2017-10-12 10:24:33</t>
  </si>
  <si>
    <t>SR17101200054285</t>
  </si>
  <si>
    <t>6217997020001046678</t>
  </si>
  <si>
    <t>2017-10-12 10:25:09</t>
  </si>
  <si>
    <t>SR17101200054286</t>
  </si>
  <si>
    <t>6222803860054019278</t>
  </si>
  <si>
    <t>2017-10-12 10:25:28</t>
  </si>
  <si>
    <t>SR17101200054287</t>
  </si>
  <si>
    <t>6282880020158342</t>
  </si>
  <si>
    <t>2017-10-12 10:26:08</t>
  </si>
  <si>
    <t>SR17101200054289</t>
  </si>
  <si>
    <t>6223691777415344</t>
  </si>
  <si>
    <t>2017-10-12 10:26:24</t>
  </si>
  <si>
    <t>SR17101200054290</t>
  </si>
  <si>
    <t>2017-10-12 10:27:28</t>
  </si>
  <si>
    <t>SR17101200054291</t>
  </si>
  <si>
    <t>2017-10-12 10:28:12</t>
  </si>
  <si>
    <t>SR17101200054293</t>
  </si>
  <si>
    <t>6223692398856049</t>
  </si>
  <si>
    <t>2017-10-12 10:30:01</t>
  </si>
  <si>
    <t>SR17101200054295</t>
  </si>
  <si>
    <t>6214868719898966</t>
  </si>
  <si>
    <t>2017-10-12 10:34:07</t>
  </si>
  <si>
    <t>SR17101200054299</t>
  </si>
  <si>
    <t>6282318800184840</t>
  </si>
  <si>
    <t>2017-10-12 10:39:32</t>
  </si>
  <si>
    <t>SR17101200054305</t>
  </si>
  <si>
    <t>6210803860013275</t>
  </si>
  <si>
    <t>2017-10-12 10:39:55</t>
  </si>
  <si>
    <t>SR17101200054306</t>
  </si>
  <si>
    <t>6217562700001088615</t>
  </si>
  <si>
    <t>2017-10-12 10:47:06</t>
  </si>
  <si>
    <t>SR17101200054312</t>
  </si>
  <si>
    <t>6230910699023529634</t>
  </si>
  <si>
    <t>2017-10-12 10:51:18</t>
  </si>
  <si>
    <t>SR17101200054318</t>
  </si>
  <si>
    <t>2017-10-12 10:53:05</t>
  </si>
  <si>
    <t>SR17101200054322</t>
  </si>
  <si>
    <t>2017-10-12 10:55:10</t>
  </si>
  <si>
    <t>SR17101200054327</t>
  </si>
  <si>
    <t>6216782060000036222</t>
  </si>
  <si>
    <t>2017-10-12 10:56:28</t>
  </si>
  <si>
    <t>SR17101200054330</t>
  </si>
  <si>
    <t>6224698153469109</t>
  </si>
  <si>
    <t>2017-10-12 10:56:37</t>
  </si>
  <si>
    <t>SR17101200054331</t>
  </si>
  <si>
    <t>2017-10-12 10:57:29</t>
  </si>
  <si>
    <t>SR17101200054333</t>
  </si>
  <si>
    <t>6231900000052510266</t>
  </si>
  <si>
    <t>2017-10-12 10:57:48</t>
  </si>
  <si>
    <t>SR17101200054334</t>
  </si>
  <si>
    <t>2017-10-12 10:57:53</t>
  </si>
  <si>
    <t>SR17101200054336</t>
  </si>
  <si>
    <t>6221887471000334943</t>
  </si>
  <si>
    <t>2017-10-12 11:04:31</t>
  </si>
  <si>
    <t>SR17101200054342</t>
  </si>
  <si>
    <t>6228483868503200971</t>
  </si>
  <si>
    <t>2017-10-12 11:06:34</t>
  </si>
  <si>
    <t>SR17101200054347</t>
  </si>
  <si>
    <t>6212262509000179349</t>
  </si>
  <si>
    <t>2017-10-12 11:10:18</t>
  </si>
  <si>
    <t>SR17101200054353</t>
  </si>
  <si>
    <t>6228480868105520977</t>
  </si>
  <si>
    <t>2017-10-12 11:13:10</t>
  </si>
  <si>
    <t>1065118134</t>
  </si>
  <si>
    <t>SR17101200054355</t>
  </si>
  <si>
    <t>6224690037849101</t>
  </si>
  <si>
    <t>2017-10-12 11:14:15</t>
  </si>
  <si>
    <t>1065120657</t>
  </si>
  <si>
    <t>SR17101200054356</t>
  </si>
  <si>
    <t>6228930001113650570</t>
  </si>
  <si>
    <t>2017-10-12 11:14:34</t>
  </si>
  <si>
    <t>SR17101200054357</t>
  </si>
  <si>
    <t>6212262502003748798</t>
  </si>
  <si>
    <t>2017-10-12 11:15:36</t>
  </si>
  <si>
    <t>SR17101200054358</t>
  </si>
  <si>
    <t>5218990592688666</t>
  </si>
  <si>
    <t>2017-10-12 11:18:16</t>
  </si>
  <si>
    <t>SR17101200054366</t>
  </si>
  <si>
    <t>6214157312903404698</t>
  </si>
  <si>
    <t>2017-10-12 11:19:01</t>
  </si>
  <si>
    <t>SR17101200054369</t>
  </si>
  <si>
    <t>6231900000034275301</t>
  </si>
  <si>
    <t>2017-10-12 11:20:46</t>
  </si>
  <si>
    <t>SR17101200054371</t>
  </si>
  <si>
    <t>6231900000015680164</t>
  </si>
  <si>
    <t>2017-10-12 11:24:13</t>
  </si>
  <si>
    <t>SR17101200054375</t>
  </si>
  <si>
    <t>6222520595434362</t>
  </si>
  <si>
    <t>2017-10-12 11:26:30</t>
  </si>
  <si>
    <t>SR17101200054385</t>
  </si>
  <si>
    <t>6214157382900243704</t>
  </si>
  <si>
    <t>2017-10-12 11:27:29</t>
  </si>
  <si>
    <t>SR17101200054389</t>
  </si>
  <si>
    <t>6231900000114209998</t>
  </si>
  <si>
    <t>2017-10-12 11:34:23</t>
  </si>
  <si>
    <t>SR17101200054393</t>
  </si>
  <si>
    <t>4392260032986893</t>
  </si>
  <si>
    <t>2017-10-12 11:36:33</t>
  </si>
  <si>
    <t>SR17101200054397</t>
  </si>
  <si>
    <t>6228480868011969573</t>
  </si>
  <si>
    <t>2017-10-12 11:36:41</t>
  </si>
  <si>
    <t>SR17101200054398</t>
  </si>
  <si>
    <t>6225757540743953</t>
  </si>
  <si>
    <t>2017-10-12 11:38:54</t>
  </si>
  <si>
    <t>1065171446</t>
  </si>
  <si>
    <t>SR17101200054403</t>
  </si>
  <si>
    <t>6221550354378709</t>
  </si>
  <si>
    <t>2017-10-12 11:42:44</t>
  </si>
  <si>
    <t>SR17101200054409</t>
  </si>
  <si>
    <t>4895920310634208</t>
  </si>
  <si>
    <t>2017-10-12 11:48:24</t>
  </si>
  <si>
    <t>SR17101200054417</t>
  </si>
  <si>
    <t>6222350077075941</t>
  </si>
  <si>
    <t>2017-10-12 11:48:54</t>
  </si>
  <si>
    <t>SR17101200054418</t>
  </si>
  <si>
    <t>6217562700004547831</t>
  </si>
  <si>
    <t>2017-10-12 11:50:32</t>
  </si>
  <si>
    <t>SR17101200054423</t>
  </si>
  <si>
    <t>6228480868349763870</t>
  </si>
  <si>
    <t>2017-10-12 11:57:46</t>
  </si>
  <si>
    <t>SR17101200054430</t>
  </si>
  <si>
    <t>6214663860241995</t>
  </si>
  <si>
    <t>2017-10-12 12:01:24</t>
  </si>
  <si>
    <t>SR17101200054434</t>
  </si>
  <si>
    <t>4213493861133017</t>
  </si>
  <si>
    <t>2017-10-12 12:02:41</t>
  </si>
  <si>
    <t>SR17101200054436</t>
  </si>
  <si>
    <t>6212260200070209677</t>
  </si>
  <si>
    <t>2017-10-12 12:02:58</t>
  </si>
  <si>
    <t>1065219524</t>
  </si>
  <si>
    <t>SR17101200054437</t>
  </si>
  <si>
    <t>6222319219108746</t>
  </si>
  <si>
    <t>2017-10-12 12:04:33</t>
  </si>
  <si>
    <t>1065222095</t>
  </si>
  <si>
    <t>SR17101200054438</t>
  </si>
  <si>
    <t>6217862700000402772</t>
  </si>
  <si>
    <t>2017-10-12 12:04:48</t>
  </si>
  <si>
    <t>SR17101200054439</t>
  </si>
  <si>
    <t>6212262013020802873</t>
  </si>
  <si>
    <t>2017-10-12 12:05:59</t>
  </si>
  <si>
    <t>SR17101200054442</t>
  </si>
  <si>
    <t>6222530597086540</t>
  </si>
  <si>
    <t>2017-10-12 12:06:03</t>
  </si>
  <si>
    <t>SR17101200054443</t>
  </si>
  <si>
    <t>6212262509000019412</t>
  </si>
  <si>
    <t>2017-10-12 12:11:29</t>
  </si>
  <si>
    <t>SR17101200054449</t>
  </si>
  <si>
    <t>6221507300016803387</t>
  </si>
  <si>
    <t>2017-10-12 12:15:59</t>
  </si>
  <si>
    <t>1065243656</t>
  </si>
  <si>
    <t>SR17101200054454</t>
  </si>
  <si>
    <t>6217987300000303888</t>
  </si>
  <si>
    <t>2017-10-12 12:17:51</t>
  </si>
  <si>
    <t>1065246842</t>
  </si>
  <si>
    <t>SR17101200054458</t>
  </si>
  <si>
    <t>6227003860440163308</t>
  </si>
  <si>
    <t>2017-10-12 12:19:18</t>
  </si>
  <si>
    <t>SR17101200054460</t>
  </si>
  <si>
    <t>2017-10-12 12:20:56</t>
  </si>
  <si>
    <t>SR17101200054462</t>
  </si>
  <si>
    <t>6222022517002055961</t>
  </si>
  <si>
    <t>2017-10-12 12:21:35</t>
  </si>
  <si>
    <t>SR17101200054463</t>
  </si>
  <si>
    <t>6217003890003798738</t>
  </si>
  <si>
    <t>2017-10-12 12:23:28</t>
  </si>
  <si>
    <t>SR17101200054467</t>
  </si>
  <si>
    <t>6283886402372566</t>
  </si>
  <si>
    <t>2017-10-12 12:25:35</t>
  </si>
  <si>
    <t>SR17101200054469</t>
  </si>
  <si>
    <t>6228360086416832</t>
  </si>
  <si>
    <t>2017-10-12 12:27:04</t>
  </si>
  <si>
    <t>SR17101200054471</t>
  </si>
  <si>
    <t>6216662700000860023</t>
  </si>
  <si>
    <t>2017-10-12 12:27:17</t>
  </si>
  <si>
    <t>SR17101200054472</t>
  </si>
  <si>
    <t>6217997300062146553</t>
  </si>
  <si>
    <t>2017-10-12 12:27:35</t>
  </si>
  <si>
    <t>SR17101200054473</t>
  </si>
  <si>
    <t>6259656001992019</t>
  </si>
  <si>
    <t>2017-10-12 12:37:07</t>
  </si>
  <si>
    <t>SR17101200054478</t>
  </si>
  <si>
    <t>6214838711137697</t>
  </si>
  <si>
    <t>2017-10-12 12:37:19</t>
  </si>
  <si>
    <t>SR17101200054479</t>
  </si>
  <si>
    <t>6217681900498109</t>
  </si>
  <si>
    <t>2017-10-12 12:37:25</t>
  </si>
  <si>
    <t>SR17101200054480</t>
  </si>
  <si>
    <t>6227779800001979</t>
  </si>
  <si>
    <t>2017-10-12 12:40:12</t>
  </si>
  <si>
    <t>SR17101200054482</t>
  </si>
  <si>
    <t>6222286607264623</t>
  </si>
  <si>
    <t>2017-10-12 12:51:26</t>
  </si>
  <si>
    <t>SR17101200054487</t>
  </si>
  <si>
    <t>6259065316587722</t>
  </si>
  <si>
    <t>2017-10-12 12:52:57</t>
  </si>
  <si>
    <t>SR17101200054488</t>
  </si>
  <si>
    <t>6223691678411277</t>
  </si>
  <si>
    <t>2017-10-12 12:55:13</t>
  </si>
  <si>
    <t>SR17101200054489</t>
  </si>
  <si>
    <t>6228481938060035979</t>
  </si>
  <si>
    <t>2017-10-12 12:59:45</t>
  </si>
  <si>
    <t>SR17101200054493</t>
  </si>
  <si>
    <t>6217003900000978355</t>
  </si>
  <si>
    <t>2017-10-12 12:59:53</t>
  </si>
  <si>
    <t>SR17101200054494</t>
  </si>
  <si>
    <t>5183772964215471</t>
  </si>
  <si>
    <t>2017-10-12 13:15:59</t>
  </si>
  <si>
    <t>SR17101200054502</t>
  </si>
  <si>
    <t>6221507300011028394</t>
  </si>
  <si>
    <t>2017-10-12 13:16:37</t>
  </si>
  <si>
    <t>SR17101200054504</t>
  </si>
  <si>
    <t>6222600590002516779</t>
  </si>
  <si>
    <t>2017-10-12 13:16:58</t>
  </si>
  <si>
    <t>1065348058</t>
  </si>
  <si>
    <t>SR17101200054505</t>
  </si>
  <si>
    <t>2017-10-12 13:22:45</t>
  </si>
  <si>
    <t>SR17101200054507</t>
  </si>
  <si>
    <t>2017-10-12 13:24:39</t>
  </si>
  <si>
    <t>SR17101200054509</t>
  </si>
  <si>
    <t>6223691318660283</t>
  </si>
  <si>
    <t>2017-10-12 13:31:03</t>
  </si>
  <si>
    <t>1065375286</t>
  </si>
  <si>
    <t>SR17101200054511</t>
  </si>
  <si>
    <t>6228450866016532061</t>
  </si>
  <si>
    <t>2017-10-12 13:33:09</t>
  </si>
  <si>
    <t>SR17101200054512</t>
  </si>
  <si>
    <t>2017-10-12 13:35:43</t>
  </si>
  <si>
    <t>SR17101200054513</t>
  </si>
  <si>
    <t>6236683930000404919</t>
  </si>
  <si>
    <t>2017-10-12 13:38:52</t>
  </si>
  <si>
    <t>SR17101200054516</t>
  </si>
  <si>
    <t>6212262505002450910</t>
  </si>
  <si>
    <t>2017-10-12 13:42:27</t>
  </si>
  <si>
    <t>SR17101200054519</t>
  </si>
  <si>
    <t>6225768319689723</t>
  </si>
  <si>
    <t>2017-10-12 13:43:48</t>
  </si>
  <si>
    <t>1065400461</t>
  </si>
  <si>
    <t>SR17101200054520</t>
  </si>
  <si>
    <t>6251881006978569</t>
  </si>
  <si>
    <t>2017-10-12 13:45:26</t>
  </si>
  <si>
    <t>SR17101200054521</t>
  </si>
  <si>
    <t>6226890052685004</t>
  </si>
  <si>
    <t>2017-10-12 13:45:51</t>
  </si>
  <si>
    <t>SR17101200054522</t>
  </si>
  <si>
    <t>6236683860002950140</t>
  </si>
  <si>
    <t>2017-10-12 13:45:57</t>
  </si>
  <si>
    <t>1065404557</t>
  </si>
  <si>
    <t>SR17101200054523</t>
  </si>
  <si>
    <t>6231900000051142269</t>
  </si>
  <si>
    <t>2017-10-12 13:47:04</t>
  </si>
  <si>
    <t>SR17101200054525</t>
  </si>
  <si>
    <t>6227003861960050263</t>
  </si>
  <si>
    <t>2017-10-12 13:52:16</t>
  </si>
  <si>
    <t>SR17101200054526</t>
  </si>
  <si>
    <t>6217987300001499180</t>
  </si>
  <si>
    <t>2017-10-12 13:52:52</t>
  </si>
  <si>
    <t>1065424090</t>
  </si>
  <si>
    <t>SR17101200054527</t>
  </si>
  <si>
    <t>2017-10-12 13:52:55</t>
  </si>
  <si>
    <t>SR17101200054528</t>
  </si>
  <si>
    <t>6259654241321768</t>
  </si>
  <si>
    <t>2017-10-12 13:53:12</t>
  </si>
  <si>
    <t>SR17101200054529</t>
  </si>
  <si>
    <t>6212882502000396898</t>
  </si>
  <si>
    <t>2017-10-12 13:54:44</t>
  </si>
  <si>
    <t>SR17101200054530</t>
  </si>
  <si>
    <t>6231900025544490165</t>
  </si>
  <si>
    <t>2017-10-12 13:57:06</t>
  </si>
  <si>
    <t>1065434143</t>
  </si>
  <si>
    <t>SR17101200054531</t>
  </si>
  <si>
    <t>6217003900000047318</t>
  </si>
  <si>
    <t>2017-10-12 13:58:47</t>
  </si>
  <si>
    <t>1065439699</t>
  </si>
  <si>
    <t>SR17101200054532</t>
  </si>
  <si>
    <t>6222022502019775223</t>
  </si>
  <si>
    <t>2017-10-12 13:59:03</t>
  </si>
  <si>
    <t>SR17101200054533</t>
  </si>
  <si>
    <t>6215997300003096218</t>
  </si>
  <si>
    <t>2017-10-12 14:08:15</t>
  </si>
  <si>
    <t>SR17101200054538</t>
  </si>
  <si>
    <t>6212262502015578142</t>
  </si>
  <si>
    <t>2017-10-12 14:10:42</t>
  </si>
  <si>
    <t>SR17101200054539</t>
  </si>
  <si>
    <t>2017-10-12 14:12:35</t>
  </si>
  <si>
    <t>1065483281</t>
  </si>
  <si>
    <t>SR17101200054540</t>
  </si>
  <si>
    <t>2017-10-12 14:18:04</t>
  </si>
  <si>
    <t>SR17101200054543</t>
  </si>
  <si>
    <t>6217562700004182829</t>
  </si>
  <si>
    <t>2017-10-12 14:18:37</t>
  </si>
  <si>
    <t>SR17101200054544</t>
  </si>
  <si>
    <t>6228483341083542014</t>
  </si>
  <si>
    <t>2017-10-12 14:26:14</t>
  </si>
  <si>
    <t>SR17101200054547</t>
  </si>
  <si>
    <t>6217003920004068383</t>
  </si>
  <si>
    <t>2017-10-12 14:32:46</t>
  </si>
  <si>
    <t>SR17101200054553</t>
  </si>
  <si>
    <t>6231900000030757278</t>
  </si>
  <si>
    <t>2017-10-12 14:37:18</t>
  </si>
  <si>
    <t>SR17101200054555</t>
  </si>
  <si>
    <t>6217997020000440724</t>
  </si>
  <si>
    <t>2017-10-12 14:37:50</t>
  </si>
  <si>
    <t>SR17101200054557</t>
  </si>
  <si>
    <t>2017-10-12 14:38:15</t>
  </si>
  <si>
    <t>1065554145</t>
  </si>
  <si>
    <t>SR17101200054558</t>
  </si>
  <si>
    <t>6223690866980598</t>
  </si>
  <si>
    <t>2017-10-12 14:39:41</t>
  </si>
  <si>
    <t>SR17101200054560</t>
  </si>
  <si>
    <t>6228482890930642113</t>
  </si>
  <si>
    <t>2017-10-12 14:44:25</t>
  </si>
  <si>
    <t>SR17101200054565</t>
  </si>
  <si>
    <t>6230520320006086979</t>
  </si>
  <si>
    <t>2017-10-12 14:49:19</t>
  </si>
  <si>
    <t>SR17101200054571</t>
  </si>
  <si>
    <t>2017-10-12 14:54:06</t>
  </si>
  <si>
    <t>SR17101200054577</t>
  </si>
  <si>
    <t>6223692332729039</t>
  </si>
  <si>
    <t>2017-10-12 14:55:39</t>
  </si>
  <si>
    <t>SR17101200054579</t>
  </si>
  <si>
    <t>6259699909379061</t>
  </si>
  <si>
    <t>2017-10-12 14:57:28</t>
  </si>
  <si>
    <t>SR17101200054581</t>
  </si>
  <si>
    <t>6212262502015534301</t>
  </si>
  <si>
    <t>2017-10-12 14:58:50</t>
  </si>
  <si>
    <t>SR17101200054582</t>
  </si>
  <si>
    <t>6224696013239100</t>
  </si>
  <si>
    <t>2017-10-12 15:00:02</t>
  </si>
  <si>
    <t>SR17101200054584</t>
  </si>
  <si>
    <t>6231900000072691682</t>
  </si>
  <si>
    <t>2017-10-12 15:01:17</t>
  </si>
  <si>
    <t>SR17101200054586</t>
  </si>
  <si>
    <t>2017-10-12 15:02:43</t>
  </si>
  <si>
    <t>SR17101200054588</t>
  </si>
  <si>
    <t>6222530590887092</t>
  </si>
  <si>
    <t>2017-10-12 15:03:44</t>
  </si>
  <si>
    <t>SR17101200054590</t>
  </si>
  <si>
    <t>2017-10-12 15:04:11</t>
  </si>
  <si>
    <t>SR17101200054592</t>
  </si>
  <si>
    <t>2017-10-12 15:05:08</t>
  </si>
  <si>
    <t>SR17101200054594</t>
  </si>
  <si>
    <t>2017-10-12 15:06:08</t>
  </si>
  <si>
    <t>SR17101200054597</t>
  </si>
  <si>
    <t>2017-10-12 15:06:55</t>
  </si>
  <si>
    <t>SR17101200054598</t>
  </si>
  <si>
    <t>2017-10-12 15:08:30</t>
  </si>
  <si>
    <t>SR17101200054600</t>
  </si>
  <si>
    <t>6217003860030544124</t>
  </si>
  <si>
    <t>2017-10-12 15:09:45</t>
  </si>
  <si>
    <t>SR17101200054604</t>
  </si>
  <si>
    <t>2017-10-12 15:11:23</t>
  </si>
  <si>
    <t>SR17101200054606</t>
  </si>
  <si>
    <t>6222082502007668759</t>
  </si>
  <si>
    <t>2017-10-12 15:12:14</t>
  </si>
  <si>
    <t>SR17101200054607</t>
  </si>
  <si>
    <t>2017-10-12 15:12:16</t>
  </si>
  <si>
    <t>SR17101200054608</t>
  </si>
  <si>
    <t>6231900000015344522</t>
  </si>
  <si>
    <t>2017-10-12 15:13:48</t>
  </si>
  <si>
    <t>SR17101200054610</t>
  </si>
  <si>
    <t>2017-10-12 15:17:23</t>
  </si>
  <si>
    <t>SR17101200054616</t>
  </si>
  <si>
    <t>6228452898009488371</t>
  </si>
  <si>
    <t>2017-10-12 15:17:27</t>
  </si>
  <si>
    <t>SR17101200054617</t>
  </si>
  <si>
    <t>6231900000126763677</t>
  </si>
  <si>
    <t>2017-10-12 15:18:03</t>
  </si>
  <si>
    <t>SR17101200054618</t>
  </si>
  <si>
    <t>622908473131714910</t>
  </si>
  <si>
    <t>2017-10-12 15:18:33</t>
  </si>
  <si>
    <t>SR17101200054619</t>
  </si>
  <si>
    <t>6223691717760841</t>
  </si>
  <si>
    <t>2017-10-12 15:21:58</t>
  </si>
  <si>
    <t>SR17101200054622</t>
  </si>
  <si>
    <t>6231900000098639269</t>
  </si>
  <si>
    <t>2017-10-12 15:22:23</t>
  </si>
  <si>
    <t>SR17101200054624</t>
  </si>
  <si>
    <t>6217997020001073839</t>
  </si>
  <si>
    <t>2017-10-12 15:28:16</t>
  </si>
  <si>
    <t>SR17101200054635</t>
  </si>
  <si>
    <t>6231900000113659284</t>
  </si>
  <si>
    <t>2017-10-12 15:29:23</t>
  </si>
  <si>
    <t>SR17101200054638</t>
  </si>
  <si>
    <t>6217852700008650713</t>
  </si>
  <si>
    <t>2017-10-12 15:33:12</t>
  </si>
  <si>
    <t>SR17101200054648</t>
  </si>
  <si>
    <t>5124258710054580</t>
  </si>
  <si>
    <t>2017-10-12 15:34:27</t>
  </si>
  <si>
    <t>SR17101200054650</t>
  </si>
  <si>
    <t>6225760027444350</t>
  </si>
  <si>
    <t>2017-10-12 15:35:49</t>
  </si>
  <si>
    <t>SR17101200054654</t>
  </si>
  <si>
    <t>2017-10-12 15:36:12</t>
  </si>
  <si>
    <t>SR17101200054652</t>
  </si>
  <si>
    <t>2017-10-12 15:36:37</t>
  </si>
  <si>
    <t>SR17101200054655</t>
  </si>
  <si>
    <t>6217997300040962865</t>
  </si>
  <si>
    <t>2017-10-12 15:37:38</t>
  </si>
  <si>
    <t>SR17101200054656</t>
  </si>
  <si>
    <t>6236683880000354525</t>
  </si>
  <si>
    <t>2017-10-12 15:38:01</t>
  </si>
  <si>
    <t>SR17101200054657</t>
  </si>
  <si>
    <t>6231891100110111957</t>
  </si>
  <si>
    <t>2017-10-12 15:39:47</t>
  </si>
  <si>
    <t>SR17101200054661</t>
  </si>
  <si>
    <t>6228483318603550073</t>
  </si>
  <si>
    <t>2017-10-12 15:41:59</t>
  </si>
  <si>
    <t>SR17101200054664</t>
  </si>
  <si>
    <t>6230200073486511</t>
  </si>
  <si>
    <t>2017-10-12 15:42:31</t>
  </si>
  <si>
    <t>SR17101200054665</t>
  </si>
  <si>
    <t>6228483348497776070</t>
  </si>
  <si>
    <t>2017-10-12 15:43:25</t>
  </si>
  <si>
    <t>SR17101200054667</t>
  </si>
  <si>
    <t>6217852700016089136</t>
  </si>
  <si>
    <t>2017-10-12 15:44:31</t>
  </si>
  <si>
    <t>SR17101200054668</t>
  </si>
  <si>
    <t>6217001370029761848</t>
  </si>
  <si>
    <t>2017-10-12 15:45:49</t>
  </si>
  <si>
    <t>1065741133</t>
  </si>
  <si>
    <t>SR17101200054671</t>
  </si>
  <si>
    <t>6228483618514239272</t>
  </si>
  <si>
    <t>2017-10-12 15:46:29</t>
  </si>
  <si>
    <t>SR17101200054672</t>
  </si>
  <si>
    <t>6217003860015481920</t>
  </si>
  <si>
    <t>2017-10-12 15:47:09</t>
  </si>
  <si>
    <t>SR17101200054673</t>
  </si>
  <si>
    <t>6231900000044121123</t>
  </si>
  <si>
    <t>2017-10-12 15:52:12</t>
  </si>
  <si>
    <t>SR17101200054683</t>
  </si>
  <si>
    <t>6212262502001024408</t>
  </si>
  <si>
    <t>2017-10-12 16:07:59</t>
  </si>
  <si>
    <t>SR17101200054704</t>
  </si>
  <si>
    <t>6230210070426352</t>
  </si>
  <si>
    <t>2017-10-12 16:12:48</t>
  </si>
  <si>
    <t>SR17101200054714</t>
  </si>
  <si>
    <t>4392258322508518</t>
  </si>
  <si>
    <t>2017-10-12 16:13:04</t>
  </si>
  <si>
    <t>1065803305</t>
  </si>
  <si>
    <t>SR17101200054716</t>
  </si>
  <si>
    <t>4391880006696557</t>
  </si>
  <si>
    <t>SR17101200054717</t>
  </si>
  <si>
    <t>6210178002005994075</t>
  </si>
  <si>
    <t>2017-10-12 16:13:38</t>
  </si>
  <si>
    <t>SR17101200054720</t>
  </si>
  <si>
    <t>6214600180008785060</t>
  </si>
  <si>
    <t>2017-10-12 16:18:06</t>
  </si>
  <si>
    <t>1065817759</t>
  </si>
  <si>
    <t>SR17101200054724</t>
  </si>
  <si>
    <t>6223690917349991</t>
  </si>
  <si>
    <t>2017-10-12 16:19:54</t>
  </si>
  <si>
    <t>SR17101200054728</t>
  </si>
  <si>
    <t>6230911099039130551</t>
  </si>
  <si>
    <t>2017-10-12 16:20:29</t>
  </si>
  <si>
    <t>SR17101200054729</t>
  </si>
  <si>
    <t>6217003860006974461</t>
  </si>
  <si>
    <t>2017-10-12 16:20:35</t>
  </si>
  <si>
    <t>SR17101200054730</t>
  </si>
  <si>
    <t>6236987300000135298</t>
  </si>
  <si>
    <t>2017-10-12 16:27:49</t>
  </si>
  <si>
    <t>SR17101200054737</t>
  </si>
  <si>
    <t>SR17101200054736</t>
  </si>
  <si>
    <t>6259588687052117</t>
  </si>
  <si>
    <t>2017-10-12 16:29:09</t>
  </si>
  <si>
    <t>1065843299</t>
  </si>
  <si>
    <t>SR17101200054741</t>
  </si>
  <si>
    <t>6210178002050550202</t>
  </si>
  <si>
    <t>2017-10-12 16:30:11</t>
  </si>
  <si>
    <t>SR17101200054742</t>
  </si>
  <si>
    <t>6222022510000317392</t>
  </si>
  <si>
    <t>2017-10-12 16:30:50</t>
  </si>
  <si>
    <t>SR17101200054743</t>
  </si>
  <si>
    <t>6223692212585626</t>
  </si>
  <si>
    <t>2017-10-12 16:35:09</t>
  </si>
  <si>
    <t>SR17101200054746</t>
  </si>
  <si>
    <t>370286600515701</t>
  </si>
  <si>
    <t>2017-10-12 16:35:45</t>
  </si>
  <si>
    <t>SR17101200054748</t>
  </si>
  <si>
    <t>6221560599248229</t>
  </si>
  <si>
    <t>2017-10-12 16:37:19</t>
  </si>
  <si>
    <t>SR17101200054749</t>
  </si>
  <si>
    <t>2017-10-12 16:50:53</t>
  </si>
  <si>
    <t>SR17101200054760</t>
  </si>
  <si>
    <t>6231900020003335670</t>
  </si>
  <si>
    <t>2017-10-12 16:56:42</t>
  </si>
  <si>
    <t>SR17101200054767</t>
  </si>
  <si>
    <t>6217852700008438705</t>
  </si>
  <si>
    <t>2017-10-12 16:57:16</t>
  </si>
  <si>
    <t>SR17101200054768</t>
  </si>
  <si>
    <t>6222520596834438</t>
  </si>
  <si>
    <t>2017-10-12 17:00:22</t>
  </si>
  <si>
    <t>SR17101200054777</t>
  </si>
  <si>
    <t>6217003860012446173</t>
  </si>
  <si>
    <t>2017-10-12 17:03:13</t>
  </si>
  <si>
    <t>SR17101200054788</t>
  </si>
  <si>
    <t>6228483341182860515</t>
  </si>
  <si>
    <t>2017-10-12 17:13:16</t>
  </si>
  <si>
    <t>SR17101200054796</t>
  </si>
  <si>
    <t>6217007160000118181</t>
  </si>
  <si>
    <t>2017-10-12 17:22:53</t>
  </si>
  <si>
    <t>SR17101200054807</t>
  </si>
  <si>
    <t>6222620590001297047</t>
  </si>
  <si>
    <t>2017-10-12 17:29:13</t>
  </si>
  <si>
    <t>SR17101200054812</t>
  </si>
  <si>
    <t>6259650862179311</t>
  </si>
  <si>
    <t>2017-10-12 17:29:55</t>
  </si>
  <si>
    <t>SR17101200054814</t>
  </si>
  <si>
    <t>6228480868516672979</t>
  </si>
  <si>
    <t>2017-10-12 17:31:54</t>
  </si>
  <si>
    <t>SR17101200054819</t>
  </si>
  <si>
    <t>6228484148105118577</t>
  </si>
  <si>
    <t>2017-10-12 17:34:31</t>
  </si>
  <si>
    <t>SR17101200054822</t>
  </si>
  <si>
    <t>6223692539278327</t>
  </si>
  <si>
    <t>2017-10-12 17:49:47</t>
  </si>
  <si>
    <t>SR17101200054831</t>
  </si>
  <si>
    <t>6253624011591813</t>
  </si>
  <si>
    <t>2017-10-12 17:50:18</t>
  </si>
  <si>
    <t>SR17101200054832</t>
  </si>
  <si>
    <t>6259654340339059</t>
  </si>
  <si>
    <t>2017-10-12 18:06:47</t>
  </si>
  <si>
    <t>1066014775</t>
  </si>
  <si>
    <t>SR17101200054842</t>
  </si>
  <si>
    <t>6231900000028183800</t>
  </si>
  <si>
    <t>2017-10-12 18:51:13</t>
  </si>
  <si>
    <t>SR17101200054846</t>
  </si>
  <si>
    <t>6223692076693649</t>
  </si>
  <si>
    <t>2017-10-12 18:52:56</t>
  </si>
  <si>
    <t>SR17101200054847</t>
  </si>
  <si>
    <t>6228483338586450877</t>
  </si>
  <si>
    <t>2017-10-12 18:58:24</t>
  </si>
  <si>
    <t>SR17101200054848</t>
  </si>
  <si>
    <t>6227003950310202169</t>
  </si>
  <si>
    <t>2017-10-12 19:07:34</t>
  </si>
  <si>
    <t>SR17101200054851</t>
  </si>
  <si>
    <t>2017-10-12 19:17:21</t>
  </si>
  <si>
    <t>SR17101200054852</t>
  </si>
  <si>
    <t>6222370060319536</t>
  </si>
  <si>
    <t>2017-10-12 19:18:48</t>
  </si>
  <si>
    <t>SR17101200054853</t>
  </si>
  <si>
    <t>2017-10-12 19:19:08</t>
  </si>
  <si>
    <t>SR17101200054854</t>
  </si>
  <si>
    <t>2017-10-12 19:28:29</t>
  </si>
  <si>
    <t>SR17101200054856</t>
  </si>
  <si>
    <t>2017-10-12 19:29:38</t>
  </si>
  <si>
    <t>SR17101200054857</t>
  </si>
  <si>
    <t>2017-10-12 19:48:06</t>
  </si>
  <si>
    <t>SR17101200054859</t>
  </si>
  <si>
    <t>6217997090016485492</t>
  </si>
  <si>
    <t>2017-10-12 20:27:05</t>
  </si>
  <si>
    <t>SR17101200054862</t>
  </si>
  <si>
    <t>6225768704534393</t>
  </si>
  <si>
    <t>2017-10-12 20:56:29</t>
  </si>
  <si>
    <t>SR17101200054863</t>
  </si>
  <si>
    <t>2017-10-13 01:17:00</t>
  </si>
  <si>
    <t>SR17101300054867</t>
  </si>
  <si>
    <t>6221551895499756</t>
  </si>
  <si>
    <t>2017-10-13 07:24:22</t>
  </si>
  <si>
    <t>SR17101300054869</t>
  </si>
  <si>
    <t>6231900023403989963</t>
  </si>
  <si>
    <t>2017-10-13 08:18:48</t>
  </si>
  <si>
    <t>SR17101300054875</t>
  </si>
  <si>
    <t>6225768705397527</t>
  </si>
  <si>
    <t>2017-10-13 08:37:30</t>
  </si>
  <si>
    <t>SR17101300054884</t>
  </si>
  <si>
    <t>5309892191328134</t>
  </si>
  <si>
    <t>2017-10-13 08:39:15</t>
  </si>
  <si>
    <t>1066317571</t>
  </si>
  <si>
    <t>SR17101300054885</t>
  </si>
  <si>
    <t>6217003880004198087</t>
  </si>
  <si>
    <t>2017-10-13 08:50:10</t>
  </si>
  <si>
    <t>SR17101300054894</t>
  </si>
  <si>
    <t>6200582502000021486</t>
  </si>
  <si>
    <t>2017-10-13 08:56:28</t>
  </si>
  <si>
    <t>SR17101300054896</t>
  </si>
  <si>
    <t>6217902700001152576</t>
  </si>
  <si>
    <t>2017-10-13 09:05:39</t>
  </si>
  <si>
    <t>SR17101300054901</t>
  </si>
  <si>
    <t>6231900000094024185</t>
  </si>
  <si>
    <t>2017-10-13 09:11:35</t>
  </si>
  <si>
    <t>SR17101300054906</t>
  </si>
  <si>
    <t>2017-10-13 09:17:30</t>
  </si>
  <si>
    <t>SR17101300054909</t>
  </si>
  <si>
    <t>6214858711623801</t>
  </si>
  <si>
    <t>2017-10-13 09:17:46</t>
  </si>
  <si>
    <t>SR17101300054910</t>
  </si>
  <si>
    <t>2017-10-13 09:18:24</t>
  </si>
  <si>
    <t>SR17101300054911</t>
  </si>
  <si>
    <t>6227003910150007219</t>
  </si>
  <si>
    <t>2017-10-13 09:20:12</t>
  </si>
  <si>
    <t>SR17101300054912</t>
  </si>
  <si>
    <t>6228930001032701207</t>
  </si>
  <si>
    <t>2017-10-13 09:27:21</t>
  </si>
  <si>
    <t>SR17101300054919</t>
  </si>
  <si>
    <t>6231900000124107661</t>
  </si>
  <si>
    <t>2017-10-13 09:27:41</t>
  </si>
  <si>
    <t>SR17101300054917</t>
  </si>
  <si>
    <t>6214858710944398</t>
  </si>
  <si>
    <t>2017-10-13 09:28:54</t>
  </si>
  <si>
    <t>1066390463</t>
  </si>
  <si>
    <t>SR17101300054920</t>
  </si>
  <si>
    <t>2017-10-13 09:29:57</t>
  </si>
  <si>
    <t>SR17101300054922</t>
  </si>
  <si>
    <t>4895920307732163</t>
  </si>
  <si>
    <t>2017-10-13 09:37:10</t>
  </si>
  <si>
    <t>SR17101300054929</t>
  </si>
  <si>
    <t>6228480866110890161</t>
  </si>
  <si>
    <t>2017-10-13 10:00:48</t>
  </si>
  <si>
    <t>SR17101300054945</t>
  </si>
  <si>
    <t>6222600590003234851</t>
  </si>
  <si>
    <t>2017-10-13 10:06:25</t>
  </si>
  <si>
    <t>1066488746</t>
  </si>
  <si>
    <t>SR17101300054951</t>
  </si>
  <si>
    <t>6231900000137208035</t>
  </si>
  <si>
    <t>2017-10-13 10:14:35</t>
  </si>
  <si>
    <t>SR17101300054963</t>
  </si>
  <si>
    <t>6228481938628442774</t>
  </si>
  <si>
    <t>2017-10-13 10:19:40</t>
  </si>
  <si>
    <t>SR17101300054972</t>
  </si>
  <si>
    <t>5176360007689693</t>
  </si>
  <si>
    <t>2017-10-13 10:19:45</t>
  </si>
  <si>
    <t>SR17101300054973</t>
  </si>
  <si>
    <t>4392268080354799</t>
  </si>
  <si>
    <t>2017-10-13 10:25:27</t>
  </si>
  <si>
    <t>SR17101300054976</t>
  </si>
  <si>
    <t>6217003880000444113</t>
  </si>
  <si>
    <t>2017-10-13 10:28:19</t>
  </si>
  <si>
    <t>SR17101300054978</t>
  </si>
  <si>
    <t>6217232502000854520</t>
  </si>
  <si>
    <t>2017-10-13 10:31:39</t>
  </si>
  <si>
    <t>SR17101300054984</t>
  </si>
  <si>
    <t>6228483340474209316</t>
  </si>
  <si>
    <t>2017-10-13 10:39:32</t>
  </si>
  <si>
    <t>SR17101300054993</t>
  </si>
  <si>
    <t>6223690991517273</t>
  </si>
  <si>
    <t>2017-10-13 10:40:38</t>
  </si>
  <si>
    <t>SR17101300054995</t>
  </si>
  <si>
    <t>4391880500471713</t>
  </si>
  <si>
    <t>2017-10-13 10:42:02</t>
  </si>
  <si>
    <t>1066593338</t>
  </si>
  <si>
    <t>SR17101300054996</t>
  </si>
  <si>
    <t>6217997300039880201</t>
  </si>
  <si>
    <t>2017-10-13 10:46:11</t>
  </si>
  <si>
    <t>SR17101300055005</t>
  </si>
  <si>
    <t>6224696016833107</t>
  </si>
  <si>
    <t>2017-10-13 10:47:21</t>
  </si>
  <si>
    <t>SR17101300055007</t>
  </si>
  <si>
    <t>6225750801799913</t>
  </si>
  <si>
    <t>2017-10-13 10:48:22</t>
  </si>
  <si>
    <t>1066605863</t>
  </si>
  <si>
    <t>SR17101300055009</t>
  </si>
  <si>
    <t>6231900020009956073</t>
  </si>
  <si>
    <t>2017-10-13 10:51:26</t>
  </si>
  <si>
    <t>SR17101300055012</t>
  </si>
  <si>
    <t>6230200073039880</t>
  </si>
  <si>
    <t>2017-10-13 10:53:19</t>
  </si>
  <si>
    <t>1066616653</t>
  </si>
  <si>
    <t>SR17101300055016</t>
  </si>
  <si>
    <t>6228481198652200479</t>
  </si>
  <si>
    <t>2017-10-13 10:57:17</t>
  </si>
  <si>
    <t>SR17101300055018</t>
  </si>
  <si>
    <t>6212262502027835639</t>
  </si>
  <si>
    <t>2017-10-13 10:58:00</t>
  </si>
  <si>
    <t>SR17101300055019</t>
  </si>
  <si>
    <t>6225780780284132</t>
  </si>
  <si>
    <t>2017-10-13 10:58:13</t>
  </si>
  <si>
    <t>SR17101300055020</t>
  </si>
  <si>
    <t>6231900000145326985</t>
  </si>
  <si>
    <t>2017-10-13 10:59:34</t>
  </si>
  <si>
    <t>SR17101300055024</t>
  </si>
  <si>
    <t>6228484148086489070</t>
  </si>
  <si>
    <t>2017-10-13 10:59:37</t>
  </si>
  <si>
    <t>SR17101300055025</t>
  </si>
  <si>
    <t>2017-10-13 11:00:20</t>
  </si>
  <si>
    <t>SR17101300055026</t>
  </si>
  <si>
    <t>2017-10-13 11:00:46</t>
  </si>
  <si>
    <t>SR17101300055028</t>
  </si>
  <si>
    <t>2017-10-13 11:02:06</t>
  </si>
  <si>
    <t>SR17101300055030</t>
  </si>
  <si>
    <t>5187107517591613</t>
  </si>
  <si>
    <t>2017-10-13 11:06:03</t>
  </si>
  <si>
    <t>SR17101300055039</t>
  </si>
  <si>
    <t>6214993860345193</t>
  </si>
  <si>
    <t>2017-10-13 11:07:06</t>
  </si>
  <si>
    <t>SR17101300055041</t>
  </si>
  <si>
    <t>2017-10-13 11:15:14</t>
  </si>
  <si>
    <t>SR17101300055050</t>
  </si>
  <si>
    <t>4895920313793050</t>
  </si>
  <si>
    <t>2017-10-13 11:15:50</t>
  </si>
  <si>
    <t>SR17101300055052</t>
  </si>
  <si>
    <t>6214838770091793</t>
  </si>
  <si>
    <t>1066668772</t>
  </si>
  <si>
    <t>SR17101300055051</t>
  </si>
  <si>
    <t>2017-10-13 11:16:18</t>
  </si>
  <si>
    <t>SR17101300055053</t>
  </si>
  <si>
    <t>2017-10-13 11:17:34</t>
  </si>
  <si>
    <t>SR17101300055054</t>
  </si>
  <si>
    <t>2017-10-13 11:18:38</t>
  </si>
  <si>
    <t>SR17101300055055</t>
  </si>
  <si>
    <t>6217003860012291579</t>
  </si>
  <si>
    <t>2017-10-13 11:19:29</t>
  </si>
  <si>
    <t>1066677154</t>
  </si>
  <si>
    <t>SR17101300055056</t>
  </si>
  <si>
    <t>6210983910001081637</t>
  </si>
  <si>
    <t>2017-10-13 11:20:56</t>
  </si>
  <si>
    <t>SR17101300055059</t>
  </si>
  <si>
    <t>6217862700001650221</t>
  </si>
  <si>
    <t>2017-10-13 11:21:04</t>
  </si>
  <si>
    <t>SR17101300055060</t>
  </si>
  <si>
    <t>2017-10-13 11:26:33</t>
  </si>
  <si>
    <t>SR17101300055063</t>
  </si>
  <si>
    <t>6214858714922085</t>
  </si>
  <si>
    <t>2017-10-13 11:32:07</t>
  </si>
  <si>
    <t>SR17101300055073</t>
  </si>
  <si>
    <t>6231900000093956973</t>
  </si>
  <si>
    <t>2017-10-13 11:37:45</t>
  </si>
  <si>
    <t>SR17101300055082</t>
  </si>
  <si>
    <t>6214663970007666</t>
  </si>
  <si>
    <t>2017-10-13 11:40:22</t>
  </si>
  <si>
    <t>SR17101300055086</t>
  </si>
  <si>
    <t>6228453300011574313</t>
  </si>
  <si>
    <t>2017-10-13 11:40:56</t>
  </si>
  <si>
    <t>SR17101300055085</t>
  </si>
  <si>
    <t>6217003890002356090</t>
  </si>
  <si>
    <t>2017-10-13 11:43:50</t>
  </si>
  <si>
    <t>SR17101300055090</t>
  </si>
  <si>
    <t>2017-10-13 11:44:39</t>
  </si>
  <si>
    <t>SR17101300055094</t>
  </si>
  <si>
    <t>3568891130599673</t>
  </si>
  <si>
    <t>2017-10-13 11:48:53</t>
  </si>
  <si>
    <t>SR17101300055097</t>
  </si>
  <si>
    <t>SR17101300055098</t>
  </si>
  <si>
    <t>6228480860920961916</t>
  </si>
  <si>
    <t>2017-10-13 11:50:43</t>
  </si>
  <si>
    <t>SR17101300055101</t>
  </si>
  <si>
    <t>6225768621493301</t>
  </si>
  <si>
    <t>2017-10-13 11:51:15</t>
  </si>
  <si>
    <t>SR17101300055103</t>
  </si>
  <si>
    <t>6217852700007849183</t>
  </si>
  <si>
    <t>2017-10-13 11:53:53</t>
  </si>
  <si>
    <t>SR17101300055106</t>
  </si>
  <si>
    <t>6217790001091297800</t>
  </si>
  <si>
    <t>2017-10-13 11:53:59</t>
  </si>
  <si>
    <t>SR17101300055108</t>
  </si>
  <si>
    <t>6217003950002106562</t>
  </si>
  <si>
    <t>2017-10-13 11:58:02</t>
  </si>
  <si>
    <t>SR17101300055113</t>
  </si>
  <si>
    <t>6231900000066596863</t>
  </si>
  <si>
    <t>2017-10-13 12:01:13</t>
  </si>
  <si>
    <t>SR17101300055114</t>
  </si>
  <si>
    <t>2017-10-13 12:05:38</t>
  </si>
  <si>
    <t>1066765802</t>
  </si>
  <si>
    <t>SR17101300055119</t>
  </si>
  <si>
    <t>2017-10-13 12:16:04</t>
  </si>
  <si>
    <t>SR17101300055124</t>
  </si>
  <si>
    <t>6212821932500336975</t>
  </si>
  <si>
    <t>2017-10-13 12:16:48</t>
  </si>
  <si>
    <t>SR17101300055125</t>
  </si>
  <si>
    <t>6217681900969240</t>
  </si>
  <si>
    <t>2017-10-13 12:20:14</t>
  </si>
  <si>
    <t>1066785441</t>
  </si>
  <si>
    <t>SR17101300055126</t>
  </si>
  <si>
    <t>4041170058654603</t>
  </si>
  <si>
    <t>2017-10-13 12:22:56</t>
  </si>
  <si>
    <t>SR17101300055130</t>
  </si>
  <si>
    <t>6283660016702207</t>
  </si>
  <si>
    <t>2017-10-13 12:23:50</t>
  </si>
  <si>
    <t>SR17101300055131</t>
  </si>
  <si>
    <t>6228370087527453</t>
  </si>
  <si>
    <t>2017-10-13 12:25:54</t>
  </si>
  <si>
    <t>SR17101300055135</t>
  </si>
  <si>
    <t>4367420672810183902</t>
  </si>
  <si>
    <t>2017-10-13 12:29:42</t>
  </si>
  <si>
    <t>SR17101300055138</t>
  </si>
  <si>
    <t>6228483868612300373</t>
  </si>
  <si>
    <t>2017-10-13 12:35:30</t>
  </si>
  <si>
    <t>SR17101300055141</t>
  </si>
  <si>
    <t>6228482898586516473</t>
  </si>
  <si>
    <t>2017-10-13 12:37:11</t>
  </si>
  <si>
    <t>SR17101300055142</t>
  </si>
  <si>
    <t>6228360186276045</t>
  </si>
  <si>
    <t>2017-10-13 12:38:55</t>
  </si>
  <si>
    <t>SR17101300055143</t>
  </si>
  <si>
    <t>6231900000107610962</t>
  </si>
  <si>
    <t>2017-10-13 12:40:14</t>
  </si>
  <si>
    <t>SR17101300055147</t>
  </si>
  <si>
    <t>2017-10-13 12:41:28</t>
  </si>
  <si>
    <t>SR17101300055149</t>
  </si>
  <si>
    <t>2017-10-13 12:41:54</t>
  </si>
  <si>
    <t>SR17101300055148</t>
  </si>
  <si>
    <t>4033920020563658</t>
  </si>
  <si>
    <t>2017-10-13 12:43:58</t>
  </si>
  <si>
    <t>1066814535</t>
  </si>
  <si>
    <t>SR17101300055151</t>
  </si>
  <si>
    <t>6217003890003699639</t>
  </si>
  <si>
    <t>2017-10-13 12:44:21</t>
  </si>
  <si>
    <t>SR17101300055152</t>
  </si>
  <si>
    <t>6258600020655836</t>
  </si>
  <si>
    <t>2017-10-13 12:44:23</t>
  </si>
  <si>
    <t>SR17101300055150</t>
  </si>
  <si>
    <t>2017-10-13 12:46:04</t>
  </si>
  <si>
    <t>SR17101300055155</t>
  </si>
  <si>
    <t>6231900000080342930</t>
  </si>
  <si>
    <t>2017-10-13 12:46:11</t>
  </si>
  <si>
    <t>SR17101300055156</t>
  </si>
  <si>
    <t>6283174241208733</t>
  </si>
  <si>
    <t>2017-10-13 12:46:36</t>
  </si>
  <si>
    <t>1066816384</t>
  </si>
  <si>
    <t>SR17101300055154</t>
  </si>
  <si>
    <t>6231900000030741736</t>
  </si>
  <si>
    <t>2017-10-13 12:49:43</t>
  </si>
  <si>
    <t>SR17101300055159</t>
  </si>
  <si>
    <t>6221550335757005</t>
  </si>
  <si>
    <t>2017-10-13 12:50:26</t>
  </si>
  <si>
    <t>SR17101300055160</t>
  </si>
  <si>
    <t>2017-10-13 12:50:31</t>
  </si>
  <si>
    <t>SR17101300055161</t>
  </si>
  <si>
    <t>6231900000018405908</t>
  </si>
  <si>
    <t>2017-10-13 12:54:32</t>
  </si>
  <si>
    <t>SR17101300055162</t>
  </si>
  <si>
    <t>6231900000049732700</t>
  </si>
  <si>
    <t>2017-10-13 12:56:19</t>
  </si>
  <si>
    <t>SR17101300055165</t>
  </si>
  <si>
    <t>6222520589032487</t>
  </si>
  <si>
    <t>2017-10-13 13:00:27</t>
  </si>
  <si>
    <t>SR17101300055166</t>
  </si>
  <si>
    <t>6223690758071340</t>
  </si>
  <si>
    <t>SR17101300055167</t>
  </si>
  <si>
    <t>6225758308744837</t>
  </si>
  <si>
    <t>2017-10-13 13:03:28</t>
  </si>
  <si>
    <t>SR17101300055168</t>
  </si>
  <si>
    <t>6214663866166766</t>
  </si>
  <si>
    <t>2017-10-13 13:03:39</t>
  </si>
  <si>
    <t>SR17101300055169</t>
  </si>
  <si>
    <t>6217007170002048419</t>
  </si>
  <si>
    <t>2017-10-13 13:06:47</t>
  </si>
  <si>
    <t>SR17101300055171</t>
  </si>
  <si>
    <t>6223691585567559</t>
  </si>
  <si>
    <t>2017-10-13 13:08:54</t>
  </si>
  <si>
    <t>SR17101300055172</t>
  </si>
  <si>
    <t>6226661300421272</t>
  </si>
  <si>
    <t>2017-10-13 13:11:26</t>
  </si>
  <si>
    <t>SR17101300055174</t>
  </si>
  <si>
    <t>6217562800010559273</t>
  </si>
  <si>
    <t>2017-10-13 13:14:34</t>
  </si>
  <si>
    <t>SR17101300055177</t>
  </si>
  <si>
    <t>2017-10-13 13:15:50</t>
  </si>
  <si>
    <t>SR17101300055178</t>
  </si>
  <si>
    <t>2017-10-13 13:21:59</t>
  </si>
  <si>
    <t>SR17101300055180</t>
  </si>
  <si>
    <t>6228450118039718172</t>
  </si>
  <si>
    <t>2017-10-13 13:25:23</t>
  </si>
  <si>
    <t>SR17101300055184</t>
  </si>
  <si>
    <t>6228480868629171570</t>
  </si>
  <si>
    <t>2017-10-13 13:25:42</t>
  </si>
  <si>
    <t>SR17101300055185</t>
  </si>
  <si>
    <t>6222620590004724963</t>
  </si>
  <si>
    <t>2017-10-13 13:27:50</t>
  </si>
  <si>
    <t>1066863698</t>
  </si>
  <si>
    <t>SR17101300055186</t>
  </si>
  <si>
    <t>2017-10-13 13:31:50</t>
  </si>
  <si>
    <t>SR17101300055188</t>
  </si>
  <si>
    <t>6231900000106645423</t>
  </si>
  <si>
    <t>2017-10-13 13:36:02</t>
  </si>
  <si>
    <t>SR17101300055192</t>
  </si>
  <si>
    <t>6223691310353903</t>
  </si>
  <si>
    <t>2017-10-13 13:37:36</t>
  </si>
  <si>
    <t>SR17101300055193</t>
  </si>
  <si>
    <t>2017-10-13 13:38:17</t>
  </si>
  <si>
    <t>SR17101300055194</t>
  </si>
  <si>
    <t>6228480868040307076</t>
  </si>
  <si>
    <t>2017-10-13 13:45:59</t>
  </si>
  <si>
    <t>SR17101300055197</t>
  </si>
  <si>
    <t>6217003910006224027</t>
  </si>
  <si>
    <t>2017-10-13 13:48:09</t>
  </si>
  <si>
    <t>SR17101300055200</t>
  </si>
  <si>
    <t>6212262512001879743</t>
  </si>
  <si>
    <t>2017-10-13 13:55:17</t>
  </si>
  <si>
    <t>SR17101300055204</t>
  </si>
  <si>
    <t>6223691265834063</t>
  </si>
  <si>
    <t>2017-10-13 14:03:44</t>
  </si>
  <si>
    <t>SR17101300055208</t>
  </si>
  <si>
    <t>6227003950430100418</t>
  </si>
  <si>
    <t>2017-10-13 14:10:35</t>
  </si>
  <si>
    <t>SR17101300055216</t>
  </si>
  <si>
    <t>2017-10-13 14:16:30</t>
  </si>
  <si>
    <t>SR17101300055222</t>
  </si>
  <si>
    <t>6217993000067760457</t>
  </si>
  <si>
    <t>2017-10-13 14:24:18</t>
  </si>
  <si>
    <t>SR17101300055225</t>
  </si>
  <si>
    <t>6231900020003948134</t>
  </si>
  <si>
    <t>2017-10-13 14:29:24</t>
  </si>
  <si>
    <t>SR17101300055229</t>
  </si>
  <si>
    <t>6212262507002317081</t>
  </si>
  <si>
    <t>2017-10-13 14:31:02</t>
  </si>
  <si>
    <t>SR17101300055230</t>
  </si>
  <si>
    <t>2017-10-13 14:34:57</t>
  </si>
  <si>
    <t>SR17101300055235</t>
  </si>
  <si>
    <t>6217004020000784312</t>
  </si>
  <si>
    <t>2017-10-13 14:36:48</t>
  </si>
  <si>
    <t>SR17101300055236</t>
  </si>
  <si>
    <t>6225768608618078</t>
  </si>
  <si>
    <t>2017-10-13 14:37:40</t>
  </si>
  <si>
    <t>SR17101300055238</t>
  </si>
  <si>
    <t>6212262018002829083</t>
  </si>
  <si>
    <t>SR17101300055239</t>
  </si>
  <si>
    <t>2017-10-13 14:38:41</t>
  </si>
  <si>
    <t>SR17101300055240</t>
  </si>
  <si>
    <t>2017-10-13 14:42:04</t>
  </si>
  <si>
    <t>SR17101300055244</t>
  </si>
  <si>
    <t>2017-10-13 14:42:17</t>
  </si>
  <si>
    <t>SR17101300055245</t>
  </si>
  <si>
    <t>6223691515579955</t>
  </si>
  <si>
    <t>2017-10-13 14:43:19</t>
  </si>
  <si>
    <t>SR17101300055247</t>
  </si>
  <si>
    <t>6231900000060274137</t>
  </si>
  <si>
    <t>2017-10-13 14:43:32</t>
  </si>
  <si>
    <t>SR17101300055248</t>
  </si>
  <si>
    <t>2017-10-13 14:45:11</t>
  </si>
  <si>
    <t>SR17101300055252</t>
  </si>
  <si>
    <t>6228483348596994376</t>
  </si>
  <si>
    <t>2017-10-13 14:47:39</t>
  </si>
  <si>
    <t>SR17101300055253</t>
  </si>
  <si>
    <t>6217997300045437988</t>
  </si>
  <si>
    <t>2017-10-13 14:50:23</t>
  </si>
  <si>
    <t>SR17101300055256</t>
  </si>
  <si>
    <t>6210178002031491567</t>
  </si>
  <si>
    <t>2017-10-13 14:53:49</t>
  </si>
  <si>
    <t>SR17101300055263</t>
  </si>
  <si>
    <t>6228930001115717096</t>
  </si>
  <si>
    <t>2017-10-13 14:54:11</t>
  </si>
  <si>
    <t>SR17101300055264</t>
  </si>
  <si>
    <t>6228483868583900870</t>
  </si>
  <si>
    <t>2017-10-13 14:57:06</t>
  </si>
  <si>
    <t>SR17101300055265</t>
  </si>
  <si>
    <t>6226098711957125</t>
  </si>
  <si>
    <t>2017-10-13 14:59:54</t>
  </si>
  <si>
    <t>SR17101300055270</t>
  </si>
  <si>
    <t>2017-10-13 15:01:00</t>
  </si>
  <si>
    <t>SR17101300055272</t>
  </si>
  <si>
    <t>6223690929104822</t>
  </si>
  <si>
    <t>2017-10-13 15:05:48</t>
  </si>
  <si>
    <t>SR17101300055281</t>
  </si>
  <si>
    <t>6228480860983153716</t>
  </si>
  <si>
    <t>2017-10-13 15:08:23</t>
  </si>
  <si>
    <t>SR17101300055286</t>
  </si>
  <si>
    <t>6221550322533021</t>
  </si>
  <si>
    <t>2017-10-13 15:12:17</t>
  </si>
  <si>
    <t>1067183459</t>
  </si>
  <si>
    <t>SR17101300055287</t>
  </si>
  <si>
    <t>6231900021839819457</t>
  </si>
  <si>
    <t>2017-10-13 15:12:29</t>
  </si>
  <si>
    <t>SR17101300055288</t>
  </si>
  <si>
    <t>2017-10-13 15:14:01</t>
  </si>
  <si>
    <t>SR17101300055290</t>
  </si>
  <si>
    <t>4392268317454750</t>
  </si>
  <si>
    <t>2017-10-13 15:14:37</t>
  </si>
  <si>
    <t>1067190226</t>
  </si>
  <si>
    <t>SR17101300055292</t>
  </si>
  <si>
    <t>4392258382462325</t>
  </si>
  <si>
    <t>2017-10-13 15:14:43</t>
  </si>
  <si>
    <t>SR17101300055295</t>
  </si>
  <si>
    <t>2017-10-13 15:14:56</t>
  </si>
  <si>
    <t>SR17101300055296</t>
  </si>
  <si>
    <t>6217003900006050142</t>
  </si>
  <si>
    <t>2017-10-13 15:15:49</t>
  </si>
  <si>
    <t>SR17101300055301</t>
  </si>
  <si>
    <t>6283886864207805</t>
  </si>
  <si>
    <t>2017-10-13 15:16:26</t>
  </si>
  <si>
    <t>SR17101300055302</t>
  </si>
  <si>
    <t>6222022410006162316</t>
  </si>
  <si>
    <t>2017-10-13 15:22:50</t>
  </si>
  <si>
    <t>SR17101300055312</t>
  </si>
  <si>
    <t>2017-10-13 15:32:44</t>
  </si>
  <si>
    <t>SR17101300055320</t>
  </si>
  <si>
    <t>6217852700008271940</t>
  </si>
  <si>
    <t>2017-10-13 15:33:52</t>
  </si>
  <si>
    <t>1067252367</t>
  </si>
  <si>
    <t>SR17101300055323</t>
  </si>
  <si>
    <t>6283885874014615</t>
  </si>
  <si>
    <t>2017-10-13 15:41:15</t>
  </si>
  <si>
    <t>SR17101300055331</t>
  </si>
  <si>
    <t>2017-10-13 15:42:08</t>
  </si>
  <si>
    <t>SR17101300055334</t>
  </si>
  <si>
    <t>6217003860010330544</t>
  </si>
  <si>
    <t>2017-10-13 15:42:10</t>
  </si>
  <si>
    <t>SR17101300055332</t>
  </si>
  <si>
    <t>6217852700006541575</t>
  </si>
  <si>
    <t>2017-10-13 15:45:08</t>
  </si>
  <si>
    <t>SR17101300055338</t>
  </si>
  <si>
    <t>6217003860003616370</t>
  </si>
  <si>
    <t>2017-10-13 15:45:52</t>
  </si>
  <si>
    <t>SR17101300055339</t>
  </si>
  <si>
    <t>6224698025734128</t>
  </si>
  <si>
    <t>2017-10-13 15:48:00</t>
  </si>
  <si>
    <t>SR17101300055346</t>
  </si>
  <si>
    <t>6217852700015055948</t>
  </si>
  <si>
    <t>2017-10-13 15:51:08</t>
  </si>
  <si>
    <t>SR17101300055352</t>
  </si>
  <si>
    <t>6217003860004092449</t>
  </si>
  <si>
    <t>2017-10-13 15:54:22</t>
  </si>
  <si>
    <t>1067313854</t>
  </si>
  <si>
    <t>SR17101300055357</t>
  </si>
  <si>
    <t>6231900000131599314</t>
  </si>
  <si>
    <t>2017-10-13 15:54:38</t>
  </si>
  <si>
    <t>SR17101300055361</t>
  </si>
  <si>
    <t>5187107517274400</t>
  </si>
  <si>
    <t>2017-10-13 15:55:51</t>
  </si>
  <si>
    <t>SR17101300055362</t>
  </si>
  <si>
    <t>6231900000141729315</t>
  </si>
  <si>
    <t>2017-10-13 16:03:31</t>
  </si>
  <si>
    <t>SR17101300055373</t>
  </si>
  <si>
    <t>6282680007825008</t>
  </si>
  <si>
    <t>2017-10-13 16:03:46</t>
  </si>
  <si>
    <t>SR17101300055374</t>
  </si>
  <si>
    <t>4392258708144672</t>
  </si>
  <si>
    <t>2017-10-13 16:04:46</t>
  </si>
  <si>
    <t>SR17101300055377</t>
  </si>
  <si>
    <t>2017-10-13 16:04:58</t>
  </si>
  <si>
    <t>SR17101300055378</t>
  </si>
  <si>
    <t>2017-10-13 16:05:12</t>
  </si>
  <si>
    <t>SR17101300055379</t>
  </si>
  <si>
    <t>62230827005341142</t>
  </si>
  <si>
    <t>2017-10-13 16:06:28</t>
  </si>
  <si>
    <t>SR17101300055381</t>
  </si>
  <si>
    <t>2017-10-13 16:08:10</t>
  </si>
  <si>
    <t>SR17101300055382</t>
  </si>
  <si>
    <t>6212262505000832531</t>
  </si>
  <si>
    <t>2017-10-13 16:09:46</t>
  </si>
  <si>
    <t>SR17101300055384</t>
  </si>
  <si>
    <t>6228481198757597670</t>
  </si>
  <si>
    <t>2017-10-13 16:18:30</t>
  </si>
  <si>
    <t>SR17101300055396</t>
  </si>
  <si>
    <t>6225757502309728</t>
  </si>
  <si>
    <t>2017-10-13 16:19:32</t>
  </si>
  <si>
    <t>SR17101300055397</t>
  </si>
  <si>
    <t>2017-10-13 16:20:41</t>
  </si>
  <si>
    <t>SR17101300055400</t>
  </si>
  <si>
    <t>2017-10-13 16:22:11</t>
  </si>
  <si>
    <t>SR17101300055402</t>
  </si>
  <si>
    <t>6214838714712447</t>
  </si>
  <si>
    <t>2017-10-13 16:22:13</t>
  </si>
  <si>
    <t>SR17101300055403</t>
  </si>
  <si>
    <t>2017-10-13 16:26:08</t>
  </si>
  <si>
    <t>SR17101300055408</t>
  </si>
  <si>
    <t>6231900000090887775</t>
  </si>
  <si>
    <t>2017-10-13 16:27:03</t>
  </si>
  <si>
    <t>SR17101300055410</t>
  </si>
  <si>
    <t>6217997020000879871</t>
  </si>
  <si>
    <t>2017-10-13 16:27:47</t>
  </si>
  <si>
    <t>1067411540</t>
  </si>
  <si>
    <t>SR17101300055411</t>
  </si>
  <si>
    <t>6231900000079965410</t>
  </si>
  <si>
    <t>2017-10-13 16:32:07</t>
  </si>
  <si>
    <t>SR17101300055416</t>
  </si>
  <si>
    <t>6231900000106655877</t>
  </si>
  <si>
    <t>2017-10-13 16:34:23</t>
  </si>
  <si>
    <t>SR17101300055417</t>
  </si>
  <si>
    <t>6236684020000316534</t>
  </si>
  <si>
    <t>2017-10-13 16:39:23</t>
  </si>
  <si>
    <t>SR17101300055422</t>
  </si>
  <si>
    <t>6231900000084258785</t>
  </si>
  <si>
    <t>2017-10-13 16:43:46</t>
  </si>
  <si>
    <t>SR17101300055427</t>
  </si>
  <si>
    <t>6223691375765967</t>
  </si>
  <si>
    <t>2017-10-13 16:44:21</t>
  </si>
  <si>
    <t>SR17101300055430</t>
  </si>
  <si>
    <t>6228480866110725664</t>
  </si>
  <si>
    <t>2017-10-13 16:45:07</t>
  </si>
  <si>
    <t>SR17101300055432</t>
  </si>
  <si>
    <t>6228480866114180569</t>
  </si>
  <si>
    <t>2017-10-13 16:46:06</t>
  </si>
  <si>
    <t>SR17101300055433</t>
  </si>
  <si>
    <t>6217997300035803439</t>
  </si>
  <si>
    <t>2017-10-13 16:47:31</t>
  </si>
  <si>
    <t>SR17101300055438</t>
  </si>
  <si>
    <t>6225768308279601</t>
  </si>
  <si>
    <t>2017-10-13 16:49:08</t>
  </si>
  <si>
    <t>SR17101300055441</t>
  </si>
  <si>
    <t>6214858711457283</t>
  </si>
  <si>
    <t>2017-10-13 16:51:16</t>
  </si>
  <si>
    <t>SR17101300055445</t>
  </si>
  <si>
    <t>6231900000064188739</t>
  </si>
  <si>
    <t>2017-10-13 16:51:47</t>
  </si>
  <si>
    <t>SR17101300055446</t>
  </si>
  <si>
    <t>6231900000066864790</t>
  </si>
  <si>
    <t>2017-10-13 16:57:30</t>
  </si>
  <si>
    <t>SR17101300055455</t>
  </si>
  <si>
    <t>6221560699969880</t>
  </si>
  <si>
    <t>2017-10-13 16:58:27</t>
  </si>
  <si>
    <t>SR17101300055456</t>
  </si>
  <si>
    <t>6223691757212331</t>
  </si>
  <si>
    <t>2017-10-13 17:00:00</t>
  </si>
  <si>
    <t>SR17101300055457</t>
  </si>
  <si>
    <t>6227003900320058929</t>
  </si>
  <si>
    <t>2017-10-13 17:08:21</t>
  </si>
  <si>
    <t>SR17101300055464</t>
  </si>
  <si>
    <t>4391880004019505</t>
  </si>
  <si>
    <t>2017-10-13 17:09:04</t>
  </si>
  <si>
    <t>SR17101300055465</t>
  </si>
  <si>
    <t>6225888713415176</t>
  </si>
  <si>
    <t>2017-10-13 17:19:36</t>
  </si>
  <si>
    <t>SR17101300055468</t>
  </si>
  <si>
    <t>6253624066603372</t>
  </si>
  <si>
    <t>2017-10-13 17:23:19</t>
  </si>
  <si>
    <t>SR17101300055471</t>
  </si>
  <si>
    <t>6283660015802974</t>
  </si>
  <si>
    <t>2017-10-13 17:26:30</t>
  </si>
  <si>
    <t>SR17101300055474</t>
  </si>
  <si>
    <t>62230827006889578</t>
  </si>
  <si>
    <t>2017-10-13 17:33:00</t>
  </si>
  <si>
    <t>SR17101300055481</t>
  </si>
  <si>
    <t>6231900020001360696</t>
  </si>
  <si>
    <t>2017-10-13 17:39:57</t>
  </si>
  <si>
    <t>SR17101300055486</t>
  </si>
  <si>
    <t>6228483318117112972</t>
  </si>
  <si>
    <t>2017-10-13 17:42:23</t>
  </si>
  <si>
    <t>SR17101300055492</t>
  </si>
  <si>
    <t>6226580013992348</t>
  </si>
  <si>
    <t>2017-10-13 17:43:01</t>
  </si>
  <si>
    <t>SR17101300055493</t>
  </si>
  <si>
    <t>6223690934081379</t>
  </si>
  <si>
    <t>2017-10-13 17:43:23</t>
  </si>
  <si>
    <t>SR17101300055494</t>
  </si>
  <si>
    <t>6227003900320155444</t>
  </si>
  <si>
    <t>2017-10-13 17:58:24</t>
  </si>
  <si>
    <t>SR17101300055505</t>
  </si>
  <si>
    <t>4392250045021184</t>
  </si>
  <si>
    <t>2017-10-13 18:00:00</t>
  </si>
  <si>
    <t>SR17101300055507</t>
  </si>
  <si>
    <t>6223691686180690</t>
  </si>
  <si>
    <t>2017-10-13 18:01:00</t>
  </si>
  <si>
    <t>SR17101300055508</t>
  </si>
  <si>
    <t>6228480868665920070</t>
  </si>
  <si>
    <t>2017-10-13 18:04:49</t>
  </si>
  <si>
    <t>SR17101300055509</t>
  </si>
  <si>
    <t>6231900021775886312</t>
  </si>
  <si>
    <t>2017-10-13 18:24:43</t>
  </si>
  <si>
    <t>SR17101300055512</t>
  </si>
  <si>
    <t>622908473594999818</t>
  </si>
  <si>
    <t>2017-10-13 18:45:34</t>
  </si>
  <si>
    <t>SR17101300055517</t>
  </si>
  <si>
    <t>2017-10-13 20:00:17</t>
  </si>
  <si>
    <t>SR17101300055518</t>
  </si>
  <si>
    <t>2017-10-13 20:27:38</t>
  </si>
  <si>
    <t>SR17101300055519</t>
  </si>
  <si>
    <t>6270660100111633</t>
  </si>
  <si>
    <t>2017-10-13 21:09:19</t>
  </si>
  <si>
    <t>SR17101300055520</t>
  </si>
  <si>
    <t>6217003860010883807</t>
  </si>
  <si>
    <t>2017-10-13 22:16:38</t>
  </si>
  <si>
    <t>SR17101300055523</t>
  </si>
  <si>
    <t>6231900000049018654</t>
  </si>
  <si>
    <t>2017-10-13 22:17:49</t>
  </si>
  <si>
    <t>SR17101300055524</t>
  </si>
  <si>
    <t>2017-10-14 08:09:04</t>
  </si>
  <si>
    <t>SR17101400055531</t>
  </si>
  <si>
    <t>6223691801366752</t>
  </si>
  <si>
    <t>2017-10-14 08:18:45</t>
  </si>
  <si>
    <t>SR17101400055532</t>
  </si>
  <si>
    <t>6222022410000301233</t>
  </si>
  <si>
    <t>2017-10-14 08:25:51</t>
  </si>
  <si>
    <t>SR17101400055533</t>
  </si>
  <si>
    <t>6230582000006699584</t>
  </si>
  <si>
    <t>2017-10-14 08:33:34</t>
  </si>
  <si>
    <t>SR17101400055534</t>
  </si>
  <si>
    <t>2017-10-14 08:42:23</t>
  </si>
  <si>
    <t>SR17101400055536</t>
  </si>
  <si>
    <t>6236683860004161373</t>
  </si>
  <si>
    <t>2017-10-14 08:48:52</t>
  </si>
  <si>
    <t>SR17101400055537</t>
  </si>
  <si>
    <t>6214858710094509</t>
  </si>
  <si>
    <t>2017-10-14 08:53:07</t>
  </si>
  <si>
    <t>SR17101400055539</t>
  </si>
  <si>
    <t>6253624011708722</t>
  </si>
  <si>
    <t>2017-10-14 08:59:59</t>
  </si>
  <si>
    <t>SR17101400055543</t>
  </si>
  <si>
    <t>6216912202424894</t>
  </si>
  <si>
    <t>2017-10-14 09:06:48</t>
  </si>
  <si>
    <t>SR17101400055547</t>
  </si>
  <si>
    <t>6217790001081195659</t>
  </si>
  <si>
    <t>2017-10-14 09:11:18</t>
  </si>
  <si>
    <t>SR17101400055550</t>
  </si>
  <si>
    <t>6253360024142993</t>
  </si>
  <si>
    <t>2017-10-14 09:14:23</t>
  </si>
  <si>
    <t>SR17101400055552</t>
  </si>
  <si>
    <t>2017-10-14 09:30:44</t>
  </si>
  <si>
    <t>SR17101400055558</t>
  </si>
  <si>
    <t>6210178002035051813</t>
  </si>
  <si>
    <t>2017-10-14 09:46:49</t>
  </si>
  <si>
    <t>SR17101400055572</t>
  </si>
  <si>
    <t>6221765515552238</t>
  </si>
  <si>
    <t>2017-10-14 09:54:35</t>
  </si>
  <si>
    <t>SR17101400055574</t>
  </si>
  <si>
    <t>4270200035171025</t>
  </si>
  <si>
    <t>2017-10-14 10:11:11</t>
  </si>
  <si>
    <t>SR17101400055583</t>
  </si>
  <si>
    <t>6217790001057699924</t>
  </si>
  <si>
    <t>2017-10-14 10:17:43</t>
  </si>
  <si>
    <t>SR17101400055591</t>
  </si>
  <si>
    <t>6221550872048495</t>
  </si>
  <si>
    <t>2017-10-14 10:32:36</t>
  </si>
  <si>
    <t>SR17101400055605</t>
  </si>
  <si>
    <t>6231900000046470742</t>
  </si>
  <si>
    <t>2017-10-14 10:33:48</t>
  </si>
  <si>
    <t>SR17101400055606</t>
  </si>
  <si>
    <t>6231900025544448122</t>
  </si>
  <si>
    <t>2017-10-14 10:37:29</t>
  </si>
  <si>
    <t>SR17101400055609</t>
  </si>
  <si>
    <t>6222082502005653100</t>
  </si>
  <si>
    <t>2017-10-14 10:44:16</t>
  </si>
  <si>
    <t>SR17101400055615</t>
  </si>
  <si>
    <t>6226202201196471</t>
  </si>
  <si>
    <t>2017-10-14 10:47:48</t>
  </si>
  <si>
    <t>SR17101400055618</t>
  </si>
  <si>
    <t>6212263602074036666</t>
  </si>
  <si>
    <t>2017-10-14 10:49:15</t>
  </si>
  <si>
    <t>SR17101400055621</t>
  </si>
  <si>
    <t>6283174240729002</t>
  </si>
  <si>
    <t>2017-10-14 11:11:11</t>
  </si>
  <si>
    <t>SR17101400055636</t>
  </si>
  <si>
    <t>6227003930120006083</t>
  </si>
  <si>
    <t>2017-10-14 11:27:06</t>
  </si>
  <si>
    <t>SR17101400055648</t>
  </si>
  <si>
    <t>6217003860002995031</t>
  </si>
  <si>
    <t>2017-10-14 11:35:33</t>
  </si>
  <si>
    <t>SR17101400055657</t>
  </si>
  <si>
    <t>6223692356907149</t>
  </si>
  <si>
    <t>2017-10-14 11:41:09</t>
  </si>
  <si>
    <t>SR17101400055661</t>
  </si>
  <si>
    <t>6231357711500442625</t>
  </si>
  <si>
    <t>2017-10-14 11:44:28</t>
  </si>
  <si>
    <t>SR17101400055664</t>
  </si>
  <si>
    <t>6214858730338175</t>
  </si>
  <si>
    <t>2017-10-14 11:48:28</t>
  </si>
  <si>
    <t>SR17101400055668</t>
  </si>
  <si>
    <t>4581230590430031</t>
  </si>
  <si>
    <t>2017-10-14 11:58:12</t>
  </si>
  <si>
    <t>SR17101400055684</t>
  </si>
  <si>
    <t>4367480300066324</t>
  </si>
  <si>
    <t>2017-10-14 11:59:47</t>
  </si>
  <si>
    <t>SR17101400055686</t>
  </si>
  <si>
    <t>6222769902173573</t>
  </si>
  <si>
    <t>2017-10-14 12:02:09</t>
  </si>
  <si>
    <t>SR17101400055688</t>
  </si>
  <si>
    <t>6212262502002881194</t>
  </si>
  <si>
    <t>2017-10-14 12:04:08</t>
  </si>
  <si>
    <t>SR17101400055690</t>
  </si>
  <si>
    <t>6217003860002263729</t>
  </si>
  <si>
    <t>2017-10-14 12:07:01</t>
  </si>
  <si>
    <t>SR17101400055692</t>
  </si>
  <si>
    <t>6231900000120134321</t>
  </si>
  <si>
    <t>2017-10-14 12:37:43</t>
  </si>
  <si>
    <t>SR17101400055699</t>
  </si>
  <si>
    <t>6231900000036533194</t>
  </si>
  <si>
    <t>2017-10-14 12:46:26</t>
  </si>
  <si>
    <t>SR17101400055701</t>
  </si>
  <si>
    <t>6228481198461285570</t>
  </si>
  <si>
    <t>2017-10-14 13:26:51</t>
  </si>
  <si>
    <t>SR17101400055712</t>
  </si>
  <si>
    <t>2017-10-14 13:27:09</t>
  </si>
  <si>
    <t>SR17101400055713</t>
  </si>
  <si>
    <t>6235752700000035643</t>
  </si>
  <si>
    <t>2017-10-14 13:36:18</t>
  </si>
  <si>
    <t>SR17101400055716</t>
  </si>
  <si>
    <t>2017-10-14 13:37:55</t>
  </si>
  <si>
    <t>SR17101400055717</t>
  </si>
  <si>
    <t>6217003890005521781</t>
  </si>
  <si>
    <t>2017-10-14 14:04:58</t>
  </si>
  <si>
    <t>SR17101400055723</t>
  </si>
  <si>
    <t>6223691020158865</t>
  </si>
  <si>
    <t>2017-10-14 14:17:28</t>
  </si>
  <si>
    <t>SR17101400055729</t>
  </si>
  <si>
    <t>6217007200020681535</t>
  </si>
  <si>
    <t>2017-10-14 14:18:17</t>
  </si>
  <si>
    <t>SR17101400055730</t>
  </si>
  <si>
    <t>4096708530649040</t>
  </si>
  <si>
    <t>2017-10-14 14:19:56</t>
  </si>
  <si>
    <t>SR17101400055733</t>
  </si>
  <si>
    <t>6282880085800861</t>
  </si>
  <si>
    <t>2017-10-14 14:30:55</t>
  </si>
  <si>
    <t>SR17101400055738</t>
  </si>
  <si>
    <t>6222082502006971063</t>
  </si>
  <si>
    <t>2017-10-14 14:36:17</t>
  </si>
  <si>
    <t>SR17101400055744</t>
  </si>
  <si>
    <t>6222620590004907337</t>
  </si>
  <si>
    <t>2017-10-14 14:38:37</t>
  </si>
  <si>
    <t>SR17101400055746</t>
  </si>
  <si>
    <t>6214838712951617</t>
  </si>
  <si>
    <t>2017-10-14 14:41:33</t>
  </si>
  <si>
    <t>SR17101400055750</t>
  </si>
  <si>
    <t>6228360040439136</t>
  </si>
  <si>
    <t>2017-10-14 14:42:53</t>
  </si>
  <si>
    <t>SR17101400055752</t>
  </si>
  <si>
    <t>6214833880942142</t>
  </si>
  <si>
    <t>2017-10-14 14:54:57</t>
  </si>
  <si>
    <t>SR17101400055759</t>
  </si>
  <si>
    <t>6228480860130671016</t>
  </si>
  <si>
    <t>2017-10-14 14:56:28</t>
  </si>
  <si>
    <t>SR17101400055760</t>
  </si>
  <si>
    <t>6230270466604109218</t>
  </si>
  <si>
    <t>2017-10-14 15:18:50</t>
  </si>
  <si>
    <t>SR17101400055770</t>
  </si>
  <si>
    <t>6228483978410520476</t>
  </si>
  <si>
    <t>2017-10-14 15:19:00</t>
  </si>
  <si>
    <t>1068023547</t>
  </si>
  <si>
    <t>SR17101400055771</t>
  </si>
  <si>
    <t>6231900000044113138</t>
  </si>
  <si>
    <t>2017-10-14 15:21:06</t>
  </si>
  <si>
    <t>SR17101400055772</t>
  </si>
  <si>
    <t>6282680071484377</t>
  </si>
  <si>
    <t>2017-10-14 15:31:57</t>
  </si>
  <si>
    <t>SR17101400055780</t>
  </si>
  <si>
    <t>6231900000039759440</t>
  </si>
  <si>
    <t>2017-10-14 15:42:29</t>
  </si>
  <si>
    <t>SR17101400055786</t>
  </si>
  <si>
    <t>2017-10-14 15:43:49</t>
  </si>
  <si>
    <t>SR17101400055788</t>
  </si>
  <si>
    <t>6217852700008848697</t>
  </si>
  <si>
    <t>2017-10-14 15:55:33</t>
  </si>
  <si>
    <t>SR17101400055792</t>
  </si>
  <si>
    <t>6225888715090696</t>
  </si>
  <si>
    <t>2017-10-14 16:08:14</t>
  </si>
  <si>
    <t>SR17101400055803</t>
  </si>
  <si>
    <t>6228480868681357877</t>
  </si>
  <si>
    <t>2017-10-14 16:10:10</t>
  </si>
  <si>
    <t>SR17101400055805</t>
  </si>
  <si>
    <t>6224698068706108</t>
  </si>
  <si>
    <t>2017-10-14 16:19:23</t>
  </si>
  <si>
    <t>SR17101400055809</t>
  </si>
  <si>
    <t>6282880023355705</t>
  </si>
  <si>
    <t>2017-10-14 16:35:44</t>
  </si>
  <si>
    <t>SR17101400055817</t>
  </si>
  <si>
    <t>6258021807480050</t>
  </si>
  <si>
    <t>2017-10-14 16:41:41</t>
  </si>
  <si>
    <t>SR17101400055821</t>
  </si>
  <si>
    <t>6227003910350049797</t>
  </si>
  <si>
    <t>2017-10-14 16:42:38</t>
  </si>
  <si>
    <t>SR17101400055823</t>
  </si>
  <si>
    <t>4349100592387286</t>
  </si>
  <si>
    <t>2017-10-14 16:58:32</t>
  </si>
  <si>
    <t>SR17101400055828</t>
  </si>
  <si>
    <t>6210987300007725385</t>
  </si>
  <si>
    <t>2017-10-14 17:07:10</t>
  </si>
  <si>
    <t>SR17101400055832</t>
  </si>
  <si>
    <t>6228480866144871468</t>
  </si>
  <si>
    <t>2017-10-14 18:17:44</t>
  </si>
  <si>
    <t>SR17101400055847</t>
  </si>
  <si>
    <t>622908473001354912</t>
  </si>
  <si>
    <t>2017-10-14 18:59:05</t>
  </si>
  <si>
    <t>SR17101400055850</t>
  </si>
  <si>
    <t>6231900000142754957</t>
  </si>
  <si>
    <t>2017-10-14 19:07:03</t>
  </si>
  <si>
    <t>SR17101400055851</t>
  </si>
  <si>
    <t>6223692295655635</t>
  </si>
  <si>
    <t>2017-10-15 07:25:36</t>
  </si>
  <si>
    <t>1068223729</t>
  </si>
  <si>
    <t>SR17101500055864</t>
  </si>
  <si>
    <t>6231900000044111967</t>
  </si>
  <si>
    <t>2017-10-15 08:26:21</t>
  </si>
  <si>
    <t>SR17101500055867</t>
  </si>
  <si>
    <t>5309700021634045</t>
  </si>
  <si>
    <t>2017-10-15 08:49:55</t>
  </si>
  <si>
    <t>SR17101500055871</t>
  </si>
  <si>
    <t>6228483868614057377</t>
  </si>
  <si>
    <t>2017-10-15 09:24:35</t>
  </si>
  <si>
    <t>SR17101500055875</t>
  </si>
  <si>
    <t>6223691888327461</t>
  </si>
  <si>
    <t>2017-10-15 09:49:04</t>
  </si>
  <si>
    <t>SR17101500055886</t>
  </si>
  <si>
    <t>6231900000128611130</t>
  </si>
  <si>
    <t>2017-10-15 10:30:12</t>
  </si>
  <si>
    <t>SR17101500055900</t>
  </si>
  <si>
    <t>6227003890070026277</t>
  </si>
  <si>
    <t>2017-10-15 10:39:55</t>
  </si>
  <si>
    <t>SR17101500055904</t>
  </si>
  <si>
    <t>6231900020016689964</t>
  </si>
  <si>
    <t>2017-10-15 10:51:29</t>
  </si>
  <si>
    <t>SR17101500055906</t>
  </si>
  <si>
    <t>6222350103165005</t>
  </si>
  <si>
    <t>2017-10-15 11:11:52</t>
  </si>
  <si>
    <t>SR17101500055912</t>
  </si>
  <si>
    <t>6222530593681351</t>
  </si>
  <si>
    <t>2017-10-15 11:23:43</t>
  </si>
  <si>
    <t>SR17101500055913</t>
  </si>
  <si>
    <t>2017-10-15 11:34:06</t>
  </si>
  <si>
    <t>SR17101500055914</t>
  </si>
  <si>
    <t>6227003860590279425</t>
  </si>
  <si>
    <t>2017-10-15 11:49:52</t>
  </si>
  <si>
    <t>SR17101500055919</t>
  </si>
  <si>
    <t>2017-10-15 11:53:02</t>
  </si>
  <si>
    <t>SR17101500055920</t>
  </si>
  <si>
    <t>6228480868616010773</t>
  </si>
  <si>
    <t>2017-10-15 12:01:18</t>
  </si>
  <si>
    <t>1068353841</t>
  </si>
  <si>
    <t>SR17101500055921</t>
  </si>
  <si>
    <t>6231900000013346313</t>
  </si>
  <si>
    <t>2017-10-15 12:40:18</t>
  </si>
  <si>
    <t>SR17101500055928</t>
  </si>
  <si>
    <t>6212262505005023029</t>
  </si>
  <si>
    <t>2017-10-15 13:10:36</t>
  </si>
  <si>
    <t>SR17101500055934</t>
  </si>
  <si>
    <t>6225768681345839</t>
  </si>
  <si>
    <t>2017-10-15 14:36:40</t>
  </si>
  <si>
    <t>SR17101500055946</t>
  </si>
  <si>
    <t>6224698027454105</t>
  </si>
  <si>
    <t>2017-10-15 15:32:44</t>
  </si>
  <si>
    <t>SR17101500055964</t>
  </si>
  <si>
    <t>6214858713910487</t>
  </si>
  <si>
    <t>2017-10-15 15:33:43</t>
  </si>
  <si>
    <t>SR17101500055965</t>
  </si>
  <si>
    <t>6214808801000176822</t>
  </si>
  <si>
    <t>2017-10-15 15:41:09</t>
  </si>
  <si>
    <t>SR17101500055970</t>
  </si>
  <si>
    <t>6231900020010607624</t>
  </si>
  <si>
    <t>2017-10-15 15:47:02</t>
  </si>
  <si>
    <t>SR17101500055972</t>
  </si>
  <si>
    <t>6282880020483153</t>
  </si>
  <si>
    <t>2017-10-15 16:12:58</t>
  </si>
  <si>
    <t>SR17101500055976</t>
  </si>
  <si>
    <t>6222300012700707</t>
  </si>
  <si>
    <t>2017-10-15 16:13:48</t>
  </si>
  <si>
    <t>SR17101500055977</t>
  </si>
  <si>
    <t>2017-10-15 16:33:51</t>
  </si>
  <si>
    <t>SR17101500055979</t>
  </si>
  <si>
    <t>6231900000067087698</t>
  </si>
  <si>
    <t>2017-10-15 17:34:18</t>
  </si>
  <si>
    <t>SR17101500055983</t>
  </si>
  <si>
    <t>6228481938447911074</t>
  </si>
  <si>
    <t>2017-10-16 08:00:06</t>
  </si>
  <si>
    <t>1068733472</t>
  </si>
  <si>
    <t>SR17101600055997</t>
  </si>
  <si>
    <t>6210178002028643964</t>
  </si>
  <si>
    <t>2017-10-16 08:51:14</t>
  </si>
  <si>
    <t>1068777390</t>
  </si>
  <si>
    <t>SR17101600056002</t>
  </si>
  <si>
    <t>6228481928590145471</t>
  </si>
  <si>
    <t>2017-10-16 09:18:19</t>
  </si>
  <si>
    <t>SR17101600056009</t>
  </si>
  <si>
    <t>6217003860018111862</t>
  </si>
  <si>
    <t>2017-10-16 09:26:16</t>
  </si>
  <si>
    <t>SR17101600056010</t>
  </si>
  <si>
    <t>6253360127264009</t>
  </si>
  <si>
    <t>2017-10-16 09:27:14</t>
  </si>
  <si>
    <t>SR17101600056011</t>
  </si>
  <si>
    <t>6222520595407889</t>
  </si>
  <si>
    <t>2017-10-16 09:44:10</t>
  </si>
  <si>
    <t>SR17101600056018</t>
  </si>
  <si>
    <t>6231900000146658097</t>
  </si>
  <si>
    <t>2017-10-16 09:51:23</t>
  </si>
  <si>
    <t>SR17101600056022</t>
  </si>
  <si>
    <t>6228480868588473777</t>
  </si>
  <si>
    <t>2017-10-16 09:57:56</t>
  </si>
  <si>
    <t>SR17101600056024</t>
  </si>
  <si>
    <t>6223691578353983</t>
  </si>
  <si>
    <t>2017-10-16 10:04:45</t>
  </si>
  <si>
    <t>SR17101600056030</t>
  </si>
  <si>
    <t>6217997300048829330</t>
  </si>
  <si>
    <t>2017-10-16 10:08:05</t>
  </si>
  <si>
    <t>SR17101600056035</t>
  </si>
  <si>
    <t>6214838713753913</t>
  </si>
  <si>
    <t>2017-10-16 10:16:06</t>
  </si>
  <si>
    <t>SR17101600056044</t>
  </si>
  <si>
    <t>6225260034517405</t>
  </si>
  <si>
    <t>2017-10-16 10:21:48</t>
  </si>
  <si>
    <t>SR17101600056050</t>
  </si>
  <si>
    <t>6214858711193185</t>
  </si>
  <si>
    <t>2017-10-16 10:32:40</t>
  </si>
  <si>
    <t>SR17101600056071</t>
  </si>
  <si>
    <t>6225888740035302</t>
  </si>
  <si>
    <t>2017-10-16 10:36:27</t>
  </si>
  <si>
    <t>SR17101600056076</t>
  </si>
  <si>
    <t>2017-10-16 10:45:45</t>
  </si>
  <si>
    <t>SR17101600056092</t>
  </si>
  <si>
    <t>6214858710881764</t>
  </si>
  <si>
    <t>2017-10-16 10:49:24</t>
  </si>
  <si>
    <t>SR17101600056098</t>
  </si>
  <si>
    <t>6228483868584233370</t>
  </si>
  <si>
    <t>2017-10-16 10:51:36</t>
  </si>
  <si>
    <t>SR17101600056104</t>
  </si>
  <si>
    <t>6236683960000121056</t>
  </si>
  <si>
    <t>2017-10-16 10:52:30</t>
  </si>
  <si>
    <t>SR17101600056105</t>
  </si>
  <si>
    <t>2017-10-16 10:56:09</t>
  </si>
  <si>
    <t>SR17101600056111</t>
  </si>
  <si>
    <t>6231900000022329490</t>
  </si>
  <si>
    <t>2017-10-16 11:03:05</t>
  </si>
  <si>
    <t>SR17101600056121</t>
  </si>
  <si>
    <t>6212262509000194892</t>
  </si>
  <si>
    <t>2017-10-16 11:05:13</t>
  </si>
  <si>
    <t>SR17101600056127</t>
  </si>
  <si>
    <t>6222082502004505764</t>
  </si>
  <si>
    <t>2017-10-16 11:05:19</t>
  </si>
  <si>
    <t>SR17101600056128</t>
  </si>
  <si>
    <t>2017-10-16 11:06:19</t>
  </si>
  <si>
    <t>SR17101600056131</t>
  </si>
  <si>
    <t>6217993300060051734</t>
  </si>
  <si>
    <t>2017-10-16 11:13:17</t>
  </si>
  <si>
    <t>SR17101600056141</t>
  </si>
  <si>
    <t>6217003900003981356</t>
  </si>
  <si>
    <t>2017-10-16 11:16:05</t>
  </si>
  <si>
    <t>SR17101600056150</t>
  </si>
  <si>
    <t>6228480868506407774</t>
  </si>
  <si>
    <t>2017-10-16 11:18:15</t>
  </si>
  <si>
    <t>SR17101600056154</t>
  </si>
  <si>
    <t>6225768730543855</t>
  </si>
  <si>
    <t>2017-10-16 11:25:11</t>
  </si>
  <si>
    <t>SR17101600056161</t>
  </si>
  <si>
    <t>6210178002000476458</t>
  </si>
  <si>
    <t>2017-10-16 11:27:05</t>
  </si>
  <si>
    <t>1069202476</t>
  </si>
  <si>
    <t>SR17101600056162</t>
  </si>
  <si>
    <t>6223691448361372</t>
  </si>
  <si>
    <t>2017-10-16 11:27:46</t>
  </si>
  <si>
    <t>SR17101600056163</t>
  </si>
  <si>
    <t>6212262502000610611</t>
  </si>
  <si>
    <t>2017-10-16 11:38:39</t>
  </si>
  <si>
    <t>SR17101600056177</t>
  </si>
  <si>
    <t>6222002502202438716</t>
  </si>
  <si>
    <t>2017-10-16 11:38:56</t>
  </si>
  <si>
    <t>SR17101600056178</t>
  </si>
  <si>
    <t>6214838713752568</t>
  </si>
  <si>
    <t>2017-10-16 11:41:29</t>
  </si>
  <si>
    <t>1069238467</t>
  </si>
  <si>
    <t>SR17101600056182</t>
  </si>
  <si>
    <t>6223691747932287</t>
  </si>
  <si>
    <t>2017-10-16 11:42:28</t>
  </si>
  <si>
    <t>SR17101600056183</t>
  </si>
  <si>
    <t>6228480868326437571</t>
  </si>
  <si>
    <t>2017-10-16 11:53:06</t>
  </si>
  <si>
    <t>SR17101600056196</t>
  </si>
  <si>
    <t>6214838713417816</t>
  </si>
  <si>
    <t>2017-10-16 11:57:49</t>
  </si>
  <si>
    <t>SR17101600056205</t>
  </si>
  <si>
    <t>2017-10-16 11:58:24</t>
  </si>
  <si>
    <t>SR17101600056207</t>
  </si>
  <si>
    <t>6228483960594303515</t>
  </si>
  <si>
    <t>2017-10-16 12:01:11</t>
  </si>
  <si>
    <t>SR17101600056214</t>
  </si>
  <si>
    <t>4367423860870002313</t>
  </si>
  <si>
    <t>2017-10-16 12:02:56</t>
  </si>
  <si>
    <t>SR17101600056220</t>
  </si>
  <si>
    <t>6227003860590457385</t>
  </si>
  <si>
    <t>2017-10-16 12:06:11</t>
  </si>
  <si>
    <t>SR17101600056224</t>
  </si>
  <si>
    <t>6217852700005914559</t>
  </si>
  <si>
    <t>2017-10-16 12:07:26</t>
  </si>
  <si>
    <t>SR17101600056226</t>
  </si>
  <si>
    <t>6217003980000546063</t>
  </si>
  <si>
    <t>2017-10-16 12:10:19</t>
  </si>
  <si>
    <t>SR17101600056228</t>
  </si>
  <si>
    <t>6228480868045040474</t>
  </si>
  <si>
    <t>2017-10-16 12:12:39</t>
  </si>
  <si>
    <t>SR17101600056230</t>
  </si>
  <si>
    <t>4270300055968605</t>
  </si>
  <si>
    <t>2017-10-16 12:16:56</t>
  </si>
  <si>
    <t>1069306651</t>
  </si>
  <si>
    <t>SR17101600056236</t>
  </si>
  <si>
    <t>6223691313311429</t>
  </si>
  <si>
    <t>2017-10-16 12:18:58</t>
  </si>
  <si>
    <t>SR17101600056238</t>
  </si>
  <si>
    <t>6217003860008386623</t>
  </si>
  <si>
    <t>2017-10-16 12:20:09</t>
  </si>
  <si>
    <t>SR17101600056241</t>
  </si>
  <si>
    <t>2017-10-16 12:22:44</t>
  </si>
  <si>
    <t>1069315289</t>
  </si>
  <si>
    <t>SR17101600056245</t>
  </si>
  <si>
    <t>6223691478815560</t>
  </si>
  <si>
    <t>2017-10-16 12:24:19</t>
  </si>
  <si>
    <t>SR17101600056246</t>
  </si>
  <si>
    <t>6259960166593269</t>
  </si>
  <si>
    <t>2017-10-16 12:24:27</t>
  </si>
  <si>
    <t>SR17101600056247</t>
  </si>
  <si>
    <t>6224690166059100</t>
  </si>
  <si>
    <t>2017-10-16 12:25:19</t>
  </si>
  <si>
    <t>SR17101600056248</t>
  </si>
  <si>
    <t>6226621302907405</t>
  </si>
  <si>
    <t>2017-10-16 12:29:07</t>
  </si>
  <si>
    <t>SR17101600056254</t>
  </si>
  <si>
    <t>6223692115725022</t>
  </si>
  <si>
    <t>2017-10-16 12:30:24</t>
  </si>
  <si>
    <t>SR17101600056255</t>
  </si>
  <si>
    <t>2017-10-16 12:31:01</t>
  </si>
  <si>
    <t>SR17101600056257</t>
  </si>
  <si>
    <t>2017-10-16 12:33:37</t>
  </si>
  <si>
    <t>SR17101600056261</t>
  </si>
  <si>
    <t>6222033100003562421</t>
  </si>
  <si>
    <t>2017-10-16 12:37:21</t>
  </si>
  <si>
    <t>SR17101600056264</t>
  </si>
  <si>
    <t>6214858710173113</t>
  </si>
  <si>
    <t>2017-10-16 12:39:49</t>
  </si>
  <si>
    <t>SR17101600056266</t>
  </si>
  <si>
    <t>6231900000053322547</t>
  </si>
  <si>
    <t>2017-10-16 12:40:01</t>
  </si>
  <si>
    <t>SR17101600056268</t>
  </si>
  <si>
    <t>6236683860001444822</t>
  </si>
  <si>
    <t>2017-10-16 12:45:01</t>
  </si>
  <si>
    <t>SR17101600056272</t>
  </si>
  <si>
    <t>5268550483865317</t>
  </si>
  <si>
    <t>SR17101600056273</t>
  </si>
  <si>
    <t>6223691760045512</t>
  </si>
  <si>
    <t>2017-10-16 12:45:24</t>
  </si>
  <si>
    <t>SR17101600056274</t>
  </si>
  <si>
    <t>6228483308575280973</t>
  </si>
  <si>
    <t>2017-10-16 12:45:27</t>
  </si>
  <si>
    <t>SR17101600056275</t>
  </si>
  <si>
    <t>6225082200264418</t>
  </si>
  <si>
    <t>2017-10-16 12:47:44</t>
  </si>
  <si>
    <t>SR17101600056279</t>
  </si>
  <si>
    <t>6228482419746238575</t>
  </si>
  <si>
    <t>2017-10-16 12:47:57</t>
  </si>
  <si>
    <t>SR17101600056280</t>
  </si>
  <si>
    <t>6217997300053064880</t>
  </si>
  <si>
    <t>2017-10-16 12:50:19</t>
  </si>
  <si>
    <t>SR17101600056282</t>
  </si>
  <si>
    <t>6231900000016851194</t>
  </si>
  <si>
    <t>2017-10-16 12:55:57</t>
  </si>
  <si>
    <t>SR17101600056288</t>
  </si>
  <si>
    <t>6223692392016889</t>
  </si>
  <si>
    <t>2017-10-16 12:59:09</t>
  </si>
  <si>
    <t>SR17101600056294</t>
  </si>
  <si>
    <t>6217997300018818727</t>
  </si>
  <si>
    <t>2017-10-16 13:00:05</t>
  </si>
  <si>
    <t>SR17101600056296</t>
  </si>
  <si>
    <t>6216662700000341156</t>
  </si>
  <si>
    <t>2017-10-16 13:06:37</t>
  </si>
  <si>
    <t>SR17101600056302</t>
  </si>
  <si>
    <t>6228483976109129567</t>
  </si>
  <si>
    <t>2017-10-16 13:07:11</t>
  </si>
  <si>
    <t>SR17101600056303</t>
  </si>
  <si>
    <t>6236683860004523051</t>
  </si>
  <si>
    <t>2017-10-16 13:10:35</t>
  </si>
  <si>
    <t>SR17101600056305</t>
  </si>
  <si>
    <t>6228483618608980575</t>
  </si>
  <si>
    <t>2017-10-16 13:12:33</t>
  </si>
  <si>
    <t>SR17101600056308</t>
  </si>
  <si>
    <t>6228483868606540877</t>
  </si>
  <si>
    <t>2017-10-16 13:14:19</t>
  </si>
  <si>
    <t>SR17101600056309</t>
  </si>
  <si>
    <t>6222082410002094239</t>
  </si>
  <si>
    <t>2017-10-16 13:24:06</t>
  </si>
  <si>
    <t>SR17101600056314</t>
  </si>
  <si>
    <t>6228484156275266365</t>
  </si>
  <si>
    <t>2017-10-16 13:27:15</t>
  </si>
  <si>
    <t>SR17101600056317</t>
  </si>
  <si>
    <t>6227525300277654</t>
  </si>
  <si>
    <t>2017-10-16 13:27:48</t>
  </si>
  <si>
    <t>SR17101600056319</t>
  </si>
  <si>
    <t>6217852700012372049</t>
  </si>
  <si>
    <t>2017-10-16 13:32:13</t>
  </si>
  <si>
    <t>SR17101600056321</t>
  </si>
  <si>
    <t>6212262505007459213</t>
  </si>
  <si>
    <t>2017-10-16 13:33:12</t>
  </si>
  <si>
    <t>SR17101600056323</t>
  </si>
  <si>
    <t>6231900000013185828</t>
  </si>
  <si>
    <t>2017-10-16 13:33:29</t>
  </si>
  <si>
    <t>SR17101600056324</t>
  </si>
  <si>
    <t>6222082502004529830</t>
  </si>
  <si>
    <t>2017-10-16 13:33:36</t>
  </si>
  <si>
    <t>SR17101600056325</t>
  </si>
  <si>
    <t>6214157312903704766</t>
  </si>
  <si>
    <t>2017-10-16 13:35:53</t>
  </si>
  <si>
    <t>SR17101600056328</t>
  </si>
  <si>
    <t>6231900000007776459</t>
  </si>
  <si>
    <t>2017-10-16 13:37:05</t>
  </si>
  <si>
    <t>SR17101600056329</t>
  </si>
  <si>
    <t>6228481928553427478</t>
  </si>
  <si>
    <t>2017-10-16 13:37:31</t>
  </si>
  <si>
    <t>SR17101600056330</t>
  </si>
  <si>
    <t>6214600180013434415</t>
  </si>
  <si>
    <t>2017-10-16 13:38:31</t>
  </si>
  <si>
    <t>SR17101600056331</t>
  </si>
  <si>
    <t>6223691858806056</t>
  </si>
  <si>
    <t>2017-10-16 13:38:49</t>
  </si>
  <si>
    <t>SR17101600056332</t>
  </si>
  <si>
    <t>2017-10-16 13:40:22</t>
  </si>
  <si>
    <t>SR17101600056333</t>
  </si>
  <si>
    <t>6225768782519654</t>
  </si>
  <si>
    <t>2017-10-16 13:41:05</t>
  </si>
  <si>
    <t>SR17101600056334</t>
  </si>
  <si>
    <t>6214838718434436</t>
  </si>
  <si>
    <t>2017-10-16 13:43:13</t>
  </si>
  <si>
    <t>SR17101600056335</t>
  </si>
  <si>
    <t>6228480860955074817</t>
  </si>
  <si>
    <t>2017-10-16 13:46:05</t>
  </si>
  <si>
    <t>SR17101600056337</t>
  </si>
  <si>
    <t>6223691310351568</t>
  </si>
  <si>
    <t>2017-10-16 13:46:08</t>
  </si>
  <si>
    <t>SR17101600056338</t>
  </si>
  <si>
    <t>6225758109127398</t>
  </si>
  <si>
    <t>2017-10-16 13:54:54</t>
  </si>
  <si>
    <t>SR17101600056341</t>
  </si>
  <si>
    <t>6228483978035028871</t>
  </si>
  <si>
    <t>2017-10-16 14:07:39</t>
  </si>
  <si>
    <t>SR17101600056351</t>
  </si>
  <si>
    <t>6228480868194723078</t>
  </si>
  <si>
    <t>2017-10-16 14:10:10</t>
  </si>
  <si>
    <t>SR17101600056356</t>
  </si>
  <si>
    <t>6217997300005179265</t>
  </si>
  <si>
    <t>2017-10-16 14:15:37</t>
  </si>
  <si>
    <t>SR17101600056362</t>
  </si>
  <si>
    <t>6228484148596103872</t>
  </si>
  <si>
    <t>2017-10-16 14:16:05</t>
  </si>
  <si>
    <t>SR17101600056364</t>
  </si>
  <si>
    <t>6222530593683753</t>
  </si>
  <si>
    <t>2017-10-16 14:18:56</t>
  </si>
  <si>
    <t>SR17101600056366</t>
  </si>
  <si>
    <t>4392260008432062</t>
  </si>
  <si>
    <t>2017-10-16 14:23:13</t>
  </si>
  <si>
    <t>SR17101600056373</t>
  </si>
  <si>
    <t>4270300046234026</t>
  </si>
  <si>
    <t>2017-10-16 14:26:40</t>
  </si>
  <si>
    <t>SR17101600056380</t>
  </si>
  <si>
    <t>4392268323694456</t>
  </si>
  <si>
    <t>2017-10-16 14:27:26</t>
  </si>
  <si>
    <t>SR17101600056382</t>
  </si>
  <si>
    <t>6230947170000006191</t>
  </si>
  <si>
    <t>2017-10-16 14:29:27</t>
  </si>
  <si>
    <t>SR17101600056383</t>
  </si>
  <si>
    <t>6217852700001361359</t>
  </si>
  <si>
    <t>2017-10-16 14:30:22</t>
  </si>
  <si>
    <t>SR17101600056384</t>
  </si>
  <si>
    <t>6231900000002162242</t>
  </si>
  <si>
    <t>2017-10-16 14:32:04</t>
  </si>
  <si>
    <t>SR17101600056388</t>
  </si>
  <si>
    <t>6226098710852186</t>
  </si>
  <si>
    <t>2017-10-16 14:32:17</t>
  </si>
  <si>
    <t>SR17101600056390</t>
  </si>
  <si>
    <t>6231900000142641089</t>
  </si>
  <si>
    <t>2017-10-16 14:32:33</t>
  </si>
  <si>
    <t>SR17101600056391</t>
  </si>
  <si>
    <t>6259656241250475</t>
  </si>
  <si>
    <t>2017-10-16 14:39:23</t>
  </si>
  <si>
    <t>SR17101600056398</t>
  </si>
  <si>
    <t>6226631300664346</t>
  </si>
  <si>
    <t>2017-10-16 14:40:43</t>
  </si>
  <si>
    <t>SR17101600056399</t>
  </si>
  <si>
    <t>2017-10-16 14:42:15</t>
  </si>
  <si>
    <t>SR17101600056400</t>
  </si>
  <si>
    <t>6228480868296684772</t>
  </si>
  <si>
    <t>2017-10-16 14:43:44</t>
  </si>
  <si>
    <t>SR17101600056403</t>
  </si>
  <si>
    <t>6230523970000167972</t>
  </si>
  <si>
    <t>2017-10-16 14:44:08</t>
  </si>
  <si>
    <t>1069641676</t>
  </si>
  <si>
    <t>SR17101600056404</t>
  </si>
  <si>
    <t>6214833880384535</t>
  </si>
  <si>
    <t>2017-10-16 14:51:26</t>
  </si>
  <si>
    <t>SR17101600056421</t>
  </si>
  <si>
    <t>6217003860012902464</t>
  </si>
  <si>
    <t>2017-10-16 14:55:07</t>
  </si>
  <si>
    <t>SR17101600056428</t>
  </si>
  <si>
    <t>6258600042303399</t>
  </si>
  <si>
    <t>2017-10-16 14:55:16</t>
  </si>
  <si>
    <t>SR17101600056429</t>
  </si>
  <si>
    <t>6259690010150822</t>
  </si>
  <si>
    <t>2017-10-16 14:56:26</t>
  </si>
  <si>
    <t>SR17101600056434</t>
  </si>
  <si>
    <t>2017-10-16 15:03:05</t>
  </si>
  <si>
    <t>SR17101600056445</t>
  </si>
  <si>
    <t>6228481198670731273</t>
  </si>
  <si>
    <t>2017-10-16 15:03:44</t>
  </si>
  <si>
    <t>1069694369</t>
  </si>
  <si>
    <t>SR17101600056447</t>
  </si>
  <si>
    <t>6210178002024888951</t>
  </si>
  <si>
    <t>2017-10-16 15:04:05</t>
  </si>
  <si>
    <t>SR17101600056449</t>
  </si>
  <si>
    <t>2017-10-16 15:06:22</t>
  </si>
  <si>
    <t>SR17101600056453</t>
  </si>
  <si>
    <t>2017-10-16 15:07:48</t>
  </si>
  <si>
    <t>SR17101600056458</t>
  </si>
  <si>
    <t>6212262505001185038</t>
  </si>
  <si>
    <t>2017-10-16 15:09:23</t>
  </si>
  <si>
    <t>SR17101600056464</t>
  </si>
  <si>
    <t>6250860993742106</t>
  </si>
  <si>
    <t>2017-10-16 15:12:44</t>
  </si>
  <si>
    <t>SR17101600056471</t>
  </si>
  <si>
    <t>6221507300003446729</t>
  </si>
  <si>
    <t>2017-10-16 15:13:14</t>
  </si>
  <si>
    <t>SR17101600056472</t>
  </si>
  <si>
    <t>4392260035769098</t>
  </si>
  <si>
    <t>2017-10-16 15:18:00</t>
  </si>
  <si>
    <t>SR17101600056480</t>
  </si>
  <si>
    <t>6222537156983587</t>
  </si>
  <si>
    <t>2017-10-16 15:19:46</t>
  </si>
  <si>
    <t>SR17101600056484</t>
  </si>
  <si>
    <t>6228370146728746</t>
  </si>
  <si>
    <t>2017-10-16 15:21:54</t>
  </si>
  <si>
    <t>SR17101600056490</t>
  </si>
  <si>
    <t>6214600280000933005</t>
  </si>
  <si>
    <t>2017-10-16 15:24:28</t>
  </si>
  <si>
    <t>SR17101600056492</t>
  </si>
  <si>
    <t>6212262515002948698</t>
  </si>
  <si>
    <t>2017-10-16 15:26:09</t>
  </si>
  <si>
    <t>SR17101600056495</t>
  </si>
  <si>
    <t>6225768322518224</t>
  </si>
  <si>
    <t>2017-10-16 15:27:16</t>
  </si>
  <si>
    <t>SR17101600056498</t>
  </si>
  <si>
    <t>6212261503000836306</t>
  </si>
  <si>
    <t>2017-10-16 15:28:30</t>
  </si>
  <si>
    <t>SR17101600056500</t>
  </si>
  <si>
    <t>6214858710379934</t>
  </si>
  <si>
    <t>2017-10-16 15:32:37</t>
  </si>
  <si>
    <t>SR17101600056505</t>
  </si>
  <si>
    <t>6231900000075280772</t>
  </si>
  <si>
    <t>2017-10-16 15:32:54</t>
  </si>
  <si>
    <t>SR17101600056507</t>
  </si>
  <si>
    <t>6210178002040338940</t>
  </si>
  <si>
    <t>2017-10-16 15:32:56</t>
  </si>
  <si>
    <t>SR17101600056508</t>
  </si>
  <si>
    <t>6217003880000324901</t>
  </si>
  <si>
    <t>2017-10-16 15:34:02</t>
  </si>
  <si>
    <t>SR17101600056510</t>
  </si>
  <si>
    <t>2017-10-16 15:35:41</t>
  </si>
  <si>
    <t>SR17101600056512</t>
  </si>
  <si>
    <t>6230200070996496</t>
  </si>
  <si>
    <t>2017-10-16 15:37:51</t>
  </si>
  <si>
    <t>SR17101600056515</t>
  </si>
  <si>
    <t>6231900020016696340</t>
  </si>
  <si>
    <t>2017-10-16 15:40:27</t>
  </si>
  <si>
    <t>SR17101600056518</t>
  </si>
  <si>
    <t>6222620590007919578</t>
  </si>
  <si>
    <t>2017-10-16 15:46:41</t>
  </si>
  <si>
    <t>SR17101600056526</t>
  </si>
  <si>
    <t>6231900000031721190</t>
  </si>
  <si>
    <t>2017-10-16 15:52:17</t>
  </si>
  <si>
    <t>SR17101600056536</t>
  </si>
  <si>
    <t>6212262502002723305</t>
  </si>
  <si>
    <t>2017-10-16 15:57:53</t>
  </si>
  <si>
    <t>SR17101600056544</t>
  </si>
  <si>
    <t>6214858714708039</t>
  </si>
  <si>
    <t>2017-10-16 15:58:05</t>
  </si>
  <si>
    <t>SR17101600056545</t>
  </si>
  <si>
    <t>2017-10-16 15:58:43</t>
  </si>
  <si>
    <t>SR17101600056547</t>
  </si>
  <si>
    <t>6231900000122440460</t>
  </si>
  <si>
    <t>2017-10-16 16:00:59</t>
  </si>
  <si>
    <t>SR17101600056551</t>
  </si>
  <si>
    <t>6231900000014263913</t>
  </si>
  <si>
    <t>2017-10-16 16:04:03</t>
  </si>
  <si>
    <t>SR17101600056559</t>
  </si>
  <si>
    <t>2017-10-16 16:04:48</t>
  </si>
  <si>
    <t>SR17101600056562</t>
  </si>
  <si>
    <t>6217003860017635614</t>
  </si>
  <si>
    <t>2017-10-16 16:04:52</t>
  </si>
  <si>
    <t>SR17101600056564</t>
  </si>
  <si>
    <t>6214832143317365</t>
  </si>
  <si>
    <t>2017-10-16 16:06:18</t>
  </si>
  <si>
    <t>SR17101600056567</t>
  </si>
  <si>
    <t>6214858716160379</t>
  </si>
  <si>
    <t>2017-10-16 16:06:39</t>
  </si>
  <si>
    <t>SR17101600056568</t>
  </si>
  <si>
    <t>6225767519293849</t>
  </si>
  <si>
    <t>2017-10-16 16:15:04</t>
  </si>
  <si>
    <t>SR17101600056581</t>
  </si>
  <si>
    <t>6225768607329735</t>
  </si>
  <si>
    <t>2017-10-16 16:18:55</t>
  </si>
  <si>
    <t>SR17101600056588</t>
  </si>
  <si>
    <t>6217731901248324</t>
  </si>
  <si>
    <t>2017-10-16 16:22:56</t>
  </si>
  <si>
    <t>SR17101600056594</t>
  </si>
  <si>
    <t>6214838771887835</t>
  </si>
  <si>
    <t>2017-10-16 16:24:40</t>
  </si>
  <si>
    <t>SR17101600056596</t>
  </si>
  <si>
    <t>6228483618608959074</t>
  </si>
  <si>
    <t>2017-10-16 16:27:51</t>
  </si>
  <si>
    <t>SR17101600056598</t>
  </si>
  <si>
    <t>6217790001001134333</t>
  </si>
  <si>
    <t>2017-10-16 16:32:56</t>
  </si>
  <si>
    <t>SR17101600056603</t>
  </si>
  <si>
    <t>6217562700002197118</t>
  </si>
  <si>
    <t>2017-10-16 16:35:38</t>
  </si>
  <si>
    <t>1070009948</t>
  </si>
  <si>
    <t>SR17101600056607</t>
  </si>
  <si>
    <t>6231900000002952709</t>
  </si>
  <si>
    <t>2017-10-16 16:36:28</t>
  </si>
  <si>
    <t>SR17101600056608</t>
  </si>
  <si>
    <t>6223691803397599</t>
  </si>
  <si>
    <t>2017-10-16 16:37:18</t>
  </si>
  <si>
    <t>SR17101600056609</t>
  </si>
  <si>
    <t>2017-10-16 16:37:27</t>
  </si>
  <si>
    <t>SR17101600056611</t>
  </si>
  <si>
    <t>6212262513000071845</t>
  </si>
  <si>
    <t>2017-10-16 16:38:33</t>
  </si>
  <si>
    <t>SR17101600056614</t>
  </si>
  <si>
    <t>2017-10-16 16:45:44</t>
  </si>
  <si>
    <t>SR17101600056629</t>
  </si>
  <si>
    <t>5240118719965666</t>
  </si>
  <si>
    <t>2017-10-16 16:46:08</t>
  </si>
  <si>
    <t>SR17101600056630</t>
  </si>
  <si>
    <t>6217003850001198182</t>
  </si>
  <si>
    <t>2017-10-16 16:47:22</t>
  </si>
  <si>
    <t>SR17101600056632</t>
  </si>
  <si>
    <t>6214858711749226</t>
  </si>
  <si>
    <t>2017-10-16 16:48:07</t>
  </si>
  <si>
    <t>SR17101600056635</t>
  </si>
  <si>
    <t>6226098710755876</t>
  </si>
  <si>
    <t>2017-10-16 16:48:22</t>
  </si>
  <si>
    <t>SR17101600056636</t>
  </si>
  <si>
    <t>6282680011842502</t>
  </si>
  <si>
    <t>2017-10-16 16:53:02</t>
  </si>
  <si>
    <t>SR17101600056641</t>
  </si>
  <si>
    <t>6212262502000245780</t>
  </si>
  <si>
    <t>2017-10-16 16:59:19</t>
  </si>
  <si>
    <t>SR17101600056654</t>
  </si>
  <si>
    <t>2017-10-16 16:59:48</t>
  </si>
  <si>
    <t>SR17101600056655</t>
  </si>
  <si>
    <t>6228483318429741773</t>
  </si>
  <si>
    <t>2017-10-16 17:14:04</t>
  </si>
  <si>
    <t>SR17101600056675</t>
  </si>
  <si>
    <t>2017-10-16 17:14:25</t>
  </si>
  <si>
    <t>SR17101600056677</t>
  </si>
  <si>
    <t>6212262502022234390</t>
  </si>
  <si>
    <t>2017-10-16 17:29:40</t>
  </si>
  <si>
    <t>SR17101600056696</t>
  </si>
  <si>
    <t>6228480868597736776</t>
  </si>
  <si>
    <t>2017-10-16 17:37:46</t>
  </si>
  <si>
    <t>SR17101600056710</t>
  </si>
  <si>
    <t>5187187017841130</t>
  </si>
  <si>
    <t>2017-10-16 17:42:29</t>
  </si>
  <si>
    <t>SR17101600056716</t>
  </si>
  <si>
    <t>6236683860002145824</t>
  </si>
  <si>
    <t>2017-10-16 17:45:16</t>
  </si>
  <si>
    <t>SR17101600056719</t>
  </si>
  <si>
    <t>2017-10-16 18:04:41</t>
  </si>
  <si>
    <t>SR17101600056731</t>
  </si>
  <si>
    <t>2017-10-16 18:09:14</t>
  </si>
  <si>
    <t>SR17101600056735</t>
  </si>
  <si>
    <t>6217997300019211468</t>
  </si>
  <si>
    <t>2017-10-16 18:24:36</t>
  </si>
  <si>
    <t>SR17101600056738</t>
  </si>
  <si>
    <t>6228480861187577015</t>
  </si>
  <si>
    <t>2017-10-16 18:50:07</t>
  </si>
  <si>
    <t>SR17101600056746</t>
  </si>
  <si>
    <t>6231900000006376871</t>
  </si>
  <si>
    <t>2017-10-16 19:33:11</t>
  </si>
  <si>
    <t>SR17101600056751</t>
  </si>
  <si>
    <t>4392250026570662</t>
  </si>
  <si>
    <t>2017-10-16 19:44:33</t>
  </si>
  <si>
    <t>SR17101600056752</t>
  </si>
  <si>
    <t>6226580068162979</t>
  </si>
  <si>
    <t>2017-10-16 19:49:33</t>
  </si>
  <si>
    <t>SR17101600056753</t>
  </si>
  <si>
    <t>6225768702367879</t>
  </si>
  <si>
    <t>2017-10-16 20:37:30</t>
  </si>
  <si>
    <t>SR17101600056756</t>
  </si>
  <si>
    <t>6225751107593513</t>
  </si>
  <si>
    <t>2017-10-16 22:42:59</t>
  </si>
  <si>
    <t>SR17101600056766</t>
  </si>
  <si>
    <t>6212262502021986156</t>
  </si>
  <si>
    <t>2017-10-17 08:31:31</t>
  </si>
  <si>
    <t>SR17101700056775</t>
  </si>
  <si>
    <t>6214600180003443194</t>
  </si>
  <si>
    <t>2017-10-17 08:37:07</t>
  </si>
  <si>
    <t>SR17101700056781</t>
  </si>
  <si>
    <t>6225768200794137</t>
  </si>
  <si>
    <t>2017-10-17 08:50:42</t>
  </si>
  <si>
    <t>SR17101700056785</t>
  </si>
  <si>
    <t>2017-10-17 09:16:17</t>
  </si>
  <si>
    <t>SR17101700056798</t>
  </si>
  <si>
    <t>6217003860012649131</t>
  </si>
  <si>
    <t>2017-10-17 09:28:06</t>
  </si>
  <si>
    <t>SR17101700056804</t>
  </si>
  <si>
    <t>4391880007320876</t>
  </si>
  <si>
    <t>2017-10-17 09:28:48</t>
  </si>
  <si>
    <t>SR17101700056805</t>
  </si>
  <si>
    <t>2017-10-17 09:42:54</t>
  </si>
  <si>
    <t>1070601649</t>
  </si>
  <si>
    <t>SR17101700056822</t>
  </si>
  <si>
    <t>2017-10-17 09:48:51</t>
  </si>
  <si>
    <t>SR17101700056827</t>
  </si>
  <si>
    <t>6217003860013464662</t>
  </si>
  <si>
    <t>2017-10-17 09:54:54</t>
  </si>
  <si>
    <t>SR17101700056830</t>
  </si>
  <si>
    <t>6231900000023772896</t>
  </si>
  <si>
    <t>2017-10-17 09:58:07</t>
  </si>
  <si>
    <t>SR17101700056834</t>
  </si>
  <si>
    <t>6217562700002110467</t>
  </si>
  <si>
    <t>2017-10-17 10:01:05</t>
  </si>
  <si>
    <t>SR17101700056839</t>
  </si>
  <si>
    <t>6230520860003587370</t>
  </si>
  <si>
    <t>2017-10-17 10:01:46</t>
  </si>
  <si>
    <t>SR17101700056841</t>
  </si>
  <si>
    <t>6217232410000414875</t>
  </si>
  <si>
    <t>2017-10-17 10:09:08</t>
  </si>
  <si>
    <t>SR17101700056853</t>
  </si>
  <si>
    <t>6214858713300309</t>
  </si>
  <si>
    <t>2017-10-17 10:12:31</t>
  </si>
  <si>
    <t>SR17101700056855</t>
  </si>
  <si>
    <t>6222300475234145</t>
  </si>
  <si>
    <t>2017-10-17 10:12:39</t>
  </si>
  <si>
    <t>SR17101700056856</t>
  </si>
  <si>
    <t>6223691070129949</t>
  </si>
  <si>
    <t>2017-10-17 10:47:32</t>
  </si>
  <si>
    <t>SR17101700056869</t>
  </si>
  <si>
    <t>6228483318263369277</t>
  </si>
  <si>
    <t>2017-10-17 10:55:53</t>
  </si>
  <si>
    <t>SR17101700056884</t>
  </si>
  <si>
    <t>6228930001126355324</t>
  </si>
  <si>
    <t>2017-10-17 10:58:56</t>
  </si>
  <si>
    <t>SR17101700056893</t>
  </si>
  <si>
    <t>6225757552044647</t>
  </si>
  <si>
    <t>2017-10-17 11:04:29</t>
  </si>
  <si>
    <t>1070827917</t>
  </si>
  <si>
    <t>SR17101700056902</t>
  </si>
  <si>
    <t>6228413340360187316</t>
  </si>
  <si>
    <t>2017-10-17 11:13:50</t>
  </si>
  <si>
    <t>SR17101700056918</t>
  </si>
  <si>
    <t>2017-10-17 11:15:02</t>
  </si>
  <si>
    <t>SR17101700056922</t>
  </si>
  <si>
    <t>6227535300013454</t>
  </si>
  <si>
    <t>2017-10-17 11:15:30</t>
  </si>
  <si>
    <t>SR17101700056924</t>
  </si>
  <si>
    <t>6217003860032740068</t>
  </si>
  <si>
    <t>2017-10-17 11:21:36</t>
  </si>
  <si>
    <t>SR17101700056932</t>
  </si>
  <si>
    <t>6214858714770823</t>
  </si>
  <si>
    <t>2017-10-17 11:24:26</t>
  </si>
  <si>
    <t>SR17101700056938</t>
  </si>
  <si>
    <t>6232010484000992708</t>
  </si>
  <si>
    <t>2017-10-17 11:24:44</t>
  </si>
  <si>
    <t>SR17101700056942</t>
  </si>
  <si>
    <t>6228480868691169676</t>
  </si>
  <si>
    <t>2017-10-17 11:25:22</t>
  </si>
  <si>
    <t>SR17101700056945</t>
  </si>
  <si>
    <t>6222082502000665547</t>
  </si>
  <si>
    <t>2017-10-17 11:27:26</t>
  </si>
  <si>
    <t>SR17101700056947</t>
  </si>
  <si>
    <t>6214157318800263160</t>
  </si>
  <si>
    <t>2017-10-17 11:29:51</t>
  </si>
  <si>
    <t>SR17101700056950</t>
  </si>
  <si>
    <t>6225751104893445</t>
  </si>
  <si>
    <t>2017-10-17 11:31:34</t>
  </si>
  <si>
    <t>SR17101700056953</t>
  </si>
  <si>
    <t>6217003920001552892</t>
  </si>
  <si>
    <t>2017-10-17 11:35:36</t>
  </si>
  <si>
    <t>SR17101700056959</t>
  </si>
  <si>
    <t>6222082505000580111</t>
  </si>
  <si>
    <t>2017-10-17 11:44:28</t>
  </si>
  <si>
    <t>SR17101700056970</t>
  </si>
  <si>
    <t>6231900000098661776</t>
  </si>
  <si>
    <t>2017-10-17 11:47:21</t>
  </si>
  <si>
    <t>SR17101700056974</t>
  </si>
  <si>
    <t>6228483318271896972</t>
  </si>
  <si>
    <t>2017-10-17 11:52:40</t>
  </si>
  <si>
    <t>SR17101700056983</t>
  </si>
  <si>
    <t>4213493960051136</t>
  </si>
  <si>
    <t>2017-10-17 12:08:26</t>
  </si>
  <si>
    <t>SR17101700056997</t>
  </si>
  <si>
    <t>6217003860024722413</t>
  </si>
  <si>
    <t>2017-10-17 12:17:00</t>
  </si>
  <si>
    <t>SR17101700057005</t>
  </si>
  <si>
    <t>2017-10-17 12:17:07</t>
  </si>
  <si>
    <t>SR17101700057006</t>
  </si>
  <si>
    <t>6231900022510799554</t>
  </si>
  <si>
    <t>2017-10-17 12:23:12</t>
  </si>
  <si>
    <t>SR17101700057011</t>
  </si>
  <si>
    <t>6224690105151109</t>
  </si>
  <si>
    <t>2017-10-17 12:26:45</t>
  </si>
  <si>
    <t>SR17101700057016</t>
  </si>
  <si>
    <t>6227525349453365</t>
  </si>
  <si>
    <t>2017-10-17 12:31:05</t>
  </si>
  <si>
    <t>SR17101700057019</t>
  </si>
  <si>
    <t>2017-10-17 12:33:09</t>
  </si>
  <si>
    <t>SR17101700057021</t>
  </si>
  <si>
    <t>6228482898442008178</t>
  </si>
  <si>
    <t>2017-10-17 12:39:56</t>
  </si>
  <si>
    <t>SR17101700057025</t>
  </si>
  <si>
    <t>6217003900006633566</t>
  </si>
  <si>
    <t>2017-10-17 12:45:12</t>
  </si>
  <si>
    <t>SR17101700057028</t>
  </si>
  <si>
    <t>6227003890070042985</t>
  </si>
  <si>
    <t>2017-10-17 12:52:06</t>
  </si>
  <si>
    <t>SR17101700057033</t>
  </si>
  <si>
    <t>6228483348216759373</t>
  </si>
  <si>
    <t>2017-10-17 12:53:08</t>
  </si>
  <si>
    <t>SR17101700057034</t>
  </si>
  <si>
    <t>4391880083262315</t>
  </si>
  <si>
    <t>2017-10-17 12:54:15</t>
  </si>
  <si>
    <t>SR17101700057035</t>
  </si>
  <si>
    <t>2017-10-17 13:11:57</t>
  </si>
  <si>
    <t>SR17101700057041</t>
  </si>
  <si>
    <t>6231900000147768739</t>
  </si>
  <si>
    <t>2017-10-17 13:46:59</t>
  </si>
  <si>
    <t>SR17101700057065</t>
  </si>
  <si>
    <t>6217003860026505113</t>
  </si>
  <si>
    <t>2017-10-17 13:58:16</t>
  </si>
  <si>
    <t>SR17101700057074</t>
  </si>
  <si>
    <t>6212262502027947384</t>
  </si>
  <si>
    <t>2017-10-17 13:59:30</t>
  </si>
  <si>
    <t>SR17101700057075</t>
  </si>
  <si>
    <t>6217003860021184864</t>
  </si>
  <si>
    <t>2017-10-17 14:00:34</t>
  </si>
  <si>
    <t>1071083504</t>
  </si>
  <si>
    <t>SR17101700057078</t>
  </si>
  <si>
    <t>6226621302481427</t>
  </si>
  <si>
    <t>2017-10-17 14:08:36</t>
  </si>
  <si>
    <t>SR17101700057087</t>
  </si>
  <si>
    <t>6231900000031973346</t>
  </si>
  <si>
    <t>2017-10-17 14:09:52</t>
  </si>
  <si>
    <t>SR17101700057091</t>
  </si>
  <si>
    <t>6228484140587593617</t>
  </si>
  <si>
    <t>2017-10-17 14:12:34</t>
  </si>
  <si>
    <t>SR17101700057095</t>
  </si>
  <si>
    <t>6217003860027253309</t>
  </si>
  <si>
    <t>2017-10-17 14:17:25</t>
  </si>
  <si>
    <t>SR17101700057099</t>
  </si>
  <si>
    <t>6236683860001586242</t>
  </si>
  <si>
    <t>2017-10-17 14:18:21</t>
  </si>
  <si>
    <t>SR17101700057100</t>
  </si>
  <si>
    <t>6217003860009789635</t>
  </si>
  <si>
    <t>2017-10-17 14:25:26</t>
  </si>
  <si>
    <t>SR17101700057109</t>
  </si>
  <si>
    <t>6217003890001545867</t>
  </si>
  <si>
    <t>2017-10-17 14:29:07</t>
  </si>
  <si>
    <t>SR17101700057110</t>
  </si>
  <si>
    <t>6212262502011305979</t>
  </si>
  <si>
    <t>2017-10-17 14:32:01</t>
  </si>
  <si>
    <t>SR17101700057113</t>
  </si>
  <si>
    <t>6222082502005633474</t>
  </si>
  <si>
    <t>2017-10-17 14:35:07</t>
  </si>
  <si>
    <t>SR17101700057116</t>
  </si>
  <si>
    <t>6230580000097717180</t>
  </si>
  <si>
    <t>2017-10-17 14:36:22</t>
  </si>
  <si>
    <t>SR17101700057119</t>
  </si>
  <si>
    <t>6217997300021934784</t>
  </si>
  <si>
    <t>2017-10-17 14:37:17</t>
  </si>
  <si>
    <t>SR17101700057121</t>
  </si>
  <si>
    <t>6228481938232513176</t>
  </si>
  <si>
    <t>2017-10-17 14:50:37</t>
  </si>
  <si>
    <t>SR17101700057130</t>
  </si>
  <si>
    <t>6228480868045412079</t>
  </si>
  <si>
    <t>2017-10-17 14:50:57</t>
  </si>
  <si>
    <t>SR17101700057131</t>
  </si>
  <si>
    <t>6259617915661108</t>
  </si>
  <si>
    <t>2017-10-17 14:51:48</t>
  </si>
  <si>
    <t>SR17101700057132</t>
  </si>
  <si>
    <t>2017-10-17 15:01:41</t>
  </si>
  <si>
    <t>1071246419</t>
  </si>
  <si>
    <t>SR17101700057139</t>
  </si>
  <si>
    <t>6236683890000094419</t>
  </si>
  <si>
    <t>2017-10-17 15:05:42</t>
  </si>
  <si>
    <t>SR17101700057143</t>
  </si>
  <si>
    <t>6222530590955832</t>
  </si>
  <si>
    <t>2017-10-17 15:07:12</t>
  </si>
  <si>
    <t>1071262862</t>
  </si>
  <si>
    <t>SR17101700057148</t>
  </si>
  <si>
    <t>6228480868637032574</t>
  </si>
  <si>
    <t>2017-10-17 15:08:49</t>
  </si>
  <si>
    <t>SR17101700057149</t>
  </si>
  <si>
    <t>4392258320924741</t>
  </si>
  <si>
    <t>2017-10-17 15:09:57</t>
  </si>
  <si>
    <t>SR17101700057154</t>
  </si>
  <si>
    <t>2017-10-17 15:12:15</t>
  </si>
  <si>
    <t>SR17101700057160</t>
  </si>
  <si>
    <t>2017-10-17 15:17:14</t>
  </si>
  <si>
    <t>SR17101700057166</t>
  </si>
  <si>
    <t>5187180803050198</t>
  </si>
  <si>
    <t>2017-10-17 15:22:28</t>
  </si>
  <si>
    <t>SR17101700057173</t>
  </si>
  <si>
    <t>6228481936023063864</t>
  </si>
  <si>
    <t>2017-10-17 15:25:42</t>
  </si>
  <si>
    <t>SR17101700057181</t>
  </si>
  <si>
    <t>6259960133764670</t>
  </si>
  <si>
    <t>2017-10-17 15:26:47</t>
  </si>
  <si>
    <t>SR17101700057182</t>
  </si>
  <si>
    <t>3568560111753258</t>
  </si>
  <si>
    <t>2017-10-17 15:28:41</t>
  </si>
  <si>
    <t>SR17101700057185</t>
  </si>
  <si>
    <t>6231900000130327048</t>
  </si>
  <si>
    <t>2017-10-17 15:32:41</t>
  </si>
  <si>
    <t>SR17101700057191</t>
  </si>
  <si>
    <t>6259760008013363</t>
  </si>
  <si>
    <t>2017-10-17 15:32:45</t>
  </si>
  <si>
    <t>SR17101700057192</t>
  </si>
  <si>
    <t>6217003850000236249</t>
  </si>
  <si>
    <t>2017-10-17 15:36:57</t>
  </si>
  <si>
    <t>SR17101700057194</t>
  </si>
  <si>
    <t>6217003860030715252</t>
  </si>
  <si>
    <t>2017-10-17 15:42:08</t>
  </si>
  <si>
    <t>SR17101700057199</t>
  </si>
  <si>
    <t>6223691042262406</t>
  </si>
  <si>
    <t>2017-10-17 15:45:01</t>
  </si>
  <si>
    <t>SR17101700057204</t>
  </si>
  <si>
    <t>6228481926065246964</t>
  </si>
  <si>
    <t>2017-10-17 15:49:06</t>
  </si>
  <si>
    <t>SR17101700057207</t>
  </si>
  <si>
    <t>6217003860036021630</t>
  </si>
  <si>
    <t>2017-10-17 15:49:12</t>
  </si>
  <si>
    <t>SR17101700057208</t>
  </si>
  <si>
    <t>5522453860087757</t>
  </si>
  <si>
    <t>2017-10-17 15:56:47</t>
  </si>
  <si>
    <t>SR17101700057219</t>
  </si>
  <si>
    <t>6231900000085292270</t>
  </si>
  <si>
    <t>2017-10-17 16:18:27</t>
  </si>
  <si>
    <t>1071487948</t>
  </si>
  <si>
    <t>SR17101700057251</t>
  </si>
  <si>
    <t>6223691310519743</t>
  </si>
  <si>
    <t>2017-10-17 16:24:17</t>
  </si>
  <si>
    <t>SR17101700057259</t>
  </si>
  <si>
    <t>6217997070000377731</t>
  </si>
  <si>
    <t>2017-10-17 16:28:50</t>
  </si>
  <si>
    <t>SR17101700057263</t>
  </si>
  <si>
    <t>6212264402035726359</t>
  </si>
  <si>
    <t>2017-10-17 16:30:16</t>
  </si>
  <si>
    <t>SR17101700057266</t>
  </si>
  <si>
    <t>6222082502006175889</t>
  </si>
  <si>
    <t>2017-10-17 16:33:17</t>
  </si>
  <si>
    <t>SR17101700057273</t>
  </si>
  <si>
    <t>6217232517000108057</t>
  </si>
  <si>
    <t>2017-10-17 16:35:45</t>
  </si>
  <si>
    <t>SR17101700057277</t>
  </si>
  <si>
    <t>6223691311040673</t>
  </si>
  <si>
    <t>2017-10-17 16:36:20</t>
  </si>
  <si>
    <t>SR17101700057279</t>
  </si>
  <si>
    <t>6282680003976995</t>
  </si>
  <si>
    <t>2017-10-17 16:38:54</t>
  </si>
  <si>
    <t>SR17101700057281</t>
  </si>
  <si>
    <t>6217852700002761722</t>
  </si>
  <si>
    <t>2017-10-17 16:59:32</t>
  </si>
  <si>
    <t>SR17101700057295</t>
  </si>
  <si>
    <t>6214157311800160221</t>
  </si>
  <si>
    <t>2017-10-17 17:10:13</t>
  </si>
  <si>
    <t>SR17101700057312</t>
  </si>
  <si>
    <t>6214858715077012</t>
  </si>
  <si>
    <t>2017-10-17 17:10:46</t>
  </si>
  <si>
    <t>SR17101700057314</t>
  </si>
  <si>
    <t>6217997300023927653</t>
  </si>
  <si>
    <t>SR17101700057316</t>
  </si>
  <si>
    <t>2017-10-17 17:13:28</t>
  </si>
  <si>
    <t>SR17101700057317</t>
  </si>
  <si>
    <t>6214838712781873</t>
  </si>
  <si>
    <t>2017-10-17 17:15:29</t>
  </si>
  <si>
    <t>SR17101700057320</t>
  </si>
  <si>
    <t>6231900000067443784</t>
  </si>
  <si>
    <t>2017-10-17 17:17:18</t>
  </si>
  <si>
    <t>SR17101700057323</t>
  </si>
  <si>
    <t>4041170060718768</t>
  </si>
  <si>
    <t>2017-10-17 17:23:13</t>
  </si>
  <si>
    <t>SR17101700057335</t>
  </si>
  <si>
    <t>6210987300005016936</t>
  </si>
  <si>
    <t>SR17101700057337</t>
  </si>
  <si>
    <t>6230520860002992373</t>
  </si>
  <si>
    <t>2017-10-17 17:44:32</t>
  </si>
  <si>
    <t>SR17101700057343</t>
  </si>
  <si>
    <t>6214858710155797</t>
  </si>
  <si>
    <t>2017-10-17 20:28:28</t>
  </si>
  <si>
    <t>SR17101700057361</t>
  </si>
  <si>
    <t>6225888715135848</t>
  </si>
  <si>
    <t>2017-10-18 08:09:59</t>
  </si>
  <si>
    <t>SR17101800057375</t>
  </si>
  <si>
    <t>6228483300670074716</t>
  </si>
  <si>
    <t>2017-10-18 08:27:13</t>
  </si>
  <si>
    <t>SR17101800057381</t>
  </si>
  <si>
    <t>6225757516573723</t>
  </si>
  <si>
    <t>2017-10-18 08:54:48</t>
  </si>
  <si>
    <t>SR17101800057387</t>
  </si>
  <si>
    <t>6228483616267981363</t>
  </si>
  <si>
    <t>2017-10-18 08:55:22</t>
  </si>
  <si>
    <t>SR17101800057388</t>
  </si>
  <si>
    <t>2017-10-18 09:03:30</t>
  </si>
  <si>
    <t>SR17101800057393</t>
  </si>
  <si>
    <t>4392268383805778</t>
  </si>
  <si>
    <t>2017-10-18 09:05:20</t>
  </si>
  <si>
    <t>SR17101800057395</t>
  </si>
  <si>
    <t>6231900000019863162</t>
  </si>
  <si>
    <t>2017-10-18 09:11:27</t>
  </si>
  <si>
    <t>SR17101800057399</t>
  </si>
  <si>
    <t>6223692285741577</t>
  </si>
  <si>
    <t>2017-10-18 09:23:52</t>
  </si>
  <si>
    <t>SR17101800057406</t>
  </si>
  <si>
    <t>6217852700002366910</t>
  </si>
  <si>
    <t>2017-10-18 09:41:05</t>
  </si>
  <si>
    <t>SR17101800057414</t>
  </si>
  <si>
    <t>6212262505000841540</t>
  </si>
  <si>
    <t>2017-10-18 09:50:21</t>
  </si>
  <si>
    <t>SR17101800057419</t>
  </si>
  <si>
    <t>6231900000052763824</t>
  </si>
  <si>
    <t>2017-10-18 09:52:28</t>
  </si>
  <si>
    <t>SR17101800057421</t>
  </si>
  <si>
    <t>6231900000055871632</t>
  </si>
  <si>
    <t>2017-10-18 09:52:31</t>
  </si>
  <si>
    <t>SR17101800057422</t>
  </si>
  <si>
    <t>6217790001095236689</t>
  </si>
  <si>
    <t>2017-10-18 09:53:38</t>
  </si>
  <si>
    <t>SR17101800057425</t>
  </si>
  <si>
    <t>2017-10-18 09:58:40</t>
  </si>
  <si>
    <t>SR17101800057431</t>
  </si>
  <si>
    <t>6236683860001929459</t>
  </si>
  <si>
    <t>2017-10-18 10:01:14</t>
  </si>
  <si>
    <t>SR17101800057435</t>
  </si>
  <si>
    <t>6253335328746913</t>
  </si>
  <si>
    <t>2017-10-18 10:09:18</t>
  </si>
  <si>
    <t>SR17101800057442</t>
  </si>
  <si>
    <t>6223691906430156</t>
  </si>
  <si>
    <t>2017-10-18 10:16:19</t>
  </si>
  <si>
    <t>SR17101800057451</t>
  </si>
  <si>
    <t>6228481938629347972</t>
  </si>
  <si>
    <t>2017-10-18 10:19:14</t>
  </si>
  <si>
    <t>1072143265</t>
  </si>
  <si>
    <t>SR17101800057455</t>
  </si>
  <si>
    <t>6227003862000174303</t>
  </si>
  <si>
    <t>2017-10-18 10:19:20</t>
  </si>
  <si>
    <t>SR17101800057456</t>
  </si>
  <si>
    <t>6217921273110729</t>
  </si>
  <si>
    <t>2017-10-18 10:25:05</t>
  </si>
  <si>
    <t>SR17101800057462</t>
  </si>
  <si>
    <t>6222600590007753625</t>
  </si>
  <si>
    <t>2017-10-18 10:31:39</t>
  </si>
  <si>
    <t>SR17101800057468</t>
  </si>
  <si>
    <t>6222520596006854</t>
  </si>
  <si>
    <t>2017-10-18 10:31:50</t>
  </si>
  <si>
    <t>SR17101800057467</t>
  </si>
  <si>
    <t>6221682294542092</t>
  </si>
  <si>
    <t>2017-10-18 10:36:51</t>
  </si>
  <si>
    <t>SR17101800057474</t>
  </si>
  <si>
    <t>6223690973983576</t>
  </si>
  <si>
    <t>2017-10-18 10:41:41</t>
  </si>
  <si>
    <t>SR17101800057484</t>
  </si>
  <si>
    <t>6223691316942055</t>
  </si>
  <si>
    <t>2017-10-18 10:42:22</t>
  </si>
  <si>
    <t>SR17101800057487</t>
  </si>
  <si>
    <t>6228481938114740277</t>
  </si>
  <si>
    <t>2017-10-18 10:54:49</t>
  </si>
  <si>
    <t>SR17101800057499</t>
  </si>
  <si>
    <t>6230910499012774675</t>
  </si>
  <si>
    <t>2017-10-18 10:55:16</t>
  </si>
  <si>
    <t>SR17101800057500</t>
  </si>
  <si>
    <t>6231900000063728071</t>
  </si>
  <si>
    <t>2017-10-18 10:56:23</t>
  </si>
  <si>
    <t>SR17101800057504</t>
  </si>
  <si>
    <t>2017-10-18 11:00:14</t>
  </si>
  <si>
    <t>SR17101800057508</t>
  </si>
  <si>
    <t>6217232502000893056</t>
  </si>
  <si>
    <t>2017-10-18 11:01:13</t>
  </si>
  <si>
    <t>SR17101800057509</t>
  </si>
  <si>
    <t>2017-10-18 11:03:12</t>
  </si>
  <si>
    <t>SR17101800057510</t>
  </si>
  <si>
    <t>6231900000001567482</t>
  </si>
  <si>
    <t>2017-10-18 11:04:23</t>
  </si>
  <si>
    <t>SR17101800057512</t>
  </si>
  <si>
    <t>6225768380182665</t>
  </si>
  <si>
    <t>2017-10-18 11:05:29</t>
  </si>
  <si>
    <t>SR17101800057517</t>
  </si>
  <si>
    <t>6228483308600918878</t>
  </si>
  <si>
    <t>2017-10-18 11:06:55</t>
  </si>
  <si>
    <t>SR17101800057522</t>
  </si>
  <si>
    <t>6228360175293647</t>
  </si>
  <si>
    <t>2017-10-18 11:13:14</t>
  </si>
  <si>
    <t>SR17101800057528</t>
  </si>
  <si>
    <t>6231900000069902902</t>
  </si>
  <si>
    <t>2017-10-18 11:13:52</t>
  </si>
  <si>
    <t>SR17101800057530</t>
  </si>
  <si>
    <t>6217003860004550859</t>
  </si>
  <si>
    <t>2017-10-18 11:14:55</t>
  </si>
  <si>
    <t>1072268233</t>
  </si>
  <si>
    <t>SR17101800057531</t>
  </si>
  <si>
    <t>2017-10-18 11:17:43</t>
  </si>
  <si>
    <t>SR17101800057534</t>
  </si>
  <si>
    <t>6217004010001482495</t>
  </si>
  <si>
    <t>2017-10-18 11:19:49</t>
  </si>
  <si>
    <t>SR17101800057537</t>
  </si>
  <si>
    <t>6212262516000085764</t>
  </si>
  <si>
    <t>2017-10-18 11:27:18</t>
  </si>
  <si>
    <t>SR17101800057548</t>
  </si>
  <si>
    <t>6282680000125794</t>
  </si>
  <si>
    <t>2017-10-18 11:31:01</t>
  </si>
  <si>
    <t>SR17101800057552</t>
  </si>
  <si>
    <t>2017-10-18 11:34:16</t>
  </si>
  <si>
    <t>SR17101800057559</t>
  </si>
  <si>
    <t>6217003850000267483</t>
  </si>
  <si>
    <t>2017-10-18 11:34:54</t>
  </si>
  <si>
    <t>SR17101800057562</t>
  </si>
  <si>
    <t>4392268080682900</t>
  </si>
  <si>
    <t>2017-10-18 11:35:43</t>
  </si>
  <si>
    <t>SR17101800057563</t>
  </si>
  <si>
    <t>6217562700001242956</t>
  </si>
  <si>
    <t>2017-10-18 11:37:15</t>
  </si>
  <si>
    <t>SR17101800057565</t>
  </si>
  <si>
    <t>6228483310775887813</t>
  </si>
  <si>
    <t>2017-10-18 11:46:13</t>
  </si>
  <si>
    <t>SR17101800057574</t>
  </si>
  <si>
    <t>6216662700001089101</t>
  </si>
  <si>
    <t>2017-10-18 11:49:30</t>
  </si>
  <si>
    <t>SR17101800057576</t>
  </si>
  <si>
    <t>6221551893271660</t>
  </si>
  <si>
    <t>2017-10-18 11:50:12</t>
  </si>
  <si>
    <t>SR17101800057578</t>
  </si>
  <si>
    <t>2017-10-18 12:04:23</t>
  </si>
  <si>
    <t>SR17101800057592</t>
  </si>
  <si>
    <t>6231900000062576562</t>
  </si>
  <si>
    <t>2017-10-18 12:04:33</t>
  </si>
  <si>
    <t>SR17101800057590</t>
  </si>
  <si>
    <t>6210178002009399065</t>
  </si>
  <si>
    <t>2017-10-18 12:10:23</t>
  </si>
  <si>
    <t>SR17101800057596</t>
  </si>
  <si>
    <t>6259065341530002</t>
  </si>
  <si>
    <t>2017-10-18 12:19:26</t>
  </si>
  <si>
    <t>SR17101800057601</t>
  </si>
  <si>
    <t>6217862700000204608</t>
  </si>
  <si>
    <t>2017-10-18 12:28:49</t>
  </si>
  <si>
    <t>SR17101800057604</t>
  </si>
  <si>
    <t>6217003860035724812</t>
  </si>
  <si>
    <t>2017-10-18 12:29:38</t>
  </si>
  <si>
    <t>SR17101800057605</t>
  </si>
  <si>
    <t>6217902700004386213</t>
  </si>
  <si>
    <t>2017-10-18 12:32:10</t>
  </si>
  <si>
    <t>1072377413</t>
  </si>
  <si>
    <t>SR17101800057607</t>
  </si>
  <si>
    <t>6236683860001722623</t>
  </si>
  <si>
    <t>2017-10-18 12:34:25</t>
  </si>
  <si>
    <t>SR17101800057609</t>
  </si>
  <si>
    <t>6217003910003296051</t>
  </si>
  <si>
    <t>2017-10-18 12:39:41</t>
  </si>
  <si>
    <t>1072383275</t>
  </si>
  <si>
    <t>SR17101800057611</t>
  </si>
  <si>
    <t>6226162200523283</t>
  </si>
  <si>
    <t>2017-10-18 12:41:00</t>
  </si>
  <si>
    <t>SR17101800057612</t>
  </si>
  <si>
    <t>6283660019842190</t>
  </si>
  <si>
    <t>2017-10-18 12:58:04</t>
  </si>
  <si>
    <t>SR17101800057623</t>
  </si>
  <si>
    <t>6231900000056296359</t>
  </si>
  <si>
    <t>2017-10-18 12:59:47</t>
  </si>
  <si>
    <t>SR17101800057625</t>
  </si>
  <si>
    <t>4392260027503620</t>
  </si>
  <si>
    <t>2017-10-18 13:02:59</t>
  </si>
  <si>
    <t>SR17101800057628</t>
  </si>
  <si>
    <t>6217997300057466818</t>
  </si>
  <si>
    <t>2017-10-18 13:05:39</t>
  </si>
  <si>
    <t>SR17101800057632</t>
  </si>
  <si>
    <t>6217003860009871490</t>
  </si>
  <si>
    <t>2017-10-18 13:06:35</t>
  </si>
  <si>
    <t>SR17101800057633</t>
  </si>
  <si>
    <t>2017-10-18 13:09:26</t>
  </si>
  <si>
    <t>SR17101800057635</t>
  </si>
  <si>
    <t>4392268306403685</t>
  </si>
  <si>
    <t>2017-10-18 13:15:26</t>
  </si>
  <si>
    <t>1072416721</t>
  </si>
  <si>
    <t>SR17101800057637</t>
  </si>
  <si>
    <t>4392258329343570</t>
  </si>
  <si>
    <t>2017-10-18 13:16:12</t>
  </si>
  <si>
    <t>1072417543</t>
  </si>
  <si>
    <t>SR17101800057638</t>
  </si>
  <si>
    <t>2017-10-18 13:17:12</t>
  </si>
  <si>
    <t>1072418517</t>
  </si>
  <si>
    <t>SR17101800057639</t>
  </si>
  <si>
    <t>2017-10-18 13:20:33</t>
  </si>
  <si>
    <t>SR17101800057641</t>
  </si>
  <si>
    <t>4984511142608734</t>
  </si>
  <si>
    <t>2017-10-18 13:22:22</t>
  </si>
  <si>
    <t>SR17101800057643</t>
  </si>
  <si>
    <t>2017-10-18 13:26:58</t>
  </si>
  <si>
    <t>SR17101800057645</t>
  </si>
  <si>
    <t>6231900000129798803</t>
  </si>
  <si>
    <t>2017-10-18 13:30:56</t>
  </si>
  <si>
    <t>SR17101800057647</t>
  </si>
  <si>
    <t>6259699910677230</t>
  </si>
  <si>
    <t>2017-10-18 13:38:16</t>
  </si>
  <si>
    <t>SR17101800057654</t>
  </si>
  <si>
    <t>6212262505007574300</t>
  </si>
  <si>
    <t>2017-10-18 13:45:37</t>
  </si>
  <si>
    <t>SR17101800057663</t>
  </si>
  <si>
    <t>6217852700013753981</t>
  </si>
  <si>
    <t>2017-10-18 14:04:52</t>
  </si>
  <si>
    <t>SR17101800057669</t>
  </si>
  <si>
    <t>6212262502016154612</t>
  </si>
  <si>
    <t>2017-10-18 14:16:46</t>
  </si>
  <si>
    <t>1072520539</t>
  </si>
  <si>
    <t>SR17101800057681</t>
  </si>
  <si>
    <t>6222022502021118826</t>
  </si>
  <si>
    <t>2017-10-18 14:18:29</t>
  </si>
  <si>
    <t>SR17101800057684</t>
  </si>
  <si>
    <t>4367480109875545</t>
  </si>
  <si>
    <t>2017-10-18 14:19:59</t>
  </si>
  <si>
    <t>SR17101800057685</t>
  </si>
  <si>
    <t>2017-10-18 14:26:12</t>
  </si>
  <si>
    <t>SR17101800057690</t>
  </si>
  <si>
    <t>6217987300000748967</t>
  </si>
  <si>
    <t>2017-10-18 14:29:09</t>
  </si>
  <si>
    <t>1072553756</t>
  </si>
  <si>
    <t>SR17101800057693</t>
  </si>
  <si>
    <t>6210178002027915645</t>
  </si>
  <si>
    <t>2017-10-18 14:33:07</t>
  </si>
  <si>
    <t>SR17101800057697</t>
  </si>
  <si>
    <t>6228930001170701878</t>
  </si>
  <si>
    <t>2017-10-18 14:46:05</t>
  </si>
  <si>
    <t>SR17101800057704</t>
  </si>
  <si>
    <t>2017-10-18 14:48:10</t>
  </si>
  <si>
    <t>SR17101800057706</t>
  </si>
  <si>
    <t>6225768785437680</t>
  </si>
  <si>
    <t>2017-10-18 14:49:28</t>
  </si>
  <si>
    <t>SR17101800057707</t>
  </si>
  <si>
    <t>2017-10-18 15:18:14</t>
  </si>
  <si>
    <t>SR17101800057725</t>
  </si>
  <si>
    <t>6228481938605871573</t>
  </si>
  <si>
    <t>2017-10-18 15:18:58</t>
  </si>
  <si>
    <t>SR17101800057728</t>
  </si>
  <si>
    <t>6210178002021502811</t>
  </si>
  <si>
    <t>2017-10-18 15:20:48</t>
  </si>
  <si>
    <t>SR17101800057733</t>
  </si>
  <si>
    <t>6214858713805422</t>
  </si>
  <si>
    <t>2017-10-18 15:23:08</t>
  </si>
  <si>
    <t>SR17101800057740</t>
  </si>
  <si>
    <t>6223691382915316</t>
  </si>
  <si>
    <t>2017-10-18 15:28:13</t>
  </si>
  <si>
    <t>SR17101800057754</t>
  </si>
  <si>
    <t>6226890088844948</t>
  </si>
  <si>
    <t>2017-10-18 15:29:50</t>
  </si>
  <si>
    <t>SR17101800057757</t>
  </si>
  <si>
    <t>6217003860037252077</t>
  </si>
  <si>
    <t>2017-10-18 15:32:35</t>
  </si>
  <si>
    <t>SR17101800057764</t>
  </si>
  <si>
    <t>6217852700015265695</t>
  </si>
  <si>
    <t>2017-10-18 15:33:12</t>
  </si>
  <si>
    <t>SR17101800057765</t>
  </si>
  <si>
    <t>6214858715876579</t>
  </si>
  <si>
    <t>2017-10-18 15:34:54</t>
  </si>
  <si>
    <t>SR17101800057768</t>
  </si>
  <si>
    <t>6228483978033951173</t>
  </si>
  <si>
    <t>2017-10-18 15:36:48</t>
  </si>
  <si>
    <t>SR17101800057770</t>
  </si>
  <si>
    <t>2017-10-18 15:46:07</t>
  </si>
  <si>
    <t>SR17101800057785</t>
  </si>
  <si>
    <t>6231900000128530744</t>
  </si>
  <si>
    <t>2017-10-18 15:47:12</t>
  </si>
  <si>
    <t>SR17101800057787</t>
  </si>
  <si>
    <t>6217987300002158660</t>
  </si>
  <si>
    <t>2017-10-18 15:47:55</t>
  </si>
  <si>
    <t>SR17101800057789</t>
  </si>
  <si>
    <t>6228480868605683275</t>
  </si>
  <si>
    <t>2017-10-18 16:10:02</t>
  </si>
  <si>
    <t>SR17101800057810</t>
  </si>
  <si>
    <t>6217003860005254287</t>
  </si>
  <si>
    <t>2017-10-18 16:14:32</t>
  </si>
  <si>
    <t>SR17101800057818</t>
  </si>
  <si>
    <t>6214993860126163</t>
  </si>
  <si>
    <t>2017-10-18 16:29:03</t>
  </si>
  <si>
    <t>SR17101800057841</t>
  </si>
  <si>
    <t>6228483968416459977</t>
  </si>
  <si>
    <t>2017-10-18 16:29:55</t>
  </si>
  <si>
    <t>SR17101800057842</t>
  </si>
  <si>
    <t>6222082507000462308</t>
  </si>
  <si>
    <t>2017-10-18 16:31:21</t>
  </si>
  <si>
    <t>SR17101800057847</t>
  </si>
  <si>
    <t>6217997300060500447</t>
  </si>
  <si>
    <t>2017-10-18 16:33:40</t>
  </si>
  <si>
    <t>SR17101800057850</t>
  </si>
  <si>
    <t>6222530596581988</t>
  </si>
  <si>
    <t>2017-10-18 16:33:46</t>
  </si>
  <si>
    <t>SR17101800057849</t>
  </si>
  <si>
    <t>6223691114891280</t>
  </si>
  <si>
    <t>2017-10-18 16:34:39</t>
  </si>
  <si>
    <t>SR17101800057852</t>
  </si>
  <si>
    <t>6231900020016084596</t>
  </si>
  <si>
    <t>2017-10-18 16:35:42</t>
  </si>
  <si>
    <t>SR17101800057853</t>
  </si>
  <si>
    <t>6225757552295546</t>
  </si>
  <si>
    <t>2017-10-18 16:38:07</t>
  </si>
  <si>
    <t>SR17101800057860</t>
  </si>
  <si>
    <t>2017-10-18 16:47:14</t>
  </si>
  <si>
    <t>SR17101800057872</t>
  </si>
  <si>
    <t>4581240599583359</t>
  </si>
  <si>
    <t>2017-10-18 16:48:22</t>
  </si>
  <si>
    <t>SR17101800057873</t>
  </si>
  <si>
    <t>6217790001091725230</t>
  </si>
  <si>
    <t>2017-10-18 16:49:08</t>
  </si>
  <si>
    <t>SR17101800057875</t>
  </si>
  <si>
    <t>6217004010000213966</t>
  </si>
  <si>
    <t>2017-10-18 17:10:23</t>
  </si>
  <si>
    <t>SR17101800057887</t>
  </si>
  <si>
    <t>6258590002804603</t>
  </si>
  <si>
    <t>2017-10-18 17:11:01</t>
  </si>
  <si>
    <t>SR17101800057889</t>
  </si>
  <si>
    <t>6236683860003285330</t>
  </si>
  <si>
    <t>2017-10-18 17:13:39</t>
  </si>
  <si>
    <t>SR17101800057893</t>
  </si>
  <si>
    <t>6223691372809925</t>
  </si>
  <si>
    <t>2017-10-18 17:15:58</t>
  </si>
  <si>
    <t>SR17101800057897</t>
  </si>
  <si>
    <t>2017-10-18 17:20:24</t>
  </si>
  <si>
    <t>SR17101800057904</t>
  </si>
  <si>
    <t>6223691309905176</t>
  </si>
  <si>
    <t>2017-10-18 17:24:31</t>
  </si>
  <si>
    <t>SR17101800057906</t>
  </si>
  <si>
    <t>3568891130518624</t>
  </si>
  <si>
    <t>2017-10-18 17:24:56</t>
  </si>
  <si>
    <t>SR17101800057908</t>
  </si>
  <si>
    <t>6212262505001987953</t>
  </si>
  <si>
    <t>2017-10-18 17:24:58</t>
  </si>
  <si>
    <t>SR17101800057907</t>
  </si>
  <si>
    <t>6228360064786339</t>
  </si>
  <si>
    <t>2017-10-18 17:36:43</t>
  </si>
  <si>
    <t>SR17101800057918</t>
  </si>
  <si>
    <t>6230200072483329</t>
  </si>
  <si>
    <t>2017-10-18 18:05:45</t>
  </si>
  <si>
    <t>SR17101800057931</t>
  </si>
  <si>
    <t>6222350012633721</t>
  </si>
  <si>
    <t>2017-10-18 18:12:47</t>
  </si>
  <si>
    <t>SR17101800057932</t>
  </si>
  <si>
    <t>4391880005581388</t>
  </si>
  <si>
    <t>2017-10-18 19:15:55</t>
  </si>
  <si>
    <t>1073113077</t>
  </si>
  <si>
    <t>SR17101800057940</t>
  </si>
  <si>
    <t>6228481198467282977</t>
  </si>
  <si>
    <t>2017-10-18 22:59:23</t>
  </si>
  <si>
    <t>SR17101800057946</t>
  </si>
  <si>
    <t>6253624240045250</t>
  </si>
  <si>
    <t>20171009</t>
  </si>
  <si>
    <t>095303</t>
  </si>
  <si>
    <t>095309</t>
  </si>
  <si>
    <t>095626</t>
  </si>
  <si>
    <t>患者刘文宏自助机退款13686 元！</t>
  </si>
  <si>
    <t>李阿者</t>
  </si>
  <si>
    <t>095659</t>
  </si>
  <si>
    <t>患者谭清艳自助机退款1107 元！</t>
  </si>
  <si>
    <t>095702</t>
  </si>
  <si>
    <t>患者罗荣春自助机退款1098 元！</t>
  </si>
  <si>
    <t>095724</t>
  </si>
  <si>
    <t>患者玉金凤自助机退款473 元！</t>
  </si>
  <si>
    <t>095727</t>
  </si>
  <si>
    <t>患者李沅桥自助机退款935.62 元！</t>
  </si>
  <si>
    <t>095751</t>
  </si>
  <si>
    <t>患者土国强自助机退款2765.73 元！</t>
  </si>
  <si>
    <t>095804</t>
  </si>
  <si>
    <t>患者段普秀自助机退款3744.89 元！</t>
  </si>
  <si>
    <t>100112</t>
  </si>
  <si>
    <t>患者徐巧芝自助机退款76.10 元！</t>
  </si>
  <si>
    <t>100121</t>
  </si>
  <si>
    <t>患者杨付自助机退款2495 元！</t>
  </si>
  <si>
    <t>100131</t>
  </si>
  <si>
    <t>患者刘亚波自助机退款789.5 元！</t>
  </si>
  <si>
    <t>100145</t>
  </si>
  <si>
    <t>患者王太芬自助机退款1632.86 元！</t>
  </si>
  <si>
    <t>徐开国</t>
  </si>
  <si>
    <t>100147</t>
  </si>
  <si>
    <t>患者杨贵查之女自助机退款3890 元！</t>
  </si>
  <si>
    <t>黄初芳</t>
  </si>
  <si>
    <t>100154</t>
  </si>
  <si>
    <t>患者徐会彩自助机退款21355 元！</t>
  </si>
  <si>
    <t>100202</t>
  </si>
  <si>
    <t>患者何春霞自助机退款1860.5 元！</t>
  </si>
  <si>
    <t>100204</t>
  </si>
  <si>
    <t>患者张峻自助机退款500 元！</t>
  </si>
  <si>
    <t>100231</t>
  </si>
  <si>
    <t>患者罗明飞自助机退款549.56 元！</t>
  </si>
  <si>
    <t>100238</t>
  </si>
  <si>
    <t>患者夏开英自助机退款4712.29 元！</t>
  </si>
  <si>
    <t>100241</t>
  </si>
  <si>
    <t>患者张冬梅自助机退款2000 元！</t>
  </si>
  <si>
    <t>100245</t>
  </si>
  <si>
    <t>患者王以嘉自助机退款3050.45 元！</t>
  </si>
  <si>
    <t>100248</t>
  </si>
  <si>
    <t>患者贾幼豪自助机退款978.33 元！</t>
  </si>
  <si>
    <t>100259</t>
  </si>
  <si>
    <t>患者陈花自助机退款2600 元！</t>
  </si>
  <si>
    <t>100312</t>
  </si>
  <si>
    <t>患者邓忠友自助机退款5000 元！</t>
  </si>
  <si>
    <t>100320</t>
  </si>
  <si>
    <t>患者王国珍自助机退款772 元！</t>
  </si>
  <si>
    <t>100323</t>
  </si>
  <si>
    <t>患者阳绍会自助机退款500 元！</t>
  </si>
  <si>
    <t>100326</t>
  </si>
  <si>
    <t>患者杨超自助机退款328.92 元！</t>
  </si>
  <si>
    <t>100400</t>
  </si>
  <si>
    <t>患者张鑫自助机退款5000 元！</t>
  </si>
  <si>
    <t>100630</t>
  </si>
  <si>
    <t>患者黄小操自助机退款568 元！</t>
  </si>
  <si>
    <t>100840</t>
  </si>
  <si>
    <t>患者彭菜花自助机退款92 元！</t>
  </si>
  <si>
    <t>100929</t>
  </si>
  <si>
    <t>患者李成会自助机退款779 元！</t>
  </si>
  <si>
    <t>100940</t>
  </si>
  <si>
    <t>患者刘玉芝自助机退款79 元！</t>
  </si>
  <si>
    <t>101121</t>
  </si>
  <si>
    <t>患者封光兰自助机退款670.95 元！</t>
  </si>
  <si>
    <t>刀发祥</t>
  </si>
  <si>
    <t>6236684020000192729</t>
  </si>
  <si>
    <t>101141</t>
  </si>
  <si>
    <t>患者马章玉自助机退款1000 元！</t>
  </si>
  <si>
    <t>马建敏</t>
  </si>
  <si>
    <t>101549</t>
  </si>
  <si>
    <t>患者唐雪琳自助机退款554.0 元！</t>
  </si>
  <si>
    <t>101617</t>
  </si>
  <si>
    <t>患者牛正廷自助机退款4880 元！</t>
  </si>
  <si>
    <t>101656</t>
  </si>
  <si>
    <t>患者浦绍江自助机退款22806.92 元！</t>
  </si>
  <si>
    <t>101705</t>
  </si>
  <si>
    <t>患者刘增进自助机退款65 元！</t>
  </si>
  <si>
    <t>101724</t>
  </si>
  <si>
    <t>患者文明川自助机退款5100 元！</t>
  </si>
  <si>
    <t>文志宏</t>
  </si>
  <si>
    <t>101734</t>
  </si>
  <si>
    <t>患者陈正智自助机退款650 元！</t>
  </si>
  <si>
    <t>101924</t>
  </si>
  <si>
    <t>患者张晓菊自助机退款89.5 元！</t>
  </si>
  <si>
    <t>晏卿</t>
  </si>
  <si>
    <t>103228</t>
  </si>
  <si>
    <t>患者谭清艳自助机退款500 元！</t>
  </si>
  <si>
    <t>罗明明</t>
  </si>
  <si>
    <t>104047</t>
  </si>
  <si>
    <t>患者徐晶自助机退款4264.46 元！</t>
  </si>
  <si>
    <t>王金刚</t>
  </si>
  <si>
    <t>104459</t>
  </si>
  <si>
    <t>患者邓先红自助机退款500 元！</t>
  </si>
  <si>
    <t>104831</t>
  </si>
  <si>
    <t>患者何燕自助机退款4700 元！</t>
  </si>
  <si>
    <t>105428</t>
  </si>
  <si>
    <t>患者王丽自助机退款1137.88 元！</t>
  </si>
  <si>
    <t>105531</t>
  </si>
  <si>
    <t>患者陈学兰自助机退款1042.67 元！</t>
  </si>
  <si>
    <t>105636</t>
  </si>
  <si>
    <t>患者蔡明远自助机退款828.92 元！</t>
  </si>
  <si>
    <t>111258</t>
  </si>
  <si>
    <t>患者胥仙亚自助机退款500 元！</t>
  </si>
  <si>
    <t>范高勇</t>
  </si>
  <si>
    <t>111512</t>
  </si>
  <si>
    <t>患者牛正廷自助机退款1490 元！</t>
  </si>
  <si>
    <t>牛青</t>
  </si>
  <si>
    <t>112409</t>
  </si>
  <si>
    <t>患者李少春自助机退款504.34 元！</t>
  </si>
  <si>
    <t>112449</t>
  </si>
  <si>
    <t>患者陈兴华自助机退款6780 元！</t>
  </si>
  <si>
    <t>114234</t>
  </si>
  <si>
    <t>患者李俊自助机退款4968 元！</t>
  </si>
  <si>
    <t>142806</t>
  </si>
  <si>
    <t>患者宗弢自助机退款14366.76 元！</t>
  </si>
  <si>
    <t>142811</t>
  </si>
  <si>
    <t>患者申宇自助机退款500 元！</t>
  </si>
  <si>
    <t>142818</t>
  </si>
  <si>
    <t>患者陈梅自助机退款139.24 元！</t>
  </si>
  <si>
    <t>142829</t>
  </si>
  <si>
    <t>患者宗弢自助机退款924.65 元！</t>
  </si>
  <si>
    <t>143049</t>
  </si>
  <si>
    <t>患者张冬梅自助机退款500 元！</t>
  </si>
  <si>
    <t>143234</t>
  </si>
  <si>
    <t>143327</t>
  </si>
  <si>
    <t>患者吴令自助机退款6000 元！</t>
  </si>
  <si>
    <t>143810</t>
  </si>
  <si>
    <t>患者昂文昌自助机退款3318 元！</t>
  </si>
  <si>
    <t>143813</t>
  </si>
  <si>
    <t>患者赵小丽自助机退款6000 元！</t>
  </si>
  <si>
    <t>143819</t>
  </si>
  <si>
    <t>患者鲁继宏自助机退款3797.22 元！</t>
  </si>
  <si>
    <t>苏历乾</t>
  </si>
  <si>
    <t>145546</t>
  </si>
  <si>
    <t>患者周金华自助机退款758 元！</t>
  </si>
  <si>
    <t>145754</t>
  </si>
  <si>
    <t>患者毕德孝自助机退款13000 元！</t>
  </si>
  <si>
    <t>150027</t>
  </si>
  <si>
    <t>患者何绍齐自助机退款7269.36 元！</t>
  </si>
  <si>
    <t>周琼</t>
  </si>
  <si>
    <t>153531</t>
  </si>
  <si>
    <t>患者秦顺光自助机退款100 元！</t>
  </si>
  <si>
    <t>秦朝荣</t>
  </si>
  <si>
    <t>154400</t>
  </si>
  <si>
    <t>154429</t>
  </si>
  <si>
    <t>154458</t>
  </si>
  <si>
    <t>160454</t>
  </si>
  <si>
    <t>171632</t>
  </si>
  <si>
    <t>患者杨琨自助机退款12054.32 元！</t>
  </si>
  <si>
    <t>171640</t>
  </si>
  <si>
    <t>患者陈国珍自助机退款3271.76 元！</t>
  </si>
  <si>
    <t>174644</t>
  </si>
  <si>
    <t>患者任吉自助机退款204.3 元！</t>
  </si>
  <si>
    <t>龚建忠</t>
  </si>
  <si>
    <t>20171010</t>
  </si>
  <si>
    <t>093739</t>
  </si>
  <si>
    <t>患者王芬自助机退款6087.65 元！</t>
  </si>
  <si>
    <t>093902</t>
  </si>
  <si>
    <t>患者朱德胜自助机退款11038 元！</t>
  </si>
  <si>
    <t>094208</t>
  </si>
  <si>
    <t>患者承玉麟自助机退款2000 元！</t>
  </si>
  <si>
    <t>103456</t>
  </si>
  <si>
    <t>患者张水华自助机退款2834.92 元！</t>
  </si>
  <si>
    <t>112532</t>
  </si>
  <si>
    <t>患者单小往自助机退款456.3 元！</t>
  </si>
  <si>
    <t>112536</t>
  </si>
  <si>
    <t>112540</t>
  </si>
  <si>
    <t>113657</t>
  </si>
  <si>
    <t>患者张朝菊自助机退款1500 元！</t>
  </si>
  <si>
    <t>141250</t>
  </si>
  <si>
    <t>患者李庆林自助机退款500 元！</t>
  </si>
  <si>
    <t>144014</t>
  </si>
  <si>
    <t>患者吴仕礼自助机退款574.34 元！</t>
  </si>
  <si>
    <t>153232</t>
  </si>
  <si>
    <t>153417</t>
  </si>
  <si>
    <t>患者王国华自助机退款29266.29 元！</t>
  </si>
  <si>
    <t>154543</t>
  </si>
  <si>
    <t>患者蒋状自助机退款100 元！</t>
  </si>
  <si>
    <t>160303</t>
  </si>
  <si>
    <t>患者赵奕婷自助机退款2000 元！</t>
  </si>
  <si>
    <t>175419</t>
  </si>
  <si>
    <t>患者王军香自助机退款2303.31 元！</t>
  </si>
  <si>
    <t>20171011</t>
  </si>
  <si>
    <t>091420</t>
  </si>
  <si>
    <t>患者刘龙琼自助机退款697.9 元！</t>
  </si>
  <si>
    <t>091505</t>
  </si>
  <si>
    <t>患者何继海自助机退款594.34 元！</t>
  </si>
  <si>
    <t>100901</t>
  </si>
  <si>
    <t>患者查方秀自助机退款46.3 元！</t>
  </si>
  <si>
    <t>105026</t>
  </si>
  <si>
    <t>患者蒋玉华自助机退款2094.56 元！</t>
  </si>
  <si>
    <t>陈丽清</t>
  </si>
  <si>
    <t>105127</t>
  </si>
  <si>
    <t>患者普春自助机退款9000 元！</t>
  </si>
  <si>
    <t>114351</t>
  </si>
  <si>
    <t>患者胡秋花自助机退款10000 元！</t>
  </si>
  <si>
    <t>114517</t>
  </si>
  <si>
    <t>患者王培香自助机退款177.16 元！</t>
  </si>
  <si>
    <t>钱开荣</t>
  </si>
  <si>
    <t>163752</t>
  </si>
  <si>
    <t>患者李红英自助机退款10000 元！</t>
  </si>
  <si>
    <t>163946</t>
  </si>
  <si>
    <t>患者陶贵珍自助机退款2112.53 元！</t>
  </si>
  <si>
    <t>陶树荣</t>
  </si>
  <si>
    <t>163959</t>
  </si>
  <si>
    <t>患者李得英自助机退款5195.34 元！</t>
  </si>
  <si>
    <t>赵永兴</t>
  </si>
  <si>
    <t>165800</t>
  </si>
  <si>
    <t>患者訾荣武自助机退款4490.30 元！</t>
  </si>
  <si>
    <t>170556</t>
  </si>
  <si>
    <t>患者赵艳芬自助机退款4065.06 元！</t>
  </si>
  <si>
    <t>170602</t>
  </si>
  <si>
    <t>患者关永超自助机退款500 元！</t>
  </si>
  <si>
    <t>170607</t>
  </si>
  <si>
    <t>患者杨爱婷自助机退款4000 元！</t>
  </si>
  <si>
    <t>170650</t>
  </si>
  <si>
    <t>患者李燕自助机退款3303 元！</t>
  </si>
  <si>
    <t>173434</t>
  </si>
  <si>
    <t>患者李南凯自助机退款2053.96 元！</t>
  </si>
  <si>
    <t>赵惠芬</t>
  </si>
  <si>
    <t>20171012</t>
  </si>
  <si>
    <t>111224</t>
  </si>
  <si>
    <t>患者孙字梅自助机退款24.92 元！</t>
  </si>
  <si>
    <t>111228</t>
  </si>
  <si>
    <t>患者稽亚东自助机退款8.5 元！</t>
  </si>
  <si>
    <t>111503</t>
  </si>
  <si>
    <t>患者王慧琼自助机退款607.5 元！</t>
  </si>
  <si>
    <t>111537</t>
  </si>
  <si>
    <t>患者杨春丽自助机退款60 元！</t>
  </si>
  <si>
    <t>111540</t>
  </si>
  <si>
    <t>患者张洪丽自助机退款300 元！</t>
  </si>
  <si>
    <t>111544</t>
  </si>
  <si>
    <t>患者何绍齐自助机退款7000 元！</t>
  </si>
  <si>
    <t>111546</t>
  </si>
  <si>
    <t>患者张晶晶自助机退款10000 元！</t>
  </si>
  <si>
    <t>111556</t>
  </si>
  <si>
    <t>患者王东梅自助机退款2300 元！</t>
  </si>
  <si>
    <t>111609</t>
  </si>
  <si>
    <t>患者陆兰华自助机退款582.5 元！</t>
  </si>
  <si>
    <t>111739</t>
  </si>
  <si>
    <t>患者和丽莹自助机退款3000 元！</t>
  </si>
  <si>
    <t>140618</t>
  </si>
  <si>
    <t>患者王世碧自助机退款1783 元！</t>
  </si>
  <si>
    <t>141214</t>
  </si>
  <si>
    <t>患者李燕自助机退款8697 元！</t>
  </si>
  <si>
    <t>143944</t>
  </si>
  <si>
    <t>患者罗啟彩自助机退款1709.3 元！</t>
  </si>
  <si>
    <t>151247</t>
  </si>
  <si>
    <t>152540</t>
  </si>
  <si>
    <t>患者张丽琼自助机退款8400 元！</t>
  </si>
  <si>
    <t>152544</t>
  </si>
  <si>
    <t>患者谢林军自助机退款1143.39 元！</t>
  </si>
  <si>
    <t>152603</t>
  </si>
  <si>
    <t>患者王容琼自助机退款6142 元！</t>
  </si>
  <si>
    <t>152611</t>
  </si>
  <si>
    <t>患者罗云华自助机退款800 元！</t>
  </si>
  <si>
    <t>152712</t>
  </si>
  <si>
    <t>患者聂毅卿自助机退款2373.96 元！</t>
  </si>
  <si>
    <t>152717</t>
  </si>
  <si>
    <t>患者毕德孝自助机退款15000 元！</t>
  </si>
  <si>
    <t>152733</t>
  </si>
  <si>
    <t>患者穆春花自助机退款4700 元！</t>
  </si>
  <si>
    <t>152735</t>
  </si>
  <si>
    <t>患者车正英自助机退款9 元！</t>
  </si>
  <si>
    <t>杨和森</t>
  </si>
  <si>
    <t>152738</t>
  </si>
  <si>
    <t>患者何明慧自助机退款1250 元！</t>
  </si>
  <si>
    <t>152747</t>
  </si>
  <si>
    <t>患者李华自助机退款572.68 元！</t>
  </si>
  <si>
    <t>152907</t>
  </si>
  <si>
    <t>患者罗云华自助机退款99 元！</t>
  </si>
  <si>
    <t>153014</t>
  </si>
  <si>
    <t>患者马永棱自助机退款6734.39 元！</t>
  </si>
  <si>
    <t>155717</t>
  </si>
  <si>
    <t>患者马丽琼自助机退款104.5 元！</t>
  </si>
  <si>
    <t>161907</t>
  </si>
  <si>
    <t>患者普树金自助机退款8000 元！</t>
  </si>
  <si>
    <t>163134</t>
  </si>
  <si>
    <t>患者刀祖美自助机退款700 元！</t>
  </si>
  <si>
    <t>杨友仁</t>
  </si>
  <si>
    <t>164354</t>
  </si>
  <si>
    <t>患者余浩淼自助机退款209.1 元！</t>
  </si>
  <si>
    <t>164442</t>
  </si>
  <si>
    <t>患者罗正贵自助机退款1119 元！</t>
  </si>
  <si>
    <t>183723</t>
  </si>
  <si>
    <t>患者陈忠珍自助机退款.93 元！</t>
  </si>
  <si>
    <t>王方进</t>
  </si>
  <si>
    <t>183948</t>
  </si>
  <si>
    <t>患者李贵林自助机退款994.5 元！</t>
  </si>
  <si>
    <t>20171013</t>
  </si>
  <si>
    <t>091711</t>
  </si>
  <si>
    <t>患者伍小芬自助机退款600 元！</t>
  </si>
  <si>
    <t>091730</t>
  </si>
  <si>
    <t>患者杨阳自助机退款1220.18 元！</t>
  </si>
  <si>
    <t>091734</t>
  </si>
  <si>
    <t>患者刘刚自助机退款538.34 元！</t>
  </si>
  <si>
    <t>092028</t>
  </si>
  <si>
    <t>患者张帅自助机退款4826.84 元！</t>
  </si>
  <si>
    <t>093306</t>
  </si>
  <si>
    <t>患者自成跃自助机退款1040.56 元！</t>
  </si>
  <si>
    <t>104536</t>
  </si>
  <si>
    <t>患者熊小柳自助机退款2004 元！</t>
  </si>
  <si>
    <t>陈加超</t>
  </si>
  <si>
    <t>104839</t>
  </si>
  <si>
    <t>患者保加琼自助机退款8700 元！</t>
  </si>
  <si>
    <t>111120</t>
  </si>
  <si>
    <t>患者马欧婧自助机退款1531 元！</t>
  </si>
  <si>
    <t>111654</t>
  </si>
  <si>
    <t>112030</t>
  </si>
  <si>
    <t>患者曹仕勇自助机退款900 元！</t>
  </si>
  <si>
    <t>141610</t>
  </si>
  <si>
    <t>患者普丽珊自助机退款4979.83 元！</t>
  </si>
  <si>
    <t>141824</t>
  </si>
  <si>
    <t>141825</t>
  </si>
  <si>
    <t>151712</t>
  </si>
  <si>
    <t>155558</t>
  </si>
  <si>
    <t>患者胡菊英自助机退款1557.56 元！</t>
  </si>
  <si>
    <t>夏民飞</t>
  </si>
  <si>
    <t>163114</t>
  </si>
  <si>
    <t>患者李玉英自助机退款7087 元！</t>
  </si>
  <si>
    <t>杨碧</t>
  </si>
  <si>
    <t>163139</t>
  </si>
  <si>
    <t>患者靳红星自助机退款1880.89 元！</t>
  </si>
  <si>
    <t>163632</t>
  </si>
  <si>
    <t>患者张秀英自助机退款490 元！</t>
  </si>
  <si>
    <t>杨艳芬</t>
  </si>
  <si>
    <t>163638</t>
  </si>
  <si>
    <t>患者刘迎强自助机退款10000 元！</t>
  </si>
  <si>
    <t>163808</t>
  </si>
  <si>
    <t>患者杨雅玲自助机退款5100.11 元！</t>
  </si>
  <si>
    <t>163914</t>
  </si>
  <si>
    <t>患者王吉珍自助机退款3000 元！</t>
  </si>
  <si>
    <t>170243</t>
  </si>
  <si>
    <t>患者胡菊英自助机退款500 元！</t>
  </si>
  <si>
    <t>20171016</t>
  </si>
  <si>
    <t>084551</t>
  </si>
  <si>
    <t>患者方国庆自助机退款4000 元！</t>
  </si>
  <si>
    <t>093158</t>
  </si>
  <si>
    <t>患者郑兴美自助机退款1044 元！</t>
  </si>
  <si>
    <t>田顺全</t>
  </si>
  <si>
    <t>093218</t>
  </si>
  <si>
    <t>患者陈德飞自助机退款200 元！</t>
  </si>
  <si>
    <t>093305</t>
  </si>
  <si>
    <t>患者朱美珍自助机退款630.08 元！</t>
  </si>
  <si>
    <t>093734</t>
  </si>
  <si>
    <t>患者许定成自助机退款634.22 元！</t>
  </si>
  <si>
    <t>100215</t>
  </si>
  <si>
    <t>102346</t>
  </si>
  <si>
    <t>患者陈桂英自助机退款1051.27 元！</t>
  </si>
  <si>
    <t>102354</t>
  </si>
  <si>
    <t>患者罗云华自助机退款900 元！</t>
  </si>
  <si>
    <t>102544</t>
  </si>
  <si>
    <t>患者王维建自助机退款48.39 元！</t>
  </si>
  <si>
    <t>向美芝</t>
  </si>
  <si>
    <t>112028</t>
  </si>
  <si>
    <t>患者尚藕花自助机退款168.92 元！</t>
  </si>
  <si>
    <t>112031</t>
  </si>
  <si>
    <t>患者刁映翠自助机退款319 元！</t>
  </si>
  <si>
    <t>113108</t>
  </si>
  <si>
    <t>患者胡国美自助机退款372.5 元！</t>
  </si>
  <si>
    <t>113543</t>
  </si>
  <si>
    <t>患者诺美仙自助机退款15900 元！</t>
  </si>
  <si>
    <t>114538</t>
  </si>
  <si>
    <t>患者蒋跃英自助机退款1208.79 元！</t>
  </si>
  <si>
    <t>144047</t>
  </si>
  <si>
    <t>150531</t>
  </si>
  <si>
    <t>患者刘娟自助机退款2837.99 元！</t>
  </si>
  <si>
    <t>150611</t>
  </si>
  <si>
    <t>患者刘火喜自助机退款637.33 元！</t>
  </si>
  <si>
    <t>150622</t>
  </si>
  <si>
    <t>患者和艳芳自助机退款7280 元！</t>
  </si>
  <si>
    <t>150717</t>
  </si>
  <si>
    <t>患者罗惠珍自助机退款4452.3 元！</t>
  </si>
  <si>
    <t>150856</t>
  </si>
  <si>
    <t>患者杨正泽自助机退款750 元！</t>
  </si>
  <si>
    <t>杨娜</t>
  </si>
  <si>
    <t>170026</t>
  </si>
  <si>
    <t>患者妮丽芬自助机退款136.80 元！</t>
  </si>
  <si>
    <t>173453</t>
  </si>
  <si>
    <t>183712</t>
  </si>
  <si>
    <t>患者朱全坤自助机退款261 元！</t>
  </si>
  <si>
    <t>184938</t>
  </si>
  <si>
    <t>患者任吉自助机退款101 元！</t>
  </si>
  <si>
    <t>185017</t>
  </si>
  <si>
    <t>患者赵旭玲自助机退款500 元！</t>
  </si>
  <si>
    <t>杨翀</t>
  </si>
  <si>
    <t>185117</t>
  </si>
  <si>
    <t>患者廖建福自助机退款845 元！</t>
  </si>
  <si>
    <t>185204</t>
  </si>
  <si>
    <t>患者和学武自助机退款500 元！</t>
  </si>
  <si>
    <t>20171017</t>
  </si>
  <si>
    <t>084223</t>
  </si>
  <si>
    <t>患者任顺勇自助机退款624 元！</t>
  </si>
  <si>
    <t>杨美艳</t>
  </si>
  <si>
    <t>084225</t>
  </si>
  <si>
    <t>患者张宗宝自助机退款2012.92 元！</t>
  </si>
  <si>
    <t>钟树群</t>
  </si>
  <si>
    <t>111052</t>
  </si>
  <si>
    <t>患者李燕自助机退款8657 元！</t>
  </si>
  <si>
    <t>111332</t>
  </si>
  <si>
    <t>患者张绍怀自助机退款2791.33 元！</t>
  </si>
  <si>
    <t>151841</t>
  </si>
  <si>
    <t>患者鲁阳自助机退款47.45 元！</t>
  </si>
  <si>
    <t>152725</t>
  </si>
  <si>
    <t>患者周引万自助机退款214.5 元！</t>
  </si>
  <si>
    <t>163909</t>
  </si>
  <si>
    <t>患者莫绍靖自助机退款3335.38 元！</t>
  </si>
  <si>
    <t>165045</t>
  </si>
  <si>
    <t>患者张琳自助机退款1444.74 元！</t>
  </si>
  <si>
    <t>165233</t>
  </si>
  <si>
    <t>患者朱朝平自助机退款1000 元！</t>
  </si>
  <si>
    <t>交易日</t>
    <phoneticPr fontId="1" type="noConversion"/>
  </si>
  <si>
    <t>户名不符6227080533204380侯远才</t>
    <phoneticPr fontId="4" type="noConversion"/>
  </si>
  <si>
    <t>SR17093000050344</t>
    <phoneticPr fontId="4" type="noConversion"/>
  </si>
  <si>
    <t>户名不符6253624037493663赵文正</t>
    <phoneticPr fontId="4" type="noConversion"/>
  </si>
  <si>
    <t>户名不符6253624049528118何刚</t>
    <phoneticPr fontId="4" type="noConversion"/>
  </si>
  <si>
    <t>SR17100600051470</t>
    <phoneticPr fontId="4" type="noConversion"/>
  </si>
  <si>
    <t>户名不符6259654240036680韩超群</t>
    <phoneticPr fontId="4" type="noConversion"/>
  </si>
  <si>
    <t>户名不符6259656740207752马平书</t>
    <phoneticPr fontId="4" type="noConversion"/>
  </si>
  <si>
    <t>户名不符6253624230025650李志</t>
    <phoneticPr fontId="4" type="noConversion"/>
  </si>
  <si>
    <t>户名不符6259654241321768杨和森</t>
    <phoneticPr fontId="4" type="noConversion"/>
  </si>
  <si>
    <t>6231357711500442625</t>
    <phoneticPr fontId="4" type="noConversion"/>
  </si>
  <si>
    <t>6214808801000176822</t>
    <phoneticPr fontId="4" type="noConversion"/>
  </si>
  <si>
    <t>SR17093000050447</t>
    <phoneticPr fontId="1" type="noConversion"/>
  </si>
  <si>
    <t>2328497</t>
  </si>
  <si>
    <t>2328701</t>
  </si>
  <si>
    <t>2328748</t>
  </si>
  <si>
    <t>2328777</t>
  </si>
  <si>
    <t>2328791</t>
  </si>
  <si>
    <t>2328841</t>
  </si>
  <si>
    <t>2328930</t>
  </si>
  <si>
    <t>2328980</t>
  </si>
  <si>
    <t>2328988</t>
  </si>
  <si>
    <t>2329356</t>
  </si>
  <si>
    <t>1055490706</t>
  </si>
  <si>
    <t>2329404</t>
  </si>
  <si>
    <t>2329518</t>
  </si>
  <si>
    <t>2329537</t>
  </si>
  <si>
    <t>1055510642</t>
  </si>
  <si>
    <t>2329601</t>
  </si>
  <si>
    <t>2329888</t>
  </si>
  <si>
    <t>2330084</t>
  </si>
  <si>
    <t>2330105</t>
  </si>
  <si>
    <t>2330108</t>
  </si>
  <si>
    <t>2330143</t>
  </si>
  <si>
    <t>2330155</t>
  </si>
  <si>
    <t>2330158</t>
  </si>
  <si>
    <t>2330159</t>
  </si>
  <si>
    <t>2330191</t>
  </si>
  <si>
    <t>2330229</t>
  </si>
  <si>
    <t>2330358</t>
  </si>
  <si>
    <t>2330449</t>
  </si>
  <si>
    <t>2330463</t>
  </si>
  <si>
    <t>2330472</t>
  </si>
  <si>
    <t>2330489</t>
  </si>
  <si>
    <t>2330541</t>
  </si>
  <si>
    <t>2330688</t>
  </si>
  <si>
    <t>2330708</t>
  </si>
  <si>
    <t>2330715</t>
  </si>
  <si>
    <t>2330781</t>
  </si>
  <si>
    <t>2330787</t>
  </si>
  <si>
    <t>2330792</t>
  </si>
  <si>
    <t>2330798</t>
  </si>
  <si>
    <t>2330856</t>
  </si>
  <si>
    <t>2330936</t>
  </si>
  <si>
    <t>2331029</t>
  </si>
  <si>
    <t>2331047</t>
  </si>
  <si>
    <t>2331056</t>
  </si>
  <si>
    <t>2331070</t>
  </si>
  <si>
    <t>2331072</t>
  </si>
  <si>
    <t>2331074</t>
  </si>
  <si>
    <t>2331073</t>
  </si>
  <si>
    <t>2331142</t>
  </si>
  <si>
    <t>2331147</t>
  </si>
  <si>
    <t>2331152</t>
  </si>
  <si>
    <t>2331160</t>
  </si>
  <si>
    <t>2331171</t>
  </si>
  <si>
    <t>2331187</t>
  </si>
  <si>
    <t>2331211</t>
  </si>
  <si>
    <t>2331233</t>
  </si>
  <si>
    <t>2331239</t>
  </si>
  <si>
    <t>2331249</t>
  </si>
  <si>
    <t>2331256</t>
  </si>
  <si>
    <t>2331291</t>
  </si>
  <si>
    <t>2331297</t>
  </si>
  <si>
    <t>2331303</t>
  </si>
  <si>
    <t>2331308</t>
  </si>
  <si>
    <t>2331325</t>
  </si>
  <si>
    <t>2331331</t>
  </si>
  <si>
    <t>2331338</t>
  </si>
  <si>
    <t>2331342</t>
  </si>
  <si>
    <t>2331360</t>
  </si>
  <si>
    <t>2331383</t>
  </si>
  <si>
    <t>2331409</t>
  </si>
  <si>
    <t>2331422</t>
  </si>
  <si>
    <t>2331437</t>
  </si>
  <si>
    <t>2331442</t>
  </si>
  <si>
    <t>2331447</t>
  </si>
  <si>
    <t>2331458</t>
  </si>
  <si>
    <t>2331456</t>
  </si>
  <si>
    <t>2331490</t>
  </si>
  <si>
    <t>2331558</t>
  </si>
  <si>
    <t>2331572</t>
  </si>
  <si>
    <t>2331576</t>
  </si>
  <si>
    <t>2331688</t>
  </si>
  <si>
    <t>2331693</t>
  </si>
  <si>
    <t>2331701</t>
  </si>
  <si>
    <t>2331706</t>
  </si>
  <si>
    <t>2331708</t>
  </si>
  <si>
    <t>2331712</t>
  </si>
  <si>
    <t>2331725</t>
  </si>
  <si>
    <t>2331726</t>
  </si>
  <si>
    <t>2331744</t>
  </si>
  <si>
    <t>2331750</t>
  </si>
  <si>
    <t>2331833</t>
  </si>
  <si>
    <t>2331875</t>
  </si>
  <si>
    <t>2331880</t>
  </si>
  <si>
    <t>2331898</t>
  </si>
  <si>
    <t>2331941</t>
  </si>
  <si>
    <t>2331966</t>
  </si>
  <si>
    <t>2332505</t>
  </si>
  <si>
    <t>2332623</t>
  </si>
  <si>
    <t>2332631</t>
  </si>
  <si>
    <t>2332633</t>
  </si>
  <si>
    <t>2332634</t>
  </si>
  <si>
    <t>2332638</t>
  </si>
  <si>
    <t>2332720</t>
  </si>
  <si>
    <t>2332954</t>
  </si>
  <si>
    <t>2333518</t>
  </si>
  <si>
    <t>2333546</t>
  </si>
  <si>
    <t>2333579</t>
  </si>
  <si>
    <t>2333643</t>
  </si>
  <si>
    <t>2333928</t>
  </si>
  <si>
    <t>2334104</t>
  </si>
  <si>
    <t>2334222</t>
  </si>
  <si>
    <t>2334415</t>
  </si>
  <si>
    <t>1056017288</t>
  </si>
  <si>
    <t>2334472</t>
  </si>
  <si>
    <t>2334577</t>
  </si>
  <si>
    <t>2334641</t>
  </si>
  <si>
    <t>2334828</t>
  </si>
  <si>
    <t>2334859</t>
  </si>
  <si>
    <t>2334889</t>
  </si>
  <si>
    <t>2334899</t>
  </si>
  <si>
    <t>2334906</t>
  </si>
  <si>
    <t>2334959</t>
  </si>
  <si>
    <t>1056057299</t>
  </si>
  <si>
    <t>2334991</t>
  </si>
  <si>
    <t>2335006</t>
  </si>
  <si>
    <t>2335010</t>
  </si>
  <si>
    <t>2335027</t>
  </si>
  <si>
    <t>2335128</t>
  </si>
  <si>
    <t>1056068183</t>
  </si>
  <si>
    <t>2335176</t>
  </si>
  <si>
    <t>2335190</t>
  </si>
  <si>
    <t>2335201</t>
  </si>
  <si>
    <t>2335222</t>
  </si>
  <si>
    <t>2335266</t>
  </si>
  <si>
    <t>2335314</t>
  </si>
  <si>
    <t>2335319</t>
  </si>
  <si>
    <t>2335376</t>
  </si>
  <si>
    <t>2335385</t>
  </si>
  <si>
    <t>2335392</t>
  </si>
  <si>
    <t>2335475</t>
  </si>
  <si>
    <t>2335539</t>
  </si>
  <si>
    <t>2335546</t>
  </si>
  <si>
    <t>2335721</t>
  </si>
  <si>
    <t>2335723</t>
  </si>
  <si>
    <t>2335826</t>
  </si>
  <si>
    <t>2335862</t>
  </si>
  <si>
    <t>2335864</t>
  </si>
  <si>
    <t>2335892</t>
  </si>
  <si>
    <t>2335988</t>
  </si>
  <si>
    <t>2335999</t>
  </si>
  <si>
    <t>2335995</t>
  </si>
  <si>
    <t>2336044</t>
  </si>
  <si>
    <t>2336087</t>
  </si>
  <si>
    <t>2336098</t>
  </si>
  <si>
    <t>2336163</t>
  </si>
  <si>
    <t>2336198</t>
  </si>
  <si>
    <t>2336210</t>
  </si>
  <si>
    <t>2336313</t>
  </si>
  <si>
    <t>2336426</t>
  </si>
  <si>
    <t>2336558</t>
  </si>
  <si>
    <t>2336888</t>
  </si>
  <si>
    <t>2336976</t>
  </si>
  <si>
    <t>2337172</t>
  </si>
  <si>
    <t>2337681</t>
  </si>
  <si>
    <t>2337901</t>
  </si>
  <si>
    <t>2338212</t>
  </si>
  <si>
    <t>2338373</t>
  </si>
  <si>
    <t>2338374</t>
  </si>
  <si>
    <t>2338420</t>
  </si>
  <si>
    <t>2338518</t>
  </si>
  <si>
    <t>2338541</t>
  </si>
  <si>
    <t>2338861</t>
  </si>
  <si>
    <t>2339041</t>
  </si>
  <si>
    <t>2339065</t>
  </si>
  <si>
    <t>2339358</t>
  </si>
  <si>
    <t>2339418</t>
  </si>
  <si>
    <t>2339420</t>
  </si>
  <si>
    <t>2339541</t>
  </si>
  <si>
    <t>2339593</t>
  </si>
  <si>
    <t>2339621</t>
  </si>
  <si>
    <t>2339652</t>
  </si>
  <si>
    <t>2339668</t>
  </si>
  <si>
    <t>2339687</t>
  </si>
  <si>
    <t>2339689</t>
  </si>
  <si>
    <t>2339684</t>
  </si>
  <si>
    <t>2339726</t>
  </si>
  <si>
    <t>2339741</t>
  </si>
  <si>
    <t>2339760</t>
  </si>
  <si>
    <t>1056505815</t>
  </si>
  <si>
    <t>2339781</t>
  </si>
  <si>
    <t>2339782</t>
  </si>
  <si>
    <t>2339794</t>
  </si>
  <si>
    <t>2339833</t>
  </si>
  <si>
    <t>2339949</t>
  </si>
  <si>
    <t>2339965</t>
  </si>
  <si>
    <t>2339971</t>
  </si>
  <si>
    <t>2340022</t>
  </si>
  <si>
    <t>2340036</t>
  </si>
  <si>
    <t>2340114</t>
  </si>
  <si>
    <t>2340202</t>
  </si>
  <si>
    <t>2340203</t>
  </si>
  <si>
    <t>1056619475</t>
  </si>
  <si>
    <t>2340268</t>
  </si>
  <si>
    <t>2340328</t>
  </si>
  <si>
    <t>2340338</t>
  </si>
  <si>
    <t>2340349</t>
  </si>
  <si>
    <t>2340391</t>
  </si>
  <si>
    <t>2340398</t>
  </si>
  <si>
    <t>2340417</t>
  </si>
  <si>
    <t>2340421</t>
  </si>
  <si>
    <t>2340441</t>
  </si>
  <si>
    <t>2340464</t>
  </si>
  <si>
    <t>2340561</t>
  </si>
  <si>
    <t>2340612</t>
  </si>
  <si>
    <t>2340615</t>
  </si>
  <si>
    <t>2340623</t>
  </si>
  <si>
    <t>2340663</t>
  </si>
  <si>
    <t>2340680</t>
  </si>
  <si>
    <t>2340704</t>
  </si>
  <si>
    <t>2340732</t>
  </si>
  <si>
    <t>2340750</t>
  </si>
  <si>
    <t>2340855</t>
  </si>
  <si>
    <t>2340873</t>
  </si>
  <si>
    <t>2340932</t>
  </si>
  <si>
    <t>2340944</t>
  </si>
  <si>
    <t>2340949</t>
  </si>
  <si>
    <t>2340986</t>
  </si>
  <si>
    <t>2341079</t>
  </si>
  <si>
    <t>2341098</t>
  </si>
  <si>
    <t>2341123</t>
  </si>
  <si>
    <t>2341200</t>
  </si>
  <si>
    <t>2341340</t>
  </si>
  <si>
    <t>2341421</t>
  </si>
  <si>
    <t>2342054</t>
  </si>
  <si>
    <t>2342127</t>
  </si>
  <si>
    <t>2342350</t>
  </si>
  <si>
    <t>2342994</t>
  </si>
  <si>
    <t>2343074</t>
  </si>
  <si>
    <t>2343140</t>
  </si>
  <si>
    <t>2343141</t>
  </si>
  <si>
    <t>2343208</t>
  </si>
  <si>
    <t>2343368</t>
  </si>
  <si>
    <t>2343534</t>
  </si>
  <si>
    <t>2343569</t>
  </si>
  <si>
    <t>2343706</t>
  </si>
  <si>
    <t>2343755</t>
  </si>
  <si>
    <t>2343756</t>
  </si>
  <si>
    <t>2343790</t>
  </si>
  <si>
    <t>2343795</t>
  </si>
  <si>
    <t>2343839</t>
  </si>
  <si>
    <t>2343902</t>
  </si>
  <si>
    <t>2343977</t>
  </si>
  <si>
    <t>2344207</t>
  </si>
  <si>
    <t>2344296</t>
  </si>
  <si>
    <t>2344297</t>
  </si>
  <si>
    <t>2344395</t>
  </si>
  <si>
    <t>2344411</t>
  </si>
  <si>
    <t>2344416</t>
  </si>
  <si>
    <t>2344510</t>
  </si>
  <si>
    <t>2344524</t>
  </si>
  <si>
    <t>2344571</t>
  </si>
  <si>
    <t>2344580</t>
  </si>
  <si>
    <t>2344589</t>
  </si>
  <si>
    <t>2344593</t>
  </si>
  <si>
    <t>2344600</t>
  </si>
  <si>
    <t>2344620</t>
  </si>
  <si>
    <t>2344649</t>
  </si>
  <si>
    <t>2344664</t>
  </si>
  <si>
    <t>2344670</t>
  </si>
  <si>
    <t>2344725</t>
  </si>
  <si>
    <t>1057126769</t>
  </si>
  <si>
    <t>2344780</t>
  </si>
  <si>
    <t>2344783</t>
  </si>
  <si>
    <t>2344796</t>
  </si>
  <si>
    <t>2344850</t>
  </si>
  <si>
    <t>2344860</t>
  </si>
  <si>
    <t>2344878</t>
  </si>
  <si>
    <t>2344880</t>
  </si>
  <si>
    <t>2344918</t>
  </si>
  <si>
    <t>2345841</t>
  </si>
  <si>
    <t>2346191</t>
  </si>
  <si>
    <t>2346439</t>
  </si>
  <si>
    <t>2346790</t>
  </si>
  <si>
    <t>2346879</t>
  </si>
  <si>
    <t>2347221</t>
  </si>
  <si>
    <t>2347757</t>
  </si>
  <si>
    <t>2347789</t>
  </si>
  <si>
    <t>2348378</t>
  </si>
  <si>
    <t>2348496</t>
  </si>
  <si>
    <t>2348684</t>
  </si>
  <si>
    <t>2348781</t>
  </si>
  <si>
    <t>2348960</t>
  </si>
  <si>
    <t>2348990</t>
  </si>
  <si>
    <t>2349182</t>
  </si>
  <si>
    <t>2349515</t>
  </si>
  <si>
    <t>2349523</t>
  </si>
  <si>
    <t>1057353311</t>
  </si>
  <si>
    <t>2349614</t>
  </si>
  <si>
    <t>2349664</t>
  </si>
  <si>
    <t>2349800</t>
  </si>
  <si>
    <t>2349999</t>
  </si>
  <si>
    <t>2350031</t>
  </si>
  <si>
    <t>2350571</t>
  </si>
  <si>
    <t>2350626</t>
  </si>
  <si>
    <t>2350629</t>
  </si>
  <si>
    <t>2351073</t>
  </si>
  <si>
    <t>2351269</t>
  </si>
  <si>
    <t>2351483</t>
  </si>
  <si>
    <t>2351867</t>
  </si>
  <si>
    <t>2351925</t>
  </si>
  <si>
    <t>2352162</t>
  </si>
  <si>
    <t>2352397</t>
  </si>
  <si>
    <t>2352441</t>
  </si>
  <si>
    <t>2352463</t>
  </si>
  <si>
    <t>2352507</t>
  </si>
  <si>
    <t>2352632</t>
  </si>
  <si>
    <t>2352652</t>
  </si>
  <si>
    <t>2352672</t>
  </si>
  <si>
    <t>2352680</t>
  </si>
  <si>
    <t>2352761</t>
  </si>
  <si>
    <t>2352776</t>
  </si>
  <si>
    <t>2352812</t>
  </si>
  <si>
    <t>2352962</t>
  </si>
  <si>
    <t>2353016</t>
  </si>
  <si>
    <t>2353131</t>
  </si>
  <si>
    <t>2353290</t>
  </si>
  <si>
    <t>2353294</t>
  </si>
  <si>
    <t>2353312</t>
  </si>
  <si>
    <t>2353337</t>
  </si>
  <si>
    <t>2353471</t>
  </si>
  <si>
    <t>2353513</t>
  </si>
  <si>
    <t>2353522</t>
  </si>
  <si>
    <t>2353663</t>
  </si>
  <si>
    <t>2353676</t>
  </si>
  <si>
    <t>2353707</t>
  </si>
  <si>
    <t>2353813</t>
  </si>
  <si>
    <t>2353992</t>
  </si>
  <si>
    <t>2354047</t>
  </si>
  <si>
    <t>2354082</t>
  </si>
  <si>
    <t>2354238</t>
  </si>
  <si>
    <t>1057547852</t>
  </si>
  <si>
    <t>2354243</t>
  </si>
  <si>
    <t>2354361</t>
  </si>
  <si>
    <t>2354378</t>
  </si>
  <si>
    <t>2354433</t>
  </si>
  <si>
    <t>2354451</t>
  </si>
  <si>
    <t>2354452</t>
  </si>
  <si>
    <t>2354490</t>
  </si>
  <si>
    <t>2354829</t>
  </si>
  <si>
    <t>2355022</t>
  </si>
  <si>
    <t>2355034</t>
  </si>
  <si>
    <t>2355067</t>
  </si>
  <si>
    <t>2355070</t>
  </si>
  <si>
    <t>2355270</t>
  </si>
  <si>
    <t>2355327</t>
  </si>
  <si>
    <t>2355490</t>
  </si>
  <si>
    <t>2355494</t>
  </si>
  <si>
    <t>2355496</t>
  </si>
  <si>
    <t>2355557</t>
  </si>
  <si>
    <t>2356472</t>
  </si>
  <si>
    <t>2356627</t>
  </si>
  <si>
    <t>2356751</t>
  </si>
  <si>
    <t>2356800</t>
  </si>
  <si>
    <t>2356823</t>
  </si>
  <si>
    <t>2356825</t>
  </si>
  <si>
    <t>2356957</t>
  </si>
  <si>
    <t>2357282</t>
  </si>
  <si>
    <t>2357374</t>
  </si>
  <si>
    <t>2357534</t>
  </si>
  <si>
    <t>2357597</t>
  </si>
  <si>
    <t>2357673</t>
  </si>
  <si>
    <t>2357681</t>
  </si>
  <si>
    <t>2357720</t>
  </si>
  <si>
    <t>2357730</t>
  </si>
  <si>
    <t>2357888</t>
  </si>
  <si>
    <t>2358105</t>
  </si>
  <si>
    <t>2358108</t>
  </si>
  <si>
    <t>2358138</t>
  </si>
  <si>
    <t>2358204</t>
  </si>
  <si>
    <t>2358269</t>
  </si>
  <si>
    <t>2358391</t>
  </si>
  <si>
    <t>2359665</t>
  </si>
  <si>
    <t>2359924</t>
  </si>
  <si>
    <t>2360085</t>
  </si>
  <si>
    <t>2360416</t>
  </si>
  <si>
    <t>2360427</t>
  </si>
  <si>
    <t>2360571</t>
  </si>
  <si>
    <t>2360635</t>
  </si>
  <si>
    <t>2361464</t>
  </si>
  <si>
    <t>2361669</t>
  </si>
  <si>
    <t>2361689</t>
  </si>
  <si>
    <t>2361956</t>
  </si>
  <si>
    <t>2361983</t>
  </si>
  <si>
    <t>2361994</t>
  </si>
  <si>
    <t>2362026</t>
  </si>
  <si>
    <t>2362067</t>
  </si>
  <si>
    <t>2362101</t>
  </si>
  <si>
    <t>2362168</t>
  </si>
  <si>
    <t>2362187</t>
  </si>
  <si>
    <t>2362223</t>
  </si>
  <si>
    <t>2362249</t>
  </si>
  <si>
    <t>2362310</t>
  </si>
  <si>
    <t>2362582</t>
  </si>
  <si>
    <t>2362726</t>
  </si>
  <si>
    <t>2362771</t>
  </si>
  <si>
    <t>2362833</t>
  </si>
  <si>
    <t>2363179</t>
  </si>
  <si>
    <t>2363413</t>
  </si>
  <si>
    <t>2363502</t>
  </si>
  <si>
    <t>2363615</t>
  </si>
  <si>
    <t>2363752</t>
  </si>
  <si>
    <t>2363933</t>
  </si>
  <si>
    <t>2364173</t>
  </si>
  <si>
    <t>2364469</t>
  </si>
  <si>
    <t>2364489</t>
  </si>
  <si>
    <t>2364500</t>
  </si>
  <si>
    <t>2364779</t>
  </si>
  <si>
    <t>2365157</t>
  </si>
  <si>
    <t>2365254</t>
  </si>
  <si>
    <t>2365378</t>
  </si>
  <si>
    <t>2365427</t>
  </si>
  <si>
    <t>2365597</t>
  </si>
  <si>
    <t>2365671</t>
  </si>
  <si>
    <t>2365726</t>
  </si>
  <si>
    <t>2365736</t>
  </si>
  <si>
    <t>2365867</t>
  </si>
  <si>
    <t>2365870</t>
  </si>
  <si>
    <t>2366064</t>
  </si>
  <si>
    <t>2366071</t>
  </si>
  <si>
    <t>2366100</t>
  </si>
  <si>
    <t>2366115</t>
  </si>
  <si>
    <t>2366446</t>
  </si>
  <si>
    <t>2366491</t>
  </si>
  <si>
    <t>2366504</t>
  </si>
  <si>
    <t>2366512</t>
  </si>
  <si>
    <t>2366528</t>
  </si>
  <si>
    <t>2366604</t>
  </si>
  <si>
    <t>2366662</t>
  </si>
  <si>
    <t>2366687</t>
  </si>
  <si>
    <t>2366691</t>
  </si>
  <si>
    <t>2366700</t>
  </si>
  <si>
    <t>2366725</t>
  </si>
  <si>
    <t>2366748</t>
  </si>
  <si>
    <t>2366764</t>
  </si>
  <si>
    <t>2366840</t>
  </si>
  <si>
    <t>2366958</t>
  </si>
  <si>
    <t>2366962</t>
  </si>
  <si>
    <t>2366969</t>
  </si>
  <si>
    <t>2367087</t>
  </si>
  <si>
    <t>2367214</t>
  </si>
  <si>
    <t>2367271</t>
  </si>
  <si>
    <t>2367319</t>
  </si>
  <si>
    <t>2367440</t>
  </si>
  <si>
    <t>2367532</t>
  </si>
  <si>
    <t>2367621</t>
  </si>
  <si>
    <t>2367755</t>
  </si>
  <si>
    <t>2367967</t>
  </si>
  <si>
    <t>2368065</t>
  </si>
  <si>
    <t>2368185</t>
  </si>
  <si>
    <t>2368284</t>
  </si>
  <si>
    <t>2368349</t>
  </si>
  <si>
    <t>2368363</t>
  </si>
  <si>
    <t>2368456</t>
  </si>
  <si>
    <t>2368640</t>
  </si>
  <si>
    <t>2368821</t>
  </si>
  <si>
    <t>2368861</t>
  </si>
  <si>
    <t>2368907</t>
  </si>
  <si>
    <t>2369061</t>
  </si>
  <si>
    <t>2369158</t>
  </si>
  <si>
    <t>2369187</t>
  </si>
  <si>
    <t>2369243</t>
  </si>
  <si>
    <t>2369272</t>
  </si>
  <si>
    <t>2369318</t>
  </si>
  <si>
    <t>2369336</t>
  </si>
  <si>
    <t>2369548</t>
  </si>
  <si>
    <t>2369553</t>
  </si>
  <si>
    <t>2369578</t>
  </si>
  <si>
    <t>2369668</t>
  </si>
  <si>
    <t>2369696</t>
  </si>
  <si>
    <t>2369873</t>
  </si>
  <si>
    <t>2370453</t>
  </si>
  <si>
    <t>2370549</t>
  </si>
  <si>
    <t>2370544</t>
  </si>
  <si>
    <t>2370636</t>
  </si>
  <si>
    <t>2370666</t>
  </si>
  <si>
    <t>2370886</t>
  </si>
  <si>
    <t>2370995</t>
  </si>
  <si>
    <t>2371018</t>
  </si>
  <si>
    <t>2371001</t>
  </si>
  <si>
    <t>2371040</t>
  </si>
  <si>
    <t>2371116</t>
  </si>
  <si>
    <t>2371365</t>
  </si>
  <si>
    <t>2371456</t>
  </si>
  <si>
    <t>2371620</t>
  </si>
  <si>
    <t>2372248</t>
  </si>
  <si>
    <t>2373713</t>
  </si>
  <si>
    <t>2373706</t>
  </si>
  <si>
    <t>2373747</t>
  </si>
  <si>
    <t>2374231</t>
  </si>
  <si>
    <t>2374258</t>
  </si>
  <si>
    <t>2374395</t>
  </si>
  <si>
    <t>2374743</t>
  </si>
  <si>
    <t>2374867</t>
  </si>
  <si>
    <t>2374973</t>
  </si>
  <si>
    <t>2375296</t>
  </si>
  <si>
    <t>2375446</t>
  </si>
  <si>
    <t>2376034</t>
  </si>
  <si>
    <t>2376117</t>
  </si>
  <si>
    <t>2376267</t>
  </si>
  <si>
    <t>2376330</t>
  </si>
  <si>
    <t>2376399</t>
  </si>
  <si>
    <t>2376603</t>
  </si>
  <si>
    <t>2376650</t>
  </si>
  <si>
    <t>2376678</t>
  </si>
  <si>
    <t>2376824</t>
  </si>
  <si>
    <t>2376878</t>
  </si>
  <si>
    <t>2378047</t>
  </si>
  <si>
    <t>2378541</t>
  </si>
  <si>
    <t>2378545</t>
  </si>
  <si>
    <t>2378797</t>
  </si>
  <si>
    <t>2378810</t>
  </si>
  <si>
    <t>2378885</t>
  </si>
  <si>
    <t>2379026</t>
  </si>
  <si>
    <t>2379124</t>
  </si>
  <si>
    <t>2379162</t>
  </si>
  <si>
    <t>2379163</t>
  </si>
  <si>
    <t>2379233</t>
  </si>
  <si>
    <t>2379662</t>
  </si>
  <si>
    <t>2379682</t>
  </si>
  <si>
    <t>2379695</t>
  </si>
  <si>
    <t>2379855</t>
  </si>
  <si>
    <t>2379869</t>
  </si>
  <si>
    <t>2379870</t>
  </si>
  <si>
    <t>2380013</t>
  </si>
  <si>
    <t>2380056</t>
  </si>
  <si>
    <t>2380085</t>
  </si>
  <si>
    <t>2380137</t>
  </si>
  <si>
    <t>2380157</t>
  </si>
  <si>
    <t>2380175</t>
  </si>
  <si>
    <t>2380174</t>
  </si>
  <si>
    <t>2380178</t>
  </si>
  <si>
    <t>2380182</t>
  </si>
  <si>
    <t>2380514</t>
  </si>
  <si>
    <t>2380517</t>
  </si>
  <si>
    <t>2380639</t>
  </si>
  <si>
    <t>2380867</t>
  </si>
  <si>
    <t>2381059</t>
  </si>
  <si>
    <t>2381539</t>
  </si>
  <si>
    <t>2381547</t>
  </si>
  <si>
    <t>2381684</t>
  </si>
  <si>
    <t>2381786</t>
  </si>
  <si>
    <t>2381837</t>
  </si>
  <si>
    <t>2381975</t>
  </si>
  <si>
    <t>2382008</t>
  </si>
  <si>
    <t>2382185</t>
  </si>
  <si>
    <t>2382271</t>
  </si>
  <si>
    <t>2382361</t>
  </si>
  <si>
    <t>2382549</t>
  </si>
  <si>
    <t>2382692</t>
  </si>
  <si>
    <t>2382823</t>
  </si>
  <si>
    <t>2383118</t>
  </si>
  <si>
    <t>2383157</t>
  </si>
  <si>
    <t>2383217</t>
  </si>
  <si>
    <t>2383392</t>
  </si>
  <si>
    <t>2383498</t>
  </si>
  <si>
    <t>2383693</t>
  </si>
  <si>
    <t>2384182</t>
  </si>
  <si>
    <t>2384191</t>
  </si>
  <si>
    <t>2385126</t>
  </si>
  <si>
    <t>2385759</t>
  </si>
  <si>
    <t>2386077</t>
  </si>
  <si>
    <t>2386364</t>
  </si>
  <si>
    <t>2386498</t>
  </si>
  <si>
    <t>2386598</t>
  </si>
  <si>
    <t>2386713</t>
  </si>
  <si>
    <t>2387223</t>
  </si>
  <si>
    <t>2387417</t>
  </si>
  <si>
    <t>2388332</t>
  </si>
  <si>
    <t>2388508</t>
  </si>
  <si>
    <t>2388567</t>
  </si>
  <si>
    <t>2388922</t>
  </si>
  <si>
    <t>2388938</t>
  </si>
  <si>
    <t>2389065</t>
  </si>
  <si>
    <t>2389078</t>
  </si>
  <si>
    <t>2389140</t>
  </si>
  <si>
    <t>2389188</t>
  </si>
  <si>
    <t>2389256</t>
  </si>
  <si>
    <t>2389254</t>
  </si>
  <si>
    <t>2389268</t>
  </si>
  <si>
    <t>2389299</t>
  </si>
  <si>
    <t>2389405</t>
  </si>
  <si>
    <t>2389460</t>
  </si>
  <si>
    <t>2389487</t>
  </si>
  <si>
    <t>2389488</t>
  </si>
  <si>
    <t>2389566</t>
  </si>
  <si>
    <t>2389673</t>
  </si>
  <si>
    <t>2389812</t>
  </si>
  <si>
    <t>2389953</t>
  </si>
  <si>
    <t>2389973</t>
  </si>
  <si>
    <t>2390092</t>
  </si>
  <si>
    <t>2390113</t>
  </si>
  <si>
    <t>2390597</t>
  </si>
  <si>
    <t>2390737</t>
  </si>
  <si>
    <t>2390908</t>
  </si>
  <si>
    <t>2390881</t>
  </si>
  <si>
    <t>2390938</t>
  </si>
  <si>
    <t>2391235</t>
  </si>
  <si>
    <t>2391337</t>
  </si>
  <si>
    <t>2391362</t>
  </si>
  <si>
    <t>2391449</t>
  </si>
  <si>
    <t>2391474</t>
  </si>
  <si>
    <t>2391524</t>
  </si>
  <si>
    <t>2391866</t>
  </si>
  <si>
    <t>2392504</t>
  </si>
  <si>
    <t>2392505</t>
  </si>
  <si>
    <t>2392630</t>
  </si>
  <si>
    <t>2392763</t>
  </si>
  <si>
    <t>2393912</t>
  </si>
  <si>
    <t>2394897</t>
  </si>
  <si>
    <t>2397923</t>
  </si>
  <si>
    <t>2399056</t>
  </si>
  <si>
    <t>2399721</t>
  </si>
  <si>
    <t>2399844</t>
  </si>
  <si>
    <t>2400066</t>
  </si>
  <si>
    <t>2400344</t>
  </si>
  <si>
    <t>2400879</t>
  </si>
  <si>
    <t>2401065</t>
  </si>
  <si>
    <t>2401948</t>
  </si>
  <si>
    <t>2402182</t>
  </si>
  <si>
    <t>2402192</t>
  </si>
  <si>
    <t>2402258</t>
  </si>
  <si>
    <t>2402885</t>
  </si>
  <si>
    <t>2402924</t>
  </si>
  <si>
    <t>2403855</t>
  </si>
  <si>
    <t>2403954</t>
  </si>
  <si>
    <t>2403970</t>
  </si>
  <si>
    <t>2403998</t>
  </si>
  <si>
    <t>2404062</t>
  </si>
  <si>
    <t>2404126</t>
  </si>
  <si>
    <t>2404243</t>
  </si>
  <si>
    <t>2404257</t>
  </si>
  <si>
    <t>2404828</t>
  </si>
  <si>
    <t>2404942</t>
  </si>
  <si>
    <t>2405174</t>
  </si>
  <si>
    <t>2405898</t>
  </si>
  <si>
    <t>2406675</t>
  </si>
  <si>
    <t>2407493</t>
  </si>
  <si>
    <t>2408013</t>
  </si>
  <si>
    <t>2408360</t>
  </si>
  <si>
    <t>2408812</t>
  </si>
  <si>
    <t>2409156</t>
  </si>
  <si>
    <t>2409210</t>
  </si>
  <si>
    <t>2409281</t>
  </si>
  <si>
    <t>2409304</t>
  </si>
  <si>
    <t>2409504</t>
  </si>
  <si>
    <t>2409582</t>
  </si>
  <si>
    <t>2409728</t>
  </si>
  <si>
    <t>2409938</t>
  </si>
  <si>
    <t>2410368</t>
  </si>
  <si>
    <t>2410455</t>
  </si>
  <si>
    <t>2410513</t>
  </si>
  <si>
    <t>2410939</t>
  </si>
  <si>
    <t>2411008</t>
  </si>
  <si>
    <t>2411055</t>
  </si>
  <si>
    <t>2411288</t>
  </si>
  <si>
    <t>2411490</t>
  </si>
  <si>
    <t>2411470</t>
  </si>
  <si>
    <t>2411527</t>
  </si>
  <si>
    <t>2411585</t>
  </si>
  <si>
    <t>2411685</t>
  </si>
  <si>
    <t>2411714</t>
  </si>
  <si>
    <t>2411770</t>
  </si>
  <si>
    <t>2411824</t>
  </si>
  <si>
    <t>2411841</t>
  </si>
  <si>
    <t>2411842</t>
  </si>
  <si>
    <t>2411857</t>
  </si>
  <si>
    <t>2411890</t>
  </si>
  <si>
    <t>2411922</t>
  </si>
  <si>
    <t>2411949</t>
  </si>
  <si>
    <t>2411996</t>
  </si>
  <si>
    <t>2412010</t>
  </si>
  <si>
    <t>2412019</t>
  </si>
  <si>
    <t>2412040</t>
  </si>
  <si>
    <t>2412100</t>
  </si>
  <si>
    <t>2412150</t>
  </si>
  <si>
    <t>2412155</t>
  </si>
  <si>
    <t>2412178</t>
  </si>
  <si>
    <t>2412183</t>
  </si>
  <si>
    <t>2412189</t>
  </si>
  <si>
    <t>2412191</t>
  </si>
  <si>
    <t>2412194</t>
  </si>
  <si>
    <t>2412207</t>
  </si>
  <si>
    <t>2412210</t>
  </si>
  <si>
    <t>2412214</t>
  </si>
  <si>
    <t>2412245</t>
  </si>
  <si>
    <t>2412279</t>
  </si>
  <si>
    <t>2412298</t>
  </si>
  <si>
    <t>2412321</t>
  </si>
  <si>
    <t>2412328</t>
  </si>
  <si>
    <t>2412338</t>
  </si>
  <si>
    <t>2412367</t>
  </si>
  <si>
    <t>2412457</t>
  </si>
  <si>
    <t>2412507</t>
  </si>
  <si>
    <t>2412531</t>
  </si>
  <si>
    <t>2412542</t>
  </si>
  <si>
    <t>2412554</t>
  </si>
  <si>
    <t>2412623</t>
  </si>
  <si>
    <t>2412685</t>
  </si>
  <si>
    <t>2412713</t>
  </si>
  <si>
    <t>2412786</t>
  </si>
  <si>
    <t>2412897</t>
  </si>
  <si>
    <t>2412999</t>
  </si>
  <si>
    <t>2413015</t>
  </si>
  <si>
    <t>2413035</t>
  </si>
  <si>
    <t>2413118</t>
  </si>
  <si>
    <t>2413183</t>
  </si>
  <si>
    <t>2413228</t>
  </si>
  <si>
    <t>2413926</t>
  </si>
  <si>
    <t>2413984</t>
  </si>
  <si>
    <t>2414092</t>
  </si>
  <si>
    <t>2414068</t>
  </si>
  <si>
    <t>2414303</t>
  </si>
  <si>
    <t>2414499</t>
  </si>
  <si>
    <t>2414582</t>
  </si>
  <si>
    <t>2414621</t>
  </si>
  <si>
    <t>2414683</t>
  </si>
  <si>
    <t>2414796</t>
  </si>
  <si>
    <t>2414842</t>
  </si>
  <si>
    <t>2414990</t>
  </si>
  <si>
    <t>2414999</t>
  </si>
  <si>
    <t>2415292</t>
  </si>
  <si>
    <t>2415503</t>
  </si>
  <si>
    <t>2415638</t>
  </si>
  <si>
    <t>2415725</t>
  </si>
  <si>
    <t>2415746</t>
  </si>
  <si>
    <t>2415752</t>
  </si>
  <si>
    <t>2415995</t>
  </si>
  <si>
    <t>2416024</t>
  </si>
  <si>
    <t>2416060</t>
  </si>
  <si>
    <t>2416107</t>
  </si>
  <si>
    <t>2416125</t>
  </si>
  <si>
    <t>2416462</t>
  </si>
  <si>
    <t>2416639</t>
  </si>
  <si>
    <t>2416761</t>
  </si>
  <si>
    <t>2417109</t>
  </si>
  <si>
    <t>2417180</t>
  </si>
  <si>
    <t>2417190</t>
  </si>
  <si>
    <t>2417194</t>
  </si>
  <si>
    <t>2417258</t>
  </si>
  <si>
    <t>2417617</t>
  </si>
  <si>
    <t>2417692</t>
  </si>
  <si>
    <t>2417921</t>
  </si>
  <si>
    <t>2418202</t>
  </si>
  <si>
    <t>2418244</t>
  </si>
  <si>
    <t>2418634</t>
  </si>
  <si>
    <t>2418654</t>
  </si>
  <si>
    <t>2418693</t>
  </si>
  <si>
    <t>2418754</t>
  </si>
  <si>
    <t>2418891</t>
  </si>
  <si>
    <t>2418931</t>
  </si>
  <si>
    <t>2419173</t>
  </si>
  <si>
    <t>2419206</t>
  </si>
  <si>
    <t>2419289</t>
  </si>
  <si>
    <t>2419352</t>
  </si>
  <si>
    <t>2419375</t>
  </si>
  <si>
    <t>2419523</t>
  </si>
  <si>
    <t>2419518</t>
  </si>
  <si>
    <t>2419568</t>
  </si>
  <si>
    <t>2419631</t>
  </si>
  <si>
    <t>2419722</t>
  </si>
  <si>
    <t>2419756</t>
  </si>
  <si>
    <t>2419881</t>
  </si>
  <si>
    <t>2419908</t>
  </si>
  <si>
    <t>2419916</t>
  </si>
  <si>
    <t>2420125</t>
  </si>
  <si>
    <t>2420210</t>
  </si>
  <si>
    <t>2420293</t>
  </si>
  <si>
    <t>2420460</t>
  </si>
  <si>
    <t>2420568</t>
  </si>
  <si>
    <t>2420608</t>
  </si>
  <si>
    <t>2420743</t>
  </si>
  <si>
    <t>2420935</t>
  </si>
  <si>
    <t>2420974</t>
  </si>
  <si>
    <t>2421028</t>
  </si>
  <si>
    <t>2421033</t>
  </si>
  <si>
    <t>2421110</t>
  </si>
  <si>
    <t>2421420</t>
  </si>
  <si>
    <t>2421474</t>
  </si>
  <si>
    <t>2421567</t>
  </si>
  <si>
    <t>2421857</t>
  </si>
  <si>
    <t>2421870</t>
  </si>
  <si>
    <t>2421948</t>
  </si>
  <si>
    <t>2422032</t>
  </si>
  <si>
    <t>2422101</t>
  </si>
  <si>
    <t>2422129</t>
  </si>
  <si>
    <t>2422148</t>
  </si>
  <si>
    <t>2422185</t>
  </si>
  <si>
    <t>2422242</t>
  </si>
  <si>
    <t>2422338</t>
  </si>
  <si>
    <t>2422367</t>
  </si>
  <si>
    <t>2422429</t>
  </si>
  <si>
    <t>2422593</t>
  </si>
  <si>
    <t>2422621</t>
  </si>
  <si>
    <t>2422623</t>
  </si>
  <si>
    <t>2422648</t>
  </si>
  <si>
    <t>2422680</t>
  </si>
  <si>
    <t>2422898</t>
  </si>
  <si>
    <t>2422940</t>
  </si>
  <si>
    <t>2422981</t>
  </si>
  <si>
    <t>2423113</t>
  </si>
  <si>
    <t>2423119</t>
  </si>
  <si>
    <t>2423174</t>
  </si>
  <si>
    <t>2423178</t>
  </si>
  <si>
    <t>2423200</t>
  </si>
  <si>
    <t>2423254</t>
  </si>
  <si>
    <t>2423262</t>
  </si>
  <si>
    <t>2423456</t>
  </si>
  <si>
    <t>2423527</t>
  </si>
  <si>
    <t>2423531</t>
  </si>
  <si>
    <t>2423539</t>
  </si>
  <si>
    <t>2423655</t>
  </si>
  <si>
    <t>2423657</t>
  </si>
  <si>
    <t>2423664</t>
  </si>
  <si>
    <t>2423667</t>
  </si>
  <si>
    <t>2423668</t>
  </si>
  <si>
    <t>2423682</t>
  </si>
  <si>
    <t>2423785</t>
  </si>
  <si>
    <t>2423809</t>
  </si>
  <si>
    <t>2424722</t>
  </si>
  <si>
    <t>2425759</t>
  </si>
  <si>
    <t>2426074</t>
  </si>
  <si>
    <t>2426416</t>
  </si>
  <si>
    <t>2426796</t>
  </si>
  <si>
    <t>2426880</t>
  </si>
  <si>
    <t>2427226</t>
  </si>
  <si>
    <t>2428168</t>
  </si>
  <si>
    <t>2428321</t>
  </si>
  <si>
    <t>2429047</t>
  </si>
  <si>
    <t>2429179</t>
  </si>
  <si>
    <t>2429634</t>
  </si>
  <si>
    <t>2429801</t>
  </si>
  <si>
    <t>2430318</t>
  </si>
  <si>
    <t>2430492</t>
  </si>
  <si>
    <t>2430700</t>
  </si>
  <si>
    <t>2430845</t>
  </si>
  <si>
    <t>2431401</t>
  </si>
  <si>
    <t>2431696</t>
  </si>
  <si>
    <t>2432046</t>
  </si>
  <si>
    <t>2433059</t>
  </si>
  <si>
    <t>2433622</t>
  </si>
  <si>
    <t>2433800</t>
  </si>
  <si>
    <t>2434511</t>
  </si>
  <si>
    <t>2434563</t>
  </si>
  <si>
    <t>2434585</t>
  </si>
  <si>
    <t>2434877</t>
  </si>
  <si>
    <t>2434939</t>
  </si>
  <si>
    <t>2435018</t>
  </si>
  <si>
    <t>2435161</t>
  </si>
  <si>
    <t>2435165</t>
  </si>
  <si>
    <t>2435357</t>
  </si>
  <si>
    <t>2435453</t>
  </si>
  <si>
    <t>2435470</t>
  </si>
  <si>
    <t>2435508</t>
  </si>
  <si>
    <t>2435885</t>
  </si>
  <si>
    <t>2436336</t>
  </si>
  <si>
    <t>2436361</t>
  </si>
  <si>
    <t>2436480</t>
  </si>
  <si>
    <t>2436635</t>
  </si>
  <si>
    <t>2437270</t>
  </si>
  <si>
    <t>2437576</t>
  </si>
  <si>
    <t>2437616</t>
  </si>
  <si>
    <t>2437869</t>
  </si>
  <si>
    <t>2437911</t>
  </si>
  <si>
    <t>2437950</t>
  </si>
  <si>
    <t>2437991</t>
  </si>
  <si>
    <t>2438014</t>
  </si>
  <si>
    <t>2438034</t>
  </si>
  <si>
    <t>2438044</t>
  </si>
  <si>
    <t>2438083</t>
  </si>
  <si>
    <t>2438101</t>
  </si>
  <si>
    <t>2438147</t>
  </si>
  <si>
    <t>2438217</t>
  </si>
  <si>
    <t>2438228</t>
  </si>
  <si>
    <t>2438288</t>
  </si>
  <si>
    <t>2438290</t>
  </si>
  <si>
    <t>2438333</t>
  </si>
  <si>
    <t>2438346</t>
  </si>
  <si>
    <t>2438492</t>
  </si>
  <si>
    <t>2438567</t>
  </si>
  <si>
    <t>2438622</t>
  </si>
  <si>
    <t>2438737</t>
  </si>
  <si>
    <t>2438767</t>
  </si>
  <si>
    <t>2439023</t>
  </si>
  <si>
    <t>2439314</t>
  </si>
  <si>
    <t>2439673</t>
  </si>
  <si>
    <t>2439856</t>
  </si>
  <si>
    <t>2439868</t>
  </si>
  <si>
    <t>2439964</t>
  </si>
  <si>
    <t>2439982</t>
  </si>
  <si>
    <t>2439995</t>
  </si>
  <si>
    <t>2440102</t>
  </si>
  <si>
    <t>2440108</t>
  </si>
  <si>
    <t>2440132</t>
  </si>
  <si>
    <t>2440138</t>
  </si>
  <si>
    <t>2440140</t>
  </si>
  <si>
    <t>2440156</t>
  </si>
  <si>
    <t>2440231</t>
  </si>
  <si>
    <t>2440278</t>
  </si>
  <si>
    <t>2440291</t>
  </si>
  <si>
    <t>2440338</t>
  </si>
  <si>
    <t>2440375</t>
  </si>
  <si>
    <t>2440390</t>
  </si>
  <si>
    <t>2440427</t>
  </si>
  <si>
    <t>2440413</t>
  </si>
  <si>
    <t>2440453</t>
  </si>
  <si>
    <t>2440459</t>
  </si>
  <si>
    <t>2440626</t>
  </si>
  <si>
    <t>2440675</t>
  </si>
  <si>
    <t>2440681</t>
  </si>
  <si>
    <t>2440685</t>
  </si>
  <si>
    <t>2440757</t>
  </si>
  <si>
    <t>2440779</t>
  </si>
  <si>
    <t>2440790</t>
  </si>
  <si>
    <t>2440804</t>
  </si>
  <si>
    <t>2440809</t>
  </si>
  <si>
    <t>2440892</t>
  </si>
  <si>
    <t>2440922</t>
  </si>
  <si>
    <t>2440956</t>
  </si>
  <si>
    <t>2440969</t>
  </si>
  <si>
    <t>2441197</t>
  </si>
  <si>
    <t>2441333</t>
  </si>
  <si>
    <t>2441409</t>
  </si>
  <si>
    <t>2441489</t>
  </si>
  <si>
    <t>2441533</t>
  </si>
  <si>
    <t>2441743</t>
  </si>
  <si>
    <t>2441849</t>
  </si>
  <si>
    <t>2441952</t>
  </si>
  <si>
    <t>2442138</t>
  </si>
  <si>
    <t>2442363</t>
  </si>
  <si>
    <t>2442475</t>
  </si>
  <si>
    <t>2442605</t>
  </si>
  <si>
    <t>2442607</t>
  </si>
  <si>
    <t>2442750</t>
  </si>
  <si>
    <t>2442768</t>
  </si>
  <si>
    <t>2442913</t>
  </si>
  <si>
    <t>2443030</t>
  </si>
  <si>
    <t>2443062</t>
  </si>
  <si>
    <t>2443213</t>
  </si>
  <si>
    <t>2443217</t>
  </si>
  <si>
    <t>2443266</t>
  </si>
  <si>
    <t>2443473</t>
  </si>
  <si>
    <t>2443629</t>
  </si>
  <si>
    <t>2443724</t>
  </si>
  <si>
    <t>2443727</t>
  </si>
  <si>
    <t>2443777</t>
  </si>
  <si>
    <t>2443804</t>
  </si>
  <si>
    <t>2444189</t>
  </si>
  <si>
    <t>2444255</t>
  </si>
  <si>
    <t>2444283</t>
  </si>
  <si>
    <t>2444393</t>
  </si>
  <si>
    <t>2444828</t>
  </si>
  <si>
    <t>2444961</t>
  </si>
  <si>
    <t>2445089</t>
  </si>
  <si>
    <t>2445108</t>
  </si>
  <si>
    <t>2445203</t>
  </si>
  <si>
    <t>2445242</t>
  </si>
  <si>
    <t>2445441</t>
  </si>
  <si>
    <t>2445458</t>
  </si>
  <si>
    <t>2445564</t>
  </si>
  <si>
    <t>2445691</t>
  </si>
  <si>
    <t>2445858</t>
  </si>
  <si>
    <t>2446024</t>
  </si>
  <si>
    <t>2446065</t>
  </si>
  <si>
    <t>2446170</t>
  </si>
  <si>
    <t>2446183</t>
  </si>
  <si>
    <t>2446377</t>
  </si>
  <si>
    <t>2446412</t>
  </si>
  <si>
    <t>2446458</t>
  </si>
  <si>
    <t>2446782</t>
  </si>
  <si>
    <t>2446763</t>
  </si>
  <si>
    <t>2446856</t>
  </si>
  <si>
    <t>2446829</t>
  </si>
  <si>
    <t>2446937</t>
  </si>
  <si>
    <t>2446968</t>
  </si>
  <si>
    <t>2447013</t>
  </si>
  <si>
    <t>2447147</t>
  </si>
  <si>
    <t>2447262</t>
  </si>
  <si>
    <t>2447425</t>
  </si>
  <si>
    <t>2447435</t>
  </si>
  <si>
    <t>2447437</t>
  </si>
  <si>
    <t>2447447</t>
  </si>
  <si>
    <t>2447488</t>
  </si>
  <si>
    <t>2447566</t>
  </si>
  <si>
    <t>2447609</t>
  </si>
  <si>
    <t>2447830</t>
  </si>
  <si>
    <t>2447884</t>
  </si>
  <si>
    <t>2447883</t>
  </si>
  <si>
    <t>2447944</t>
  </si>
  <si>
    <t>2448025</t>
  </si>
  <si>
    <t>2448048</t>
  </si>
  <si>
    <t>2448049</t>
  </si>
  <si>
    <t>2448085</t>
  </si>
  <si>
    <t>2448133</t>
  </si>
  <si>
    <t>2448381</t>
  </si>
  <si>
    <t>2448487</t>
  </si>
  <si>
    <t>2448517</t>
  </si>
  <si>
    <t>2448640</t>
  </si>
  <si>
    <t>2448656</t>
  </si>
  <si>
    <t>2448708</t>
  </si>
  <si>
    <t>2448743</t>
  </si>
  <si>
    <t>2448792</t>
  </si>
  <si>
    <t>2448807</t>
  </si>
  <si>
    <t>2448842</t>
  </si>
  <si>
    <t>2448928</t>
  </si>
  <si>
    <t>2449142</t>
  </si>
  <si>
    <t>2449191</t>
  </si>
  <si>
    <t>2449349</t>
  </si>
  <si>
    <t>2449470</t>
  </si>
  <si>
    <t>2449540</t>
  </si>
  <si>
    <t>2449683</t>
  </si>
  <si>
    <t>2449752</t>
  </si>
  <si>
    <t>2449893</t>
  </si>
  <si>
    <t>2449939</t>
  </si>
  <si>
    <t>2450167</t>
  </si>
  <si>
    <t>2450192</t>
  </si>
  <si>
    <t>2450206</t>
  </si>
  <si>
    <t>2450225</t>
  </si>
  <si>
    <t>2450324</t>
  </si>
  <si>
    <t>2450399</t>
  </si>
  <si>
    <t>2450410</t>
  </si>
  <si>
    <t>2450449</t>
  </si>
  <si>
    <t>2450680</t>
  </si>
  <si>
    <t>2451893</t>
  </si>
  <si>
    <t>2452998</t>
  </si>
  <si>
    <t>2453508</t>
  </si>
  <si>
    <t>2454175</t>
  </si>
  <si>
    <t>2454630</t>
  </si>
  <si>
    <t>2455272</t>
  </si>
  <si>
    <t>2455375</t>
  </si>
  <si>
    <t>2455718</t>
  </si>
  <si>
    <t>2456058</t>
  </si>
  <si>
    <t>2456634</t>
  </si>
  <si>
    <t>2456687</t>
  </si>
  <si>
    <t>2457442</t>
  </si>
  <si>
    <t>2457793</t>
  </si>
  <si>
    <t>2457923</t>
  </si>
  <si>
    <t>2458149</t>
  </si>
  <si>
    <t>2458391</t>
  </si>
  <si>
    <t>2458513</t>
  </si>
  <si>
    <t>2459726</t>
  </si>
  <si>
    <t>2459779</t>
  </si>
  <si>
    <t>2460465</t>
  </si>
  <si>
    <t>2460526</t>
  </si>
  <si>
    <t>2460510</t>
  </si>
  <si>
    <t>2461157</t>
  </si>
  <si>
    <t>2461153</t>
  </si>
  <si>
    <t>2461255</t>
  </si>
  <si>
    <t>2461267</t>
  </si>
  <si>
    <t>2461315</t>
  </si>
  <si>
    <t>2461362</t>
  </si>
  <si>
    <t>2461511</t>
  </si>
  <si>
    <t>2462199</t>
  </si>
  <si>
    <t>2462429</t>
  </si>
  <si>
    <t>2462502</t>
  </si>
  <si>
    <t>2462627</t>
  </si>
  <si>
    <t>2462630</t>
  </si>
  <si>
    <t>2462990</t>
  </si>
  <si>
    <t>2463020</t>
  </si>
  <si>
    <t>2463022</t>
  </si>
  <si>
    <t>2463250</t>
  </si>
  <si>
    <t>2463360</t>
  </si>
  <si>
    <t>2463385</t>
  </si>
  <si>
    <t>2463573</t>
  </si>
  <si>
    <t>2463623</t>
  </si>
  <si>
    <t>2463705</t>
  </si>
  <si>
    <t>2463766</t>
  </si>
  <si>
    <t>2463828</t>
  </si>
  <si>
    <t>2463916</t>
  </si>
  <si>
    <t>2463973</t>
  </si>
  <si>
    <t>2464065</t>
  </si>
  <si>
    <t>2464160</t>
  </si>
  <si>
    <t>2464292</t>
  </si>
  <si>
    <t>2464412</t>
  </si>
  <si>
    <t>2464429</t>
  </si>
  <si>
    <t>2464550</t>
  </si>
  <si>
    <t>2464661</t>
  </si>
  <si>
    <t>2464678</t>
  </si>
  <si>
    <t>2464692</t>
  </si>
  <si>
    <t>2464751</t>
  </si>
  <si>
    <t>2464972</t>
  </si>
  <si>
    <t>2465020</t>
  </si>
  <si>
    <t>2465051</t>
  </si>
  <si>
    <t>2465115</t>
  </si>
  <si>
    <t>2465124</t>
  </si>
  <si>
    <t>2465152</t>
  </si>
  <si>
    <t>2465182</t>
  </si>
  <si>
    <t>2465191</t>
  </si>
  <si>
    <t>2465224</t>
  </si>
  <si>
    <t>2465248</t>
  </si>
  <si>
    <t>2465268</t>
  </si>
  <si>
    <t>2465277</t>
  </si>
  <si>
    <t>2465283</t>
  </si>
  <si>
    <t>2465298</t>
  </si>
  <si>
    <t>2465306</t>
  </si>
  <si>
    <t>2465332</t>
  </si>
  <si>
    <t>2465373</t>
  </si>
  <si>
    <t>2465377</t>
  </si>
  <si>
    <t>2465387</t>
  </si>
  <si>
    <t>2465390</t>
  </si>
  <si>
    <t>2465424</t>
  </si>
  <si>
    <t>2465427</t>
  </si>
  <si>
    <t>2465460</t>
  </si>
  <si>
    <t>2465472</t>
  </si>
  <si>
    <t>2465486</t>
  </si>
  <si>
    <t>2465526</t>
  </si>
  <si>
    <t>2465530</t>
  </si>
  <si>
    <t>2465591</t>
  </si>
  <si>
    <t>2465647</t>
  </si>
  <si>
    <t>2465706</t>
  </si>
  <si>
    <t>2465819</t>
  </si>
  <si>
    <t>2465939</t>
  </si>
  <si>
    <t>2465960</t>
  </si>
  <si>
    <t>2466243</t>
  </si>
  <si>
    <t>2466323</t>
  </si>
  <si>
    <t>2466602</t>
  </si>
  <si>
    <t>2466886</t>
  </si>
  <si>
    <t>2467299</t>
  </si>
  <si>
    <t>2467604</t>
  </si>
  <si>
    <t>2467647</t>
  </si>
  <si>
    <t>2467970</t>
  </si>
  <si>
    <t>2468206</t>
  </si>
  <si>
    <t>2468293</t>
  </si>
  <si>
    <t>2468353</t>
  </si>
  <si>
    <t>2468363</t>
  </si>
  <si>
    <t>2468365</t>
  </si>
  <si>
    <t>2468452</t>
  </si>
  <si>
    <t>2468779</t>
  </si>
  <si>
    <t>2468850</t>
  </si>
  <si>
    <t>2468875</t>
  </si>
  <si>
    <t>2469019</t>
  </si>
  <si>
    <t>2469185</t>
  </si>
  <si>
    <t>2469314</t>
  </si>
  <si>
    <t>2469316</t>
  </si>
  <si>
    <t>2469721</t>
  </si>
  <si>
    <t>2469760</t>
  </si>
  <si>
    <t>2469815</t>
  </si>
  <si>
    <t>2470155</t>
  </si>
  <si>
    <t>2470177</t>
  </si>
  <si>
    <t>2470252</t>
  </si>
  <si>
    <t>2470263</t>
  </si>
  <si>
    <t>2470636</t>
  </si>
  <si>
    <t>2470592</t>
  </si>
  <si>
    <t>2470638</t>
  </si>
  <si>
    <t>2470650</t>
  </si>
  <si>
    <t>2470673</t>
  </si>
  <si>
    <t>2471279</t>
  </si>
  <si>
    <t>2471288</t>
  </si>
  <si>
    <t>2471340</t>
  </si>
  <si>
    <t>2471389</t>
  </si>
  <si>
    <t>2471413</t>
  </si>
  <si>
    <t>2471554</t>
  </si>
  <si>
    <t>2471607</t>
  </si>
  <si>
    <t>2471723</t>
  </si>
  <si>
    <t>2471789</t>
  </si>
  <si>
    <t>2471818</t>
  </si>
  <si>
    <t>2471983</t>
  </si>
  <si>
    <t>2472567</t>
  </si>
  <si>
    <t>2472832</t>
  </si>
  <si>
    <t>2472904</t>
  </si>
  <si>
    <t>2472910</t>
  </si>
  <si>
    <t>2472950</t>
  </si>
  <si>
    <t>2472972</t>
  </si>
  <si>
    <t>2472994</t>
  </si>
  <si>
    <t>2473023</t>
  </si>
  <si>
    <t>2473056</t>
  </si>
  <si>
    <t>2473121</t>
  </si>
  <si>
    <t>2473269</t>
  </si>
  <si>
    <t>2473288</t>
  </si>
  <si>
    <t>2473343</t>
  </si>
  <si>
    <t>2473382</t>
  </si>
  <si>
    <t>2473427</t>
  </si>
  <si>
    <t>2473558</t>
  </si>
  <si>
    <t>2473567</t>
  </si>
  <si>
    <t>2473797</t>
  </si>
  <si>
    <t>2473817</t>
  </si>
  <si>
    <t>2473857</t>
  </si>
  <si>
    <t>2473942</t>
  </si>
  <si>
    <t>2473955</t>
  </si>
  <si>
    <t>2474019</t>
  </si>
  <si>
    <t>2474205</t>
  </si>
  <si>
    <t>2474232</t>
  </si>
  <si>
    <t>2474385</t>
  </si>
  <si>
    <t>2474427</t>
  </si>
  <si>
    <t>2474607</t>
  </si>
  <si>
    <t>2474694</t>
  </si>
  <si>
    <t>2474748</t>
  </si>
  <si>
    <t>2474775</t>
  </si>
  <si>
    <t>2474850</t>
  </si>
  <si>
    <t>2474860</t>
  </si>
  <si>
    <t>2474959</t>
  </si>
  <si>
    <t>2475072</t>
  </si>
  <si>
    <t>2475158</t>
  </si>
  <si>
    <t>2475346</t>
  </si>
  <si>
    <t>2475851</t>
  </si>
  <si>
    <t>2475860</t>
  </si>
  <si>
    <t>2476593</t>
  </si>
  <si>
    <t>2476764</t>
  </si>
  <si>
    <t>2478228</t>
  </si>
  <si>
    <t>2478444</t>
  </si>
  <si>
    <t>2478598</t>
  </si>
  <si>
    <t>2478924</t>
  </si>
  <si>
    <t>2479383</t>
  </si>
  <si>
    <t>2479820</t>
  </si>
  <si>
    <t>2480025</t>
  </si>
  <si>
    <t>2480133</t>
  </si>
  <si>
    <t>2480767</t>
  </si>
  <si>
    <t>2482182</t>
  </si>
  <si>
    <t>2482242</t>
  </si>
  <si>
    <t>2482279</t>
  </si>
  <si>
    <t>2482312</t>
  </si>
  <si>
    <t>2482328</t>
  </si>
  <si>
    <t>2482330</t>
  </si>
  <si>
    <t>2483079</t>
  </si>
  <si>
    <t>2483294</t>
  </si>
  <si>
    <t>2483334</t>
  </si>
  <si>
    <t>2483530</t>
  </si>
  <si>
    <t>2483576</t>
  </si>
  <si>
    <t>2483622</t>
  </si>
  <si>
    <t>2483790</t>
  </si>
  <si>
    <t>2483975</t>
  </si>
  <si>
    <t>2484410</t>
  </si>
  <si>
    <t>2484451</t>
  </si>
  <si>
    <t>2484471</t>
  </si>
  <si>
    <t>2484508</t>
  </si>
  <si>
    <t>2484525</t>
  </si>
  <si>
    <t>2484603</t>
  </si>
  <si>
    <t>2484647</t>
  </si>
  <si>
    <t>2484756</t>
  </si>
  <si>
    <t>2485023</t>
  </si>
  <si>
    <t>2485380</t>
  </si>
  <si>
    <t>2485401</t>
  </si>
  <si>
    <t>2485778</t>
  </si>
  <si>
    <t>2486040</t>
  </si>
  <si>
    <t>2486156</t>
  </si>
  <si>
    <t>2486282</t>
  </si>
  <si>
    <t>2486341</t>
  </si>
  <si>
    <t>2486395</t>
  </si>
  <si>
    <t>2486424</t>
  </si>
  <si>
    <t>2486764</t>
  </si>
  <si>
    <t>2486852</t>
  </si>
  <si>
    <t>2487007</t>
  </si>
  <si>
    <t>2487136</t>
  </si>
  <si>
    <t>2487193</t>
  </si>
  <si>
    <t>2487207</t>
  </si>
  <si>
    <t>2487260</t>
  </si>
  <si>
    <t>2487393</t>
  </si>
  <si>
    <t>2487433</t>
  </si>
  <si>
    <t>2487490</t>
  </si>
  <si>
    <t>2487666</t>
  </si>
  <si>
    <t>2487800</t>
  </si>
  <si>
    <t>2487851</t>
  </si>
  <si>
    <t>2488204</t>
  </si>
  <si>
    <t>2488283</t>
  </si>
  <si>
    <t>2488290</t>
  </si>
  <si>
    <t>2488382</t>
  </si>
  <si>
    <t>2488521</t>
  </si>
  <si>
    <t>2488729</t>
  </si>
  <si>
    <t>2488752</t>
  </si>
  <si>
    <t>2488819</t>
  </si>
  <si>
    <t>2489052</t>
  </si>
  <si>
    <t>2489139</t>
  </si>
  <si>
    <t>2489185</t>
  </si>
  <si>
    <t>2489191</t>
  </si>
  <si>
    <t>2489232</t>
  </si>
  <si>
    <t>2489236</t>
  </si>
  <si>
    <t>2489269</t>
  </si>
  <si>
    <t>2489270</t>
  </si>
  <si>
    <t>2489380</t>
  </si>
  <si>
    <t>2489442</t>
  </si>
  <si>
    <t>2489470</t>
  </si>
  <si>
    <t>2489493</t>
  </si>
  <si>
    <t>2489513</t>
  </si>
  <si>
    <t>2489522</t>
  </si>
  <si>
    <t>2489544</t>
  </si>
  <si>
    <t>2489575</t>
  </si>
  <si>
    <t>2489586</t>
  </si>
  <si>
    <t>2489590</t>
  </si>
  <si>
    <t>2489591</t>
  </si>
  <si>
    <t>2489687</t>
  </si>
  <si>
    <t>2489689</t>
  </si>
  <si>
    <t>2489691</t>
  </si>
  <si>
    <t>2489716</t>
  </si>
  <si>
    <t>2489771</t>
  </si>
  <si>
    <t>2489780</t>
  </si>
  <si>
    <t>2489798</t>
  </si>
  <si>
    <t>2489815</t>
  </si>
  <si>
    <t>2489816</t>
  </si>
  <si>
    <t>2489934</t>
  </si>
  <si>
    <t>2489939</t>
  </si>
  <si>
    <t>2489943</t>
  </si>
  <si>
    <t>2489988</t>
  </si>
  <si>
    <t>2490006</t>
  </si>
  <si>
    <t>2490061</t>
  </si>
  <si>
    <t>2490085</t>
  </si>
  <si>
    <t>2490111</t>
  </si>
  <si>
    <t>2490142</t>
  </si>
  <si>
    <t>2490191</t>
  </si>
  <si>
    <t>2490210</t>
  </si>
  <si>
    <t>2490244</t>
  </si>
  <si>
    <t>2490249</t>
  </si>
  <si>
    <t>2490251</t>
  </si>
  <si>
    <t>2490273</t>
  </si>
  <si>
    <t>2490351</t>
  </si>
  <si>
    <t>2490371</t>
  </si>
  <si>
    <t>2490373</t>
  </si>
  <si>
    <t>2490379</t>
  </si>
  <si>
    <t>2490405</t>
  </si>
  <si>
    <t>2490456</t>
  </si>
  <si>
    <t>2490482</t>
  </si>
  <si>
    <t>2490488</t>
  </si>
  <si>
    <t>2490703</t>
  </si>
  <si>
    <t>2490802</t>
  </si>
  <si>
    <t>2490886</t>
  </si>
  <si>
    <t>2491148</t>
  </si>
  <si>
    <t>2491176</t>
  </si>
  <si>
    <t>2491517</t>
  </si>
  <si>
    <t>2491819</t>
  </si>
  <si>
    <t>2492006</t>
  </si>
  <si>
    <t>2492061</t>
  </si>
  <si>
    <t>2492085</t>
  </si>
  <si>
    <t>2492156</t>
  </si>
  <si>
    <t>2492384</t>
  </si>
  <si>
    <t>2492666</t>
  </si>
  <si>
    <t>2492951</t>
  </si>
  <si>
    <t>2493049</t>
  </si>
  <si>
    <t>2493141</t>
  </si>
  <si>
    <t>2493225</t>
  </si>
  <si>
    <t>2493282</t>
  </si>
  <si>
    <t>2493345</t>
  </si>
  <si>
    <t>2493406</t>
  </si>
  <si>
    <t>2493441</t>
  </si>
  <si>
    <t>2493466</t>
  </si>
  <si>
    <t>2493532</t>
  </si>
  <si>
    <t>2493591</t>
  </si>
  <si>
    <t>2493626</t>
  </si>
  <si>
    <t>2493698</t>
  </si>
  <si>
    <t>2493749</t>
  </si>
  <si>
    <t>2493831</t>
  </si>
  <si>
    <t>2493890</t>
  </si>
  <si>
    <t>2493894</t>
  </si>
  <si>
    <t>2493983</t>
  </si>
  <si>
    <t>2494144</t>
  </si>
  <si>
    <t>2494169</t>
  </si>
  <si>
    <t>2494170</t>
  </si>
  <si>
    <t>2494212</t>
  </si>
  <si>
    <t>2494348</t>
  </si>
  <si>
    <t>2494374</t>
  </si>
  <si>
    <t>2494641</t>
  </si>
  <si>
    <t>2494699</t>
  </si>
  <si>
    <t>2494893</t>
  </si>
  <si>
    <t>2494949</t>
  </si>
  <si>
    <t>2495007</t>
  </si>
  <si>
    <t>2494998</t>
  </si>
  <si>
    <t>2495040</t>
  </si>
  <si>
    <t>2495101</t>
  </si>
  <si>
    <t>2495111</t>
  </si>
  <si>
    <t>2495190</t>
  </si>
  <si>
    <t>2495285</t>
  </si>
  <si>
    <t>2495306</t>
  </si>
  <si>
    <t>2495342</t>
  </si>
  <si>
    <t>2495390</t>
  </si>
  <si>
    <t>2495448</t>
  </si>
  <si>
    <t>2495479</t>
  </si>
  <si>
    <t>2495500</t>
  </si>
  <si>
    <t>2495729</t>
  </si>
  <si>
    <t>2496354</t>
  </si>
  <si>
    <t>2496548</t>
  </si>
  <si>
    <t>2496555</t>
  </si>
  <si>
    <t>2496556</t>
  </si>
  <si>
    <t>2496572</t>
  </si>
  <si>
    <t>2496731</t>
  </si>
  <si>
    <t>2496803</t>
  </si>
  <si>
    <t>2496829</t>
  </si>
  <si>
    <t>2496832</t>
  </si>
  <si>
    <t>2497108</t>
  </si>
  <si>
    <t>2497107</t>
  </si>
  <si>
    <t>2497159</t>
  </si>
  <si>
    <t>2497196</t>
  </si>
  <si>
    <t>2497204</t>
  </si>
  <si>
    <t>2497358</t>
  </si>
  <si>
    <t>2497381</t>
  </si>
  <si>
    <t>2497440</t>
  </si>
  <si>
    <t>2497872</t>
  </si>
  <si>
    <t>2498039</t>
  </si>
  <si>
    <t>2498058</t>
  </si>
  <si>
    <t>2498169</t>
  </si>
  <si>
    <t>2498236</t>
  </si>
  <si>
    <t>2498449</t>
  </si>
  <si>
    <t>2498642</t>
  </si>
  <si>
    <t>2498727</t>
  </si>
  <si>
    <t>2498734</t>
  </si>
  <si>
    <t>2498762</t>
  </si>
  <si>
    <t>2498804</t>
  </si>
  <si>
    <t>2498946</t>
  </si>
  <si>
    <t>2498951</t>
  </si>
  <si>
    <t>2499040</t>
  </si>
  <si>
    <t>2499170</t>
  </si>
  <si>
    <t>2499176</t>
  </si>
  <si>
    <t>2499188</t>
  </si>
  <si>
    <t>2499223</t>
  </si>
  <si>
    <t>2499246</t>
  </si>
  <si>
    <t>2499250</t>
  </si>
  <si>
    <t>2499251</t>
  </si>
  <si>
    <t>2499270</t>
  </si>
  <si>
    <t>2499273</t>
  </si>
  <si>
    <t>2499320</t>
  </si>
  <si>
    <t>2499388</t>
  </si>
  <si>
    <t>2499436</t>
  </si>
  <si>
    <t>2499700</t>
  </si>
  <si>
    <t>2499954</t>
  </si>
  <si>
    <t>2500900</t>
  </si>
  <si>
    <t>2501883</t>
  </si>
  <si>
    <t>2501946</t>
  </si>
  <si>
    <t>2502595</t>
  </si>
  <si>
    <t>2502952</t>
  </si>
  <si>
    <t>2503477</t>
  </si>
  <si>
    <t>2503851</t>
  </si>
  <si>
    <t>2504241</t>
  </si>
  <si>
    <t>2504273</t>
  </si>
  <si>
    <t>2504304</t>
  </si>
  <si>
    <t>2504403</t>
  </si>
  <si>
    <t>2504850</t>
  </si>
  <si>
    <t>2504836</t>
  </si>
  <si>
    <t>2504943</t>
  </si>
  <si>
    <t>2504977</t>
  </si>
  <si>
    <t>2505464</t>
  </si>
  <si>
    <t>2506835</t>
  </si>
  <si>
    <t>2507185</t>
  </si>
  <si>
    <t>2507743</t>
  </si>
  <si>
    <t>2508104</t>
  </si>
  <si>
    <t>2508109</t>
  </si>
  <si>
    <t>2508428</t>
  </si>
  <si>
    <t>2508565</t>
  </si>
  <si>
    <t>2508766</t>
  </si>
  <si>
    <t>2509180</t>
  </si>
  <si>
    <t>2509258</t>
  </si>
  <si>
    <t>2509341</t>
  </si>
  <si>
    <t>2509552</t>
  </si>
  <si>
    <t>2509619</t>
  </si>
  <si>
    <t>2509634</t>
  </si>
  <si>
    <t>2509824</t>
  </si>
  <si>
    <t>2509896</t>
  </si>
  <si>
    <t>2510093</t>
  </si>
  <si>
    <t>2510152</t>
  </si>
  <si>
    <t>2510162</t>
  </si>
  <si>
    <t>2510239</t>
  </si>
  <si>
    <t>2510240</t>
  </si>
  <si>
    <t>2510284</t>
  </si>
  <si>
    <t>2510307</t>
  </si>
  <si>
    <t>2510343</t>
  </si>
  <si>
    <t>2510569</t>
  </si>
  <si>
    <t>2510622</t>
  </si>
  <si>
    <t>2510974</t>
  </si>
  <si>
    <t>2510999</t>
  </si>
  <si>
    <t>2510994</t>
  </si>
  <si>
    <t>2511017</t>
  </si>
  <si>
    <t>2511074</t>
  </si>
  <si>
    <t>2511122</t>
  </si>
  <si>
    <t>2511176</t>
  </si>
  <si>
    <t>2511235</t>
  </si>
  <si>
    <t>2511240</t>
  </si>
  <si>
    <t>2511417</t>
  </si>
  <si>
    <t>2511683</t>
  </si>
  <si>
    <t>2511894</t>
  </si>
  <si>
    <t>2511985</t>
  </si>
  <si>
    <t>2511984</t>
  </si>
  <si>
    <t>2512066</t>
  </si>
  <si>
    <t>2512109</t>
  </si>
  <si>
    <t>2512210</t>
  </si>
  <si>
    <t>2512227</t>
  </si>
  <si>
    <t>2512287</t>
  </si>
  <si>
    <t>2512299</t>
  </si>
  <si>
    <t>2512364</t>
  </si>
  <si>
    <t>2512368</t>
  </si>
  <si>
    <t>2512447</t>
  </si>
  <si>
    <t>2512506</t>
  </si>
  <si>
    <t>2512599</t>
  </si>
  <si>
    <t>2512747</t>
  </si>
  <si>
    <t>2512750</t>
  </si>
  <si>
    <t>2512799</t>
  </si>
  <si>
    <t>2512827</t>
  </si>
  <si>
    <t>2512832</t>
  </si>
  <si>
    <t>2512857</t>
  </si>
  <si>
    <t>2512884</t>
  </si>
  <si>
    <t>2512933</t>
  </si>
  <si>
    <t>2512949</t>
  </si>
  <si>
    <t>2512956</t>
  </si>
  <si>
    <t>2512964</t>
  </si>
  <si>
    <t>2512973</t>
  </si>
  <si>
    <t>2512971</t>
  </si>
  <si>
    <t>2512989</t>
  </si>
  <si>
    <t>2512991</t>
  </si>
  <si>
    <t>2512988</t>
  </si>
  <si>
    <t>2513002</t>
  </si>
  <si>
    <t>2513006</t>
  </si>
  <si>
    <t>2513001</t>
  </si>
  <si>
    <t>2513016</t>
  </si>
  <si>
    <t>2513019</t>
  </si>
  <si>
    <t>2513021</t>
  </si>
  <si>
    <t>2513037</t>
  </si>
  <si>
    <t>2513059</t>
  </si>
  <si>
    <t>2513085</t>
  </si>
  <si>
    <t>2513088</t>
  </si>
  <si>
    <t>2513100</t>
  </si>
  <si>
    <t>2513103</t>
  </si>
  <si>
    <t>2513122</t>
  </si>
  <si>
    <t>2513137</t>
  </si>
  <si>
    <t>2513150</t>
  </si>
  <si>
    <t>2513170</t>
  </si>
  <si>
    <t>2513177</t>
  </si>
  <si>
    <t>2513214</t>
  </si>
  <si>
    <t>2513238</t>
  </si>
  <si>
    <t>2513245</t>
  </si>
  <si>
    <t>2513254</t>
  </si>
  <si>
    <t>2513278</t>
  </si>
  <si>
    <t>2513320</t>
  </si>
  <si>
    <t>2513334</t>
  </si>
  <si>
    <t>2513336</t>
  </si>
  <si>
    <t>2513410</t>
  </si>
  <si>
    <t>2513449</t>
  </si>
  <si>
    <t>2513523</t>
  </si>
  <si>
    <t>2513657</t>
  </si>
  <si>
    <t>2513867</t>
  </si>
  <si>
    <t>2514048</t>
  </si>
  <si>
    <t>2514352</t>
  </si>
  <si>
    <t>2514597</t>
  </si>
  <si>
    <t>2514643</t>
  </si>
  <si>
    <t>2514812</t>
  </si>
  <si>
    <t>2514924</t>
  </si>
  <si>
    <t>2514953</t>
  </si>
  <si>
    <t>2514952</t>
  </si>
  <si>
    <t>2514988</t>
  </si>
  <si>
    <t>2515111</t>
  </si>
  <si>
    <t>2515119</t>
  </si>
  <si>
    <t>2515140</t>
  </si>
  <si>
    <t>2515172</t>
  </si>
  <si>
    <t>2515233</t>
  </si>
  <si>
    <t>2515322</t>
  </si>
  <si>
    <t>2515418</t>
  </si>
  <si>
    <t>2515558</t>
  </si>
  <si>
    <t>2515606</t>
  </si>
  <si>
    <t>2515750</t>
  </si>
  <si>
    <t>2515893</t>
  </si>
  <si>
    <t>2515938</t>
  </si>
  <si>
    <t>2516094</t>
  </si>
  <si>
    <t>2516240</t>
  </si>
  <si>
    <t>2516433</t>
  </si>
  <si>
    <t>2516449</t>
  </si>
  <si>
    <t>2516524</t>
  </si>
  <si>
    <t>2516549</t>
  </si>
  <si>
    <t>2516555</t>
  </si>
  <si>
    <t>2516562</t>
  </si>
  <si>
    <t>2516599</t>
  </si>
  <si>
    <t>2516634</t>
  </si>
  <si>
    <t>2516890</t>
  </si>
  <si>
    <t>2517276</t>
  </si>
  <si>
    <t>2517316</t>
  </si>
  <si>
    <t>2517584</t>
  </si>
  <si>
    <t>2517607</t>
  </si>
  <si>
    <t>2517593</t>
  </si>
  <si>
    <t>2517724</t>
  </si>
  <si>
    <t>2517725</t>
  </si>
  <si>
    <t>2517822</t>
  </si>
  <si>
    <t>2517929</t>
  </si>
  <si>
    <t>2518065</t>
  </si>
  <si>
    <t>2518074</t>
  </si>
  <si>
    <t>2518117</t>
  </si>
  <si>
    <t>2518415</t>
  </si>
  <si>
    <t>2518424</t>
  </si>
  <si>
    <t>2518466</t>
  </si>
  <si>
    <t>2518470</t>
  </si>
  <si>
    <t>2518483</t>
  </si>
  <si>
    <t>2518529</t>
  </si>
  <si>
    <t>2518570</t>
  </si>
  <si>
    <t>2518622</t>
  </si>
  <si>
    <t>2518922</t>
  </si>
  <si>
    <t>2518948</t>
  </si>
  <si>
    <t>2518980</t>
  </si>
  <si>
    <t>2519023</t>
  </si>
  <si>
    <t>2519026</t>
  </si>
  <si>
    <t>2519167</t>
  </si>
  <si>
    <t>2519193</t>
  </si>
  <si>
    <t>2519228</t>
  </si>
  <si>
    <t>2519364</t>
  </si>
  <si>
    <t>2519429</t>
  </si>
  <si>
    <t>2519580</t>
  </si>
  <si>
    <t>2519707</t>
  </si>
  <si>
    <t>2519727</t>
  </si>
  <si>
    <t>2519752</t>
  </si>
  <si>
    <t>2519785</t>
  </si>
  <si>
    <t>2519831</t>
  </si>
  <si>
    <t>2519880</t>
  </si>
  <si>
    <t>2519950</t>
  </si>
  <si>
    <t>2519962</t>
  </si>
  <si>
    <t>2520120</t>
  </si>
  <si>
    <t>2520129</t>
  </si>
  <si>
    <t>2520159</t>
  </si>
  <si>
    <t>2520348</t>
  </si>
  <si>
    <t>2520350</t>
  </si>
  <si>
    <t>2520558</t>
  </si>
  <si>
    <t>2520628</t>
  </si>
  <si>
    <t>2520669</t>
  </si>
  <si>
    <t>2520765</t>
  </si>
  <si>
    <t>2520864</t>
  </si>
  <si>
    <t>2520907</t>
  </si>
  <si>
    <t>2520917</t>
  </si>
  <si>
    <t>2520923</t>
  </si>
  <si>
    <t>2521039</t>
  </si>
  <si>
    <t>2521048</t>
  </si>
  <si>
    <t>2521054</t>
  </si>
  <si>
    <t>2521074</t>
  </si>
  <si>
    <t>2521137</t>
  </si>
  <si>
    <t>2521185</t>
  </si>
  <si>
    <t>2521306</t>
  </si>
  <si>
    <t>2521354</t>
  </si>
  <si>
    <t>2521415</t>
  </si>
  <si>
    <t>2521499</t>
  </si>
  <si>
    <t>2521501</t>
  </si>
  <si>
    <t>2522040</t>
  </si>
  <si>
    <t>2522222</t>
  </si>
  <si>
    <t>2522405</t>
  </si>
  <si>
    <t>2522605</t>
  </si>
  <si>
    <t>2522841</t>
  </si>
  <si>
    <t>2523057</t>
  </si>
  <si>
    <t>2523204</t>
  </si>
  <si>
    <t>2523416</t>
  </si>
  <si>
    <t>2523649</t>
  </si>
  <si>
    <t>2523789</t>
  </si>
  <si>
    <t>2523874</t>
  </si>
  <si>
    <t>2524473</t>
  </si>
  <si>
    <t>2524994</t>
  </si>
  <si>
    <t>2525241</t>
  </si>
  <si>
    <t>2525762</t>
  </si>
  <si>
    <t>2526000</t>
  </si>
  <si>
    <t>2526485</t>
  </si>
  <si>
    <t>2526527</t>
  </si>
  <si>
    <t>2526636</t>
  </si>
  <si>
    <t>2526826</t>
  </si>
  <si>
    <t>2526945</t>
  </si>
  <si>
    <t>2526993</t>
  </si>
  <si>
    <t>2527609</t>
  </si>
  <si>
    <t>2528041</t>
  </si>
  <si>
    <t>2528245</t>
  </si>
  <si>
    <t>2528360</t>
  </si>
  <si>
    <t>2528422</t>
  </si>
  <si>
    <t>2528507</t>
  </si>
  <si>
    <t>2528688</t>
  </si>
  <si>
    <t>2528720</t>
  </si>
  <si>
    <t>2528760</t>
  </si>
  <si>
    <t>2528781</t>
  </si>
  <si>
    <t>2528820</t>
  </si>
  <si>
    <t>2529029</t>
  </si>
  <si>
    <t>2529063</t>
  </si>
  <si>
    <t>2529225</t>
  </si>
  <si>
    <t>2529227</t>
  </si>
  <si>
    <t>2529266</t>
  </si>
  <si>
    <t>2529273</t>
  </si>
  <si>
    <t>2529424</t>
  </si>
  <si>
    <t>2529561</t>
  </si>
  <si>
    <t>2529570</t>
  </si>
  <si>
    <t>2529593</t>
  </si>
  <si>
    <t>2529749</t>
  </si>
  <si>
    <t>2529821</t>
  </si>
  <si>
    <t>2529858</t>
  </si>
  <si>
    <t>2529901</t>
  </si>
  <si>
    <t>2529932</t>
  </si>
  <si>
    <t>2530133</t>
  </si>
  <si>
    <t>2530150</t>
  </si>
  <si>
    <t>2530570</t>
  </si>
  <si>
    <t>2530574</t>
  </si>
  <si>
    <t>2530627</t>
  </si>
  <si>
    <t>2530786</t>
  </si>
  <si>
    <t>2530941</t>
  </si>
  <si>
    <t>2530971</t>
  </si>
  <si>
    <t>2531130</t>
  </si>
  <si>
    <t>2531350</t>
  </si>
  <si>
    <t>2531373</t>
  </si>
  <si>
    <t>2531478</t>
  </si>
  <si>
    <t>2531642</t>
  </si>
  <si>
    <t>2531714</t>
  </si>
  <si>
    <t>2531726</t>
  </si>
  <si>
    <t>2531893</t>
  </si>
  <si>
    <t>2531934</t>
  </si>
  <si>
    <t>2532216</t>
  </si>
  <si>
    <t>2532277</t>
  </si>
  <si>
    <t>2532287</t>
  </si>
  <si>
    <t>2532825</t>
  </si>
  <si>
    <t>2532963</t>
  </si>
  <si>
    <t>2533132</t>
  </si>
  <si>
    <t>2533413</t>
  </si>
  <si>
    <t>2533628</t>
  </si>
  <si>
    <t>2534001</t>
  </si>
  <si>
    <t>2534097</t>
  </si>
  <si>
    <t>2534221</t>
  </si>
  <si>
    <t>2534398</t>
  </si>
  <si>
    <t>2534477</t>
  </si>
  <si>
    <t>2534539</t>
  </si>
  <si>
    <t>2534646</t>
  </si>
  <si>
    <t>2534661</t>
  </si>
  <si>
    <t>2534693</t>
  </si>
  <si>
    <t>2534792</t>
  </si>
  <si>
    <t>2534862</t>
  </si>
  <si>
    <t>2535114</t>
  </si>
  <si>
    <t>2535311</t>
  </si>
  <si>
    <t>2535314</t>
  </si>
  <si>
    <t>2535337</t>
  </si>
  <si>
    <t>2535349</t>
  </si>
  <si>
    <t>2535440</t>
  </si>
  <si>
    <t>2535447</t>
  </si>
  <si>
    <t>2535494</t>
  </si>
  <si>
    <t>2535619</t>
  </si>
  <si>
    <t>2537184</t>
  </si>
  <si>
    <t>2540221</t>
  </si>
  <si>
    <t>2542364</t>
  </si>
  <si>
    <t>2543008</t>
  </si>
  <si>
    <t>2543076</t>
  </si>
  <si>
    <t>2544464</t>
  </si>
  <si>
    <t>2545046</t>
  </si>
  <si>
    <t>2545578</t>
  </si>
  <si>
    <t>2546133</t>
  </si>
  <si>
    <t>2546409</t>
  </si>
  <si>
    <t>2547022</t>
  </si>
  <si>
    <t>2547466</t>
  </si>
  <si>
    <t>2548245</t>
  </si>
  <si>
    <t>2548549</t>
  </si>
  <si>
    <t>2549232</t>
  </si>
  <si>
    <t>2549510</t>
  </si>
  <si>
    <t>2549664</t>
  </si>
  <si>
    <t>2549728</t>
  </si>
  <si>
    <t>2550012</t>
  </si>
  <si>
    <t>2550468</t>
  </si>
  <si>
    <t>2550604</t>
  </si>
  <si>
    <t>2550611</t>
  </si>
  <si>
    <t>2550678</t>
  </si>
  <si>
    <t>2551155</t>
  </si>
  <si>
    <t>2551309</t>
  </si>
  <si>
    <t>2551462</t>
  </si>
  <si>
    <t>2551909</t>
  </si>
  <si>
    <t>2552006</t>
  </si>
  <si>
    <t>2552047</t>
  </si>
  <si>
    <t>2552633</t>
  </si>
  <si>
    <t>2552643</t>
  </si>
  <si>
    <t>2552766</t>
  </si>
  <si>
    <t>2552811</t>
  </si>
  <si>
    <t>2553355</t>
  </si>
  <si>
    <t>2553518</t>
  </si>
  <si>
    <t>2553536</t>
  </si>
  <si>
    <t>2553627</t>
  </si>
  <si>
    <t>2553684</t>
  </si>
  <si>
    <t>2553769</t>
  </si>
  <si>
    <t>2553812</t>
  </si>
  <si>
    <t>2553894</t>
  </si>
  <si>
    <t>2553940</t>
  </si>
  <si>
    <t>2554030</t>
  </si>
  <si>
    <t>2554073</t>
  </si>
  <si>
    <t>2554100</t>
  </si>
  <si>
    <t>2554141</t>
  </si>
  <si>
    <t>2554168</t>
  </si>
  <si>
    <t>2554171</t>
  </si>
  <si>
    <t>2554186</t>
  </si>
  <si>
    <t>2554263</t>
  </si>
  <si>
    <t>2554277</t>
  </si>
  <si>
    <t>2554287</t>
  </si>
  <si>
    <t>2554317</t>
  </si>
  <si>
    <t>2554381</t>
  </si>
  <si>
    <t>2554413</t>
  </si>
  <si>
    <t>2554417</t>
  </si>
  <si>
    <t>2554490</t>
  </si>
  <si>
    <t>2554489</t>
  </si>
  <si>
    <t>2554499</t>
  </si>
  <si>
    <t>2554501</t>
  </si>
  <si>
    <t>2554529</t>
  </si>
  <si>
    <t>2554531</t>
  </si>
  <si>
    <t>2554566</t>
  </si>
  <si>
    <t>2554620</t>
  </si>
  <si>
    <t>2554650</t>
  </si>
  <si>
    <t>2554664</t>
  </si>
  <si>
    <t>2554710</t>
  </si>
  <si>
    <t>2554713</t>
  </si>
  <si>
    <t>2554740</t>
  </si>
  <si>
    <t>2554755</t>
  </si>
  <si>
    <t>2554776</t>
  </si>
  <si>
    <t>2554854</t>
  </si>
  <si>
    <t>2554888</t>
  </si>
  <si>
    <t>2554898</t>
  </si>
  <si>
    <t>2554938</t>
  </si>
  <si>
    <t>2554949</t>
  </si>
  <si>
    <t>2554954</t>
  </si>
  <si>
    <t>2554958</t>
  </si>
  <si>
    <t>2554983</t>
  </si>
  <si>
    <t>2554996</t>
  </si>
  <si>
    <t>2555001</t>
  </si>
  <si>
    <t>2555011</t>
  </si>
  <si>
    <t>2555016</t>
  </si>
  <si>
    <t>2555035</t>
  </si>
  <si>
    <t>2555042</t>
  </si>
  <si>
    <t>2555068</t>
  </si>
  <si>
    <t>2555118</t>
  </si>
  <si>
    <t>2555119</t>
  </si>
  <si>
    <t>2555301</t>
  </si>
  <si>
    <t>2555645</t>
  </si>
  <si>
    <t>2555761</t>
  </si>
  <si>
    <t>2556011</t>
  </si>
  <si>
    <t>2556036</t>
  </si>
  <si>
    <t>2556188</t>
  </si>
  <si>
    <t>2556406</t>
  </si>
  <si>
    <t>2556608</t>
  </si>
  <si>
    <t>2556653</t>
  </si>
  <si>
    <t>2556747</t>
  </si>
  <si>
    <t>2556794</t>
  </si>
  <si>
    <t>2556906</t>
  </si>
  <si>
    <t>2556931</t>
  </si>
  <si>
    <t>2556944</t>
  </si>
  <si>
    <t>2557313</t>
  </si>
  <si>
    <t>2557383</t>
  </si>
  <si>
    <t>2557499</t>
  </si>
  <si>
    <t>2557588</t>
  </si>
  <si>
    <t>2557604</t>
  </si>
  <si>
    <t>2558024</t>
  </si>
  <si>
    <t>2558219</t>
  </si>
  <si>
    <t>2558224</t>
  </si>
  <si>
    <t>2558302</t>
  </si>
  <si>
    <t>2558659</t>
  </si>
  <si>
    <t>2558703</t>
  </si>
  <si>
    <t>2558720</t>
  </si>
  <si>
    <t>2558853</t>
  </si>
  <si>
    <t>2558949</t>
  </si>
  <si>
    <t>2559057</t>
  </si>
  <si>
    <t>2559272</t>
  </si>
  <si>
    <t>2559311</t>
  </si>
  <si>
    <t>2559600</t>
  </si>
  <si>
    <t>2559711</t>
  </si>
  <si>
    <t>2559839</t>
  </si>
  <si>
    <t>2559969</t>
  </si>
  <si>
    <t>2560056</t>
  </si>
  <si>
    <t>2560105</t>
  </si>
  <si>
    <t>2560149</t>
  </si>
  <si>
    <t>2560394</t>
  </si>
  <si>
    <t>2560414</t>
  </si>
  <si>
    <t>2560419</t>
  </si>
  <si>
    <t>2560477</t>
  </si>
  <si>
    <t>2560567</t>
  </si>
  <si>
    <t>2560668</t>
  </si>
  <si>
    <t>2560833</t>
  </si>
  <si>
    <t>2561223</t>
  </si>
  <si>
    <t>2561509</t>
  </si>
  <si>
    <t>2561819</t>
  </si>
  <si>
    <t>2561829</t>
  </si>
  <si>
    <t>2561850</t>
  </si>
  <si>
    <t>2561953</t>
  </si>
  <si>
    <t>2562123</t>
  </si>
  <si>
    <t>2562153</t>
  </si>
  <si>
    <t>2562160</t>
  </si>
  <si>
    <t>2562236</t>
  </si>
  <si>
    <t>2562251</t>
  </si>
  <si>
    <t>2562608</t>
  </si>
  <si>
    <t>2562796</t>
  </si>
  <si>
    <t>2562952</t>
  </si>
  <si>
    <t>2563046</t>
  </si>
  <si>
    <t>2563173</t>
  </si>
  <si>
    <t>2563391</t>
  </si>
  <si>
    <t>2563483</t>
  </si>
  <si>
    <t>2563507</t>
  </si>
  <si>
    <t>2563545</t>
  </si>
  <si>
    <t>2563553</t>
  </si>
  <si>
    <t>2563594</t>
  </si>
  <si>
    <t>2563922</t>
  </si>
  <si>
    <t>2563945</t>
  </si>
  <si>
    <t>2563997</t>
  </si>
  <si>
    <t>2564033</t>
  </si>
  <si>
    <t>2564043</t>
  </si>
  <si>
    <t>2564187</t>
  </si>
  <si>
    <t>2564406</t>
  </si>
  <si>
    <t>2564425</t>
  </si>
  <si>
    <t>2564855</t>
  </si>
  <si>
    <t>2564867</t>
  </si>
  <si>
    <t>2565272</t>
  </si>
  <si>
    <t>2565406</t>
  </si>
  <si>
    <t>2565454</t>
  </si>
  <si>
    <t>2565496</t>
  </si>
  <si>
    <t>2565671</t>
  </si>
  <si>
    <t>2565701</t>
  </si>
  <si>
    <t>2565766</t>
  </si>
  <si>
    <t>2565838</t>
  </si>
  <si>
    <t>2565936</t>
  </si>
  <si>
    <t>2565955</t>
  </si>
  <si>
    <t>2565965</t>
  </si>
  <si>
    <t>2566091</t>
  </si>
  <si>
    <t>2566287</t>
  </si>
  <si>
    <t>2568482</t>
  </si>
  <si>
    <t>2568899</t>
  </si>
  <si>
    <t>2569750</t>
  </si>
  <si>
    <t>2571508</t>
  </si>
  <si>
    <t>2572340</t>
  </si>
  <si>
    <t>2572355</t>
  </si>
  <si>
    <t>2573427</t>
  </si>
  <si>
    <t>2573851</t>
  </si>
  <si>
    <t>2574235</t>
  </si>
  <si>
    <t>2574502</t>
  </si>
  <si>
    <t>2574704</t>
  </si>
  <si>
    <t>2574754</t>
  </si>
  <si>
    <t>2575269</t>
  </si>
  <si>
    <t>2575442</t>
  </si>
  <si>
    <t>2575448</t>
  </si>
  <si>
    <t>2577644</t>
  </si>
  <si>
    <t>2578190</t>
  </si>
  <si>
    <t>2578378</t>
  </si>
  <si>
    <t>2578723</t>
  </si>
  <si>
    <t>2579340</t>
  </si>
  <si>
    <t>2579394</t>
  </si>
  <si>
    <t>2579421</t>
  </si>
  <si>
    <t>2579795</t>
  </si>
  <si>
    <t>2579942</t>
  </si>
  <si>
    <t>2579962</t>
  </si>
  <si>
    <t>2579988</t>
  </si>
  <si>
    <t>2580087</t>
  </si>
  <si>
    <t>2580191</t>
  </si>
  <si>
    <t>2580268</t>
  </si>
  <si>
    <t>2580452</t>
  </si>
  <si>
    <t>2580786</t>
  </si>
  <si>
    <t>2580889</t>
  </si>
  <si>
    <t>2581090</t>
  </si>
  <si>
    <t>2581483</t>
  </si>
  <si>
    <t>2581618</t>
  </si>
  <si>
    <t>2581623</t>
  </si>
  <si>
    <t>2581685</t>
  </si>
  <si>
    <t>2581735</t>
  </si>
  <si>
    <t>2581779</t>
  </si>
  <si>
    <t>2581804</t>
  </si>
  <si>
    <t>2581888</t>
  </si>
  <si>
    <t>2581945</t>
  </si>
  <si>
    <t>2581989</t>
  </si>
  <si>
    <t>2582000</t>
  </si>
  <si>
    <t>2582023</t>
  </si>
  <si>
    <t>2582181</t>
  </si>
  <si>
    <t>2582545</t>
  </si>
  <si>
    <t>2582707</t>
  </si>
  <si>
    <t>2582725</t>
  </si>
  <si>
    <t>2582747</t>
  </si>
  <si>
    <t>2582987</t>
  </si>
  <si>
    <t>2583036</t>
  </si>
  <si>
    <t>2583137</t>
  </si>
  <si>
    <t>2583307</t>
  </si>
  <si>
    <t>2583355</t>
  </si>
  <si>
    <t>2583663</t>
  </si>
  <si>
    <t>2583854</t>
  </si>
  <si>
    <t>2584015</t>
  </si>
  <si>
    <t>2584144</t>
  </si>
  <si>
    <t>2584208</t>
  </si>
  <si>
    <t>2584258</t>
  </si>
  <si>
    <t>2584917</t>
  </si>
  <si>
    <t>2584929</t>
  </si>
  <si>
    <t>2584969</t>
  </si>
  <si>
    <t>2585487</t>
  </si>
  <si>
    <t>2585686</t>
  </si>
  <si>
    <t>2585759</t>
  </si>
  <si>
    <t>2585850</t>
  </si>
  <si>
    <t>2585909</t>
  </si>
  <si>
    <t>2586006</t>
  </si>
  <si>
    <t>2586244</t>
  </si>
  <si>
    <t>2586479</t>
  </si>
  <si>
    <t>2586622</t>
  </si>
  <si>
    <t>2586684</t>
  </si>
  <si>
    <t>2586785</t>
  </si>
  <si>
    <t>2587007</t>
  </si>
  <si>
    <t>2587010</t>
  </si>
  <si>
    <t>2587178</t>
  </si>
  <si>
    <t>2587396</t>
  </si>
  <si>
    <t>2587521</t>
  </si>
  <si>
    <t>2587684</t>
  </si>
  <si>
    <t>2587688</t>
  </si>
  <si>
    <t>2587968</t>
  </si>
  <si>
    <t>2588763</t>
  </si>
  <si>
    <t>2589033</t>
  </si>
  <si>
    <t>2589197</t>
  </si>
  <si>
    <t>2589250</t>
  </si>
  <si>
    <t>2589358</t>
  </si>
  <si>
    <t>2589436</t>
  </si>
  <si>
    <t>2589463</t>
  </si>
  <si>
    <t>2589548</t>
  </si>
  <si>
    <t>2590279</t>
  </si>
  <si>
    <t>2590537</t>
  </si>
  <si>
    <t>2590571</t>
  </si>
  <si>
    <t>2590634</t>
  </si>
  <si>
    <t>2590637</t>
  </si>
  <si>
    <t>2590672</t>
  </si>
  <si>
    <t>2590717</t>
  </si>
  <si>
    <t>2590834</t>
  </si>
  <si>
    <t>2590836</t>
  </si>
  <si>
    <t>2591153</t>
  </si>
  <si>
    <t>2591652</t>
  </si>
  <si>
    <t>2592881</t>
  </si>
  <si>
    <t>2593666</t>
  </si>
  <si>
    <t>2595150</t>
  </si>
  <si>
    <t>2595183</t>
  </si>
  <si>
    <t>2595644</t>
  </si>
  <si>
    <t>2595827</t>
  </si>
  <si>
    <t>2596187</t>
  </si>
  <si>
    <t>2596938</t>
  </si>
  <si>
    <t>2597992</t>
  </si>
  <si>
    <t>2598543</t>
  </si>
  <si>
    <t>2598666</t>
  </si>
  <si>
    <t>2598670</t>
  </si>
  <si>
    <t>2598735</t>
  </si>
  <si>
    <t>2599019</t>
  </si>
  <si>
    <t>2599163</t>
  </si>
  <si>
    <t>2599656</t>
  </si>
  <si>
    <t>2599987</t>
  </si>
  <si>
    <t>2600184</t>
  </si>
  <si>
    <t>2600193</t>
  </si>
  <si>
    <t>2600529</t>
  </si>
  <si>
    <t>2600872</t>
  </si>
  <si>
    <t>2600849</t>
  </si>
  <si>
    <t>2601120</t>
  </si>
  <si>
    <t>2601384</t>
  </si>
  <si>
    <t>2601478</t>
  </si>
  <si>
    <t>2602103</t>
  </si>
  <si>
    <t>2602129</t>
  </si>
  <si>
    <t>2602177</t>
  </si>
  <si>
    <t>2602367</t>
  </si>
  <si>
    <t>2602379</t>
  </si>
  <si>
    <t>2602494</t>
  </si>
  <si>
    <t>2602507</t>
  </si>
  <si>
    <t>2602603</t>
  </si>
  <si>
    <t>2602657</t>
  </si>
  <si>
    <t>2602882</t>
  </si>
  <si>
    <t>2602940</t>
  </si>
  <si>
    <t>2602983</t>
  </si>
  <si>
    <t>2603086</t>
  </si>
  <si>
    <t>2603162</t>
  </si>
  <si>
    <t>2603495</t>
  </si>
  <si>
    <t>2603603</t>
  </si>
  <si>
    <t>2603729</t>
  </si>
  <si>
    <t>2603757</t>
  </si>
  <si>
    <t>2603785</t>
  </si>
  <si>
    <t>2603844</t>
  </si>
  <si>
    <t>2604140</t>
  </si>
  <si>
    <t>2604227</t>
  </si>
  <si>
    <t>2604242</t>
  </si>
  <si>
    <t>2604544</t>
  </si>
  <si>
    <t>2604532</t>
  </si>
  <si>
    <t>2604644</t>
  </si>
  <si>
    <t>2604737</t>
  </si>
  <si>
    <t>2604839</t>
  </si>
  <si>
    <t>2604847</t>
  </si>
  <si>
    <t>2604892</t>
  </si>
  <si>
    <t>2604907</t>
  </si>
  <si>
    <t>2604947</t>
  </si>
  <si>
    <t>2604954</t>
  </si>
  <si>
    <t>2605056</t>
  </si>
  <si>
    <t>2605069</t>
  </si>
  <si>
    <t>2605089</t>
  </si>
  <si>
    <t>2605118</t>
  </si>
  <si>
    <t>2605123</t>
  </si>
  <si>
    <t>2605145</t>
  </si>
  <si>
    <t>2605187</t>
  </si>
  <si>
    <t>2605198</t>
  </si>
  <si>
    <t>2605201</t>
  </si>
  <si>
    <t>2605225</t>
  </si>
  <si>
    <t>2605242</t>
  </si>
  <si>
    <t>2605280</t>
  </si>
  <si>
    <t>2605308</t>
  </si>
  <si>
    <t>2605361</t>
  </si>
  <si>
    <t>2605443</t>
  </si>
  <si>
    <t>2605679</t>
  </si>
  <si>
    <t>2606105</t>
  </si>
  <si>
    <t>2606176</t>
  </si>
  <si>
    <t>2606240</t>
  </si>
  <si>
    <t>2606496</t>
  </si>
  <si>
    <t>2606597</t>
  </si>
  <si>
    <t>2606760</t>
  </si>
  <si>
    <t>2607421</t>
  </si>
  <si>
    <t>2607580</t>
  </si>
  <si>
    <t>2607637</t>
  </si>
  <si>
    <t>2608848</t>
  </si>
  <si>
    <t>2608889</t>
  </si>
  <si>
    <t>2608996</t>
  </si>
  <si>
    <t>2609088</t>
  </si>
  <si>
    <t>2609294</t>
  </si>
  <si>
    <t>2609355</t>
  </si>
  <si>
    <t>2609467</t>
  </si>
  <si>
    <t>2609486</t>
  </si>
  <si>
    <t>2609558</t>
  </si>
  <si>
    <t>2609631</t>
  </si>
  <si>
    <t>2610034</t>
  </si>
  <si>
    <t>2610083</t>
  </si>
  <si>
    <t>2610118</t>
  </si>
  <si>
    <t>2610865</t>
  </si>
  <si>
    <t>2611007</t>
  </si>
  <si>
    <t>2611547</t>
  </si>
  <si>
    <t>2611574</t>
  </si>
  <si>
    <t>2611644</t>
  </si>
  <si>
    <t>2611727</t>
  </si>
  <si>
    <t>2611715</t>
  </si>
  <si>
    <t>2611743</t>
  </si>
  <si>
    <t>2611784</t>
  </si>
  <si>
    <t>2611875</t>
  </si>
  <si>
    <t>2612171</t>
  </si>
  <si>
    <t>2612219</t>
  </si>
  <si>
    <t>2612241</t>
  </si>
  <si>
    <t>2612682</t>
  </si>
  <si>
    <t>2612696</t>
  </si>
  <si>
    <t>2612755</t>
  </si>
  <si>
    <t>2612800</t>
  </si>
  <si>
    <t>2612907</t>
  </si>
  <si>
    <t>2612951</t>
  </si>
  <si>
    <t>2612963</t>
  </si>
  <si>
    <t>2612957</t>
  </si>
  <si>
    <t>2613093</t>
  </si>
  <si>
    <t>2613372</t>
  </si>
  <si>
    <t>2613400</t>
  </si>
  <si>
    <t>2613552</t>
  </si>
  <si>
    <t>2613918</t>
  </si>
  <si>
    <t>徐红艳之子</t>
    <phoneticPr fontId="1" type="noConversion"/>
  </si>
  <si>
    <t>SR17100100050606</t>
    <phoneticPr fontId="1" type="noConversion"/>
  </si>
  <si>
    <t>SR17100100050504</t>
    <phoneticPr fontId="1" type="noConversion"/>
  </si>
  <si>
    <t>SR17100100050619</t>
    <phoneticPr fontId="1" type="noConversion"/>
  </si>
  <si>
    <t>SR17100100050620</t>
    <phoneticPr fontId="1" type="noConversion"/>
  </si>
  <si>
    <t>SR17100200050667</t>
    <phoneticPr fontId="1" type="noConversion"/>
  </si>
  <si>
    <t>SR17100300050795</t>
    <phoneticPr fontId="1" type="noConversion"/>
  </si>
  <si>
    <t>SR17100300050827</t>
    <phoneticPr fontId="1" type="noConversion"/>
  </si>
  <si>
    <t>SR17100300050865</t>
    <phoneticPr fontId="1" type="noConversion"/>
  </si>
  <si>
    <t>SR17100300050880</t>
    <phoneticPr fontId="1" type="noConversion"/>
  </si>
  <si>
    <t>SR17100300050908</t>
    <phoneticPr fontId="1" type="noConversion"/>
  </si>
  <si>
    <t>SR17100400050926</t>
    <phoneticPr fontId="1" type="noConversion"/>
  </si>
  <si>
    <t>SR17100400050942</t>
    <phoneticPr fontId="1" type="noConversion"/>
  </si>
  <si>
    <t>SR17100400050970</t>
    <phoneticPr fontId="1" type="noConversion"/>
  </si>
  <si>
    <t>SR17100400051000</t>
    <phoneticPr fontId="1" type="noConversion"/>
  </si>
  <si>
    <t>SR17100500051077</t>
    <phoneticPr fontId="1" type="noConversion"/>
  </si>
  <si>
    <t>SR17100500051108</t>
    <phoneticPr fontId="1" type="noConversion"/>
  </si>
  <si>
    <t>SR17100500051192</t>
    <phoneticPr fontId="1" type="noConversion"/>
  </si>
  <si>
    <t>SR17100500051219</t>
    <phoneticPr fontId="1" type="noConversion"/>
  </si>
  <si>
    <t>SR17100500051334</t>
    <phoneticPr fontId="1" type="noConversion"/>
  </si>
  <si>
    <t>SR17100600051436</t>
    <phoneticPr fontId="1" type="noConversion"/>
  </si>
  <si>
    <t>SR17100600051437</t>
    <phoneticPr fontId="1" type="noConversion"/>
  </si>
  <si>
    <t>SR17100600051438</t>
    <phoneticPr fontId="1" type="noConversion"/>
  </si>
  <si>
    <t>SR17100600051448</t>
    <phoneticPr fontId="1" type="noConversion"/>
  </si>
  <si>
    <t>SR17100600051450</t>
    <phoneticPr fontId="1" type="noConversion"/>
  </si>
  <si>
    <t>SR17100600051467</t>
    <phoneticPr fontId="1" type="noConversion"/>
  </si>
  <si>
    <t>SR17100600051470</t>
    <phoneticPr fontId="1" type="noConversion"/>
  </si>
  <si>
    <t>SR17100600051475</t>
    <phoneticPr fontId="1" type="noConversion"/>
  </si>
  <si>
    <t>SR17100600051505</t>
    <phoneticPr fontId="1" type="noConversion"/>
  </si>
  <si>
    <t>SR17100600051514</t>
    <phoneticPr fontId="1" type="noConversion"/>
  </si>
  <si>
    <t>SR17100600051526</t>
    <phoneticPr fontId="1" type="noConversion"/>
  </si>
  <si>
    <t>SR17100600051584</t>
    <phoneticPr fontId="1" type="noConversion"/>
  </si>
  <si>
    <t>SR17100600051614</t>
    <phoneticPr fontId="1" type="noConversion"/>
  </si>
  <si>
    <t>SR17100600051682</t>
    <phoneticPr fontId="1" type="noConversion"/>
  </si>
  <si>
    <t>SR17100600051736</t>
    <phoneticPr fontId="1" type="noConversion"/>
  </si>
  <si>
    <t>SR17100600051761</t>
    <phoneticPr fontId="1" type="noConversion"/>
  </si>
  <si>
    <t>SR17100700051944</t>
    <phoneticPr fontId="1" type="noConversion"/>
  </si>
  <si>
    <t>SR17100700051955</t>
    <phoneticPr fontId="1" type="noConversion"/>
  </si>
  <si>
    <t>SR17100700051958</t>
    <phoneticPr fontId="1" type="noConversion"/>
  </si>
  <si>
    <t>SR17100800052202</t>
    <phoneticPr fontId="1" type="noConversion"/>
  </si>
  <si>
    <t>SR17100800052216</t>
    <phoneticPr fontId="1" type="noConversion"/>
  </si>
  <si>
    <t>SR17100800052218</t>
    <phoneticPr fontId="1" type="noConversion"/>
  </si>
  <si>
    <t>SR17100800052263</t>
    <phoneticPr fontId="1" type="noConversion"/>
  </si>
  <si>
    <t>SR17100900052352</t>
    <phoneticPr fontId="1" type="noConversion"/>
  </si>
  <si>
    <t>SR17100900052771</t>
    <phoneticPr fontId="1" type="noConversion"/>
  </si>
  <si>
    <t>SR17100900052791</t>
    <phoneticPr fontId="1" type="noConversion"/>
  </si>
  <si>
    <t>SR17101000053448</t>
    <phoneticPr fontId="1" type="noConversion"/>
  </si>
  <si>
    <t>SR17101100053779</t>
    <phoneticPr fontId="1" type="noConversion"/>
  </si>
  <si>
    <t>SR17101100053881</t>
    <phoneticPr fontId="1" type="noConversion"/>
  </si>
  <si>
    <t>SR17101100054130</t>
    <phoneticPr fontId="1" type="noConversion"/>
  </si>
  <si>
    <t>SR17101100054170</t>
    <phoneticPr fontId="1" type="noConversion"/>
  </si>
  <si>
    <t>SR17101100054175</t>
    <phoneticPr fontId="1" type="noConversion"/>
  </si>
  <si>
    <t>SR17101200054385</t>
    <phoneticPr fontId="1" type="noConversion"/>
  </si>
  <si>
    <t>SR17101200054528</t>
    <phoneticPr fontId="1" type="noConversion"/>
  </si>
  <si>
    <t>SR17101200054728</t>
    <phoneticPr fontId="1" type="noConversion"/>
  </si>
  <si>
    <t>SR17101200054852</t>
    <phoneticPr fontId="1" type="noConversion"/>
  </si>
  <si>
    <t>SR17101200054854</t>
    <phoneticPr fontId="1" type="noConversion"/>
  </si>
  <si>
    <t>SR17101300055197</t>
    <phoneticPr fontId="1" type="noConversion"/>
  </si>
  <si>
    <t>SR17101300055379</t>
    <phoneticPr fontId="1" type="noConversion"/>
  </si>
  <si>
    <t>SR17101300055474</t>
    <phoneticPr fontId="1" type="noConversion"/>
  </si>
  <si>
    <t>SR17101300055518</t>
    <phoneticPr fontId="1" type="noConversion"/>
  </si>
  <si>
    <t>SR17101400055661</t>
    <phoneticPr fontId="1" type="noConversion"/>
  </si>
  <si>
    <t>SR17101400055770</t>
    <phoneticPr fontId="1" type="noConversion"/>
  </si>
  <si>
    <t>SR17101400055786</t>
    <phoneticPr fontId="1" type="noConversion"/>
  </si>
  <si>
    <t>SR17101400055803</t>
    <phoneticPr fontId="1" type="noConversion"/>
  </si>
  <si>
    <t>SR17101400055832</t>
    <phoneticPr fontId="1" type="noConversion"/>
  </si>
  <si>
    <t>SR17101500055919</t>
    <phoneticPr fontId="1" type="noConversion"/>
  </si>
  <si>
    <t>SR17101500055964</t>
    <phoneticPr fontId="1" type="noConversion"/>
  </si>
  <si>
    <t>SR17101500055965</t>
    <phoneticPr fontId="1" type="noConversion"/>
  </si>
  <si>
    <t>SR17101600056105</t>
    <phoneticPr fontId="1" type="noConversion"/>
  </si>
  <si>
    <t>SR17101600056131</t>
    <phoneticPr fontId="1" type="noConversion"/>
  </si>
  <si>
    <t>SR17101600056207</t>
    <phoneticPr fontId="1" type="noConversion"/>
  </si>
  <si>
    <t>SR17101600056268</t>
    <phoneticPr fontId="1" type="noConversion"/>
  </si>
  <si>
    <t>SR17101600056471</t>
    <phoneticPr fontId="1" type="noConversion"/>
  </si>
  <si>
    <t>SR17101600056752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</si>
</sst>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;@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Dialog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1" xfId="0" applyNumberFormat="1" applyFont="1" applyBorder="1" applyAlignment="1"/>
    <xf numFmtId="0" fontId="3" fillId="0" borderId="0" xfId="0" applyNumberFormat="1" applyFont="1" applyAlignment="1">
      <alignment vertical="center"/>
    </xf>
    <xf numFmtId="4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4"/>
  <sheetViews>
    <sheetView workbookViewId="0">
      <selection activeCell="A2115" sqref="A2115:XFD2517"/>
    </sheetView>
  </sheetViews>
  <sheetFormatPr defaultRowHeight="14.25"/>
  <cols>
    <col min="1" max="1" width="19.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78</v>
      </c>
      <c r="K1" s="6" t="s">
        <v>79</v>
      </c>
    </row>
    <row r="2" spans="1:11">
      <c r="A2" s="1" t="s">
        <v>314</v>
      </c>
      <c r="B2" s="2">
        <v>2328497</v>
      </c>
      <c r="C2" s="1" t="s">
        <v>315</v>
      </c>
      <c r="D2" s="1" t="s">
        <v>316</v>
      </c>
      <c r="E2" s="1" t="s">
        <v>317</v>
      </c>
      <c r="F2" s="2">
        <v>-57</v>
      </c>
      <c r="G2" s="1" t="s">
        <v>85</v>
      </c>
      <c r="H2" s="1" t="s">
        <v>36</v>
      </c>
      <c r="I2" s="1" t="s">
        <v>10</v>
      </c>
      <c r="J2" t="e">
        <f>VLOOKUP(B2,自助退!B:F,5,FALSE)</f>
        <v>#N/A</v>
      </c>
      <c r="K2" t="e">
        <f>IF(F2*-1=J2,"",1)</f>
        <v>#N/A</v>
      </c>
    </row>
    <row r="3" spans="1:11">
      <c r="A3" s="1" t="s">
        <v>318</v>
      </c>
      <c r="B3" s="2">
        <v>2328701</v>
      </c>
      <c r="C3" s="1" t="s">
        <v>319</v>
      </c>
      <c r="D3" s="1" t="s">
        <v>320</v>
      </c>
      <c r="E3" s="1" t="s">
        <v>321</v>
      </c>
      <c r="F3" s="2">
        <v>-455.58</v>
      </c>
      <c r="G3" s="1" t="s">
        <v>85</v>
      </c>
      <c r="H3" s="1" t="s">
        <v>48</v>
      </c>
      <c r="I3" s="1" t="s">
        <v>10</v>
      </c>
      <c r="J3" t="e">
        <f>VLOOKUP(B3,自助退!B:F,5,FALSE)</f>
        <v>#N/A</v>
      </c>
      <c r="K3" t="e">
        <f t="shared" ref="K3:K66" si="0">IF(F3*-1=J3,"",1)</f>
        <v>#N/A</v>
      </c>
    </row>
    <row r="4" spans="1:11">
      <c r="A4" s="1" t="s">
        <v>322</v>
      </c>
      <c r="B4" s="2">
        <v>2328748</v>
      </c>
      <c r="C4" s="1" t="s">
        <v>323</v>
      </c>
      <c r="D4" s="1" t="s">
        <v>324</v>
      </c>
      <c r="E4" s="1" t="s">
        <v>325</v>
      </c>
      <c r="F4" s="2">
        <v>-10000</v>
      </c>
      <c r="G4" s="1" t="s">
        <v>85</v>
      </c>
      <c r="H4" s="1" t="s">
        <v>48</v>
      </c>
      <c r="I4" s="1" t="s">
        <v>10</v>
      </c>
      <c r="J4" t="e">
        <f>VLOOKUP(B4,自助退!B:F,5,FALSE)</f>
        <v>#N/A</v>
      </c>
      <c r="K4" t="e">
        <f t="shared" si="0"/>
        <v>#N/A</v>
      </c>
    </row>
    <row r="5" spans="1:11">
      <c r="A5" s="1" t="s">
        <v>326</v>
      </c>
      <c r="B5" s="2">
        <v>2328777</v>
      </c>
      <c r="C5" s="1" t="s">
        <v>327</v>
      </c>
      <c r="D5" s="1" t="s">
        <v>328</v>
      </c>
      <c r="E5" s="1" t="s">
        <v>329</v>
      </c>
      <c r="F5" s="2">
        <v>-5538.49</v>
      </c>
      <c r="G5" s="1" t="s">
        <v>85</v>
      </c>
      <c r="H5" s="1" t="s">
        <v>48</v>
      </c>
      <c r="I5" s="1" t="s">
        <v>10</v>
      </c>
      <c r="J5" t="e">
        <f>VLOOKUP(B5,自助退!B:F,5,FALSE)</f>
        <v>#N/A</v>
      </c>
      <c r="K5" t="e">
        <f t="shared" si="0"/>
        <v>#N/A</v>
      </c>
    </row>
    <row r="6" spans="1:11">
      <c r="A6" s="1" t="s">
        <v>330</v>
      </c>
      <c r="B6" s="2">
        <v>2328791</v>
      </c>
      <c r="C6" s="1"/>
      <c r="D6" s="1" t="s">
        <v>331</v>
      </c>
      <c r="E6" s="1" t="s">
        <v>332</v>
      </c>
      <c r="F6" s="2">
        <v>-5000</v>
      </c>
      <c r="G6" s="1" t="s">
        <v>85</v>
      </c>
      <c r="H6" s="1" t="s">
        <v>48</v>
      </c>
      <c r="I6" s="1" t="s">
        <v>19</v>
      </c>
      <c r="J6" t="e">
        <f>VLOOKUP(B6,自助退!B:F,5,FALSE)</f>
        <v>#N/A</v>
      </c>
      <c r="K6" t="e">
        <f t="shared" si="0"/>
        <v>#N/A</v>
      </c>
    </row>
    <row r="7" spans="1:11">
      <c r="A7" s="1" t="s">
        <v>333</v>
      </c>
      <c r="B7" s="2">
        <v>2328841</v>
      </c>
      <c r="C7" s="1" t="s">
        <v>334</v>
      </c>
      <c r="D7" s="1" t="s">
        <v>335</v>
      </c>
      <c r="E7" s="1" t="s">
        <v>336</v>
      </c>
      <c r="F7" s="2">
        <v>-6400</v>
      </c>
      <c r="G7" s="1" t="s">
        <v>85</v>
      </c>
      <c r="H7" s="1" t="s">
        <v>48</v>
      </c>
      <c r="I7" s="1" t="s">
        <v>10</v>
      </c>
      <c r="J7" t="e">
        <f>VLOOKUP(B7,自助退!B:F,5,FALSE)</f>
        <v>#N/A</v>
      </c>
      <c r="K7" t="e">
        <f t="shared" si="0"/>
        <v>#N/A</v>
      </c>
    </row>
    <row r="8" spans="1:11">
      <c r="A8" s="1" t="s">
        <v>337</v>
      </c>
      <c r="B8" s="2">
        <v>2328930</v>
      </c>
      <c r="C8" s="1" t="s">
        <v>338</v>
      </c>
      <c r="D8" s="1" t="s">
        <v>339</v>
      </c>
      <c r="E8" s="1" t="s">
        <v>340</v>
      </c>
      <c r="F8" s="2">
        <v>-6512</v>
      </c>
      <c r="G8" s="1" t="s">
        <v>85</v>
      </c>
      <c r="H8" s="1" t="s">
        <v>43</v>
      </c>
      <c r="I8" s="1" t="s">
        <v>10</v>
      </c>
      <c r="J8" t="e">
        <f>VLOOKUP(B8,自助退!B:F,5,FALSE)</f>
        <v>#N/A</v>
      </c>
      <c r="K8" t="e">
        <f t="shared" si="0"/>
        <v>#N/A</v>
      </c>
    </row>
    <row r="9" spans="1:11">
      <c r="A9" s="1" t="s">
        <v>341</v>
      </c>
      <c r="B9" s="2">
        <v>2328980</v>
      </c>
      <c r="C9" s="1" t="s">
        <v>342</v>
      </c>
      <c r="D9" s="1" t="s">
        <v>343</v>
      </c>
      <c r="E9" s="1" t="s">
        <v>344</v>
      </c>
      <c r="F9" s="2">
        <v>-2050</v>
      </c>
      <c r="G9" s="1" t="s">
        <v>85</v>
      </c>
      <c r="H9" s="1" t="s">
        <v>48</v>
      </c>
      <c r="I9" s="1" t="s">
        <v>10</v>
      </c>
      <c r="J9" t="e">
        <f>VLOOKUP(B9,自助退!B:F,5,FALSE)</f>
        <v>#N/A</v>
      </c>
      <c r="K9" t="e">
        <f t="shared" si="0"/>
        <v>#N/A</v>
      </c>
    </row>
    <row r="10" spans="1:11">
      <c r="A10" s="1" t="s">
        <v>345</v>
      </c>
      <c r="B10" s="2">
        <v>2328988</v>
      </c>
      <c r="C10" s="1" t="s">
        <v>346</v>
      </c>
      <c r="D10" s="1" t="s">
        <v>347</v>
      </c>
      <c r="E10" s="1" t="s">
        <v>348</v>
      </c>
      <c r="F10" s="2">
        <v>-543</v>
      </c>
      <c r="G10" s="1" t="s">
        <v>85</v>
      </c>
      <c r="H10" s="1" t="s">
        <v>101</v>
      </c>
      <c r="I10" s="1" t="s">
        <v>10</v>
      </c>
      <c r="J10" t="e">
        <f>VLOOKUP(B10,自助退!B:F,5,FALSE)</f>
        <v>#N/A</v>
      </c>
      <c r="K10" t="e">
        <f t="shared" si="0"/>
        <v>#N/A</v>
      </c>
    </row>
    <row r="11" spans="1:11">
      <c r="A11" s="1" t="s">
        <v>349</v>
      </c>
      <c r="B11" s="2">
        <v>2329356</v>
      </c>
      <c r="C11" s="1" t="s">
        <v>39</v>
      </c>
      <c r="D11" s="1" t="s">
        <v>350</v>
      </c>
      <c r="E11" s="1" t="s">
        <v>351</v>
      </c>
      <c r="F11" s="2">
        <v>-13686</v>
      </c>
      <c r="G11" s="1" t="s">
        <v>85</v>
      </c>
      <c r="H11" s="1" t="s">
        <v>90</v>
      </c>
      <c r="I11" s="1" t="s">
        <v>19</v>
      </c>
      <c r="J11" t="e">
        <f>VLOOKUP(B11,自助退!B:F,5,FALSE)</f>
        <v>#N/A</v>
      </c>
      <c r="K11" t="e">
        <f t="shared" si="0"/>
        <v>#N/A</v>
      </c>
    </row>
    <row r="12" spans="1:11">
      <c r="A12" s="1" t="s">
        <v>352</v>
      </c>
      <c r="B12" s="2">
        <v>2329404</v>
      </c>
      <c r="C12" s="1" t="s">
        <v>353</v>
      </c>
      <c r="D12" s="1" t="s">
        <v>354</v>
      </c>
      <c r="E12" s="1" t="s">
        <v>355</v>
      </c>
      <c r="F12" s="2">
        <v>-769.04</v>
      </c>
      <c r="G12" s="1" t="s">
        <v>85</v>
      </c>
      <c r="H12" s="1" t="s">
        <v>48</v>
      </c>
      <c r="I12" s="1" t="s">
        <v>10</v>
      </c>
      <c r="J12" t="e">
        <f>VLOOKUP(B12,自助退!B:F,5,FALSE)</f>
        <v>#N/A</v>
      </c>
      <c r="K12" t="e">
        <f t="shared" si="0"/>
        <v>#N/A</v>
      </c>
    </row>
    <row r="13" spans="1:11">
      <c r="A13" s="1" t="s">
        <v>356</v>
      </c>
      <c r="B13" s="2">
        <v>2329518</v>
      </c>
      <c r="C13" s="1" t="s">
        <v>357</v>
      </c>
      <c r="D13" s="1" t="s">
        <v>358</v>
      </c>
      <c r="E13" s="1" t="s">
        <v>359</v>
      </c>
      <c r="F13" s="2">
        <v>-3833.9</v>
      </c>
      <c r="G13" s="1" t="s">
        <v>85</v>
      </c>
      <c r="H13" s="1" t="s">
        <v>48</v>
      </c>
      <c r="I13" s="1" t="s">
        <v>10</v>
      </c>
      <c r="J13" t="e">
        <f>VLOOKUP(B13,自助退!B:F,5,FALSE)</f>
        <v>#N/A</v>
      </c>
      <c r="K13" t="e">
        <f t="shared" si="0"/>
        <v>#N/A</v>
      </c>
    </row>
    <row r="14" spans="1:11">
      <c r="A14" s="1" t="s">
        <v>360</v>
      </c>
      <c r="B14" s="2">
        <v>2329537</v>
      </c>
      <c r="C14" s="1" t="s">
        <v>39</v>
      </c>
      <c r="D14" s="1" t="s">
        <v>361</v>
      </c>
      <c r="E14" s="1" t="s">
        <v>362</v>
      </c>
      <c r="F14" s="2">
        <v>-563.84</v>
      </c>
      <c r="G14" s="1" t="s">
        <v>85</v>
      </c>
      <c r="H14" s="1" t="s">
        <v>87</v>
      </c>
      <c r="I14" s="1" t="s">
        <v>19</v>
      </c>
      <c r="J14" t="e">
        <f>VLOOKUP(B14,自助退!B:F,5,FALSE)</f>
        <v>#N/A</v>
      </c>
      <c r="K14" t="e">
        <f t="shared" si="0"/>
        <v>#N/A</v>
      </c>
    </row>
    <row r="15" spans="1:11">
      <c r="A15" s="1" t="s">
        <v>363</v>
      </c>
      <c r="B15" s="2">
        <v>2329601</v>
      </c>
      <c r="C15" s="1" t="s">
        <v>364</v>
      </c>
      <c r="D15" s="1" t="s">
        <v>365</v>
      </c>
      <c r="E15" s="1" t="s">
        <v>366</v>
      </c>
      <c r="F15" s="2">
        <v>-609.5</v>
      </c>
      <c r="G15" s="1" t="s">
        <v>85</v>
      </c>
      <c r="H15" s="1" t="s">
        <v>37</v>
      </c>
      <c r="I15" s="1" t="s">
        <v>10</v>
      </c>
      <c r="J15" t="e">
        <f>VLOOKUP(B15,自助退!B:F,5,FALSE)</f>
        <v>#N/A</v>
      </c>
      <c r="K15" t="e">
        <f t="shared" si="0"/>
        <v>#N/A</v>
      </c>
    </row>
    <row r="16" spans="1:11">
      <c r="A16" s="1" t="s">
        <v>367</v>
      </c>
      <c r="B16" s="2">
        <v>2329888</v>
      </c>
      <c r="C16" s="1" t="s">
        <v>368</v>
      </c>
      <c r="D16" s="1" t="s">
        <v>369</v>
      </c>
      <c r="E16" s="1" t="s">
        <v>370</v>
      </c>
      <c r="F16" s="2">
        <v>-9000</v>
      </c>
      <c r="G16" s="1" t="s">
        <v>85</v>
      </c>
      <c r="H16" s="1" t="s">
        <v>48</v>
      </c>
      <c r="I16" s="1" t="s">
        <v>10</v>
      </c>
      <c r="J16" t="e">
        <f>VLOOKUP(B16,自助退!B:F,5,FALSE)</f>
        <v>#N/A</v>
      </c>
      <c r="K16" t="e">
        <f t="shared" si="0"/>
        <v>#N/A</v>
      </c>
    </row>
    <row r="17" spans="1:11">
      <c r="A17" s="1" t="s">
        <v>371</v>
      </c>
      <c r="B17" s="2">
        <v>2330084</v>
      </c>
      <c r="C17" s="1" t="s">
        <v>372</v>
      </c>
      <c r="D17" s="1" t="s">
        <v>373</v>
      </c>
      <c r="E17" s="1" t="s">
        <v>374</v>
      </c>
      <c r="F17" s="2">
        <v>-5150</v>
      </c>
      <c r="G17" s="1" t="s">
        <v>85</v>
      </c>
      <c r="H17" s="1" t="s">
        <v>24</v>
      </c>
      <c r="I17" s="1" t="s">
        <v>10</v>
      </c>
      <c r="J17" t="e">
        <f>VLOOKUP(B17,自助退!B:F,5,FALSE)</f>
        <v>#N/A</v>
      </c>
      <c r="K17" t="e">
        <f t="shared" si="0"/>
        <v>#N/A</v>
      </c>
    </row>
    <row r="18" spans="1:11">
      <c r="A18" s="1" t="s">
        <v>375</v>
      </c>
      <c r="B18" s="2">
        <v>2330105</v>
      </c>
      <c r="C18" s="1" t="s">
        <v>376</v>
      </c>
      <c r="D18" s="1" t="s">
        <v>377</v>
      </c>
      <c r="E18" s="1" t="s">
        <v>378</v>
      </c>
      <c r="F18" s="2">
        <v>-932.47</v>
      </c>
      <c r="G18" s="1" t="s">
        <v>85</v>
      </c>
      <c r="H18" s="1" t="s">
        <v>102</v>
      </c>
      <c r="I18" s="1" t="s">
        <v>10</v>
      </c>
      <c r="J18" t="e">
        <f>VLOOKUP(B18,自助退!B:F,5,FALSE)</f>
        <v>#N/A</v>
      </c>
      <c r="K18" t="e">
        <f t="shared" si="0"/>
        <v>#N/A</v>
      </c>
    </row>
    <row r="19" spans="1:11">
      <c r="A19" s="1" t="s">
        <v>379</v>
      </c>
      <c r="B19" s="2">
        <v>2330108</v>
      </c>
      <c r="C19" s="1" t="s">
        <v>380</v>
      </c>
      <c r="D19" s="1" t="s">
        <v>381</v>
      </c>
      <c r="E19" s="1" t="s">
        <v>382</v>
      </c>
      <c r="F19" s="2">
        <v>-2950</v>
      </c>
      <c r="G19" s="1" t="s">
        <v>85</v>
      </c>
      <c r="H19" s="1" t="s">
        <v>48</v>
      </c>
      <c r="I19" s="1" t="s">
        <v>10</v>
      </c>
      <c r="J19" t="e">
        <f>VLOOKUP(B19,自助退!B:F,5,FALSE)</f>
        <v>#N/A</v>
      </c>
      <c r="K19" t="e">
        <f t="shared" si="0"/>
        <v>#N/A</v>
      </c>
    </row>
    <row r="20" spans="1:11">
      <c r="A20" s="1" t="s">
        <v>383</v>
      </c>
      <c r="B20" s="2">
        <v>2330143</v>
      </c>
      <c r="C20" s="1" t="s">
        <v>384</v>
      </c>
      <c r="D20" s="1" t="s">
        <v>385</v>
      </c>
      <c r="E20" s="1" t="s">
        <v>386</v>
      </c>
      <c r="F20" s="2">
        <v>-2080.4499999999998</v>
      </c>
      <c r="G20" s="1" t="s">
        <v>85</v>
      </c>
      <c r="H20" s="1" t="s">
        <v>44</v>
      </c>
      <c r="I20" s="1" t="s">
        <v>10</v>
      </c>
      <c r="J20" t="e">
        <f>VLOOKUP(B20,自助退!B:F,5,FALSE)</f>
        <v>#N/A</v>
      </c>
      <c r="K20" t="e">
        <f t="shared" si="0"/>
        <v>#N/A</v>
      </c>
    </row>
    <row r="21" spans="1:11">
      <c r="A21" s="1" t="s">
        <v>387</v>
      </c>
      <c r="B21" s="2">
        <v>2330155</v>
      </c>
      <c r="C21" s="1"/>
      <c r="D21" s="1" t="s">
        <v>388</v>
      </c>
      <c r="E21" s="1" t="s">
        <v>389</v>
      </c>
      <c r="F21" s="2">
        <v>-4968</v>
      </c>
      <c r="G21" s="1" t="s">
        <v>85</v>
      </c>
      <c r="H21" s="1" t="s">
        <v>36</v>
      </c>
      <c r="I21" s="1" t="s">
        <v>19</v>
      </c>
      <c r="J21" t="e">
        <f>VLOOKUP(B21,自助退!B:F,5,FALSE)</f>
        <v>#N/A</v>
      </c>
      <c r="K21" t="e">
        <f t="shared" si="0"/>
        <v>#N/A</v>
      </c>
    </row>
    <row r="22" spans="1:11">
      <c r="A22" s="1" t="s">
        <v>390</v>
      </c>
      <c r="B22" s="2">
        <v>2330158</v>
      </c>
      <c r="C22" s="1" t="s">
        <v>391</v>
      </c>
      <c r="D22" s="1" t="s">
        <v>392</v>
      </c>
      <c r="E22" s="1" t="s">
        <v>393</v>
      </c>
      <c r="F22" s="2">
        <v>-554</v>
      </c>
      <c r="G22" s="1" t="s">
        <v>85</v>
      </c>
      <c r="H22" s="1" t="s">
        <v>56</v>
      </c>
      <c r="I22" s="1" t="s">
        <v>10</v>
      </c>
      <c r="J22" t="e">
        <f>VLOOKUP(B22,自助退!B:F,5,FALSE)</f>
        <v>#N/A</v>
      </c>
      <c r="K22" t="e">
        <f t="shared" si="0"/>
        <v>#N/A</v>
      </c>
    </row>
    <row r="23" spans="1:11">
      <c r="A23" s="1" t="s">
        <v>394</v>
      </c>
      <c r="B23" s="2">
        <v>2330159</v>
      </c>
      <c r="C23" s="1" t="s">
        <v>395</v>
      </c>
      <c r="D23" s="1" t="s">
        <v>396</v>
      </c>
      <c r="E23" s="1" t="s">
        <v>397</v>
      </c>
      <c r="F23" s="2">
        <v>-4000</v>
      </c>
      <c r="G23" s="1" t="s">
        <v>85</v>
      </c>
      <c r="H23" s="1" t="s">
        <v>101</v>
      </c>
      <c r="I23" s="1" t="s">
        <v>10</v>
      </c>
      <c r="J23" t="e">
        <f>VLOOKUP(B23,自助退!B:F,5,FALSE)</f>
        <v>#N/A</v>
      </c>
      <c r="K23" t="e">
        <f t="shared" si="0"/>
        <v>#N/A</v>
      </c>
    </row>
    <row r="24" spans="1:11">
      <c r="A24" s="1" t="s">
        <v>398</v>
      </c>
      <c r="B24" s="2">
        <v>2330191</v>
      </c>
      <c r="C24" s="1" t="s">
        <v>399</v>
      </c>
      <c r="D24" s="1" t="s">
        <v>400</v>
      </c>
      <c r="E24" s="1" t="s">
        <v>401</v>
      </c>
      <c r="F24" s="2">
        <v>-3000</v>
      </c>
      <c r="G24" s="1" t="s">
        <v>85</v>
      </c>
      <c r="H24" s="1" t="s">
        <v>48</v>
      </c>
      <c r="I24" s="1" t="s">
        <v>10</v>
      </c>
      <c r="J24" t="e">
        <f>VLOOKUP(B24,自助退!B:F,5,FALSE)</f>
        <v>#N/A</v>
      </c>
      <c r="K24" t="e">
        <f t="shared" si="0"/>
        <v>#N/A</v>
      </c>
    </row>
    <row r="25" spans="1:11">
      <c r="A25" s="1" t="s">
        <v>402</v>
      </c>
      <c r="B25" s="2">
        <v>2330229</v>
      </c>
      <c r="C25" s="1" t="s">
        <v>403</v>
      </c>
      <c r="D25" s="1" t="s">
        <v>404</v>
      </c>
      <c r="E25" s="1" t="s">
        <v>405</v>
      </c>
      <c r="F25" s="2">
        <v>-1214</v>
      </c>
      <c r="G25" s="1" t="s">
        <v>85</v>
      </c>
      <c r="H25" s="1" t="s">
        <v>37</v>
      </c>
      <c r="I25" s="1" t="s">
        <v>10</v>
      </c>
      <c r="J25" t="e">
        <f>VLOOKUP(B25,自助退!B:F,5,FALSE)</f>
        <v>#N/A</v>
      </c>
      <c r="K25" t="e">
        <f t="shared" si="0"/>
        <v>#N/A</v>
      </c>
    </row>
    <row r="26" spans="1:11">
      <c r="A26" s="1" t="s">
        <v>406</v>
      </c>
      <c r="B26" s="2">
        <v>2330358</v>
      </c>
      <c r="C26" s="1" t="s">
        <v>407</v>
      </c>
      <c r="D26" s="1" t="s">
        <v>408</v>
      </c>
      <c r="E26" s="1" t="s">
        <v>227</v>
      </c>
      <c r="F26" s="2">
        <v>-8334.82</v>
      </c>
      <c r="G26" s="1" t="s">
        <v>85</v>
      </c>
      <c r="H26" s="1" t="s">
        <v>56</v>
      </c>
      <c r="I26" s="1" t="s">
        <v>10</v>
      </c>
      <c r="J26" t="e">
        <f>VLOOKUP(B26,自助退!B:F,5,FALSE)</f>
        <v>#N/A</v>
      </c>
      <c r="K26" t="e">
        <f t="shared" si="0"/>
        <v>#N/A</v>
      </c>
    </row>
    <row r="27" spans="1:11">
      <c r="A27" s="1" t="s">
        <v>409</v>
      </c>
      <c r="B27" s="2">
        <v>2330449</v>
      </c>
      <c r="C27" s="1" t="s">
        <v>410</v>
      </c>
      <c r="D27" s="1" t="s">
        <v>411</v>
      </c>
      <c r="E27" s="1" t="s">
        <v>412</v>
      </c>
      <c r="F27" s="2">
        <v>-372</v>
      </c>
      <c r="G27" s="1" t="s">
        <v>85</v>
      </c>
      <c r="H27" s="1" t="s">
        <v>43</v>
      </c>
      <c r="I27" s="1" t="s">
        <v>10</v>
      </c>
      <c r="J27" t="e">
        <f>VLOOKUP(B27,自助退!B:F,5,FALSE)</f>
        <v>#N/A</v>
      </c>
      <c r="K27" t="e">
        <f t="shared" si="0"/>
        <v>#N/A</v>
      </c>
    </row>
    <row r="28" spans="1:11">
      <c r="A28" s="1" t="s">
        <v>413</v>
      </c>
      <c r="B28" s="2">
        <v>2330463</v>
      </c>
      <c r="C28" s="1" t="s">
        <v>414</v>
      </c>
      <c r="D28" s="1" t="s">
        <v>415</v>
      </c>
      <c r="E28" s="1" t="s">
        <v>416</v>
      </c>
      <c r="F28" s="2">
        <v>-51.4</v>
      </c>
      <c r="G28" s="1" t="s">
        <v>85</v>
      </c>
      <c r="H28" s="1" t="s">
        <v>102</v>
      </c>
      <c r="I28" s="1" t="s">
        <v>10</v>
      </c>
      <c r="J28" t="e">
        <f>VLOOKUP(B28,自助退!B:F,5,FALSE)</f>
        <v>#N/A</v>
      </c>
      <c r="K28" t="e">
        <f t="shared" si="0"/>
        <v>#N/A</v>
      </c>
    </row>
    <row r="29" spans="1:11">
      <c r="A29" s="1" t="s">
        <v>417</v>
      </c>
      <c r="B29" s="2">
        <v>2330472</v>
      </c>
      <c r="C29" s="1" t="s">
        <v>418</v>
      </c>
      <c r="D29" s="1" t="s">
        <v>117</v>
      </c>
      <c r="E29" s="1" t="s">
        <v>118</v>
      </c>
      <c r="F29" s="2">
        <v>-15000</v>
      </c>
      <c r="G29" s="1" t="s">
        <v>85</v>
      </c>
      <c r="H29" s="1" t="s">
        <v>32</v>
      </c>
      <c r="I29" s="1" t="s">
        <v>10</v>
      </c>
      <c r="J29" t="e">
        <f>VLOOKUP(B29,自助退!B:F,5,FALSE)</f>
        <v>#N/A</v>
      </c>
      <c r="K29" t="e">
        <f t="shared" si="0"/>
        <v>#N/A</v>
      </c>
    </row>
    <row r="30" spans="1:11">
      <c r="A30" s="1" t="s">
        <v>419</v>
      </c>
      <c r="B30" s="2">
        <v>2330489</v>
      </c>
      <c r="C30" s="1" t="s">
        <v>420</v>
      </c>
      <c r="D30" s="1" t="s">
        <v>421</v>
      </c>
      <c r="E30" s="1" t="s">
        <v>422</v>
      </c>
      <c r="F30" s="2">
        <v>-3482</v>
      </c>
      <c r="G30" s="1" t="s">
        <v>85</v>
      </c>
      <c r="H30" s="1" t="s">
        <v>48</v>
      </c>
      <c r="I30" s="1" t="s">
        <v>10</v>
      </c>
      <c r="J30" t="e">
        <f>VLOOKUP(B30,自助退!B:F,5,FALSE)</f>
        <v>#N/A</v>
      </c>
      <c r="K30" t="e">
        <f t="shared" si="0"/>
        <v>#N/A</v>
      </c>
    </row>
    <row r="31" spans="1:11">
      <c r="A31" s="1" t="s">
        <v>423</v>
      </c>
      <c r="B31" s="2">
        <v>2330541</v>
      </c>
      <c r="C31" s="1"/>
      <c r="D31" s="1" t="s">
        <v>424</v>
      </c>
      <c r="E31" s="1" t="s">
        <v>425</v>
      </c>
      <c r="F31" s="2">
        <v>-6780</v>
      </c>
      <c r="G31" s="1" t="s">
        <v>85</v>
      </c>
      <c r="H31" s="1" t="s">
        <v>48</v>
      </c>
      <c r="I31" s="1" t="s">
        <v>19</v>
      </c>
      <c r="J31" t="e">
        <f>VLOOKUP(B31,自助退!B:F,5,FALSE)</f>
        <v>#N/A</v>
      </c>
      <c r="K31" t="e">
        <f t="shared" si="0"/>
        <v>#N/A</v>
      </c>
    </row>
    <row r="32" spans="1:11">
      <c r="A32" s="1" t="s">
        <v>426</v>
      </c>
      <c r="B32" s="2">
        <v>2330688</v>
      </c>
      <c r="C32" s="1" t="s">
        <v>427</v>
      </c>
      <c r="D32" s="1" t="s">
        <v>428</v>
      </c>
      <c r="E32" s="1" t="s">
        <v>429</v>
      </c>
      <c r="F32" s="2">
        <v>-30421.06</v>
      </c>
      <c r="G32" s="1" t="s">
        <v>85</v>
      </c>
      <c r="H32" s="1" t="s">
        <v>54</v>
      </c>
      <c r="I32" s="1" t="s">
        <v>10</v>
      </c>
      <c r="J32" t="e">
        <f>VLOOKUP(B32,自助退!B:F,5,FALSE)</f>
        <v>#N/A</v>
      </c>
      <c r="K32" t="e">
        <f t="shared" si="0"/>
        <v>#N/A</v>
      </c>
    </row>
    <row r="33" spans="1:11">
      <c r="A33" s="1" t="s">
        <v>430</v>
      </c>
      <c r="B33" s="2">
        <v>2330708</v>
      </c>
      <c r="C33" s="1" t="s">
        <v>431</v>
      </c>
      <c r="D33" s="1" t="s">
        <v>432</v>
      </c>
      <c r="E33" s="1" t="s">
        <v>433</v>
      </c>
      <c r="F33" s="2">
        <v>-5000</v>
      </c>
      <c r="G33" s="1" t="s">
        <v>85</v>
      </c>
      <c r="H33" s="1" t="s">
        <v>48</v>
      </c>
      <c r="I33" s="1" t="s">
        <v>10</v>
      </c>
      <c r="J33" t="e">
        <f>VLOOKUP(B33,自助退!B:F,5,FALSE)</f>
        <v>#N/A</v>
      </c>
      <c r="K33" t="e">
        <f t="shared" si="0"/>
        <v>#N/A</v>
      </c>
    </row>
    <row r="34" spans="1:11">
      <c r="A34" s="1" t="s">
        <v>434</v>
      </c>
      <c r="B34" s="2">
        <v>2330715</v>
      </c>
      <c r="C34" s="1" t="s">
        <v>435</v>
      </c>
      <c r="D34" s="1" t="s">
        <v>436</v>
      </c>
      <c r="E34" s="1" t="s">
        <v>433</v>
      </c>
      <c r="F34" s="2">
        <v>-20.5</v>
      </c>
      <c r="G34" s="1" t="s">
        <v>85</v>
      </c>
      <c r="H34" s="1" t="s">
        <v>48</v>
      </c>
      <c r="I34" s="1" t="s">
        <v>10</v>
      </c>
      <c r="J34" t="e">
        <f>VLOOKUP(B34,自助退!B:F,5,FALSE)</f>
        <v>#N/A</v>
      </c>
      <c r="K34" t="e">
        <f t="shared" si="0"/>
        <v>#N/A</v>
      </c>
    </row>
    <row r="35" spans="1:11">
      <c r="A35" s="1" t="s">
        <v>437</v>
      </c>
      <c r="B35" s="2">
        <v>2330781</v>
      </c>
      <c r="C35" s="1" t="s">
        <v>438</v>
      </c>
      <c r="D35" s="1" t="s">
        <v>439</v>
      </c>
      <c r="E35" s="1" t="s">
        <v>440</v>
      </c>
      <c r="F35" s="2">
        <v>-34</v>
      </c>
      <c r="G35" s="1" t="s">
        <v>85</v>
      </c>
      <c r="H35" s="1" t="s">
        <v>37</v>
      </c>
      <c r="I35" s="1" t="s">
        <v>10</v>
      </c>
      <c r="J35" t="e">
        <f>VLOOKUP(B35,自助退!B:F,5,FALSE)</f>
        <v>#N/A</v>
      </c>
      <c r="K35" t="e">
        <f t="shared" si="0"/>
        <v>#N/A</v>
      </c>
    </row>
    <row r="36" spans="1:11">
      <c r="A36" s="1" t="s">
        <v>441</v>
      </c>
      <c r="B36" s="2">
        <v>2330787</v>
      </c>
      <c r="C36" s="1" t="s">
        <v>442</v>
      </c>
      <c r="D36" s="1" t="s">
        <v>443</v>
      </c>
      <c r="E36" s="1" t="s">
        <v>444</v>
      </c>
      <c r="F36" s="2">
        <v>-764.66</v>
      </c>
      <c r="G36" s="1" t="s">
        <v>85</v>
      </c>
      <c r="H36" s="1" t="s">
        <v>48</v>
      </c>
      <c r="I36" s="1" t="s">
        <v>10</v>
      </c>
      <c r="J36" t="e">
        <f>VLOOKUP(B36,自助退!B:F,5,FALSE)</f>
        <v>#N/A</v>
      </c>
      <c r="K36" t="e">
        <f t="shared" si="0"/>
        <v>#N/A</v>
      </c>
    </row>
    <row r="37" spans="1:11">
      <c r="A37" s="1" t="s">
        <v>445</v>
      </c>
      <c r="B37" s="2">
        <v>2330792</v>
      </c>
      <c r="C37" s="1" t="s">
        <v>446</v>
      </c>
      <c r="D37" s="1" t="s">
        <v>447</v>
      </c>
      <c r="E37" s="1" t="s">
        <v>448</v>
      </c>
      <c r="F37" s="2">
        <v>-6357</v>
      </c>
      <c r="G37" s="1" t="s">
        <v>85</v>
      </c>
      <c r="H37" s="1" t="s">
        <v>37</v>
      </c>
      <c r="I37" s="1" t="s">
        <v>10</v>
      </c>
      <c r="J37" t="e">
        <f>VLOOKUP(B37,自助退!B:F,5,FALSE)</f>
        <v>#N/A</v>
      </c>
      <c r="K37" t="e">
        <f t="shared" si="0"/>
        <v>#N/A</v>
      </c>
    </row>
    <row r="38" spans="1:11">
      <c r="A38" s="1" t="s">
        <v>449</v>
      </c>
      <c r="B38" s="2">
        <v>2330798</v>
      </c>
      <c r="C38" s="1"/>
      <c r="D38" s="1" t="s">
        <v>450</v>
      </c>
      <c r="E38" s="1" t="s">
        <v>451</v>
      </c>
      <c r="F38" s="2">
        <v>-1632.86</v>
      </c>
      <c r="G38" s="1" t="s">
        <v>85</v>
      </c>
      <c r="H38" s="1" t="s">
        <v>102</v>
      </c>
      <c r="I38" s="1" t="s">
        <v>19</v>
      </c>
      <c r="J38" t="e">
        <f>VLOOKUP(B38,自助退!B:F,5,FALSE)</f>
        <v>#N/A</v>
      </c>
      <c r="K38" t="e">
        <f t="shared" si="0"/>
        <v>#N/A</v>
      </c>
    </row>
    <row r="39" spans="1:11">
      <c r="A39" s="1" t="s">
        <v>452</v>
      </c>
      <c r="B39" s="2">
        <v>2330856</v>
      </c>
      <c r="C39" s="1" t="s">
        <v>453</v>
      </c>
      <c r="D39" s="1" t="s">
        <v>454</v>
      </c>
      <c r="E39" s="1" t="s">
        <v>455</v>
      </c>
      <c r="F39" s="2">
        <v>-2114</v>
      </c>
      <c r="G39" s="1" t="s">
        <v>85</v>
      </c>
      <c r="H39" s="1" t="s">
        <v>48</v>
      </c>
      <c r="I39" s="1" t="s">
        <v>10</v>
      </c>
      <c r="J39" t="e">
        <f>VLOOKUP(B39,自助退!B:F,5,FALSE)</f>
        <v>#N/A</v>
      </c>
      <c r="K39" t="e">
        <f t="shared" si="0"/>
        <v>#N/A</v>
      </c>
    </row>
    <row r="40" spans="1:11">
      <c r="A40" s="1" t="s">
        <v>456</v>
      </c>
      <c r="B40" s="2">
        <v>2330936</v>
      </c>
      <c r="C40" s="1" t="s">
        <v>457</v>
      </c>
      <c r="D40" s="1" t="s">
        <v>458</v>
      </c>
      <c r="E40" s="1" t="s">
        <v>459</v>
      </c>
      <c r="F40" s="2">
        <v>-8000</v>
      </c>
      <c r="G40" s="1" t="s">
        <v>85</v>
      </c>
      <c r="H40" s="1" t="s">
        <v>32</v>
      </c>
      <c r="I40" s="1" t="s">
        <v>10</v>
      </c>
      <c r="J40" t="e">
        <f>VLOOKUP(B40,自助退!B:F,5,FALSE)</f>
        <v>#N/A</v>
      </c>
      <c r="K40" t="e">
        <f t="shared" si="0"/>
        <v>#N/A</v>
      </c>
    </row>
    <row r="41" spans="1:11">
      <c r="A41" s="1" t="s">
        <v>460</v>
      </c>
      <c r="B41" s="2">
        <v>2331029</v>
      </c>
      <c r="C41" s="1" t="s">
        <v>461</v>
      </c>
      <c r="D41" s="1" t="s">
        <v>462</v>
      </c>
      <c r="E41" s="1" t="s">
        <v>463</v>
      </c>
      <c r="F41" s="2">
        <v>-7400</v>
      </c>
      <c r="G41" s="1" t="s">
        <v>85</v>
      </c>
      <c r="H41" s="1" t="s">
        <v>48</v>
      </c>
      <c r="I41" s="1" t="s">
        <v>10</v>
      </c>
      <c r="J41" t="e">
        <f>VLOOKUP(B41,自助退!B:F,5,FALSE)</f>
        <v>#N/A</v>
      </c>
      <c r="K41" t="e">
        <f t="shared" si="0"/>
        <v>#N/A</v>
      </c>
    </row>
    <row r="42" spans="1:11">
      <c r="A42" s="1" t="s">
        <v>464</v>
      </c>
      <c r="B42" s="2">
        <v>2331047</v>
      </c>
      <c r="C42" s="1" t="s">
        <v>465</v>
      </c>
      <c r="D42" s="1" t="s">
        <v>466</v>
      </c>
      <c r="E42" s="1" t="s">
        <v>467</v>
      </c>
      <c r="F42" s="2">
        <v>-2441.04</v>
      </c>
      <c r="G42" s="1" t="s">
        <v>85</v>
      </c>
      <c r="H42" s="1" t="s">
        <v>48</v>
      </c>
      <c r="I42" s="1" t="s">
        <v>10</v>
      </c>
      <c r="J42" t="e">
        <f>VLOOKUP(B42,自助退!B:F,5,FALSE)</f>
        <v>#N/A</v>
      </c>
      <c r="K42" t="e">
        <f t="shared" si="0"/>
        <v>#N/A</v>
      </c>
    </row>
    <row r="43" spans="1:11">
      <c r="A43" s="1" t="s">
        <v>468</v>
      </c>
      <c r="B43" s="2">
        <v>2331056</v>
      </c>
      <c r="C43" s="1" t="s">
        <v>469</v>
      </c>
      <c r="D43" s="1" t="s">
        <v>470</v>
      </c>
      <c r="E43" s="1" t="s">
        <v>471</v>
      </c>
      <c r="F43" s="2">
        <v>-575.34</v>
      </c>
      <c r="G43" s="1" t="s">
        <v>85</v>
      </c>
      <c r="H43" s="1" t="s">
        <v>94</v>
      </c>
      <c r="I43" s="1" t="s">
        <v>10</v>
      </c>
      <c r="J43" t="e">
        <f>VLOOKUP(B43,自助退!B:F,5,FALSE)</f>
        <v>#N/A</v>
      </c>
      <c r="K43" t="e">
        <f t="shared" si="0"/>
        <v>#N/A</v>
      </c>
    </row>
    <row r="44" spans="1:11">
      <c r="A44" s="1" t="s">
        <v>472</v>
      </c>
      <c r="B44" s="2">
        <v>2331070</v>
      </c>
      <c r="C44" s="1" t="s">
        <v>473</v>
      </c>
      <c r="D44" s="1" t="s">
        <v>474</v>
      </c>
      <c r="E44" s="1" t="s">
        <v>475</v>
      </c>
      <c r="F44" s="2">
        <v>-3981.06</v>
      </c>
      <c r="G44" s="1" t="s">
        <v>85</v>
      </c>
      <c r="H44" s="1" t="s">
        <v>41</v>
      </c>
      <c r="I44" s="1" t="s">
        <v>10</v>
      </c>
      <c r="J44" t="e">
        <f>VLOOKUP(B44,自助退!B:F,5,FALSE)</f>
        <v>#N/A</v>
      </c>
      <c r="K44" t="e">
        <f t="shared" si="0"/>
        <v>#N/A</v>
      </c>
    </row>
    <row r="45" spans="1:11">
      <c r="A45" s="1" t="s">
        <v>476</v>
      </c>
      <c r="B45" s="2">
        <v>2331072</v>
      </c>
      <c r="C45" s="1" t="s">
        <v>477</v>
      </c>
      <c r="D45" s="1" t="s">
        <v>478</v>
      </c>
      <c r="E45" s="1" t="s">
        <v>479</v>
      </c>
      <c r="F45" s="2">
        <v>-994.5</v>
      </c>
      <c r="G45" s="1" t="s">
        <v>85</v>
      </c>
      <c r="H45" s="1" t="s">
        <v>48</v>
      </c>
      <c r="I45" s="1" t="s">
        <v>10</v>
      </c>
      <c r="J45" t="e">
        <f>VLOOKUP(B45,自助退!B:F,5,FALSE)</f>
        <v>#N/A</v>
      </c>
      <c r="K45" t="e">
        <f t="shared" si="0"/>
        <v>#N/A</v>
      </c>
    </row>
    <row r="46" spans="1:11">
      <c r="A46" s="1" t="s">
        <v>480</v>
      </c>
      <c r="B46" s="2">
        <v>2331073</v>
      </c>
      <c r="C46" s="1" t="s">
        <v>481</v>
      </c>
      <c r="D46" s="1" t="s">
        <v>482</v>
      </c>
      <c r="E46" s="1" t="s">
        <v>483</v>
      </c>
      <c r="F46" s="2">
        <v>-500</v>
      </c>
      <c r="G46" s="1" t="s">
        <v>85</v>
      </c>
      <c r="H46" s="1" t="s">
        <v>90</v>
      </c>
      <c r="I46" s="1" t="s">
        <v>10</v>
      </c>
      <c r="J46" t="e">
        <f>VLOOKUP(B46,自助退!B:F,5,FALSE)</f>
        <v>#N/A</v>
      </c>
      <c r="K46" t="e">
        <f t="shared" si="0"/>
        <v>#N/A</v>
      </c>
    </row>
    <row r="47" spans="1:11">
      <c r="A47" s="1" t="s">
        <v>484</v>
      </c>
      <c r="B47" s="2">
        <v>2331074</v>
      </c>
      <c r="C47" s="1" t="s">
        <v>485</v>
      </c>
      <c r="D47" s="1" t="s">
        <v>486</v>
      </c>
      <c r="E47" s="1" t="s">
        <v>487</v>
      </c>
      <c r="F47" s="2">
        <v>-500.34</v>
      </c>
      <c r="G47" s="1" t="s">
        <v>85</v>
      </c>
      <c r="H47" s="1" t="s">
        <v>43</v>
      </c>
      <c r="I47" s="1" t="s">
        <v>10</v>
      </c>
      <c r="J47" t="e">
        <f>VLOOKUP(B47,自助退!B:F,5,FALSE)</f>
        <v>#N/A</v>
      </c>
      <c r="K47" t="e">
        <f t="shared" si="0"/>
        <v>#N/A</v>
      </c>
    </row>
    <row r="48" spans="1:11">
      <c r="A48" s="1" t="s">
        <v>488</v>
      </c>
      <c r="B48" s="2">
        <v>2331142</v>
      </c>
      <c r="C48" s="1" t="s">
        <v>489</v>
      </c>
      <c r="D48" s="1" t="s">
        <v>490</v>
      </c>
      <c r="E48" s="1" t="s">
        <v>491</v>
      </c>
      <c r="F48" s="2">
        <v>-2487</v>
      </c>
      <c r="G48" s="1" t="s">
        <v>85</v>
      </c>
      <c r="H48" s="1" t="s">
        <v>48</v>
      </c>
      <c r="I48" s="1" t="s">
        <v>10</v>
      </c>
      <c r="J48" t="e">
        <f>VLOOKUP(B48,自助退!B:F,5,FALSE)</f>
        <v>#N/A</v>
      </c>
      <c r="K48" t="e">
        <f t="shared" si="0"/>
        <v>#N/A</v>
      </c>
    </row>
    <row r="49" spans="1:11">
      <c r="A49" s="1" t="s">
        <v>492</v>
      </c>
      <c r="B49" s="2">
        <v>2331147</v>
      </c>
      <c r="C49" s="1" t="s">
        <v>493</v>
      </c>
      <c r="D49" s="1" t="s">
        <v>494</v>
      </c>
      <c r="E49" s="1" t="s">
        <v>491</v>
      </c>
      <c r="F49" s="2">
        <v>-37</v>
      </c>
      <c r="G49" s="1" t="s">
        <v>85</v>
      </c>
      <c r="H49" s="1" t="s">
        <v>48</v>
      </c>
      <c r="I49" s="1" t="s">
        <v>10</v>
      </c>
      <c r="J49" t="e">
        <f>VLOOKUP(B49,自助退!B:F,5,FALSE)</f>
        <v>#N/A</v>
      </c>
      <c r="K49" t="e">
        <f t="shared" si="0"/>
        <v>#N/A</v>
      </c>
    </row>
    <row r="50" spans="1:11">
      <c r="A50" s="1" t="s">
        <v>495</v>
      </c>
      <c r="B50" s="2">
        <v>2331152</v>
      </c>
      <c r="C50" s="1" t="s">
        <v>496</v>
      </c>
      <c r="D50" s="1" t="s">
        <v>497</v>
      </c>
      <c r="E50" s="1" t="s">
        <v>498</v>
      </c>
      <c r="F50" s="2">
        <v>-311.36</v>
      </c>
      <c r="G50" s="1" t="s">
        <v>85</v>
      </c>
      <c r="H50" s="1" t="s">
        <v>46</v>
      </c>
      <c r="I50" s="1" t="s">
        <v>10</v>
      </c>
      <c r="J50" t="e">
        <f>VLOOKUP(B50,自助退!B:F,5,FALSE)</f>
        <v>#N/A</v>
      </c>
      <c r="K50" t="e">
        <f t="shared" si="0"/>
        <v>#N/A</v>
      </c>
    </row>
    <row r="51" spans="1:11">
      <c r="A51" s="1" t="s">
        <v>499</v>
      </c>
      <c r="B51" s="2">
        <v>2331160</v>
      </c>
      <c r="C51" s="1" t="s">
        <v>500</v>
      </c>
      <c r="D51" s="1" t="s">
        <v>501</v>
      </c>
      <c r="E51" s="1" t="s">
        <v>502</v>
      </c>
      <c r="F51" s="2">
        <v>-328</v>
      </c>
      <c r="G51" s="1" t="s">
        <v>85</v>
      </c>
      <c r="H51" s="1" t="s">
        <v>46</v>
      </c>
      <c r="I51" s="1" t="s">
        <v>10</v>
      </c>
      <c r="J51" t="e">
        <f>VLOOKUP(B51,自助退!B:F,5,FALSE)</f>
        <v>#N/A</v>
      </c>
      <c r="K51" t="e">
        <f t="shared" si="0"/>
        <v>#N/A</v>
      </c>
    </row>
    <row r="52" spans="1:11">
      <c r="A52" s="1" t="s">
        <v>503</v>
      </c>
      <c r="B52" s="2">
        <v>2331171</v>
      </c>
      <c r="C52" s="1" t="s">
        <v>504</v>
      </c>
      <c r="D52" s="1" t="s">
        <v>178</v>
      </c>
      <c r="E52" s="1" t="s">
        <v>202</v>
      </c>
      <c r="F52" s="2">
        <v>-5000</v>
      </c>
      <c r="G52" s="1" t="s">
        <v>85</v>
      </c>
      <c r="H52" s="1" t="s">
        <v>41</v>
      </c>
      <c r="I52" s="1" t="s">
        <v>10</v>
      </c>
      <c r="J52" t="e">
        <f>VLOOKUP(B52,自助退!B:F,5,FALSE)</f>
        <v>#N/A</v>
      </c>
      <c r="K52" t="e">
        <f t="shared" si="0"/>
        <v>#N/A</v>
      </c>
    </row>
    <row r="53" spans="1:11">
      <c r="A53" s="1" t="s">
        <v>505</v>
      </c>
      <c r="B53" s="2">
        <v>2331187</v>
      </c>
      <c r="C53" s="1" t="s">
        <v>506</v>
      </c>
      <c r="D53" s="1" t="s">
        <v>507</v>
      </c>
      <c r="E53" s="1" t="s">
        <v>508</v>
      </c>
      <c r="F53" s="2">
        <v>-1933</v>
      </c>
      <c r="G53" s="1" t="s">
        <v>85</v>
      </c>
      <c r="H53" s="1" t="s">
        <v>48</v>
      </c>
      <c r="I53" s="1" t="s">
        <v>10</v>
      </c>
      <c r="J53" t="e">
        <f>VLOOKUP(B53,自助退!B:F,5,FALSE)</f>
        <v>#N/A</v>
      </c>
      <c r="K53" t="e">
        <f t="shared" si="0"/>
        <v>#N/A</v>
      </c>
    </row>
    <row r="54" spans="1:11">
      <c r="A54" s="1" t="s">
        <v>509</v>
      </c>
      <c r="B54" s="2">
        <v>2331211</v>
      </c>
      <c r="C54" s="1" t="s">
        <v>510</v>
      </c>
      <c r="D54" s="1" t="s">
        <v>511</v>
      </c>
      <c r="E54" s="1" t="s">
        <v>512</v>
      </c>
      <c r="F54" s="2">
        <v>-240.97</v>
      </c>
      <c r="G54" s="1" t="s">
        <v>85</v>
      </c>
      <c r="H54" s="1" t="s">
        <v>43</v>
      </c>
      <c r="I54" s="1" t="s">
        <v>10</v>
      </c>
      <c r="J54" t="e">
        <f>VLOOKUP(B54,自助退!B:F,5,FALSE)</f>
        <v>#N/A</v>
      </c>
      <c r="K54" t="e">
        <f t="shared" si="0"/>
        <v>#N/A</v>
      </c>
    </row>
    <row r="55" spans="1:11">
      <c r="A55" s="1" t="s">
        <v>513</v>
      </c>
      <c r="B55" s="2">
        <v>2331233</v>
      </c>
      <c r="C55" s="1" t="s">
        <v>514</v>
      </c>
      <c r="D55" s="1" t="s">
        <v>515</v>
      </c>
      <c r="E55" s="1" t="s">
        <v>516</v>
      </c>
      <c r="F55" s="2">
        <v>-84</v>
      </c>
      <c r="G55" s="1" t="s">
        <v>85</v>
      </c>
      <c r="H55" s="1" t="s">
        <v>48</v>
      </c>
      <c r="I55" s="1" t="s">
        <v>10</v>
      </c>
      <c r="J55" t="e">
        <f>VLOOKUP(B55,自助退!B:F,5,FALSE)</f>
        <v>#N/A</v>
      </c>
      <c r="K55" t="e">
        <f t="shared" si="0"/>
        <v>#N/A</v>
      </c>
    </row>
    <row r="56" spans="1:11">
      <c r="A56" s="1" t="s">
        <v>517</v>
      </c>
      <c r="B56" s="2">
        <v>2331239</v>
      </c>
      <c r="C56" s="1" t="s">
        <v>518</v>
      </c>
      <c r="D56" s="1" t="s">
        <v>519</v>
      </c>
      <c r="E56" s="1" t="s">
        <v>194</v>
      </c>
      <c r="F56" s="2">
        <v>-743.34</v>
      </c>
      <c r="G56" s="1" t="s">
        <v>85</v>
      </c>
      <c r="H56" s="1" t="s">
        <v>87</v>
      </c>
      <c r="I56" s="1" t="s">
        <v>10</v>
      </c>
      <c r="J56" t="e">
        <f>VLOOKUP(B56,自助退!B:F,5,FALSE)</f>
        <v>#N/A</v>
      </c>
      <c r="K56" t="e">
        <f t="shared" si="0"/>
        <v>#N/A</v>
      </c>
    </row>
    <row r="57" spans="1:11">
      <c r="A57" s="1" t="s">
        <v>520</v>
      </c>
      <c r="B57" s="2">
        <v>2331249</v>
      </c>
      <c r="C57" s="1" t="s">
        <v>521</v>
      </c>
      <c r="D57" s="1" t="s">
        <v>522</v>
      </c>
      <c r="E57" s="1" t="s">
        <v>523</v>
      </c>
      <c r="F57" s="2">
        <v>-5720</v>
      </c>
      <c r="G57" s="1" t="s">
        <v>85</v>
      </c>
      <c r="H57" s="1" t="s">
        <v>90</v>
      </c>
      <c r="I57" s="1" t="s">
        <v>10</v>
      </c>
      <c r="J57" t="e">
        <f>VLOOKUP(B57,自助退!B:F,5,FALSE)</f>
        <v>#N/A</v>
      </c>
      <c r="K57" t="e">
        <f t="shared" si="0"/>
        <v>#N/A</v>
      </c>
    </row>
    <row r="58" spans="1:11">
      <c r="A58" s="1" t="s">
        <v>524</v>
      </c>
      <c r="B58" s="2">
        <v>2331256</v>
      </c>
      <c r="C58" s="1" t="s">
        <v>525</v>
      </c>
      <c r="D58" s="1" t="s">
        <v>526</v>
      </c>
      <c r="E58" s="1" t="s">
        <v>527</v>
      </c>
      <c r="F58" s="2">
        <v>-563.84</v>
      </c>
      <c r="G58" s="1" t="s">
        <v>85</v>
      </c>
      <c r="H58" s="1" t="s">
        <v>90</v>
      </c>
      <c r="I58" s="1" t="s">
        <v>10</v>
      </c>
      <c r="J58" t="e">
        <f>VLOOKUP(B58,自助退!B:F,5,FALSE)</f>
        <v>#N/A</v>
      </c>
      <c r="K58" t="e">
        <f t="shared" si="0"/>
        <v>#N/A</v>
      </c>
    </row>
    <row r="59" spans="1:11">
      <c r="A59" s="1" t="s">
        <v>528</v>
      </c>
      <c r="B59" s="2">
        <v>2331291</v>
      </c>
      <c r="C59" s="1" t="s">
        <v>529</v>
      </c>
      <c r="D59" s="1" t="s">
        <v>530</v>
      </c>
      <c r="E59" s="1" t="s">
        <v>531</v>
      </c>
      <c r="F59" s="2">
        <v>-558.20000000000005</v>
      </c>
      <c r="G59" s="1" t="s">
        <v>85</v>
      </c>
      <c r="H59" s="1" t="s">
        <v>56</v>
      </c>
      <c r="I59" s="1" t="s">
        <v>10</v>
      </c>
      <c r="J59" t="e">
        <f>VLOOKUP(B59,自助退!B:F,5,FALSE)</f>
        <v>#N/A</v>
      </c>
      <c r="K59" t="e">
        <f t="shared" si="0"/>
        <v>#N/A</v>
      </c>
    </row>
    <row r="60" spans="1:11">
      <c r="A60" s="1" t="s">
        <v>532</v>
      </c>
      <c r="B60" s="2">
        <v>2331297</v>
      </c>
      <c r="C60" s="1" t="s">
        <v>533</v>
      </c>
      <c r="D60" s="1" t="s">
        <v>534</v>
      </c>
      <c r="E60" s="1" t="s">
        <v>535</v>
      </c>
      <c r="F60" s="2">
        <v>-2401.63</v>
      </c>
      <c r="G60" s="1" t="s">
        <v>85</v>
      </c>
      <c r="H60" s="1" t="s">
        <v>56</v>
      </c>
      <c r="I60" s="1" t="s">
        <v>10</v>
      </c>
      <c r="J60" t="e">
        <f>VLOOKUP(B60,自助退!B:F,5,FALSE)</f>
        <v>#N/A</v>
      </c>
      <c r="K60" t="e">
        <f t="shared" si="0"/>
        <v>#N/A</v>
      </c>
    </row>
    <row r="61" spans="1:11">
      <c r="A61" s="1" t="s">
        <v>536</v>
      </c>
      <c r="B61" s="2">
        <v>2331303</v>
      </c>
      <c r="C61" s="1" t="s">
        <v>537</v>
      </c>
      <c r="D61" s="1" t="s">
        <v>538</v>
      </c>
      <c r="E61" s="1" t="s">
        <v>539</v>
      </c>
      <c r="F61" s="2">
        <v>-1815.68</v>
      </c>
      <c r="G61" s="1" t="s">
        <v>85</v>
      </c>
      <c r="H61" s="1" t="s">
        <v>43</v>
      </c>
      <c r="I61" s="1" t="s">
        <v>10</v>
      </c>
      <c r="J61" t="e">
        <f>VLOOKUP(B61,自助退!B:F,5,FALSE)</f>
        <v>#N/A</v>
      </c>
      <c r="K61" t="e">
        <f t="shared" si="0"/>
        <v>#N/A</v>
      </c>
    </row>
    <row r="62" spans="1:11">
      <c r="A62" s="1" t="s">
        <v>540</v>
      </c>
      <c r="B62" s="2">
        <v>2331308</v>
      </c>
      <c r="C62" s="1" t="s">
        <v>541</v>
      </c>
      <c r="D62" s="1" t="s">
        <v>542</v>
      </c>
      <c r="E62" s="1" t="s">
        <v>543</v>
      </c>
      <c r="F62" s="2">
        <v>-2795.18</v>
      </c>
      <c r="G62" s="1" t="s">
        <v>85</v>
      </c>
      <c r="H62" s="1" t="s">
        <v>48</v>
      </c>
      <c r="I62" s="1" t="s">
        <v>10</v>
      </c>
      <c r="J62" t="e">
        <f>VLOOKUP(B62,自助退!B:F,5,FALSE)</f>
        <v>#N/A</v>
      </c>
      <c r="K62" t="e">
        <f t="shared" si="0"/>
        <v>#N/A</v>
      </c>
    </row>
    <row r="63" spans="1:11">
      <c r="A63" s="1" t="s">
        <v>544</v>
      </c>
      <c r="B63" s="2">
        <v>2331325</v>
      </c>
      <c r="C63" s="1" t="s">
        <v>545</v>
      </c>
      <c r="D63" s="1" t="s">
        <v>546</v>
      </c>
      <c r="E63" s="1" t="s">
        <v>547</v>
      </c>
      <c r="F63" s="2">
        <v>-3166.46</v>
      </c>
      <c r="G63" s="1" t="s">
        <v>85</v>
      </c>
      <c r="H63" s="1" t="s">
        <v>90</v>
      </c>
      <c r="I63" s="1" t="s">
        <v>10</v>
      </c>
      <c r="J63" t="e">
        <f>VLOOKUP(B63,自助退!B:F,5,FALSE)</f>
        <v>#N/A</v>
      </c>
      <c r="K63" t="e">
        <f t="shared" si="0"/>
        <v>#N/A</v>
      </c>
    </row>
    <row r="64" spans="1:11">
      <c r="A64" s="1" t="s">
        <v>548</v>
      </c>
      <c r="B64" s="2">
        <v>2331331</v>
      </c>
      <c r="C64" s="1" t="s">
        <v>549</v>
      </c>
      <c r="D64" s="1" t="s">
        <v>550</v>
      </c>
      <c r="E64" s="1" t="s">
        <v>551</v>
      </c>
      <c r="F64" s="2">
        <v>-2000</v>
      </c>
      <c r="G64" s="1" t="s">
        <v>85</v>
      </c>
      <c r="H64" s="1" t="s">
        <v>48</v>
      </c>
      <c r="I64" s="1" t="s">
        <v>10</v>
      </c>
      <c r="J64" t="e">
        <f>VLOOKUP(B64,自助退!B:F,5,FALSE)</f>
        <v>#N/A</v>
      </c>
      <c r="K64" t="e">
        <f t="shared" si="0"/>
        <v>#N/A</v>
      </c>
    </row>
    <row r="65" spans="1:11">
      <c r="A65" s="1" t="s">
        <v>552</v>
      </c>
      <c r="B65" s="2">
        <v>2331338</v>
      </c>
      <c r="C65" s="1" t="s">
        <v>553</v>
      </c>
      <c r="D65" s="1" t="s">
        <v>550</v>
      </c>
      <c r="E65" s="1" t="s">
        <v>551</v>
      </c>
      <c r="F65" s="2">
        <v>-12300</v>
      </c>
      <c r="G65" s="1" t="s">
        <v>85</v>
      </c>
      <c r="H65" s="1" t="s">
        <v>48</v>
      </c>
      <c r="I65" s="1" t="s">
        <v>10</v>
      </c>
      <c r="J65" t="e">
        <f>VLOOKUP(B65,自助退!B:F,5,FALSE)</f>
        <v>#N/A</v>
      </c>
      <c r="K65" t="e">
        <f t="shared" si="0"/>
        <v>#N/A</v>
      </c>
    </row>
    <row r="66" spans="1:11">
      <c r="A66" s="1" t="s">
        <v>554</v>
      </c>
      <c r="B66" s="2">
        <v>2331342</v>
      </c>
      <c r="C66" s="1" t="s">
        <v>555</v>
      </c>
      <c r="D66" s="1" t="s">
        <v>556</v>
      </c>
      <c r="E66" s="1" t="s">
        <v>557</v>
      </c>
      <c r="F66" s="2">
        <v>-5090</v>
      </c>
      <c r="G66" s="1" t="s">
        <v>85</v>
      </c>
      <c r="H66" s="1" t="s">
        <v>41</v>
      </c>
      <c r="I66" s="1" t="s">
        <v>10</v>
      </c>
      <c r="J66" t="e">
        <f>VLOOKUP(B66,自助退!B:F,5,FALSE)</f>
        <v>#N/A</v>
      </c>
      <c r="K66" t="e">
        <f t="shared" si="0"/>
        <v>#N/A</v>
      </c>
    </row>
    <row r="67" spans="1:11">
      <c r="A67" s="1" t="s">
        <v>558</v>
      </c>
      <c r="B67" s="2">
        <v>2331360</v>
      </c>
      <c r="C67" s="1" t="s">
        <v>559</v>
      </c>
      <c r="D67" s="1" t="s">
        <v>560</v>
      </c>
      <c r="E67" s="1" t="s">
        <v>561</v>
      </c>
      <c r="F67" s="2">
        <v>-200</v>
      </c>
      <c r="G67" s="1" t="s">
        <v>85</v>
      </c>
      <c r="H67" s="1" t="s">
        <v>87</v>
      </c>
      <c r="I67" s="1" t="s">
        <v>10</v>
      </c>
      <c r="J67" t="e">
        <f>VLOOKUP(B67,自助退!B:F,5,FALSE)</f>
        <v>#N/A</v>
      </c>
      <c r="K67" t="e">
        <f t="shared" ref="K67:K130" si="1">IF(F67*-1=J67,"",1)</f>
        <v>#N/A</v>
      </c>
    </row>
    <row r="68" spans="1:11">
      <c r="A68" s="1" t="s">
        <v>562</v>
      </c>
      <c r="B68" s="2">
        <v>2331383</v>
      </c>
      <c r="C68" s="1" t="s">
        <v>563</v>
      </c>
      <c r="D68" s="1" t="s">
        <v>564</v>
      </c>
      <c r="E68" s="1" t="s">
        <v>565</v>
      </c>
      <c r="F68" s="2">
        <v>-3539.75</v>
      </c>
      <c r="G68" s="1" t="s">
        <v>85</v>
      </c>
      <c r="H68" s="1" t="s">
        <v>41</v>
      </c>
      <c r="I68" s="1" t="s">
        <v>10</v>
      </c>
      <c r="J68" t="e">
        <f>VLOOKUP(B68,自助退!B:F,5,FALSE)</f>
        <v>#N/A</v>
      </c>
      <c r="K68" t="e">
        <f t="shared" si="1"/>
        <v>#N/A</v>
      </c>
    </row>
    <row r="69" spans="1:11">
      <c r="A69" s="1" t="s">
        <v>566</v>
      </c>
      <c r="B69" s="2">
        <v>2331409</v>
      </c>
      <c r="C69" s="1" t="s">
        <v>567</v>
      </c>
      <c r="D69" s="1" t="s">
        <v>568</v>
      </c>
      <c r="E69" s="1" t="s">
        <v>569</v>
      </c>
      <c r="F69" s="2">
        <v>-6997.11</v>
      </c>
      <c r="G69" s="1" t="s">
        <v>85</v>
      </c>
      <c r="H69" s="1" t="s">
        <v>90</v>
      </c>
      <c r="I69" s="1" t="s">
        <v>10</v>
      </c>
      <c r="J69" t="e">
        <f>VLOOKUP(B69,自助退!B:F,5,FALSE)</f>
        <v>#N/A</v>
      </c>
      <c r="K69" t="e">
        <f t="shared" si="1"/>
        <v>#N/A</v>
      </c>
    </row>
    <row r="70" spans="1:11">
      <c r="A70" s="1" t="s">
        <v>570</v>
      </c>
      <c r="B70" s="2">
        <v>2331422</v>
      </c>
      <c r="C70" s="1" t="s">
        <v>571</v>
      </c>
      <c r="D70" s="1" t="s">
        <v>572</v>
      </c>
      <c r="E70" s="1" t="s">
        <v>573</v>
      </c>
      <c r="F70" s="2">
        <v>-950</v>
      </c>
      <c r="G70" s="1" t="s">
        <v>85</v>
      </c>
      <c r="H70" s="1" t="s">
        <v>48</v>
      </c>
      <c r="I70" s="1" t="s">
        <v>10</v>
      </c>
      <c r="J70" t="e">
        <f>VLOOKUP(B70,自助退!B:F,5,FALSE)</f>
        <v>#N/A</v>
      </c>
      <c r="K70" t="e">
        <f t="shared" si="1"/>
        <v>#N/A</v>
      </c>
    </row>
    <row r="71" spans="1:11">
      <c r="A71" s="1" t="s">
        <v>574</v>
      </c>
      <c r="B71" s="2">
        <v>2331437</v>
      </c>
      <c r="C71" s="1" t="s">
        <v>575</v>
      </c>
      <c r="D71" s="1" t="s">
        <v>576</v>
      </c>
      <c r="E71" s="1" t="s">
        <v>577</v>
      </c>
      <c r="F71" s="2">
        <v>-2774.66</v>
      </c>
      <c r="G71" s="1" t="s">
        <v>85</v>
      </c>
      <c r="H71" s="1" t="s">
        <v>86</v>
      </c>
      <c r="I71" s="1" t="s">
        <v>10</v>
      </c>
      <c r="J71" t="e">
        <f>VLOOKUP(B71,自助退!B:F,5,FALSE)</f>
        <v>#N/A</v>
      </c>
      <c r="K71" t="e">
        <f t="shared" si="1"/>
        <v>#N/A</v>
      </c>
    </row>
    <row r="72" spans="1:11">
      <c r="A72" s="1" t="s">
        <v>578</v>
      </c>
      <c r="B72" s="2">
        <v>2331442</v>
      </c>
      <c r="C72" s="1" t="s">
        <v>579</v>
      </c>
      <c r="D72" s="1" t="s">
        <v>580</v>
      </c>
      <c r="E72" s="1" t="s">
        <v>581</v>
      </c>
      <c r="F72" s="2">
        <v>-10006.719999999999</v>
      </c>
      <c r="G72" s="1" t="s">
        <v>85</v>
      </c>
      <c r="H72" s="1" t="s">
        <v>37</v>
      </c>
      <c r="I72" s="1" t="s">
        <v>10</v>
      </c>
      <c r="J72" t="e">
        <f>VLOOKUP(B72,自助退!B:F,5,FALSE)</f>
        <v>#N/A</v>
      </c>
      <c r="K72" t="e">
        <f t="shared" si="1"/>
        <v>#N/A</v>
      </c>
    </row>
    <row r="73" spans="1:11">
      <c r="A73" s="1" t="s">
        <v>582</v>
      </c>
      <c r="B73" s="2">
        <v>2331447</v>
      </c>
      <c r="C73" s="1" t="s">
        <v>583</v>
      </c>
      <c r="D73" s="1" t="s">
        <v>584</v>
      </c>
      <c r="E73" s="1" t="s">
        <v>162</v>
      </c>
      <c r="F73" s="2">
        <v>-10000</v>
      </c>
      <c r="G73" s="1" t="s">
        <v>85</v>
      </c>
      <c r="H73" s="1" t="s">
        <v>86</v>
      </c>
      <c r="I73" s="1" t="s">
        <v>10</v>
      </c>
      <c r="J73" t="e">
        <f>VLOOKUP(B73,自助退!B:F,5,FALSE)</f>
        <v>#N/A</v>
      </c>
      <c r="K73" t="e">
        <f t="shared" si="1"/>
        <v>#N/A</v>
      </c>
    </row>
    <row r="74" spans="1:11">
      <c r="A74" s="1" t="s">
        <v>585</v>
      </c>
      <c r="B74" s="2">
        <v>2331456</v>
      </c>
      <c r="C74" s="1" t="s">
        <v>586</v>
      </c>
      <c r="D74" s="1" t="s">
        <v>587</v>
      </c>
      <c r="E74" s="1" t="s">
        <v>588</v>
      </c>
      <c r="F74" s="2">
        <v>-6757.72</v>
      </c>
      <c r="G74" s="1" t="s">
        <v>85</v>
      </c>
      <c r="H74" s="1" t="s">
        <v>90</v>
      </c>
      <c r="I74" s="1" t="s">
        <v>10</v>
      </c>
      <c r="J74" t="e">
        <f>VLOOKUP(B74,自助退!B:F,5,FALSE)</f>
        <v>#N/A</v>
      </c>
      <c r="K74" t="e">
        <f t="shared" si="1"/>
        <v>#N/A</v>
      </c>
    </row>
    <row r="75" spans="1:11">
      <c r="A75" s="1" t="s">
        <v>589</v>
      </c>
      <c r="B75" s="2">
        <v>2331458</v>
      </c>
      <c r="C75" s="1" t="s">
        <v>590</v>
      </c>
      <c r="D75" s="1" t="s">
        <v>591</v>
      </c>
      <c r="E75" s="1" t="s">
        <v>592</v>
      </c>
      <c r="F75" s="2">
        <v>-5001</v>
      </c>
      <c r="G75" s="1" t="s">
        <v>85</v>
      </c>
      <c r="H75" s="1" t="s">
        <v>43</v>
      </c>
      <c r="I75" s="1" t="s">
        <v>10</v>
      </c>
      <c r="J75" t="e">
        <f>VLOOKUP(B75,自助退!B:F,5,FALSE)</f>
        <v>#N/A</v>
      </c>
      <c r="K75" t="e">
        <f t="shared" si="1"/>
        <v>#N/A</v>
      </c>
    </row>
    <row r="76" spans="1:11">
      <c r="A76" s="1" t="s">
        <v>593</v>
      </c>
      <c r="B76" s="2">
        <v>2331490</v>
      </c>
      <c r="C76" s="1" t="s">
        <v>594</v>
      </c>
      <c r="D76" s="1" t="s">
        <v>595</v>
      </c>
      <c r="E76" s="1" t="s">
        <v>596</v>
      </c>
      <c r="F76" s="2">
        <v>-2900</v>
      </c>
      <c r="G76" s="1" t="s">
        <v>85</v>
      </c>
      <c r="H76" s="1" t="s">
        <v>48</v>
      </c>
      <c r="I76" s="1" t="s">
        <v>10</v>
      </c>
      <c r="J76" t="e">
        <f>VLOOKUP(B76,自助退!B:F,5,FALSE)</f>
        <v>#N/A</v>
      </c>
      <c r="K76" t="e">
        <f t="shared" si="1"/>
        <v>#N/A</v>
      </c>
    </row>
    <row r="77" spans="1:11">
      <c r="A77" s="1" t="s">
        <v>597</v>
      </c>
      <c r="B77" s="2">
        <v>2331558</v>
      </c>
      <c r="C77" s="1" t="s">
        <v>598</v>
      </c>
      <c r="D77" s="1" t="s">
        <v>599</v>
      </c>
      <c r="E77" s="1" t="s">
        <v>600</v>
      </c>
      <c r="F77" s="2">
        <v>-5000</v>
      </c>
      <c r="G77" s="1" t="s">
        <v>85</v>
      </c>
      <c r="H77" s="1" t="s">
        <v>37</v>
      </c>
      <c r="I77" s="1" t="s">
        <v>10</v>
      </c>
      <c r="J77" t="e">
        <f>VLOOKUP(B77,自助退!B:F,5,FALSE)</f>
        <v>#N/A</v>
      </c>
      <c r="K77" t="e">
        <f t="shared" si="1"/>
        <v>#N/A</v>
      </c>
    </row>
    <row r="78" spans="1:11">
      <c r="A78" s="1" t="s">
        <v>601</v>
      </c>
      <c r="B78" s="2">
        <v>2331572</v>
      </c>
      <c r="C78" s="1" t="s">
        <v>602</v>
      </c>
      <c r="D78" s="1" t="s">
        <v>599</v>
      </c>
      <c r="E78" s="1" t="s">
        <v>600</v>
      </c>
      <c r="F78" s="2">
        <v>-4800</v>
      </c>
      <c r="G78" s="1" t="s">
        <v>85</v>
      </c>
      <c r="H78" s="1" t="s">
        <v>37</v>
      </c>
      <c r="I78" s="1" t="s">
        <v>10</v>
      </c>
      <c r="J78" t="e">
        <f>VLOOKUP(B78,自助退!B:F,5,FALSE)</f>
        <v>#N/A</v>
      </c>
      <c r="K78" t="e">
        <f t="shared" si="1"/>
        <v>#N/A</v>
      </c>
    </row>
    <row r="79" spans="1:11">
      <c r="A79" s="1" t="s">
        <v>603</v>
      </c>
      <c r="B79" s="2">
        <v>2331576</v>
      </c>
      <c r="C79" s="1" t="s">
        <v>604</v>
      </c>
      <c r="D79" s="1" t="s">
        <v>605</v>
      </c>
      <c r="E79" s="1" t="s">
        <v>606</v>
      </c>
      <c r="F79" s="2">
        <v>-97</v>
      </c>
      <c r="G79" s="1" t="s">
        <v>85</v>
      </c>
      <c r="H79" s="1" t="s">
        <v>41</v>
      </c>
      <c r="I79" s="1" t="s">
        <v>10</v>
      </c>
      <c r="J79" t="e">
        <f>VLOOKUP(B79,自助退!B:F,5,FALSE)</f>
        <v>#N/A</v>
      </c>
      <c r="K79" t="e">
        <f t="shared" si="1"/>
        <v>#N/A</v>
      </c>
    </row>
    <row r="80" spans="1:11">
      <c r="A80" s="1" t="s">
        <v>607</v>
      </c>
      <c r="B80" s="2">
        <v>2331688</v>
      </c>
      <c r="C80" s="1" t="s">
        <v>608</v>
      </c>
      <c r="D80" s="1" t="s">
        <v>609</v>
      </c>
      <c r="E80" s="1" t="s">
        <v>610</v>
      </c>
      <c r="F80" s="2">
        <v>-7000</v>
      </c>
      <c r="G80" s="1" t="s">
        <v>85</v>
      </c>
      <c r="H80" s="1" t="s">
        <v>48</v>
      </c>
      <c r="I80" s="1" t="s">
        <v>10</v>
      </c>
      <c r="J80" t="e">
        <f>VLOOKUP(B80,自助退!B:F,5,FALSE)</f>
        <v>#N/A</v>
      </c>
      <c r="K80" t="e">
        <f t="shared" si="1"/>
        <v>#N/A</v>
      </c>
    </row>
    <row r="81" spans="1:11">
      <c r="A81" s="1" t="s">
        <v>611</v>
      </c>
      <c r="B81" s="2">
        <v>2331693</v>
      </c>
      <c r="C81" s="1" t="s">
        <v>612</v>
      </c>
      <c r="D81" s="1" t="s">
        <v>613</v>
      </c>
      <c r="E81" s="1" t="s">
        <v>614</v>
      </c>
      <c r="F81" s="2">
        <v>-6000</v>
      </c>
      <c r="G81" s="1" t="s">
        <v>85</v>
      </c>
      <c r="H81" s="1" t="s">
        <v>56</v>
      </c>
      <c r="I81" s="1" t="s">
        <v>10</v>
      </c>
      <c r="J81" t="e">
        <f>VLOOKUP(B81,自助退!B:F,5,FALSE)</f>
        <v>#N/A</v>
      </c>
      <c r="K81" t="e">
        <f t="shared" si="1"/>
        <v>#N/A</v>
      </c>
    </row>
    <row r="82" spans="1:11">
      <c r="A82" s="1" t="s">
        <v>615</v>
      </c>
      <c r="B82" s="2">
        <v>2331701</v>
      </c>
      <c r="C82" s="1" t="s">
        <v>616</v>
      </c>
      <c r="D82" s="1" t="s">
        <v>617</v>
      </c>
      <c r="E82" s="1" t="s">
        <v>618</v>
      </c>
      <c r="F82" s="2">
        <v>-3640</v>
      </c>
      <c r="G82" s="1" t="s">
        <v>85</v>
      </c>
      <c r="H82" s="1" t="s">
        <v>37</v>
      </c>
      <c r="I82" s="1" t="s">
        <v>10</v>
      </c>
      <c r="J82" t="e">
        <f>VLOOKUP(B82,自助退!B:F,5,FALSE)</f>
        <v>#N/A</v>
      </c>
      <c r="K82" t="e">
        <f t="shared" si="1"/>
        <v>#N/A</v>
      </c>
    </row>
    <row r="83" spans="1:11">
      <c r="A83" s="1" t="s">
        <v>619</v>
      </c>
      <c r="B83" s="2">
        <v>2331706</v>
      </c>
      <c r="C83" s="1" t="s">
        <v>620</v>
      </c>
      <c r="D83" s="1" t="s">
        <v>613</v>
      </c>
      <c r="E83" s="1" t="s">
        <v>614</v>
      </c>
      <c r="F83" s="2">
        <v>-1</v>
      </c>
      <c r="G83" s="1" t="s">
        <v>85</v>
      </c>
      <c r="H83" s="1" t="s">
        <v>56</v>
      </c>
      <c r="I83" s="1" t="s">
        <v>10</v>
      </c>
      <c r="J83" t="e">
        <f>VLOOKUP(B83,自助退!B:F,5,FALSE)</f>
        <v>#N/A</v>
      </c>
      <c r="K83" t="e">
        <f t="shared" si="1"/>
        <v>#N/A</v>
      </c>
    </row>
    <row r="84" spans="1:11">
      <c r="A84" s="1" t="s">
        <v>621</v>
      </c>
      <c r="B84" s="2">
        <v>2331708</v>
      </c>
      <c r="C84" s="1" t="s">
        <v>622</v>
      </c>
      <c r="D84" s="1" t="s">
        <v>623</v>
      </c>
      <c r="E84" s="1" t="s">
        <v>624</v>
      </c>
      <c r="F84" s="2">
        <v>-157.5</v>
      </c>
      <c r="G84" s="1" t="s">
        <v>85</v>
      </c>
      <c r="H84" s="1" t="s">
        <v>102</v>
      </c>
      <c r="I84" s="1" t="s">
        <v>10</v>
      </c>
      <c r="J84" t="e">
        <f>VLOOKUP(B84,自助退!B:F,5,FALSE)</f>
        <v>#N/A</v>
      </c>
      <c r="K84" t="e">
        <f t="shared" si="1"/>
        <v>#N/A</v>
      </c>
    </row>
    <row r="85" spans="1:11">
      <c r="A85" s="1" t="s">
        <v>625</v>
      </c>
      <c r="B85" s="2">
        <v>2331712</v>
      </c>
      <c r="C85" s="1" t="s">
        <v>626</v>
      </c>
      <c r="D85" s="1" t="s">
        <v>627</v>
      </c>
      <c r="E85" s="1" t="s">
        <v>628</v>
      </c>
      <c r="F85" s="2">
        <v>-4264.46</v>
      </c>
      <c r="G85" s="1" t="s">
        <v>85</v>
      </c>
      <c r="H85" s="1" t="s">
        <v>48</v>
      </c>
      <c r="I85" s="1" t="s">
        <v>10</v>
      </c>
      <c r="J85" t="e">
        <f>VLOOKUP(B85,自助退!B:F,5,FALSE)</f>
        <v>#N/A</v>
      </c>
      <c r="K85" t="e">
        <f t="shared" si="1"/>
        <v>#N/A</v>
      </c>
    </row>
    <row r="86" spans="1:11">
      <c r="A86" s="1" t="s">
        <v>629</v>
      </c>
      <c r="B86" s="2">
        <v>2331725</v>
      </c>
      <c r="C86" s="1" t="s">
        <v>630</v>
      </c>
      <c r="D86" s="1" t="s">
        <v>631</v>
      </c>
      <c r="E86" s="1" t="s">
        <v>632</v>
      </c>
      <c r="F86" s="2">
        <v>-2800</v>
      </c>
      <c r="G86" s="1" t="s">
        <v>85</v>
      </c>
      <c r="H86" s="1" t="s">
        <v>48</v>
      </c>
      <c r="I86" s="1" t="s">
        <v>10</v>
      </c>
      <c r="J86" t="e">
        <f>VLOOKUP(B86,自助退!B:F,5,FALSE)</f>
        <v>#N/A</v>
      </c>
      <c r="K86" t="e">
        <f t="shared" si="1"/>
        <v>#N/A</v>
      </c>
    </row>
    <row r="87" spans="1:11">
      <c r="A87" s="1" t="s">
        <v>633</v>
      </c>
      <c r="B87" s="2">
        <v>2331726</v>
      </c>
      <c r="C87" s="1" t="s">
        <v>634</v>
      </c>
      <c r="D87" s="1" t="s">
        <v>635</v>
      </c>
      <c r="E87" s="1" t="s">
        <v>636</v>
      </c>
      <c r="F87" s="2">
        <v>-4290</v>
      </c>
      <c r="G87" s="1" t="s">
        <v>85</v>
      </c>
      <c r="H87" s="1" t="s">
        <v>54</v>
      </c>
      <c r="I87" s="1" t="s">
        <v>10</v>
      </c>
      <c r="J87" t="e">
        <f>VLOOKUP(B87,自助退!B:F,5,FALSE)</f>
        <v>#N/A</v>
      </c>
      <c r="K87" t="e">
        <f t="shared" si="1"/>
        <v>#N/A</v>
      </c>
    </row>
    <row r="88" spans="1:11">
      <c r="A88" s="1" t="s">
        <v>637</v>
      </c>
      <c r="B88" s="2">
        <v>2331744</v>
      </c>
      <c r="C88" s="1" t="s">
        <v>638</v>
      </c>
      <c r="D88" s="1" t="s">
        <v>639</v>
      </c>
      <c r="E88" s="1" t="s">
        <v>640</v>
      </c>
      <c r="F88" s="2">
        <v>-2603.91</v>
      </c>
      <c r="G88" s="1" t="s">
        <v>85</v>
      </c>
      <c r="H88" s="1" t="s">
        <v>48</v>
      </c>
      <c r="I88" s="1" t="s">
        <v>10</v>
      </c>
      <c r="J88" t="e">
        <f>VLOOKUP(B88,自助退!B:F,5,FALSE)</f>
        <v>#N/A</v>
      </c>
      <c r="K88" t="e">
        <f t="shared" si="1"/>
        <v>#N/A</v>
      </c>
    </row>
    <row r="89" spans="1:11">
      <c r="A89" s="1" t="s">
        <v>641</v>
      </c>
      <c r="B89" s="2">
        <v>2331750</v>
      </c>
      <c r="C89" s="1" t="s">
        <v>642</v>
      </c>
      <c r="D89" s="1" t="s">
        <v>643</v>
      </c>
      <c r="E89" s="1" t="s">
        <v>644</v>
      </c>
      <c r="F89" s="2">
        <v>-3600</v>
      </c>
      <c r="G89" s="1" t="s">
        <v>85</v>
      </c>
      <c r="H89" s="1" t="s">
        <v>37</v>
      </c>
      <c r="I89" s="1" t="s">
        <v>10</v>
      </c>
      <c r="J89" t="e">
        <f>VLOOKUP(B89,自助退!B:F,5,FALSE)</f>
        <v>#N/A</v>
      </c>
      <c r="K89" t="e">
        <f t="shared" si="1"/>
        <v>#N/A</v>
      </c>
    </row>
    <row r="90" spans="1:11">
      <c r="A90" s="1" t="s">
        <v>645</v>
      </c>
      <c r="B90" s="2">
        <v>2331833</v>
      </c>
      <c r="C90" s="1" t="s">
        <v>646</v>
      </c>
      <c r="D90" s="1" t="s">
        <v>647</v>
      </c>
      <c r="E90" s="1" t="s">
        <v>648</v>
      </c>
      <c r="F90" s="2">
        <v>-789.5</v>
      </c>
      <c r="G90" s="1" t="s">
        <v>85</v>
      </c>
      <c r="H90" s="1" t="s">
        <v>56</v>
      </c>
      <c r="I90" s="1" t="s">
        <v>10</v>
      </c>
      <c r="J90" t="e">
        <f>VLOOKUP(B90,自助退!B:F,5,FALSE)</f>
        <v>#N/A</v>
      </c>
      <c r="K90" t="e">
        <f t="shared" si="1"/>
        <v>#N/A</v>
      </c>
    </row>
    <row r="91" spans="1:11">
      <c r="A91" s="1" t="s">
        <v>649</v>
      </c>
      <c r="B91" s="2">
        <v>2331875</v>
      </c>
      <c r="C91" s="1" t="s">
        <v>650</v>
      </c>
      <c r="D91" s="1" t="s">
        <v>651</v>
      </c>
      <c r="E91" s="1" t="s">
        <v>652</v>
      </c>
      <c r="F91" s="2">
        <v>-3050.45</v>
      </c>
      <c r="G91" s="1" t="s">
        <v>85</v>
      </c>
      <c r="H91" s="1" t="s">
        <v>48</v>
      </c>
      <c r="I91" s="1" t="s">
        <v>10</v>
      </c>
      <c r="J91" t="e">
        <f>VLOOKUP(B91,自助退!B:F,5,FALSE)</f>
        <v>#N/A</v>
      </c>
      <c r="K91" t="e">
        <f t="shared" si="1"/>
        <v>#N/A</v>
      </c>
    </row>
    <row r="92" spans="1:11">
      <c r="A92" s="1" t="s">
        <v>653</v>
      </c>
      <c r="B92" s="2">
        <v>2331880</v>
      </c>
      <c r="C92" s="1" t="s">
        <v>654</v>
      </c>
      <c r="D92" s="1" t="s">
        <v>655</v>
      </c>
      <c r="E92" s="1" t="s">
        <v>624</v>
      </c>
      <c r="F92" s="2">
        <v>-1</v>
      </c>
      <c r="G92" s="1" t="s">
        <v>85</v>
      </c>
      <c r="H92" s="1" t="s">
        <v>102</v>
      </c>
      <c r="I92" s="1" t="s">
        <v>10</v>
      </c>
      <c r="J92" t="e">
        <f>VLOOKUP(B92,自助退!B:F,5,FALSE)</f>
        <v>#N/A</v>
      </c>
      <c r="K92" t="e">
        <f t="shared" si="1"/>
        <v>#N/A</v>
      </c>
    </row>
    <row r="93" spans="1:11">
      <c r="A93" s="1" t="s">
        <v>656</v>
      </c>
      <c r="B93" s="2">
        <v>2331898</v>
      </c>
      <c r="C93" s="1" t="s">
        <v>657</v>
      </c>
      <c r="D93" s="1" t="s">
        <v>658</v>
      </c>
      <c r="E93" s="1" t="s">
        <v>659</v>
      </c>
      <c r="F93" s="2">
        <v>-4200</v>
      </c>
      <c r="G93" s="1" t="s">
        <v>85</v>
      </c>
      <c r="H93" s="1" t="s">
        <v>102</v>
      </c>
      <c r="I93" s="1" t="s">
        <v>10</v>
      </c>
      <c r="J93" t="e">
        <f>VLOOKUP(B93,自助退!B:F,5,FALSE)</f>
        <v>#N/A</v>
      </c>
      <c r="K93" t="e">
        <f t="shared" si="1"/>
        <v>#N/A</v>
      </c>
    </row>
    <row r="94" spans="1:11">
      <c r="A94" s="1" t="s">
        <v>660</v>
      </c>
      <c r="B94" s="2">
        <v>2331941</v>
      </c>
      <c r="C94" s="1" t="s">
        <v>661</v>
      </c>
      <c r="D94" s="1" t="s">
        <v>662</v>
      </c>
      <c r="E94" s="1" t="s">
        <v>663</v>
      </c>
      <c r="F94" s="2">
        <v>-4895</v>
      </c>
      <c r="G94" s="1" t="s">
        <v>85</v>
      </c>
      <c r="H94" s="1" t="s">
        <v>41</v>
      </c>
      <c r="I94" s="1" t="s">
        <v>10</v>
      </c>
      <c r="J94" t="e">
        <f>VLOOKUP(B94,自助退!B:F,5,FALSE)</f>
        <v>#N/A</v>
      </c>
      <c r="K94" t="e">
        <f t="shared" si="1"/>
        <v>#N/A</v>
      </c>
    </row>
    <row r="95" spans="1:11">
      <c r="A95" s="1" t="s">
        <v>664</v>
      </c>
      <c r="B95" s="2">
        <v>2331966</v>
      </c>
      <c r="C95" s="1" t="s">
        <v>665</v>
      </c>
      <c r="D95" s="1" t="s">
        <v>666</v>
      </c>
      <c r="E95" s="1" t="s">
        <v>667</v>
      </c>
      <c r="F95" s="2">
        <v>-10.3</v>
      </c>
      <c r="G95" s="1" t="s">
        <v>85</v>
      </c>
      <c r="H95" s="1" t="s">
        <v>54</v>
      </c>
      <c r="I95" s="1" t="s">
        <v>10</v>
      </c>
      <c r="J95" t="e">
        <f>VLOOKUP(B95,自助退!B:F,5,FALSE)</f>
        <v>#N/A</v>
      </c>
      <c r="K95" t="e">
        <f t="shared" si="1"/>
        <v>#N/A</v>
      </c>
    </row>
    <row r="96" spans="1:11">
      <c r="A96" s="1" t="s">
        <v>668</v>
      </c>
      <c r="B96" s="2">
        <v>2332505</v>
      </c>
      <c r="C96" s="1" t="s">
        <v>669</v>
      </c>
      <c r="D96" s="1" t="s">
        <v>670</v>
      </c>
      <c r="E96" s="1" t="s">
        <v>671</v>
      </c>
      <c r="F96" s="2">
        <v>-193.35</v>
      </c>
      <c r="G96" s="1" t="s">
        <v>85</v>
      </c>
      <c r="H96" s="1" t="s">
        <v>36</v>
      </c>
      <c r="I96" s="1" t="s">
        <v>10</v>
      </c>
      <c r="J96" t="e">
        <f>VLOOKUP(B96,自助退!B:F,5,FALSE)</f>
        <v>#N/A</v>
      </c>
      <c r="K96" t="e">
        <f t="shared" si="1"/>
        <v>#N/A</v>
      </c>
    </row>
    <row r="97" spans="1:11">
      <c r="A97" s="1" t="s">
        <v>672</v>
      </c>
      <c r="B97" s="2">
        <v>2332623</v>
      </c>
      <c r="C97" s="1" t="s">
        <v>673</v>
      </c>
      <c r="D97" s="1" t="s">
        <v>674</v>
      </c>
      <c r="E97" s="1" t="s">
        <v>675</v>
      </c>
      <c r="F97" s="2">
        <v>-519.41999999999996</v>
      </c>
      <c r="G97" s="1" t="s">
        <v>85</v>
      </c>
      <c r="H97" s="1" t="s">
        <v>94</v>
      </c>
      <c r="I97" s="1" t="s">
        <v>10</v>
      </c>
      <c r="J97" t="e">
        <f>VLOOKUP(B97,自助退!B:F,5,FALSE)</f>
        <v>#N/A</v>
      </c>
      <c r="K97" t="e">
        <f t="shared" si="1"/>
        <v>#N/A</v>
      </c>
    </row>
    <row r="98" spans="1:11">
      <c r="A98" s="1" t="s">
        <v>676</v>
      </c>
      <c r="B98" s="2">
        <v>2332631</v>
      </c>
      <c r="C98" s="1" t="s">
        <v>677</v>
      </c>
      <c r="D98" s="1" t="s">
        <v>678</v>
      </c>
      <c r="E98" s="1" t="s">
        <v>679</v>
      </c>
      <c r="F98" s="2">
        <v>-1000</v>
      </c>
      <c r="G98" s="1" t="s">
        <v>85</v>
      </c>
      <c r="H98" s="1" t="s">
        <v>54</v>
      </c>
      <c r="I98" s="1" t="s">
        <v>10</v>
      </c>
      <c r="J98" t="e">
        <f>VLOOKUP(B98,自助退!B:F,5,FALSE)</f>
        <v>#N/A</v>
      </c>
      <c r="K98" t="e">
        <f t="shared" si="1"/>
        <v>#N/A</v>
      </c>
    </row>
    <row r="99" spans="1:11">
      <c r="A99" s="1" t="s">
        <v>680</v>
      </c>
      <c r="B99" s="2">
        <v>2332633</v>
      </c>
      <c r="C99" s="1" t="s">
        <v>681</v>
      </c>
      <c r="D99" s="1" t="s">
        <v>682</v>
      </c>
      <c r="E99" s="1" t="s">
        <v>683</v>
      </c>
      <c r="F99" s="2">
        <v>-1000</v>
      </c>
      <c r="G99" s="1" t="s">
        <v>85</v>
      </c>
      <c r="H99" s="1" t="s">
        <v>54</v>
      </c>
      <c r="I99" s="1" t="s">
        <v>10</v>
      </c>
      <c r="J99" t="e">
        <f>VLOOKUP(B99,自助退!B:F,5,FALSE)</f>
        <v>#N/A</v>
      </c>
      <c r="K99" t="e">
        <f t="shared" si="1"/>
        <v>#N/A</v>
      </c>
    </row>
    <row r="100" spans="1:11">
      <c r="A100" s="1" t="s">
        <v>684</v>
      </c>
      <c r="B100" s="2">
        <v>2332634</v>
      </c>
      <c r="C100" s="1" t="s">
        <v>685</v>
      </c>
      <c r="D100" s="1" t="s">
        <v>686</v>
      </c>
      <c r="E100" s="1" t="s">
        <v>687</v>
      </c>
      <c r="F100" s="2">
        <v>-1000</v>
      </c>
      <c r="G100" s="1" t="s">
        <v>85</v>
      </c>
      <c r="H100" s="1" t="s">
        <v>54</v>
      </c>
      <c r="I100" s="1" t="s">
        <v>10</v>
      </c>
      <c r="J100" t="e">
        <f>VLOOKUP(B100,自助退!B:F,5,FALSE)</f>
        <v>#N/A</v>
      </c>
      <c r="K100" t="e">
        <f t="shared" si="1"/>
        <v>#N/A</v>
      </c>
    </row>
    <row r="101" spans="1:11">
      <c r="A101" s="1" t="s">
        <v>688</v>
      </c>
      <c r="B101" s="2">
        <v>2332638</v>
      </c>
      <c r="C101" s="1" t="s">
        <v>689</v>
      </c>
      <c r="D101" s="1" t="s">
        <v>690</v>
      </c>
      <c r="E101" s="1" t="s">
        <v>691</v>
      </c>
      <c r="F101" s="2">
        <v>-3300</v>
      </c>
      <c r="G101" s="1" t="s">
        <v>85</v>
      </c>
      <c r="H101" s="1" t="s">
        <v>48</v>
      </c>
      <c r="I101" s="1" t="s">
        <v>10</v>
      </c>
      <c r="J101" t="e">
        <f>VLOOKUP(B101,自助退!B:F,5,FALSE)</f>
        <v>#N/A</v>
      </c>
      <c r="K101" t="e">
        <f t="shared" si="1"/>
        <v>#N/A</v>
      </c>
    </row>
    <row r="102" spans="1:11">
      <c r="A102" s="1" t="s">
        <v>692</v>
      </c>
      <c r="B102" s="2">
        <v>2332720</v>
      </c>
      <c r="C102" s="1" t="s">
        <v>693</v>
      </c>
      <c r="D102" s="1" t="s">
        <v>694</v>
      </c>
      <c r="E102" s="1" t="s">
        <v>695</v>
      </c>
      <c r="F102" s="2">
        <v>-1299</v>
      </c>
      <c r="G102" s="1" t="s">
        <v>85</v>
      </c>
      <c r="H102" s="1" t="s">
        <v>46</v>
      </c>
      <c r="I102" s="1" t="s">
        <v>10</v>
      </c>
      <c r="J102" t="e">
        <f>VLOOKUP(B102,自助退!B:F,5,FALSE)</f>
        <v>#N/A</v>
      </c>
      <c r="K102" t="e">
        <f t="shared" si="1"/>
        <v>#N/A</v>
      </c>
    </row>
    <row r="103" spans="1:11">
      <c r="A103" s="1" t="s">
        <v>696</v>
      </c>
      <c r="B103" s="2">
        <v>2332954</v>
      </c>
      <c r="C103" s="1" t="s">
        <v>697</v>
      </c>
      <c r="D103" s="1" t="s">
        <v>698</v>
      </c>
      <c r="E103" s="1" t="s">
        <v>699</v>
      </c>
      <c r="F103" s="2">
        <v>-5000</v>
      </c>
      <c r="G103" s="1" t="s">
        <v>85</v>
      </c>
      <c r="H103" s="1" t="s">
        <v>89</v>
      </c>
      <c r="I103" s="1" t="s">
        <v>10</v>
      </c>
      <c r="J103" t="e">
        <f>VLOOKUP(B103,自助退!B:F,5,FALSE)</f>
        <v>#N/A</v>
      </c>
      <c r="K103" t="e">
        <f t="shared" si="1"/>
        <v>#N/A</v>
      </c>
    </row>
    <row r="104" spans="1:11">
      <c r="A104" s="1" t="s">
        <v>700</v>
      </c>
      <c r="B104" s="2">
        <v>2333518</v>
      </c>
      <c r="C104" s="1" t="s">
        <v>701</v>
      </c>
      <c r="D104" s="1" t="s">
        <v>702</v>
      </c>
      <c r="E104" s="1" t="s">
        <v>703</v>
      </c>
      <c r="F104" s="2">
        <v>-500</v>
      </c>
      <c r="G104" s="1" t="s">
        <v>85</v>
      </c>
      <c r="H104" s="1" t="s">
        <v>87</v>
      </c>
      <c r="I104" s="1" t="s">
        <v>10</v>
      </c>
      <c r="J104" t="e">
        <f>VLOOKUP(B104,自助退!B:F,5,FALSE)</f>
        <v>#N/A</v>
      </c>
      <c r="K104" t="e">
        <f t="shared" si="1"/>
        <v>#N/A</v>
      </c>
    </row>
    <row r="105" spans="1:11">
      <c r="A105" s="1" t="s">
        <v>704</v>
      </c>
      <c r="B105" s="2">
        <v>2333546</v>
      </c>
      <c r="C105" s="1" t="s">
        <v>705</v>
      </c>
      <c r="D105" s="1" t="s">
        <v>706</v>
      </c>
      <c r="E105" s="1" t="s">
        <v>707</v>
      </c>
      <c r="F105" s="2">
        <v>-1500</v>
      </c>
      <c r="G105" s="1" t="s">
        <v>85</v>
      </c>
      <c r="H105" s="1" t="s">
        <v>48</v>
      </c>
      <c r="I105" s="1" t="s">
        <v>10</v>
      </c>
      <c r="J105" t="e">
        <f>VLOOKUP(B105,自助退!B:F,5,FALSE)</f>
        <v>#N/A</v>
      </c>
      <c r="K105" t="e">
        <f t="shared" si="1"/>
        <v>#N/A</v>
      </c>
    </row>
    <row r="106" spans="1:11">
      <c r="A106" s="1" t="s">
        <v>708</v>
      </c>
      <c r="B106" s="2">
        <v>2333579</v>
      </c>
      <c r="C106" s="1" t="s">
        <v>709</v>
      </c>
      <c r="D106" s="1" t="s">
        <v>710</v>
      </c>
      <c r="E106" s="1" t="s">
        <v>711</v>
      </c>
      <c r="F106" s="2">
        <v>-1000</v>
      </c>
      <c r="G106" s="1" t="s">
        <v>85</v>
      </c>
      <c r="H106" s="1" t="s">
        <v>56</v>
      </c>
      <c r="I106" s="1" t="s">
        <v>10</v>
      </c>
      <c r="J106" t="e">
        <f>VLOOKUP(B106,自助退!B:F,5,FALSE)</f>
        <v>#N/A</v>
      </c>
      <c r="K106" t="e">
        <f t="shared" si="1"/>
        <v>#N/A</v>
      </c>
    </row>
    <row r="107" spans="1:11">
      <c r="A107" s="1" t="s">
        <v>712</v>
      </c>
      <c r="B107" s="2">
        <v>2333643</v>
      </c>
      <c r="C107" s="1" t="s">
        <v>713</v>
      </c>
      <c r="D107" s="1" t="s">
        <v>714</v>
      </c>
      <c r="E107" s="1" t="s">
        <v>715</v>
      </c>
      <c r="F107" s="2">
        <v>-500</v>
      </c>
      <c r="G107" s="1" t="s">
        <v>85</v>
      </c>
      <c r="H107" s="1" t="s">
        <v>106</v>
      </c>
      <c r="I107" s="1" t="s">
        <v>10</v>
      </c>
      <c r="J107" t="e">
        <f>VLOOKUP(B107,自助退!B:F,5,FALSE)</f>
        <v>#N/A</v>
      </c>
      <c r="K107" t="e">
        <f t="shared" si="1"/>
        <v>#N/A</v>
      </c>
    </row>
    <row r="108" spans="1:11">
      <c r="A108" s="1" t="s">
        <v>716</v>
      </c>
      <c r="B108" s="2">
        <v>2333928</v>
      </c>
      <c r="C108" s="1" t="s">
        <v>717</v>
      </c>
      <c r="D108" s="1" t="s">
        <v>718</v>
      </c>
      <c r="E108" s="1" t="s">
        <v>719</v>
      </c>
      <c r="F108" s="2">
        <v>-1200</v>
      </c>
      <c r="G108" s="1" t="s">
        <v>85</v>
      </c>
      <c r="H108" s="1" t="s">
        <v>37</v>
      </c>
      <c r="I108" s="1" t="s">
        <v>10</v>
      </c>
      <c r="J108" t="e">
        <f>VLOOKUP(B108,自助退!B:F,5,FALSE)</f>
        <v>#N/A</v>
      </c>
      <c r="K108" t="e">
        <f t="shared" si="1"/>
        <v>#N/A</v>
      </c>
    </row>
    <row r="109" spans="1:11">
      <c r="A109" s="1" t="s">
        <v>720</v>
      </c>
      <c r="B109" s="2">
        <v>2334104</v>
      </c>
      <c r="C109" s="1" t="s">
        <v>721</v>
      </c>
      <c r="D109" s="1" t="s">
        <v>722</v>
      </c>
      <c r="E109" s="1" t="s">
        <v>723</v>
      </c>
      <c r="F109" s="2">
        <v>-650</v>
      </c>
      <c r="G109" s="1" t="s">
        <v>85</v>
      </c>
      <c r="H109" s="1" t="s">
        <v>54</v>
      </c>
      <c r="I109" s="1" t="s">
        <v>10</v>
      </c>
      <c r="J109" t="e">
        <f>VLOOKUP(B109,自助退!B:F,5,FALSE)</f>
        <v>#N/A</v>
      </c>
      <c r="K109" t="e">
        <f t="shared" si="1"/>
        <v>#N/A</v>
      </c>
    </row>
    <row r="110" spans="1:11">
      <c r="A110" s="1" t="s">
        <v>724</v>
      </c>
      <c r="B110" s="2">
        <v>2334222</v>
      </c>
      <c r="C110" s="1" t="s">
        <v>725</v>
      </c>
      <c r="D110" s="1" t="s">
        <v>726</v>
      </c>
      <c r="E110" s="1" t="s">
        <v>727</v>
      </c>
      <c r="F110" s="2">
        <v>-4017.94</v>
      </c>
      <c r="G110" s="1" t="s">
        <v>85</v>
      </c>
      <c r="H110" s="1" t="s">
        <v>48</v>
      </c>
      <c r="I110" s="1" t="s">
        <v>10</v>
      </c>
      <c r="J110" t="e">
        <f>VLOOKUP(B110,自助退!B:F,5,FALSE)</f>
        <v>#N/A</v>
      </c>
      <c r="K110" t="e">
        <f t="shared" si="1"/>
        <v>#N/A</v>
      </c>
    </row>
    <row r="111" spans="1:11">
      <c r="A111" s="1" t="s">
        <v>728</v>
      </c>
      <c r="B111" s="2">
        <v>2334415</v>
      </c>
      <c r="C111" s="1" t="s">
        <v>39</v>
      </c>
      <c r="D111" s="1" t="s">
        <v>729</v>
      </c>
      <c r="E111" s="1" t="s">
        <v>730</v>
      </c>
      <c r="F111" s="2">
        <v>-300</v>
      </c>
      <c r="G111" s="1" t="s">
        <v>85</v>
      </c>
      <c r="H111" s="1" t="s">
        <v>56</v>
      </c>
      <c r="I111" s="1" t="s">
        <v>19</v>
      </c>
      <c r="J111" t="e">
        <f>VLOOKUP(B111,自助退!B:F,5,FALSE)</f>
        <v>#N/A</v>
      </c>
      <c r="K111" t="e">
        <f t="shared" si="1"/>
        <v>#N/A</v>
      </c>
    </row>
    <row r="112" spans="1:11">
      <c r="A112" s="1" t="s">
        <v>731</v>
      </c>
      <c r="B112" s="2">
        <v>2334472</v>
      </c>
      <c r="C112" s="1" t="s">
        <v>732</v>
      </c>
      <c r="D112" s="1" t="s">
        <v>655</v>
      </c>
      <c r="E112" s="1" t="s">
        <v>624</v>
      </c>
      <c r="F112" s="2">
        <v>-7030.89</v>
      </c>
      <c r="G112" s="1" t="s">
        <v>85</v>
      </c>
      <c r="H112" s="1" t="s">
        <v>56</v>
      </c>
      <c r="I112" s="1" t="s">
        <v>10</v>
      </c>
      <c r="J112" t="e">
        <f>VLOOKUP(B112,自助退!B:F,5,FALSE)</f>
        <v>#N/A</v>
      </c>
      <c r="K112" t="e">
        <f t="shared" si="1"/>
        <v>#N/A</v>
      </c>
    </row>
    <row r="113" spans="1:11">
      <c r="A113" s="1" t="s">
        <v>733</v>
      </c>
      <c r="B113" s="2">
        <v>2334577</v>
      </c>
      <c r="C113" s="1" t="s">
        <v>734</v>
      </c>
      <c r="D113" s="1" t="s">
        <v>735</v>
      </c>
      <c r="E113" s="1" t="s">
        <v>736</v>
      </c>
      <c r="F113" s="2">
        <v>-1000</v>
      </c>
      <c r="G113" s="1" t="s">
        <v>85</v>
      </c>
      <c r="H113" s="1" t="s">
        <v>37</v>
      </c>
      <c r="I113" s="1" t="s">
        <v>10</v>
      </c>
      <c r="J113" t="e">
        <f>VLOOKUP(B113,自助退!B:F,5,FALSE)</f>
        <v>#N/A</v>
      </c>
      <c r="K113" t="e">
        <f t="shared" si="1"/>
        <v>#N/A</v>
      </c>
    </row>
    <row r="114" spans="1:11">
      <c r="A114" s="1" t="s">
        <v>737</v>
      </c>
      <c r="B114" s="2">
        <v>2334641</v>
      </c>
      <c r="C114" s="1" t="s">
        <v>738</v>
      </c>
      <c r="D114" s="1" t="s">
        <v>739</v>
      </c>
      <c r="E114" s="1" t="s">
        <v>740</v>
      </c>
      <c r="F114" s="2">
        <v>-3219.91</v>
      </c>
      <c r="G114" s="1" t="s">
        <v>85</v>
      </c>
      <c r="H114" s="1" t="s">
        <v>48</v>
      </c>
      <c r="I114" s="1" t="s">
        <v>10</v>
      </c>
      <c r="J114" t="e">
        <f>VLOOKUP(B114,自助退!B:F,5,FALSE)</f>
        <v>#N/A</v>
      </c>
      <c r="K114" t="e">
        <f t="shared" si="1"/>
        <v>#N/A</v>
      </c>
    </row>
    <row r="115" spans="1:11">
      <c r="A115" s="1" t="s">
        <v>741</v>
      </c>
      <c r="B115" s="2">
        <v>2334828</v>
      </c>
      <c r="C115" s="1" t="s">
        <v>742</v>
      </c>
      <c r="D115" s="1" t="s">
        <v>743</v>
      </c>
      <c r="E115" s="1" t="s">
        <v>744</v>
      </c>
      <c r="F115" s="2">
        <v>-480</v>
      </c>
      <c r="G115" s="1" t="s">
        <v>85</v>
      </c>
      <c r="H115" s="1" t="s">
        <v>90</v>
      </c>
      <c r="I115" s="1" t="s">
        <v>10</v>
      </c>
      <c r="J115" t="e">
        <f>VLOOKUP(B115,自助退!B:F,5,FALSE)</f>
        <v>#N/A</v>
      </c>
      <c r="K115" t="e">
        <f t="shared" si="1"/>
        <v>#N/A</v>
      </c>
    </row>
    <row r="116" spans="1:11">
      <c r="A116" s="1" t="s">
        <v>745</v>
      </c>
      <c r="B116" s="2">
        <v>2334859</v>
      </c>
      <c r="C116" s="1" t="s">
        <v>746</v>
      </c>
      <c r="D116" s="1" t="s">
        <v>747</v>
      </c>
      <c r="E116" s="1" t="s">
        <v>748</v>
      </c>
      <c r="F116" s="2">
        <v>-500</v>
      </c>
      <c r="G116" s="1" t="s">
        <v>85</v>
      </c>
      <c r="H116" s="1" t="s">
        <v>94</v>
      </c>
      <c r="I116" s="1" t="s">
        <v>10</v>
      </c>
      <c r="J116" t="e">
        <f>VLOOKUP(B116,自助退!B:F,5,FALSE)</f>
        <v>#N/A</v>
      </c>
      <c r="K116" t="e">
        <f t="shared" si="1"/>
        <v>#N/A</v>
      </c>
    </row>
    <row r="117" spans="1:11">
      <c r="A117" s="1" t="s">
        <v>749</v>
      </c>
      <c r="B117" s="2">
        <v>2334889</v>
      </c>
      <c r="C117" s="1" t="s">
        <v>750</v>
      </c>
      <c r="D117" s="1" t="s">
        <v>751</v>
      </c>
      <c r="E117" s="1" t="s">
        <v>752</v>
      </c>
      <c r="F117" s="2">
        <v>-4095</v>
      </c>
      <c r="G117" s="1" t="s">
        <v>85</v>
      </c>
      <c r="H117" s="1" t="s">
        <v>90</v>
      </c>
      <c r="I117" s="1" t="s">
        <v>10</v>
      </c>
      <c r="J117" t="e">
        <f>VLOOKUP(B117,自助退!B:F,5,FALSE)</f>
        <v>#N/A</v>
      </c>
      <c r="K117" t="e">
        <f t="shared" si="1"/>
        <v>#N/A</v>
      </c>
    </row>
    <row r="118" spans="1:11">
      <c r="A118" s="1" t="s">
        <v>753</v>
      </c>
      <c r="B118" s="2">
        <v>2334899</v>
      </c>
      <c r="C118" s="1" t="s">
        <v>754</v>
      </c>
      <c r="D118" s="1" t="s">
        <v>755</v>
      </c>
      <c r="E118" s="1" t="s">
        <v>756</v>
      </c>
      <c r="F118" s="2">
        <v>-1800</v>
      </c>
      <c r="G118" s="1" t="s">
        <v>85</v>
      </c>
      <c r="H118" s="1" t="s">
        <v>48</v>
      </c>
      <c r="I118" s="1" t="s">
        <v>10</v>
      </c>
      <c r="J118" t="e">
        <f>VLOOKUP(B118,自助退!B:F,5,FALSE)</f>
        <v>#N/A</v>
      </c>
      <c r="K118" t="e">
        <f t="shared" si="1"/>
        <v>#N/A</v>
      </c>
    </row>
    <row r="119" spans="1:11">
      <c r="A119" s="1" t="s">
        <v>757</v>
      </c>
      <c r="B119" s="2">
        <v>2334906</v>
      </c>
      <c r="C119" s="1" t="s">
        <v>758</v>
      </c>
      <c r="D119" s="1" t="s">
        <v>759</v>
      </c>
      <c r="E119" s="1" t="s">
        <v>760</v>
      </c>
      <c r="F119" s="2">
        <v>-1927.74</v>
      </c>
      <c r="G119" s="1" t="s">
        <v>85</v>
      </c>
      <c r="H119" s="1" t="s">
        <v>41</v>
      </c>
      <c r="I119" s="1" t="s">
        <v>10</v>
      </c>
      <c r="J119" t="e">
        <f>VLOOKUP(B119,自助退!B:F,5,FALSE)</f>
        <v>#N/A</v>
      </c>
      <c r="K119" t="e">
        <f t="shared" si="1"/>
        <v>#N/A</v>
      </c>
    </row>
    <row r="120" spans="1:11">
      <c r="A120" s="1" t="s">
        <v>761</v>
      </c>
      <c r="B120" s="2">
        <v>2334959</v>
      </c>
      <c r="C120" s="1" t="s">
        <v>39</v>
      </c>
      <c r="D120" s="1" t="s">
        <v>762</v>
      </c>
      <c r="E120" s="1" t="s">
        <v>763</v>
      </c>
      <c r="F120" s="2">
        <v>-4000</v>
      </c>
      <c r="G120" s="1" t="s">
        <v>85</v>
      </c>
      <c r="H120" s="1" t="s">
        <v>37</v>
      </c>
      <c r="I120" s="1" t="s">
        <v>19</v>
      </c>
      <c r="J120" t="e">
        <f>VLOOKUP(B120,自助退!B:F,5,FALSE)</f>
        <v>#N/A</v>
      </c>
      <c r="K120" t="e">
        <f t="shared" si="1"/>
        <v>#N/A</v>
      </c>
    </row>
    <row r="121" spans="1:11">
      <c r="A121" s="1" t="s">
        <v>764</v>
      </c>
      <c r="B121" s="2">
        <v>2334991</v>
      </c>
      <c r="C121" s="1" t="s">
        <v>765</v>
      </c>
      <c r="D121" s="1" t="s">
        <v>766</v>
      </c>
      <c r="E121" s="1" t="s">
        <v>767</v>
      </c>
      <c r="F121" s="2">
        <v>-3961.19</v>
      </c>
      <c r="G121" s="1" t="s">
        <v>85</v>
      </c>
      <c r="H121" s="1" t="s">
        <v>90</v>
      </c>
      <c r="I121" s="1" t="s">
        <v>10</v>
      </c>
      <c r="J121" t="e">
        <f>VLOOKUP(B121,自助退!B:F,5,FALSE)</f>
        <v>#N/A</v>
      </c>
      <c r="K121" t="e">
        <f t="shared" si="1"/>
        <v>#N/A</v>
      </c>
    </row>
    <row r="122" spans="1:11">
      <c r="A122" s="1" t="s">
        <v>768</v>
      </c>
      <c r="B122" s="2">
        <v>2335006</v>
      </c>
      <c r="C122" s="1" t="s">
        <v>769</v>
      </c>
      <c r="D122" s="1" t="s">
        <v>770</v>
      </c>
      <c r="E122" s="1" t="s">
        <v>771</v>
      </c>
      <c r="F122" s="2">
        <v>-5000</v>
      </c>
      <c r="G122" s="1" t="s">
        <v>85</v>
      </c>
      <c r="H122" s="1" t="s">
        <v>48</v>
      </c>
      <c r="I122" s="1" t="s">
        <v>10</v>
      </c>
      <c r="J122" t="e">
        <f>VLOOKUP(B122,自助退!B:F,5,FALSE)</f>
        <v>#N/A</v>
      </c>
      <c r="K122" t="e">
        <f t="shared" si="1"/>
        <v>#N/A</v>
      </c>
    </row>
    <row r="123" spans="1:11">
      <c r="A123" s="1" t="s">
        <v>772</v>
      </c>
      <c r="B123" s="2">
        <v>2335010</v>
      </c>
      <c r="C123" s="1" t="s">
        <v>773</v>
      </c>
      <c r="D123" s="1" t="s">
        <v>770</v>
      </c>
      <c r="E123" s="1" t="s">
        <v>771</v>
      </c>
      <c r="F123" s="2">
        <v>-4623.5</v>
      </c>
      <c r="G123" s="1" t="s">
        <v>85</v>
      </c>
      <c r="H123" s="1" t="s">
        <v>48</v>
      </c>
      <c r="I123" s="1" t="s">
        <v>10</v>
      </c>
      <c r="J123" t="e">
        <f>VLOOKUP(B123,自助退!B:F,5,FALSE)</f>
        <v>#N/A</v>
      </c>
      <c r="K123" t="e">
        <f t="shared" si="1"/>
        <v>#N/A</v>
      </c>
    </row>
    <row r="124" spans="1:11">
      <c r="A124" s="1" t="s">
        <v>774</v>
      </c>
      <c r="B124" s="2">
        <v>2335027</v>
      </c>
      <c r="C124" s="1" t="s">
        <v>775</v>
      </c>
      <c r="D124" s="1" t="s">
        <v>776</v>
      </c>
      <c r="E124" s="1" t="s">
        <v>777</v>
      </c>
      <c r="F124" s="2">
        <v>-1593.64</v>
      </c>
      <c r="G124" s="1" t="s">
        <v>85</v>
      </c>
      <c r="H124" s="1" t="s">
        <v>90</v>
      </c>
      <c r="I124" s="1" t="s">
        <v>10</v>
      </c>
      <c r="J124" t="e">
        <f>VLOOKUP(B124,自助退!B:F,5,FALSE)</f>
        <v>#N/A</v>
      </c>
      <c r="K124" t="e">
        <f t="shared" si="1"/>
        <v>#N/A</v>
      </c>
    </row>
    <row r="125" spans="1:11">
      <c r="A125" s="1" t="s">
        <v>778</v>
      </c>
      <c r="B125" s="2">
        <v>2335128</v>
      </c>
      <c r="C125" s="1" t="s">
        <v>39</v>
      </c>
      <c r="D125" s="1" t="s">
        <v>779</v>
      </c>
      <c r="E125" s="1" t="s">
        <v>780</v>
      </c>
      <c r="F125" s="2">
        <v>-3726</v>
      </c>
      <c r="G125" s="1" t="s">
        <v>85</v>
      </c>
      <c r="H125" s="1" t="s">
        <v>46</v>
      </c>
      <c r="I125" s="1" t="s">
        <v>19</v>
      </c>
      <c r="J125" t="e">
        <f>VLOOKUP(B125,自助退!B:F,5,FALSE)</f>
        <v>#N/A</v>
      </c>
      <c r="K125" t="e">
        <f t="shared" si="1"/>
        <v>#N/A</v>
      </c>
    </row>
    <row r="126" spans="1:11">
      <c r="A126" s="1" t="s">
        <v>781</v>
      </c>
      <c r="B126" s="2">
        <v>2335176</v>
      </c>
      <c r="C126" s="1" t="s">
        <v>782</v>
      </c>
      <c r="D126" s="1" t="s">
        <v>783</v>
      </c>
      <c r="E126" s="1" t="s">
        <v>249</v>
      </c>
      <c r="F126" s="2">
        <v>-1954.2</v>
      </c>
      <c r="G126" s="1" t="s">
        <v>85</v>
      </c>
      <c r="H126" s="1" t="s">
        <v>90</v>
      </c>
      <c r="I126" s="1" t="s">
        <v>10</v>
      </c>
      <c r="J126" t="e">
        <f>VLOOKUP(B126,自助退!B:F,5,FALSE)</f>
        <v>#N/A</v>
      </c>
      <c r="K126" t="e">
        <f t="shared" si="1"/>
        <v>#N/A</v>
      </c>
    </row>
    <row r="127" spans="1:11">
      <c r="A127" s="1" t="s">
        <v>784</v>
      </c>
      <c r="B127" s="2">
        <v>2335190</v>
      </c>
      <c r="C127" s="1" t="s">
        <v>785</v>
      </c>
      <c r="D127" s="1" t="s">
        <v>786</v>
      </c>
      <c r="E127" s="1" t="s">
        <v>787</v>
      </c>
      <c r="F127" s="2">
        <v>-3200</v>
      </c>
      <c r="G127" s="1" t="s">
        <v>85</v>
      </c>
      <c r="H127" s="1" t="s">
        <v>46</v>
      </c>
      <c r="I127" s="1" t="s">
        <v>10</v>
      </c>
      <c r="J127" t="e">
        <f>VLOOKUP(B127,自助退!B:F,5,FALSE)</f>
        <v>#N/A</v>
      </c>
      <c r="K127" t="e">
        <f t="shared" si="1"/>
        <v>#N/A</v>
      </c>
    </row>
    <row r="128" spans="1:11">
      <c r="A128" s="1" t="s">
        <v>788</v>
      </c>
      <c r="B128" s="2">
        <v>2335201</v>
      </c>
      <c r="C128" s="1" t="s">
        <v>789</v>
      </c>
      <c r="D128" s="1" t="s">
        <v>790</v>
      </c>
      <c r="E128" s="1" t="s">
        <v>791</v>
      </c>
      <c r="F128" s="2">
        <v>-978.65</v>
      </c>
      <c r="G128" s="1" t="s">
        <v>85</v>
      </c>
      <c r="H128" s="1" t="s">
        <v>48</v>
      </c>
      <c r="I128" s="1" t="s">
        <v>10</v>
      </c>
      <c r="J128" t="e">
        <f>VLOOKUP(B128,自助退!B:F,5,FALSE)</f>
        <v>#N/A</v>
      </c>
      <c r="K128" t="e">
        <f t="shared" si="1"/>
        <v>#N/A</v>
      </c>
    </row>
    <row r="129" spans="1:11">
      <c r="A129" s="1" t="s">
        <v>792</v>
      </c>
      <c r="B129" s="2">
        <v>2335222</v>
      </c>
      <c r="C129" s="1" t="s">
        <v>793</v>
      </c>
      <c r="D129" s="1" t="s">
        <v>794</v>
      </c>
      <c r="E129" s="1" t="s">
        <v>795</v>
      </c>
      <c r="F129" s="2">
        <v>-9000</v>
      </c>
      <c r="G129" s="1" t="s">
        <v>85</v>
      </c>
      <c r="H129" s="1" t="s">
        <v>48</v>
      </c>
      <c r="I129" s="1" t="s">
        <v>10</v>
      </c>
      <c r="J129" t="e">
        <f>VLOOKUP(B129,自助退!B:F,5,FALSE)</f>
        <v>#N/A</v>
      </c>
      <c r="K129" t="e">
        <f t="shared" si="1"/>
        <v>#N/A</v>
      </c>
    </row>
    <row r="130" spans="1:11">
      <c r="A130" s="1" t="s">
        <v>796</v>
      </c>
      <c r="B130" s="2">
        <v>2335266</v>
      </c>
      <c r="C130" s="1" t="s">
        <v>797</v>
      </c>
      <c r="D130" s="1" t="s">
        <v>798</v>
      </c>
      <c r="E130" s="1" t="s">
        <v>799</v>
      </c>
      <c r="F130" s="2">
        <v>-700</v>
      </c>
      <c r="G130" s="1" t="s">
        <v>85</v>
      </c>
      <c r="H130" s="1" t="s">
        <v>102</v>
      </c>
      <c r="I130" s="1" t="s">
        <v>10</v>
      </c>
      <c r="J130" t="e">
        <f>VLOOKUP(B130,自助退!B:F,5,FALSE)</f>
        <v>#N/A</v>
      </c>
      <c r="K130" t="e">
        <f t="shared" si="1"/>
        <v>#N/A</v>
      </c>
    </row>
    <row r="131" spans="1:11">
      <c r="A131" s="1" t="s">
        <v>800</v>
      </c>
      <c r="B131" s="2">
        <v>2335314</v>
      </c>
      <c r="C131" s="1" t="s">
        <v>801</v>
      </c>
      <c r="D131" s="1" t="s">
        <v>802</v>
      </c>
      <c r="E131" s="1" t="s">
        <v>803</v>
      </c>
      <c r="F131" s="2">
        <v>-2941.26</v>
      </c>
      <c r="G131" s="1" t="s">
        <v>85</v>
      </c>
      <c r="H131" s="1" t="s">
        <v>46</v>
      </c>
      <c r="I131" s="1" t="s">
        <v>10</v>
      </c>
      <c r="J131" t="e">
        <f>VLOOKUP(B131,自助退!B:F,5,FALSE)</f>
        <v>#N/A</v>
      </c>
      <c r="K131" t="e">
        <f t="shared" ref="K131:K194" si="2">IF(F131*-1=J131,"",1)</f>
        <v>#N/A</v>
      </c>
    </row>
    <row r="132" spans="1:11">
      <c r="A132" s="1" t="s">
        <v>804</v>
      </c>
      <c r="B132" s="2">
        <v>2335319</v>
      </c>
      <c r="C132" s="1" t="s">
        <v>805</v>
      </c>
      <c r="D132" s="1" t="s">
        <v>806</v>
      </c>
      <c r="E132" s="1" t="s">
        <v>807</v>
      </c>
      <c r="F132" s="2">
        <v>-10967.81</v>
      </c>
      <c r="G132" s="1" t="s">
        <v>85</v>
      </c>
      <c r="H132" s="1" t="s">
        <v>37</v>
      </c>
      <c r="I132" s="1" t="s">
        <v>10</v>
      </c>
      <c r="J132" t="e">
        <f>VLOOKUP(B132,自助退!B:F,5,FALSE)</f>
        <v>#N/A</v>
      </c>
      <c r="K132" t="e">
        <f t="shared" si="2"/>
        <v>#N/A</v>
      </c>
    </row>
    <row r="133" spans="1:11">
      <c r="A133" s="1" t="s">
        <v>808</v>
      </c>
      <c r="B133" s="2">
        <v>2335376</v>
      </c>
      <c r="C133" s="1" t="s">
        <v>809</v>
      </c>
      <c r="D133" s="1" t="s">
        <v>810</v>
      </c>
      <c r="E133" s="1" t="s">
        <v>811</v>
      </c>
      <c r="F133" s="2">
        <v>-500.34</v>
      </c>
      <c r="G133" s="1" t="s">
        <v>85</v>
      </c>
      <c r="H133" s="1" t="s">
        <v>46</v>
      </c>
      <c r="I133" s="1" t="s">
        <v>10</v>
      </c>
      <c r="J133" t="e">
        <f>VLOOKUP(B133,自助退!B:F,5,FALSE)</f>
        <v>#N/A</v>
      </c>
      <c r="K133" t="e">
        <f t="shared" si="2"/>
        <v>#N/A</v>
      </c>
    </row>
    <row r="134" spans="1:11">
      <c r="A134" s="1" t="s">
        <v>812</v>
      </c>
      <c r="B134" s="2">
        <v>2335385</v>
      </c>
      <c r="C134" s="1" t="s">
        <v>813</v>
      </c>
      <c r="D134" s="1" t="s">
        <v>814</v>
      </c>
      <c r="E134" s="1" t="s">
        <v>815</v>
      </c>
      <c r="F134" s="2">
        <v>-36800</v>
      </c>
      <c r="G134" s="1" t="s">
        <v>85</v>
      </c>
      <c r="H134" s="1" t="s">
        <v>24</v>
      </c>
      <c r="I134" s="1" t="s">
        <v>10</v>
      </c>
      <c r="J134" t="e">
        <f>VLOOKUP(B134,自助退!B:F,5,FALSE)</f>
        <v>#N/A</v>
      </c>
      <c r="K134" t="e">
        <f t="shared" si="2"/>
        <v>#N/A</v>
      </c>
    </row>
    <row r="135" spans="1:11">
      <c r="A135" s="1" t="s">
        <v>816</v>
      </c>
      <c r="B135" s="2">
        <v>2335392</v>
      </c>
      <c r="C135" s="1" t="s">
        <v>817</v>
      </c>
      <c r="D135" s="1" t="s">
        <v>814</v>
      </c>
      <c r="E135" s="1" t="s">
        <v>815</v>
      </c>
      <c r="F135" s="2">
        <v>-3600</v>
      </c>
      <c r="G135" s="1" t="s">
        <v>85</v>
      </c>
      <c r="H135" s="1" t="s">
        <v>24</v>
      </c>
      <c r="I135" s="1" t="s">
        <v>10</v>
      </c>
      <c r="J135" t="e">
        <f>VLOOKUP(B135,自助退!B:F,5,FALSE)</f>
        <v>#N/A</v>
      </c>
      <c r="K135" t="e">
        <f t="shared" si="2"/>
        <v>#N/A</v>
      </c>
    </row>
    <row r="136" spans="1:11">
      <c r="A136" s="1" t="s">
        <v>818</v>
      </c>
      <c r="B136" s="2">
        <v>2335475</v>
      </c>
      <c r="C136" s="1" t="s">
        <v>819</v>
      </c>
      <c r="D136" s="1" t="s">
        <v>820</v>
      </c>
      <c r="E136" s="1" t="s">
        <v>821</v>
      </c>
      <c r="F136" s="2">
        <v>-621</v>
      </c>
      <c r="G136" s="1" t="s">
        <v>85</v>
      </c>
      <c r="H136" s="1" t="s">
        <v>37</v>
      </c>
      <c r="I136" s="1" t="s">
        <v>10</v>
      </c>
      <c r="J136" t="e">
        <f>VLOOKUP(B136,自助退!B:F,5,FALSE)</f>
        <v>#N/A</v>
      </c>
      <c r="K136" t="e">
        <f t="shared" si="2"/>
        <v>#N/A</v>
      </c>
    </row>
    <row r="137" spans="1:11">
      <c r="A137" s="1" t="s">
        <v>822</v>
      </c>
      <c r="B137" s="2">
        <v>2335539</v>
      </c>
      <c r="C137" s="1" t="s">
        <v>823</v>
      </c>
      <c r="D137" s="1" t="s">
        <v>824</v>
      </c>
      <c r="E137" s="1" t="s">
        <v>825</v>
      </c>
      <c r="F137" s="2">
        <v>-5700</v>
      </c>
      <c r="G137" s="1" t="s">
        <v>85</v>
      </c>
      <c r="H137" s="1" t="s">
        <v>48</v>
      </c>
      <c r="I137" s="1" t="s">
        <v>10</v>
      </c>
      <c r="J137" t="e">
        <f>VLOOKUP(B137,自助退!B:F,5,FALSE)</f>
        <v>#N/A</v>
      </c>
      <c r="K137" t="e">
        <f t="shared" si="2"/>
        <v>#N/A</v>
      </c>
    </row>
    <row r="138" spans="1:11">
      <c r="A138" s="1" t="s">
        <v>826</v>
      </c>
      <c r="B138" s="2">
        <v>2335546</v>
      </c>
      <c r="C138" s="1" t="s">
        <v>827</v>
      </c>
      <c r="D138" s="1" t="s">
        <v>824</v>
      </c>
      <c r="E138" s="1" t="s">
        <v>825</v>
      </c>
      <c r="F138" s="2">
        <v>-9500</v>
      </c>
      <c r="G138" s="1" t="s">
        <v>85</v>
      </c>
      <c r="H138" s="1" t="s">
        <v>48</v>
      </c>
      <c r="I138" s="1" t="s">
        <v>10</v>
      </c>
      <c r="J138" t="e">
        <f>VLOOKUP(B138,自助退!B:F,5,FALSE)</f>
        <v>#N/A</v>
      </c>
      <c r="K138" t="e">
        <f t="shared" si="2"/>
        <v>#N/A</v>
      </c>
    </row>
    <row r="139" spans="1:11">
      <c r="A139" s="1" t="s">
        <v>828</v>
      </c>
      <c r="B139" s="2">
        <v>2335721</v>
      </c>
      <c r="C139" s="1" t="s">
        <v>829</v>
      </c>
      <c r="D139" s="1" t="s">
        <v>830</v>
      </c>
      <c r="E139" s="1" t="s">
        <v>831</v>
      </c>
      <c r="F139" s="2">
        <v>-1059</v>
      </c>
      <c r="G139" s="1" t="s">
        <v>85</v>
      </c>
      <c r="H139" s="1" t="s">
        <v>106</v>
      </c>
      <c r="I139" s="1" t="s">
        <v>10</v>
      </c>
      <c r="J139" t="e">
        <f>VLOOKUP(B139,自助退!B:F,5,FALSE)</f>
        <v>#N/A</v>
      </c>
      <c r="K139" t="e">
        <f t="shared" si="2"/>
        <v>#N/A</v>
      </c>
    </row>
    <row r="140" spans="1:11">
      <c r="A140" s="1" t="s">
        <v>832</v>
      </c>
      <c r="B140" s="2">
        <v>2335723</v>
      </c>
      <c r="C140" s="1" t="s">
        <v>833</v>
      </c>
      <c r="D140" s="1" t="s">
        <v>834</v>
      </c>
      <c r="E140" s="1" t="s">
        <v>835</v>
      </c>
      <c r="F140" s="2">
        <v>-20</v>
      </c>
      <c r="G140" s="1" t="s">
        <v>85</v>
      </c>
      <c r="H140" s="1" t="s">
        <v>41</v>
      </c>
      <c r="I140" s="1" t="s">
        <v>10</v>
      </c>
      <c r="J140" t="e">
        <f>VLOOKUP(B140,自助退!B:F,5,FALSE)</f>
        <v>#N/A</v>
      </c>
      <c r="K140" t="e">
        <f t="shared" si="2"/>
        <v>#N/A</v>
      </c>
    </row>
    <row r="141" spans="1:11">
      <c r="A141" s="1" t="s">
        <v>836</v>
      </c>
      <c r="B141" s="2">
        <v>2335826</v>
      </c>
      <c r="C141" s="1" t="s">
        <v>837</v>
      </c>
      <c r="D141" s="1" t="s">
        <v>838</v>
      </c>
      <c r="E141" s="1" t="s">
        <v>839</v>
      </c>
      <c r="F141" s="2">
        <v>-500</v>
      </c>
      <c r="G141" s="1" t="s">
        <v>85</v>
      </c>
      <c r="H141" s="1" t="s">
        <v>41</v>
      </c>
      <c r="I141" s="1" t="s">
        <v>10</v>
      </c>
      <c r="J141" t="e">
        <f>VLOOKUP(B141,自助退!B:F,5,FALSE)</f>
        <v>#N/A</v>
      </c>
      <c r="K141" t="e">
        <f t="shared" si="2"/>
        <v>#N/A</v>
      </c>
    </row>
    <row r="142" spans="1:11">
      <c r="A142" s="1" t="s">
        <v>840</v>
      </c>
      <c r="B142" s="2">
        <v>2335862</v>
      </c>
      <c r="C142" s="1" t="s">
        <v>841</v>
      </c>
      <c r="D142" s="1" t="s">
        <v>842</v>
      </c>
      <c r="E142" s="1" t="s">
        <v>843</v>
      </c>
      <c r="F142" s="2">
        <v>-7700</v>
      </c>
      <c r="G142" s="1" t="s">
        <v>85</v>
      </c>
      <c r="H142" s="1" t="s">
        <v>48</v>
      </c>
      <c r="I142" s="1" t="s">
        <v>10</v>
      </c>
      <c r="J142" t="e">
        <f>VLOOKUP(B142,自助退!B:F,5,FALSE)</f>
        <v>#N/A</v>
      </c>
      <c r="K142" t="e">
        <f t="shared" si="2"/>
        <v>#N/A</v>
      </c>
    </row>
    <row r="143" spans="1:11">
      <c r="A143" s="1" t="s">
        <v>844</v>
      </c>
      <c r="B143" s="2">
        <v>2335864</v>
      </c>
      <c r="C143" s="1" t="s">
        <v>845</v>
      </c>
      <c r="D143" s="1" t="s">
        <v>846</v>
      </c>
      <c r="E143" s="1" t="s">
        <v>847</v>
      </c>
      <c r="F143" s="2">
        <v>-1400</v>
      </c>
      <c r="G143" s="1" t="s">
        <v>85</v>
      </c>
      <c r="H143" s="1" t="s">
        <v>106</v>
      </c>
      <c r="I143" s="1" t="s">
        <v>10</v>
      </c>
      <c r="J143" t="e">
        <f>VLOOKUP(B143,自助退!B:F,5,FALSE)</f>
        <v>#N/A</v>
      </c>
      <c r="K143" t="e">
        <f t="shared" si="2"/>
        <v>#N/A</v>
      </c>
    </row>
    <row r="144" spans="1:11">
      <c r="A144" s="1" t="s">
        <v>848</v>
      </c>
      <c r="B144" s="2">
        <v>2335892</v>
      </c>
      <c r="C144" s="1" t="s">
        <v>849</v>
      </c>
      <c r="D144" s="1" t="s">
        <v>850</v>
      </c>
      <c r="E144" s="1" t="s">
        <v>851</v>
      </c>
      <c r="F144" s="2">
        <v>-400</v>
      </c>
      <c r="G144" s="1" t="s">
        <v>85</v>
      </c>
      <c r="H144" s="1" t="s">
        <v>48</v>
      </c>
      <c r="I144" s="1" t="s">
        <v>10</v>
      </c>
      <c r="J144" t="e">
        <f>VLOOKUP(B144,自助退!B:F,5,FALSE)</f>
        <v>#N/A</v>
      </c>
      <c r="K144" t="e">
        <f t="shared" si="2"/>
        <v>#N/A</v>
      </c>
    </row>
    <row r="145" spans="1:11">
      <c r="A145" s="1" t="s">
        <v>852</v>
      </c>
      <c r="B145" s="2">
        <v>2335988</v>
      </c>
      <c r="C145" s="1" t="s">
        <v>853</v>
      </c>
      <c r="D145" s="1" t="s">
        <v>854</v>
      </c>
      <c r="E145" s="1" t="s">
        <v>855</v>
      </c>
      <c r="F145" s="2">
        <v>-3500</v>
      </c>
      <c r="G145" s="1" t="s">
        <v>85</v>
      </c>
      <c r="H145" s="1" t="s">
        <v>32</v>
      </c>
      <c r="I145" s="1" t="s">
        <v>10</v>
      </c>
      <c r="J145" t="e">
        <f>VLOOKUP(B145,自助退!B:F,5,FALSE)</f>
        <v>#N/A</v>
      </c>
      <c r="K145" t="e">
        <f t="shared" si="2"/>
        <v>#N/A</v>
      </c>
    </row>
    <row r="146" spans="1:11">
      <c r="A146" s="1" t="s">
        <v>856</v>
      </c>
      <c r="B146" s="2">
        <v>2335995</v>
      </c>
      <c r="C146" s="1" t="s">
        <v>857</v>
      </c>
      <c r="D146" s="1" t="s">
        <v>858</v>
      </c>
      <c r="E146" s="1" t="s">
        <v>859</v>
      </c>
      <c r="F146" s="2">
        <v>-315.77999999999997</v>
      </c>
      <c r="G146" s="1" t="s">
        <v>85</v>
      </c>
      <c r="H146" s="1" t="s">
        <v>90</v>
      </c>
      <c r="I146" s="1" t="s">
        <v>10</v>
      </c>
      <c r="J146" t="e">
        <f>VLOOKUP(B146,自助退!B:F,5,FALSE)</f>
        <v>#N/A</v>
      </c>
      <c r="K146" t="e">
        <f t="shared" si="2"/>
        <v>#N/A</v>
      </c>
    </row>
    <row r="147" spans="1:11">
      <c r="A147" s="1" t="s">
        <v>860</v>
      </c>
      <c r="B147" s="2">
        <v>2335999</v>
      </c>
      <c r="C147" s="1" t="s">
        <v>861</v>
      </c>
      <c r="D147" s="1" t="s">
        <v>862</v>
      </c>
      <c r="E147" s="1" t="s">
        <v>863</v>
      </c>
      <c r="F147" s="2">
        <v>-1167</v>
      </c>
      <c r="G147" s="1" t="s">
        <v>85</v>
      </c>
      <c r="H147" s="1" t="s">
        <v>48</v>
      </c>
      <c r="I147" s="1" t="s">
        <v>10</v>
      </c>
      <c r="J147" t="e">
        <f>VLOOKUP(B147,自助退!B:F,5,FALSE)</f>
        <v>#N/A</v>
      </c>
      <c r="K147" t="e">
        <f t="shared" si="2"/>
        <v>#N/A</v>
      </c>
    </row>
    <row r="148" spans="1:11">
      <c r="A148" s="1" t="s">
        <v>864</v>
      </c>
      <c r="B148" s="2">
        <v>2336044</v>
      </c>
      <c r="C148" s="1" t="s">
        <v>865</v>
      </c>
      <c r="D148" s="1" t="s">
        <v>866</v>
      </c>
      <c r="E148" s="1" t="s">
        <v>867</v>
      </c>
      <c r="F148" s="2">
        <v>-5</v>
      </c>
      <c r="G148" s="1" t="s">
        <v>85</v>
      </c>
      <c r="H148" s="1" t="s">
        <v>90</v>
      </c>
      <c r="I148" s="1" t="s">
        <v>10</v>
      </c>
      <c r="J148" t="e">
        <f>VLOOKUP(B148,自助退!B:F,5,FALSE)</f>
        <v>#N/A</v>
      </c>
      <c r="K148" t="e">
        <f t="shared" si="2"/>
        <v>#N/A</v>
      </c>
    </row>
    <row r="149" spans="1:11">
      <c r="A149" s="1" t="s">
        <v>868</v>
      </c>
      <c r="B149" s="2">
        <v>2336087</v>
      </c>
      <c r="C149" s="1" t="s">
        <v>869</v>
      </c>
      <c r="D149" s="1" t="s">
        <v>866</v>
      </c>
      <c r="E149" s="1" t="s">
        <v>867</v>
      </c>
      <c r="F149" s="2">
        <v>-200.18</v>
      </c>
      <c r="G149" s="1" t="s">
        <v>85</v>
      </c>
      <c r="H149" s="1" t="s">
        <v>90</v>
      </c>
      <c r="I149" s="1" t="s">
        <v>10</v>
      </c>
      <c r="J149" t="e">
        <f>VLOOKUP(B149,自助退!B:F,5,FALSE)</f>
        <v>#N/A</v>
      </c>
      <c r="K149" t="e">
        <f t="shared" si="2"/>
        <v>#N/A</v>
      </c>
    </row>
    <row r="150" spans="1:11">
      <c r="A150" s="1" t="s">
        <v>870</v>
      </c>
      <c r="B150" s="2">
        <v>2336098</v>
      </c>
      <c r="C150" s="1" t="s">
        <v>871</v>
      </c>
      <c r="D150" s="1" t="s">
        <v>872</v>
      </c>
      <c r="E150" s="1" t="s">
        <v>873</v>
      </c>
      <c r="F150" s="2">
        <v>-4639.51</v>
      </c>
      <c r="G150" s="1" t="s">
        <v>85</v>
      </c>
      <c r="H150" s="1" t="s">
        <v>56</v>
      </c>
      <c r="I150" s="1" t="s">
        <v>10</v>
      </c>
      <c r="J150" t="e">
        <f>VLOOKUP(B150,自助退!B:F,5,FALSE)</f>
        <v>#N/A</v>
      </c>
      <c r="K150" t="e">
        <f t="shared" si="2"/>
        <v>#N/A</v>
      </c>
    </row>
    <row r="151" spans="1:11">
      <c r="A151" s="1" t="s">
        <v>874</v>
      </c>
      <c r="B151" s="2">
        <v>2336163</v>
      </c>
      <c r="C151" s="1"/>
      <c r="D151" s="1" t="s">
        <v>875</v>
      </c>
      <c r="E151" s="1" t="s">
        <v>876</v>
      </c>
      <c r="F151" s="2">
        <v>-4700</v>
      </c>
      <c r="G151" s="1" t="s">
        <v>85</v>
      </c>
      <c r="H151" s="1" t="s">
        <v>102</v>
      </c>
      <c r="I151" s="1" t="s">
        <v>19</v>
      </c>
      <c r="J151" t="e">
        <f>VLOOKUP(B151,自助退!B:F,5,FALSE)</f>
        <v>#N/A</v>
      </c>
      <c r="K151" t="e">
        <f t="shared" si="2"/>
        <v>#N/A</v>
      </c>
    </row>
    <row r="152" spans="1:11">
      <c r="A152" s="1" t="s">
        <v>877</v>
      </c>
      <c r="B152" s="2">
        <v>2336198</v>
      </c>
      <c r="C152" s="1" t="s">
        <v>878</v>
      </c>
      <c r="D152" s="1" t="s">
        <v>879</v>
      </c>
      <c r="E152" s="1" t="s">
        <v>880</v>
      </c>
      <c r="F152" s="2">
        <v>-5143</v>
      </c>
      <c r="G152" s="1" t="s">
        <v>85</v>
      </c>
      <c r="H152" s="1" t="s">
        <v>48</v>
      </c>
      <c r="I152" s="1" t="s">
        <v>10</v>
      </c>
      <c r="J152" t="e">
        <f>VLOOKUP(B152,自助退!B:F,5,FALSE)</f>
        <v>#N/A</v>
      </c>
      <c r="K152" t="e">
        <f t="shared" si="2"/>
        <v>#N/A</v>
      </c>
    </row>
    <row r="153" spans="1:11">
      <c r="A153" s="1" t="s">
        <v>881</v>
      </c>
      <c r="B153" s="2">
        <v>2336210</v>
      </c>
      <c r="C153" s="1" t="s">
        <v>882</v>
      </c>
      <c r="D153" s="1" t="s">
        <v>883</v>
      </c>
      <c r="E153" s="1" t="s">
        <v>884</v>
      </c>
      <c r="F153" s="2">
        <v>-10000</v>
      </c>
      <c r="G153" s="1" t="s">
        <v>85</v>
      </c>
      <c r="H153" s="1" t="s">
        <v>48</v>
      </c>
      <c r="I153" s="1" t="s">
        <v>10</v>
      </c>
      <c r="J153" t="e">
        <f>VLOOKUP(B153,自助退!B:F,5,FALSE)</f>
        <v>#N/A</v>
      </c>
      <c r="K153" t="e">
        <f t="shared" si="2"/>
        <v>#N/A</v>
      </c>
    </row>
    <row r="154" spans="1:11">
      <c r="A154" s="1" t="s">
        <v>885</v>
      </c>
      <c r="B154" s="2">
        <v>2336313</v>
      </c>
      <c r="C154" s="1" t="s">
        <v>886</v>
      </c>
      <c r="D154" s="1" t="s">
        <v>887</v>
      </c>
      <c r="E154" s="1" t="s">
        <v>888</v>
      </c>
      <c r="F154" s="2">
        <v>-3229.92</v>
      </c>
      <c r="G154" s="1" t="s">
        <v>85</v>
      </c>
      <c r="H154" s="1" t="s">
        <v>48</v>
      </c>
      <c r="I154" s="1" t="s">
        <v>10</v>
      </c>
      <c r="J154" t="e">
        <f>VLOOKUP(B154,自助退!B:F,5,FALSE)</f>
        <v>#N/A</v>
      </c>
      <c r="K154" t="e">
        <f t="shared" si="2"/>
        <v>#N/A</v>
      </c>
    </row>
    <row r="155" spans="1:11">
      <c r="A155" s="1" t="s">
        <v>889</v>
      </c>
      <c r="B155" s="2">
        <v>2336426</v>
      </c>
      <c r="C155" s="1" t="s">
        <v>890</v>
      </c>
      <c r="D155" s="1" t="s">
        <v>182</v>
      </c>
      <c r="E155" s="1" t="s">
        <v>183</v>
      </c>
      <c r="F155" s="2">
        <v>-620</v>
      </c>
      <c r="G155" s="1" t="s">
        <v>85</v>
      </c>
      <c r="H155" s="1" t="s">
        <v>53</v>
      </c>
      <c r="I155" s="1" t="s">
        <v>10</v>
      </c>
      <c r="J155" t="e">
        <f>VLOOKUP(B155,自助退!B:F,5,FALSE)</f>
        <v>#N/A</v>
      </c>
      <c r="K155" t="e">
        <f t="shared" si="2"/>
        <v>#N/A</v>
      </c>
    </row>
    <row r="156" spans="1:11">
      <c r="A156" s="1" t="s">
        <v>891</v>
      </c>
      <c r="B156" s="2">
        <v>2336558</v>
      </c>
      <c r="C156" s="1" t="s">
        <v>892</v>
      </c>
      <c r="D156" s="1" t="s">
        <v>893</v>
      </c>
      <c r="E156" s="1" t="s">
        <v>894</v>
      </c>
      <c r="F156" s="2">
        <v>-977.42</v>
      </c>
      <c r="G156" s="1" t="s">
        <v>85</v>
      </c>
      <c r="H156" s="1" t="s">
        <v>37</v>
      </c>
      <c r="I156" s="1" t="s">
        <v>10</v>
      </c>
      <c r="J156" t="e">
        <f>VLOOKUP(B156,自助退!B:F,5,FALSE)</f>
        <v>#N/A</v>
      </c>
      <c r="K156" t="e">
        <f t="shared" si="2"/>
        <v>#N/A</v>
      </c>
    </row>
    <row r="157" spans="1:11">
      <c r="A157" s="1" t="s">
        <v>895</v>
      </c>
      <c r="B157" s="2">
        <v>2336888</v>
      </c>
      <c r="C157" s="1" t="s">
        <v>896</v>
      </c>
      <c r="D157" s="1" t="s">
        <v>897</v>
      </c>
      <c r="E157" s="1" t="s">
        <v>898</v>
      </c>
      <c r="F157" s="2">
        <v>-8777.2800000000007</v>
      </c>
      <c r="G157" s="1" t="s">
        <v>85</v>
      </c>
      <c r="H157" s="1" t="s">
        <v>36</v>
      </c>
      <c r="I157" s="1" t="s">
        <v>10</v>
      </c>
      <c r="J157" t="e">
        <f>VLOOKUP(B157,自助退!B:F,5,FALSE)</f>
        <v>#N/A</v>
      </c>
      <c r="K157" t="e">
        <f t="shared" si="2"/>
        <v>#N/A</v>
      </c>
    </row>
    <row r="158" spans="1:11">
      <c r="A158" s="1" t="s">
        <v>899</v>
      </c>
      <c r="B158" s="2">
        <v>2336976</v>
      </c>
      <c r="C158" s="1" t="s">
        <v>900</v>
      </c>
      <c r="D158" s="1" t="s">
        <v>901</v>
      </c>
      <c r="E158" s="1" t="s">
        <v>902</v>
      </c>
      <c r="F158" s="2">
        <v>-5364.18</v>
      </c>
      <c r="G158" s="1" t="s">
        <v>85</v>
      </c>
      <c r="H158" s="1" t="s">
        <v>53</v>
      </c>
      <c r="I158" s="1" t="s">
        <v>10</v>
      </c>
      <c r="J158" t="e">
        <f>VLOOKUP(B158,自助退!B:F,5,FALSE)</f>
        <v>#N/A</v>
      </c>
      <c r="K158" t="e">
        <f t="shared" si="2"/>
        <v>#N/A</v>
      </c>
    </row>
    <row r="159" spans="1:11">
      <c r="A159" s="1" t="s">
        <v>903</v>
      </c>
      <c r="B159" s="2">
        <v>2337172</v>
      </c>
      <c r="C159" s="1" t="s">
        <v>904</v>
      </c>
      <c r="D159" s="1" t="s">
        <v>631</v>
      </c>
      <c r="E159" s="1" t="s">
        <v>632</v>
      </c>
      <c r="F159" s="2">
        <v>-300</v>
      </c>
      <c r="G159" s="1" t="s">
        <v>85</v>
      </c>
      <c r="H159" s="1" t="s">
        <v>53</v>
      </c>
      <c r="I159" s="1" t="s">
        <v>10</v>
      </c>
      <c r="J159" t="e">
        <f>VLOOKUP(B159,自助退!B:F,5,FALSE)</f>
        <v>#N/A</v>
      </c>
      <c r="K159" t="e">
        <f t="shared" si="2"/>
        <v>#N/A</v>
      </c>
    </row>
    <row r="160" spans="1:11">
      <c r="A160" s="1" t="s">
        <v>905</v>
      </c>
      <c r="B160" s="2">
        <v>2337681</v>
      </c>
      <c r="C160" s="1" t="s">
        <v>906</v>
      </c>
      <c r="D160" s="1" t="s">
        <v>907</v>
      </c>
      <c r="E160" s="1" t="s">
        <v>908</v>
      </c>
      <c r="F160" s="2">
        <v>-2495</v>
      </c>
      <c r="G160" s="1" t="s">
        <v>85</v>
      </c>
      <c r="H160" s="1" t="s">
        <v>48</v>
      </c>
      <c r="I160" s="1" t="s">
        <v>10</v>
      </c>
      <c r="J160" t="e">
        <f>VLOOKUP(B160,自助退!B:F,5,FALSE)</f>
        <v>#N/A</v>
      </c>
      <c r="K160" t="e">
        <f t="shared" si="2"/>
        <v>#N/A</v>
      </c>
    </row>
    <row r="161" spans="1:11">
      <c r="A161" s="1" t="s">
        <v>909</v>
      </c>
      <c r="B161" s="2">
        <v>2337901</v>
      </c>
      <c r="C161" s="1" t="s">
        <v>910</v>
      </c>
      <c r="D161" s="1" t="s">
        <v>911</v>
      </c>
      <c r="E161" s="1" t="s">
        <v>912</v>
      </c>
      <c r="F161" s="2">
        <v>-2809.86</v>
      </c>
      <c r="G161" s="1" t="s">
        <v>85</v>
      </c>
      <c r="H161" s="1" t="s">
        <v>48</v>
      </c>
      <c r="I161" s="1" t="s">
        <v>10</v>
      </c>
      <c r="J161" t="e">
        <f>VLOOKUP(B161,自助退!B:F,5,FALSE)</f>
        <v>#N/A</v>
      </c>
      <c r="K161" t="e">
        <f t="shared" si="2"/>
        <v>#N/A</v>
      </c>
    </row>
    <row r="162" spans="1:11">
      <c r="A162" s="1" t="s">
        <v>913</v>
      </c>
      <c r="B162" s="2">
        <v>2338212</v>
      </c>
      <c r="C162" s="1" t="s">
        <v>914</v>
      </c>
      <c r="D162" s="1" t="s">
        <v>915</v>
      </c>
      <c r="E162" s="1" t="s">
        <v>916</v>
      </c>
      <c r="F162" s="2">
        <v>-20</v>
      </c>
      <c r="G162" s="1" t="s">
        <v>85</v>
      </c>
      <c r="H162" s="1" t="s">
        <v>90</v>
      </c>
      <c r="I162" s="1" t="s">
        <v>10</v>
      </c>
      <c r="J162" t="e">
        <f>VLOOKUP(B162,自助退!B:F,5,FALSE)</f>
        <v>#N/A</v>
      </c>
      <c r="K162" t="e">
        <f t="shared" si="2"/>
        <v>#N/A</v>
      </c>
    </row>
    <row r="163" spans="1:11">
      <c r="A163" s="1" t="s">
        <v>917</v>
      </c>
      <c r="B163" s="2">
        <v>2338373</v>
      </c>
      <c r="C163" s="1" t="s">
        <v>918</v>
      </c>
      <c r="D163" s="1" t="s">
        <v>919</v>
      </c>
      <c r="E163" s="1" t="s">
        <v>920</v>
      </c>
      <c r="F163" s="2">
        <v>-17.5</v>
      </c>
      <c r="G163" s="1" t="s">
        <v>85</v>
      </c>
      <c r="H163" s="1" t="s">
        <v>53</v>
      </c>
      <c r="I163" s="1" t="s">
        <v>10</v>
      </c>
      <c r="J163" t="e">
        <f>VLOOKUP(B163,自助退!B:F,5,FALSE)</f>
        <v>#N/A</v>
      </c>
      <c r="K163" t="e">
        <f t="shared" si="2"/>
        <v>#N/A</v>
      </c>
    </row>
    <row r="164" spans="1:11">
      <c r="A164" s="1" t="s">
        <v>921</v>
      </c>
      <c r="B164" s="2">
        <v>2338374</v>
      </c>
      <c r="C164" s="1" t="s">
        <v>922</v>
      </c>
      <c r="D164" s="1" t="s">
        <v>923</v>
      </c>
      <c r="E164" s="1" t="s">
        <v>924</v>
      </c>
      <c r="F164" s="2">
        <v>-179.5</v>
      </c>
      <c r="G164" s="1" t="s">
        <v>85</v>
      </c>
      <c r="H164" s="1" t="s">
        <v>41</v>
      </c>
      <c r="I164" s="1" t="s">
        <v>10</v>
      </c>
      <c r="J164" t="e">
        <f>VLOOKUP(B164,自助退!B:F,5,FALSE)</f>
        <v>#N/A</v>
      </c>
      <c r="K164" t="e">
        <f t="shared" si="2"/>
        <v>#N/A</v>
      </c>
    </row>
    <row r="165" spans="1:11">
      <c r="A165" s="1" t="s">
        <v>925</v>
      </c>
      <c r="B165" s="2">
        <v>2338420</v>
      </c>
      <c r="C165" s="1" t="s">
        <v>926</v>
      </c>
      <c r="D165" s="1" t="s">
        <v>927</v>
      </c>
      <c r="E165" s="1" t="s">
        <v>928</v>
      </c>
      <c r="F165" s="2">
        <v>-100</v>
      </c>
      <c r="G165" s="1" t="s">
        <v>85</v>
      </c>
      <c r="H165" s="1" t="s">
        <v>59</v>
      </c>
      <c r="I165" s="1" t="s">
        <v>10</v>
      </c>
      <c r="J165" t="e">
        <f>VLOOKUP(B165,自助退!B:F,5,FALSE)</f>
        <v>#N/A</v>
      </c>
      <c r="K165" t="e">
        <f t="shared" si="2"/>
        <v>#N/A</v>
      </c>
    </row>
    <row r="166" spans="1:11">
      <c r="A166" s="1" t="s">
        <v>929</v>
      </c>
      <c r="B166" s="2">
        <v>2338518</v>
      </c>
      <c r="C166" s="1" t="s">
        <v>930</v>
      </c>
      <c r="D166" s="1" t="s">
        <v>931</v>
      </c>
      <c r="E166" s="1" t="s">
        <v>932</v>
      </c>
      <c r="F166" s="2">
        <v>-2100</v>
      </c>
      <c r="G166" s="1" t="s">
        <v>85</v>
      </c>
      <c r="H166" s="1" t="s">
        <v>36</v>
      </c>
      <c r="I166" s="1" t="s">
        <v>10</v>
      </c>
      <c r="J166" t="e">
        <f>VLOOKUP(B166,自助退!B:F,5,FALSE)</f>
        <v>#N/A</v>
      </c>
      <c r="K166" t="e">
        <f t="shared" si="2"/>
        <v>#N/A</v>
      </c>
    </row>
    <row r="167" spans="1:11">
      <c r="A167" s="1" t="s">
        <v>933</v>
      </c>
      <c r="B167" s="2">
        <v>2338541</v>
      </c>
      <c r="C167" s="1" t="s">
        <v>934</v>
      </c>
      <c r="D167" s="1" t="s">
        <v>935</v>
      </c>
      <c r="E167" s="1" t="s">
        <v>936</v>
      </c>
      <c r="F167" s="2">
        <v>-4257.68</v>
      </c>
      <c r="G167" s="1" t="s">
        <v>85</v>
      </c>
      <c r="H167" s="1" t="s">
        <v>90</v>
      </c>
      <c r="I167" s="1" t="s">
        <v>10</v>
      </c>
      <c r="J167" t="e">
        <f>VLOOKUP(B167,自助退!B:F,5,FALSE)</f>
        <v>#N/A</v>
      </c>
      <c r="K167" t="e">
        <f t="shared" si="2"/>
        <v>#N/A</v>
      </c>
    </row>
    <row r="168" spans="1:11">
      <c r="A168" s="1" t="s">
        <v>937</v>
      </c>
      <c r="B168" s="2">
        <v>2338861</v>
      </c>
      <c r="C168" s="1" t="s">
        <v>938</v>
      </c>
      <c r="D168" s="1" t="s">
        <v>939</v>
      </c>
      <c r="E168" s="1" t="s">
        <v>940</v>
      </c>
      <c r="F168" s="2">
        <v>-556</v>
      </c>
      <c r="G168" s="1" t="s">
        <v>85</v>
      </c>
      <c r="H168" s="1" t="s">
        <v>101</v>
      </c>
      <c r="I168" s="1" t="s">
        <v>10</v>
      </c>
      <c r="J168" t="e">
        <f>VLOOKUP(B168,自助退!B:F,5,FALSE)</f>
        <v>#N/A</v>
      </c>
      <c r="K168" t="e">
        <f t="shared" si="2"/>
        <v>#N/A</v>
      </c>
    </row>
    <row r="169" spans="1:11">
      <c r="A169" s="1" t="s">
        <v>941</v>
      </c>
      <c r="B169" s="2">
        <v>2339041</v>
      </c>
      <c r="C169" s="1" t="s">
        <v>942</v>
      </c>
      <c r="D169" s="1" t="s">
        <v>943</v>
      </c>
      <c r="E169" s="1" t="s">
        <v>944</v>
      </c>
      <c r="F169" s="2">
        <v>-5000</v>
      </c>
      <c r="G169" s="1" t="s">
        <v>85</v>
      </c>
      <c r="H169" s="1" t="s">
        <v>53</v>
      </c>
      <c r="I169" s="1" t="s">
        <v>10</v>
      </c>
      <c r="J169" t="e">
        <f>VLOOKUP(B169,自助退!B:F,5,FALSE)</f>
        <v>#N/A</v>
      </c>
      <c r="K169" t="e">
        <f t="shared" si="2"/>
        <v>#N/A</v>
      </c>
    </row>
    <row r="170" spans="1:11">
      <c r="A170" s="1" t="s">
        <v>945</v>
      </c>
      <c r="B170" s="2">
        <v>2339065</v>
      </c>
      <c r="C170" s="1" t="s">
        <v>946</v>
      </c>
      <c r="D170" s="1" t="s">
        <v>943</v>
      </c>
      <c r="E170" s="1" t="s">
        <v>944</v>
      </c>
      <c r="F170" s="2">
        <v>-10000</v>
      </c>
      <c r="G170" s="1" t="s">
        <v>85</v>
      </c>
      <c r="H170" s="1" t="s">
        <v>53</v>
      </c>
      <c r="I170" s="1" t="s">
        <v>10</v>
      </c>
      <c r="J170" t="e">
        <f>VLOOKUP(B170,自助退!B:F,5,FALSE)</f>
        <v>#N/A</v>
      </c>
      <c r="K170" t="e">
        <f t="shared" si="2"/>
        <v>#N/A</v>
      </c>
    </row>
    <row r="171" spans="1:11">
      <c r="A171" s="1" t="s">
        <v>947</v>
      </c>
      <c r="B171" s="2">
        <v>2339358</v>
      </c>
      <c r="C171" s="1" t="s">
        <v>948</v>
      </c>
      <c r="D171" s="1" t="s">
        <v>949</v>
      </c>
      <c r="E171" s="1" t="s">
        <v>950</v>
      </c>
      <c r="F171" s="2">
        <v>-2000</v>
      </c>
      <c r="G171" s="1" t="s">
        <v>85</v>
      </c>
      <c r="H171" s="1" t="s">
        <v>48</v>
      </c>
      <c r="I171" s="1" t="s">
        <v>10</v>
      </c>
      <c r="J171" t="e">
        <f>VLOOKUP(B171,自助退!B:F,5,FALSE)</f>
        <v>#N/A</v>
      </c>
      <c r="K171" t="e">
        <f t="shared" si="2"/>
        <v>#N/A</v>
      </c>
    </row>
    <row r="172" spans="1:11">
      <c r="A172" s="1" t="s">
        <v>951</v>
      </c>
      <c r="B172" s="2">
        <v>2339418</v>
      </c>
      <c r="C172" s="1" t="s">
        <v>952</v>
      </c>
      <c r="D172" s="1" t="s">
        <v>953</v>
      </c>
      <c r="E172" s="1" t="s">
        <v>954</v>
      </c>
      <c r="F172" s="2">
        <v>-500</v>
      </c>
      <c r="G172" s="1" t="s">
        <v>85</v>
      </c>
      <c r="H172" s="1" t="s">
        <v>56</v>
      </c>
      <c r="I172" s="1" t="s">
        <v>10</v>
      </c>
      <c r="J172" t="e">
        <f>VLOOKUP(B172,自助退!B:F,5,FALSE)</f>
        <v>#N/A</v>
      </c>
      <c r="K172" t="e">
        <f t="shared" si="2"/>
        <v>#N/A</v>
      </c>
    </row>
    <row r="173" spans="1:11">
      <c r="A173" s="1" t="s">
        <v>955</v>
      </c>
      <c r="B173" s="2">
        <v>2339420</v>
      </c>
      <c r="C173" s="1" t="s">
        <v>956</v>
      </c>
      <c r="D173" s="1" t="s">
        <v>957</v>
      </c>
      <c r="E173" s="1" t="s">
        <v>958</v>
      </c>
      <c r="F173" s="2">
        <v>-2859.23</v>
      </c>
      <c r="G173" s="1" t="s">
        <v>85</v>
      </c>
      <c r="H173" s="1" t="s">
        <v>53</v>
      </c>
      <c r="I173" s="1" t="s">
        <v>10</v>
      </c>
      <c r="J173" t="e">
        <f>VLOOKUP(B173,自助退!B:F,5,FALSE)</f>
        <v>#N/A</v>
      </c>
      <c r="K173" t="e">
        <f t="shared" si="2"/>
        <v>#N/A</v>
      </c>
    </row>
    <row r="174" spans="1:11">
      <c r="A174" s="1" t="s">
        <v>959</v>
      </c>
      <c r="B174" s="2">
        <v>2339541</v>
      </c>
      <c r="C174" s="1" t="s">
        <v>960</v>
      </c>
      <c r="D174" s="1" t="s">
        <v>961</v>
      </c>
      <c r="E174" s="1" t="s">
        <v>962</v>
      </c>
      <c r="F174" s="2">
        <v>-5100</v>
      </c>
      <c r="G174" s="1" t="s">
        <v>85</v>
      </c>
      <c r="H174" s="1" t="s">
        <v>48</v>
      </c>
      <c r="I174" s="1" t="s">
        <v>10</v>
      </c>
      <c r="J174" t="e">
        <f>VLOOKUP(B174,自助退!B:F,5,FALSE)</f>
        <v>#N/A</v>
      </c>
      <c r="K174" t="e">
        <f t="shared" si="2"/>
        <v>#N/A</v>
      </c>
    </row>
    <row r="175" spans="1:11">
      <c r="A175" s="1" t="s">
        <v>963</v>
      </c>
      <c r="B175" s="2">
        <v>2339593</v>
      </c>
      <c r="C175" s="1" t="s">
        <v>964</v>
      </c>
      <c r="D175" s="1" t="s">
        <v>965</v>
      </c>
      <c r="E175" s="1" t="s">
        <v>966</v>
      </c>
      <c r="F175" s="2">
        <v>-10029</v>
      </c>
      <c r="G175" s="1" t="s">
        <v>85</v>
      </c>
      <c r="H175" s="1" t="s">
        <v>46</v>
      </c>
      <c r="I175" s="1" t="s">
        <v>10</v>
      </c>
      <c r="J175" t="e">
        <f>VLOOKUP(B175,自助退!B:F,5,FALSE)</f>
        <v>#N/A</v>
      </c>
      <c r="K175" t="e">
        <f t="shared" si="2"/>
        <v>#N/A</v>
      </c>
    </row>
    <row r="176" spans="1:11">
      <c r="A176" s="1" t="s">
        <v>967</v>
      </c>
      <c r="B176" s="2">
        <v>2339621</v>
      </c>
      <c r="C176" s="1" t="s">
        <v>968</v>
      </c>
      <c r="D176" s="1" t="s">
        <v>969</v>
      </c>
      <c r="E176" s="1" t="s">
        <v>970</v>
      </c>
      <c r="F176" s="2">
        <v>-10020</v>
      </c>
      <c r="G176" s="1" t="s">
        <v>85</v>
      </c>
      <c r="H176" s="1" t="s">
        <v>90</v>
      </c>
      <c r="I176" s="1" t="s">
        <v>10</v>
      </c>
      <c r="J176" t="e">
        <f>VLOOKUP(B176,自助退!B:F,5,FALSE)</f>
        <v>#N/A</v>
      </c>
      <c r="K176" t="e">
        <f t="shared" si="2"/>
        <v>#N/A</v>
      </c>
    </row>
    <row r="177" spans="1:11">
      <c r="A177" s="1" t="s">
        <v>971</v>
      </c>
      <c r="B177" s="2">
        <v>2339652</v>
      </c>
      <c r="C177" s="1" t="s">
        <v>972</v>
      </c>
      <c r="D177" s="1" t="s">
        <v>973</v>
      </c>
      <c r="E177" s="1" t="s">
        <v>974</v>
      </c>
      <c r="F177" s="2">
        <v>-5000</v>
      </c>
      <c r="G177" s="1" t="s">
        <v>85</v>
      </c>
      <c r="H177" s="1" t="s">
        <v>48</v>
      </c>
      <c r="I177" s="1" t="s">
        <v>10</v>
      </c>
      <c r="J177" t="e">
        <f>VLOOKUP(B177,自助退!B:F,5,FALSE)</f>
        <v>#N/A</v>
      </c>
      <c r="K177" t="e">
        <f t="shared" si="2"/>
        <v>#N/A</v>
      </c>
    </row>
    <row r="178" spans="1:11">
      <c r="A178" s="1" t="s">
        <v>975</v>
      </c>
      <c r="B178" s="2">
        <v>2339668</v>
      </c>
      <c r="C178" s="1" t="s">
        <v>976</v>
      </c>
      <c r="D178" s="1" t="s">
        <v>977</v>
      </c>
      <c r="E178" s="1" t="s">
        <v>966</v>
      </c>
      <c r="F178" s="2">
        <v>-57</v>
      </c>
      <c r="G178" s="1" t="s">
        <v>85</v>
      </c>
      <c r="H178" s="1" t="s">
        <v>46</v>
      </c>
      <c r="I178" s="1" t="s">
        <v>10</v>
      </c>
      <c r="J178" t="e">
        <f>VLOOKUP(B178,自助退!B:F,5,FALSE)</f>
        <v>#N/A</v>
      </c>
      <c r="K178" t="e">
        <f t="shared" si="2"/>
        <v>#N/A</v>
      </c>
    </row>
    <row r="179" spans="1:11">
      <c r="A179" s="1" t="s">
        <v>978</v>
      </c>
      <c r="B179" s="2">
        <v>2339684</v>
      </c>
      <c r="C179" s="1" t="s">
        <v>979</v>
      </c>
      <c r="D179" s="1" t="s">
        <v>980</v>
      </c>
      <c r="E179" s="1" t="s">
        <v>981</v>
      </c>
      <c r="F179" s="2">
        <v>-2200</v>
      </c>
      <c r="G179" s="1" t="s">
        <v>85</v>
      </c>
      <c r="H179" s="1" t="s">
        <v>90</v>
      </c>
      <c r="I179" s="1" t="s">
        <v>10</v>
      </c>
      <c r="J179" t="e">
        <f>VLOOKUP(B179,自助退!B:F,5,FALSE)</f>
        <v>#N/A</v>
      </c>
      <c r="K179" t="e">
        <f t="shared" si="2"/>
        <v>#N/A</v>
      </c>
    </row>
    <row r="180" spans="1:11">
      <c r="A180" s="1" t="s">
        <v>982</v>
      </c>
      <c r="B180" s="2">
        <v>2339687</v>
      </c>
      <c r="C180" s="1" t="s">
        <v>983</v>
      </c>
      <c r="D180" s="1" t="s">
        <v>984</v>
      </c>
      <c r="E180" s="1" t="s">
        <v>985</v>
      </c>
      <c r="F180" s="2">
        <v>-48</v>
      </c>
      <c r="G180" s="1" t="s">
        <v>85</v>
      </c>
      <c r="H180" s="1" t="s">
        <v>46</v>
      </c>
      <c r="I180" s="1" t="s">
        <v>10</v>
      </c>
      <c r="J180" t="e">
        <f>VLOOKUP(B180,自助退!B:F,5,FALSE)</f>
        <v>#N/A</v>
      </c>
      <c r="K180" t="e">
        <f t="shared" si="2"/>
        <v>#N/A</v>
      </c>
    </row>
    <row r="181" spans="1:11">
      <c r="A181" s="1" t="s">
        <v>986</v>
      </c>
      <c r="B181" s="2">
        <v>2339689</v>
      </c>
      <c r="C181" s="1" t="s">
        <v>987</v>
      </c>
      <c r="D181" s="1" t="s">
        <v>988</v>
      </c>
      <c r="E181" s="1" t="s">
        <v>989</v>
      </c>
      <c r="F181" s="2">
        <v>-1918.53</v>
      </c>
      <c r="G181" s="1" t="s">
        <v>85</v>
      </c>
      <c r="H181" s="1" t="s">
        <v>53</v>
      </c>
      <c r="I181" s="1" t="s">
        <v>10</v>
      </c>
      <c r="J181" t="e">
        <f>VLOOKUP(B181,自助退!B:F,5,FALSE)</f>
        <v>#N/A</v>
      </c>
      <c r="K181" t="e">
        <f t="shared" si="2"/>
        <v>#N/A</v>
      </c>
    </row>
    <row r="182" spans="1:11">
      <c r="A182" s="1" t="s">
        <v>990</v>
      </c>
      <c r="B182" s="2">
        <v>2339726</v>
      </c>
      <c r="C182" s="1" t="s">
        <v>991</v>
      </c>
      <c r="D182" s="1" t="s">
        <v>992</v>
      </c>
      <c r="E182" s="1" t="s">
        <v>993</v>
      </c>
      <c r="F182" s="2">
        <v>-8100</v>
      </c>
      <c r="G182" s="1" t="s">
        <v>85</v>
      </c>
      <c r="H182" s="1" t="s">
        <v>48</v>
      </c>
      <c r="I182" s="1" t="s">
        <v>10</v>
      </c>
      <c r="J182" t="e">
        <f>VLOOKUP(B182,自助退!B:F,5,FALSE)</f>
        <v>#N/A</v>
      </c>
      <c r="K182" t="e">
        <f t="shared" si="2"/>
        <v>#N/A</v>
      </c>
    </row>
    <row r="183" spans="1:11">
      <c r="A183" s="1" t="s">
        <v>994</v>
      </c>
      <c r="B183" s="2">
        <v>2339741</v>
      </c>
      <c r="C183" s="1" t="s">
        <v>995</v>
      </c>
      <c r="D183" s="1" t="s">
        <v>973</v>
      </c>
      <c r="E183" s="1" t="s">
        <v>974</v>
      </c>
      <c r="F183" s="2">
        <v>-1996.25</v>
      </c>
      <c r="G183" s="1" t="s">
        <v>85</v>
      </c>
      <c r="H183" s="1" t="s">
        <v>48</v>
      </c>
      <c r="I183" s="1" t="s">
        <v>10</v>
      </c>
      <c r="J183" t="e">
        <f>VLOOKUP(B183,自助退!B:F,5,FALSE)</f>
        <v>#N/A</v>
      </c>
      <c r="K183" t="e">
        <f t="shared" si="2"/>
        <v>#N/A</v>
      </c>
    </row>
    <row r="184" spans="1:11">
      <c r="A184" s="1" t="s">
        <v>996</v>
      </c>
      <c r="B184" s="2">
        <v>2339760</v>
      </c>
      <c r="C184" s="1" t="s">
        <v>39</v>
      </c>
      <c r="D184" s="1" t="s">
        <v>997</v>
      </c>
      <c r="E184" s="1" t="s">
        <v>998</v>
      </c>
      <c r="F184" s="2">
        <v>-1107</v>
      </c>
      <c r="G184" s="1" t="s">
        <v>85</v>
      </c>
      <c r="H184" s="1" t="s">
        <v>56</v>
      </c>
      <c r="I184" s="1" t="s">
        <v>19</v>
      </c>
      <c r="J184" t="e">
        <f>VLOOKUP(B184,自助退!B:F,5,FALSE)</f>
        <v>#N/A</v>
      </c>
      <c r="K184" t="e">
        <f t="shared" si="2"/>
        <v>#N/A</v>
      </c>
    </row>
    <row r="185" spans="1:11">
      <c r="A185" s="1" t="s">
        <v>999</v>
      </c>
      <c r="B185" s="2">
        <v>2339781</v>
      </c>
      <c r="C185" s="1" t="s">
        <v>1000</v>
      </c>
      <c r="D185" s="1" t="s">
        <v>1001</v>
      </c>
      <c r="E185" s="1" t="s">
        <v>1002</v>
      </c>
      <c r="F185" s="2">
        <v>-1500</v>
      </c>
      <c r="G185" s="1" t="s">
        <v>85</v>
      </c>
      <c r="H185" s="1" t="s">
        <v>43</v>
      </c>
      <c r="I185" s="1" t="s">
        <v>10</v>
      </c>
      <c r="J185" t="e">
        <f>VLOOKUP(B185,自助退!B:F,5,FALSE)</f>
        <v>#N/A</v>
      </c>
      <c r="K185" t="e">
        <f t="shared" si="2"/>
        <v>#N/A</v>
      </c>
    </row>
    <row r="186" spans="1:11">
      <c r="A186" s="1" t="s">
        <v>1003</v>
      </c>
      <c r="B186" s="2">
        <v>2339782</v>
      </c>
      <c r="C186" s="1" t="s">
        <v>1004</v>
      </c>
      <c r="D186" s="1" t="s">
        <v>1005</v>
      </c>
      <c r="E186" s="1" t="s">
        <v>1006</v>
      </c>
      <c r="F186" s="2">
        <v>-4000</v>
      </c>
      <c r="G186" s="1" t="s">
        <v>85</v>
      </c>
      <c r="H186" s="1" t="s">
        <v>41</v>
      </c>
      <c r="I186" s="1" t="s">
        <v>10</v>
      </c>
      <c r="J186" t="e">
        <f>VLOOKUP(B186,自助退!B:F,5,FALSE)</f>
        <v>#N/A</v>
      </c>
      <c r="K186" t="e">
        <f t="shared" si="2"/>
        <v>#N/A</v>
      </c>
    </row>
    <row r="187" spans="1:11">
      <c r="A187" s="1" t="s">
        <v>1007</v>
      </c>
      <c r="B187" s="2">
        <v>2339794</v>
      </c>
      <c r="C187" s="1" t="s">
        <v>1008</v>
      </c>
      <c r="D187" s="1" t="s">
        <v>1009</v>
      </c>
      <c r="E187" s="1" t="s">
        <v>1010</v>
      </c>
      <c r="F187" s="2">
        <v>-500</v>
      </c>
      <c r="G187" s="1" t="s">
        <v>85</v>
      </c>
      <c r="H187" s="1" t="s">
        <v>106</v>
      </c>
      <c r="I187" s="1" t="s">
        <v>10</v>
      </c>
      <c r="J187" t="e">
        <f>VLOOKUP(B187,自助退!B:F,5,FALSE)</f>
        <v>#N/A</v>
      </c>
      <c r="K187" t="e">
        <f t="shared" si="2"/>
        <v>#N/A</v>
      </c>
    </row>
    <row r="188" spans="1:11">
      <c r="A188" s="1" t="s">
        <v>1011</v>
      </c>
      <c r="B188" s="2">
        <v>2339833</v>
      </c>
      <c r="C188" s="1" t="s">
        <v>1012</v>
      </c>
      <c r="D188" s="1" t="s">
        <v>239</v>
      </c>
      <c r="E188" s="1" t="s">
        <v>240</v>
      </c>
      <c r="F188" s="2">
        <v>-4024.95</v>
      </c>
      <c r="G188" s="1" t="s">
        <v>85</v>
      </c>
      <c r="H188" s="1" t="s">
        <v>54</v>
      </c>
      <c r="I188" s="1" t="s">
        <v>10</v>
      </c>
      <c r="J188" t="e">
        <f>VLOOKUP(B188,自助退!B:F,5,FALSE)</f>
        <v>#N/A</v>
      </c>
      <c r="K188" t="e">
        <f t="shared" si="2"/>
        <v>#N/A</v>
      </c>
    </row>
    <row r="189" spans="1:11">
      <c r="A189" s="1" t="s">
        <v>1013</v>
      </c>
      <c r="B189" s="2">
        <v>2339949</v>
      </c>
      <c r="C189" s="1" t="s">
        <v>1014</v>
      </c>
      <c r="D189" s="1" t="s">
        <v>1015</v>
      </c>
      <c r="E189" s="1" t="s">
        <v>1016</v>
      </c>
      <c r="F189" s="2">
        <v>-1000</v>
      </c>
      <c r="G189" s="1" t="s">
        <v>85</v>
      </c>
      <c r="H189" s="1" t="s">
        <v>87</v>
      </c>
      <c r="I189" s="1" t="s">
        <v>10</v>
      </c>
      <c r="J189" t="e">
        <f>VLOOKUP(B189,自助退!B:F,5,FALSE)</f>
        <v>#N/A</v>
      </c>
      <c r="K189" t="e">
        <f t="shared" si="2"/>
        <v>#N/A</v>
      </c>
    </row>
    <row r="190" spans="1:11">
      <c r="A190" s="1" t="s">
        <v>1017</v>
      </c>
      <c r="B190" s="2">
        <v>2339965</v>
      </c>
      <c r="C190" s="1" t="s">
        <v>1018</v>
      </c>
      <c r="D190" s="1" t="s">
        <v>1019</v>
      </c>
      <c r="E190" s="1" t="s">
        <v>1020</v>
      </c>
      <c r="F190" s="2">
        <v>-480</v>
      </c>
      <c r="G190" s="1" t="s">
        <v>85</v>
      </c>
      <c r="H190" s="1" t="s">
        <v>90</v>
      </c>
      <c r="I190" s="1" t="s">
        <v>10</v>
      </c>
      <c r="J190" t="e">
        <f>VLOOKUP(B190,自助退!B:F,5,FALSE)</f>
        <v>#N/A</v>
      </c>
      <c r="K190" t="e">
        <f t="shared" si="2"/>
        <v>#N/A</v>
      </c>
    </row>
    <row r="191" spans="1:11">
      <c r="A191" s="1" t="s">
        <v>1021</v>
      </c>
      <c r="B191" s="2">
        <v>2339971</v>
      </c>
      <c r="C191" s="1"/>
      <c r="D191" s="1" t="s">
        <v>1022</v>
      </c>
      <c r="E191" s="1" t="s">
        <v>1023</v>
      </c>
      <c r="F191" s="2">
        <v>-21355</v>
      </c>
      <c r="G191" s="1" t="s">
        <v>85</v>
      </c>
      <c r="H191" s="1" t="s">
        <v>48</v>
      </c>
      <c r="I191" s="1" t="s">
        <v>19</v>
      </c>
      <c r="J191" t="e">
        <f>VLOOKUP(B191,自助退!B:F,5,FALSE)</f>
        <v>#N/A</v>
      </c>
      <c r="K191" t="e">
        <f t="shared" si="2"/>
        <v>#N/A</v>
      </c>
    </row>
    <row r="192" spans="1:11">
      <c r="A192" s="1" t="s">
        <v>1024</v>
      </c>
      <c r="B192" s="2">
        <v>2340022</v>
      </c>
      <c r="C192" s="1" t="s">
        <v>1025</v>
      </c>
      <c r="D192" s="1" t="s">
        <v>1026</v>
      </c>
      <c r="E192" s="1" t="s">
        <v>1027</v>
      </c>
      <c r="F192" s="2">
        <v>-600</v>
      </c>
      <c r="G192" s="1" t="s">
        <v>85</v>
      </c>
      <c r="H192" s="1" t="s">
        <v>48</v>
      </c>
      <c r="I192" s="1" t="s">
        <v>10</v>
      </c>
      <c r="J192" t="e">
        <f>VLOOKUP(B192,自助退!B:F,5,FALSE)</f>
        <v>#N/A</v>
      </c>
      <c r="K192" t="e">
        <f t="shared" si="2"/>
        <v>#N/A</v>
      </c>
    </row>
    <row r="193" spans="1:11">
      <c r="A193" s="1" t="s">
        <v>1028</v>
      </c>
      <c r="B193" s="2">
        <v>2340036</v>
      </c>
      <c r="C193" s="1" t="s">
        <v>1029</v>
      </c>
      <c r="D193" s="1" t="s">
        <v>1030</v>
      </c>
      <c r="E193" s="1" t="s">
        <v>1031</v>
      </c>
      <c r="F193" s="2">
        <v>-9150.42</v>
      </c>
      <c r="G193" s="1" t="s">
        <v>85</v>
      </c>
      <c r="H193" s="1" t="s">
        <v>48</v>
      </c>
      <c r="I193" s="1" t="s">
        <v>10</v>
      </c>
      <c r="J193" t="e">
        <f>VLOOKUP(B193,自助退!B:F,5,FALSE)</f>
        <v>#N/A</v>
      </c>
      <c r="K193" t="e">
        <f t="shared" si="2"/>
        <v>#N/A</v>
      </c>
    </row>
    <row r="194" spans="1:11">
      <c r="A194" s="1" t="s">
        <v>1032</v>
      </c>
      <c r="B194" s="2">
        <v>2340114</v>
      </c>
      <c r="C194" s="1" t="s">
        <v>1033</v>
      </c>
      <c r="D194" s="1" t="s">
        <v>1034</v>
      </c>
      <c r="E194" s="1" t="s">
        <v>1035</v>
      </c>
      <c r="F194" s="2">
        <v>-6000</v>
      </c>
      <c r="G194" s="1" t="s">
        <v>85</v>
      </c>
      <c r="H194" s="1" t="s">
        <v>48</v>
      </c>
      <c r="I194" s="1" t="s">
        <v>10</v>
      </c>
      <c r="J194" t="e">
        <f>VLOOKUP(B194,自助退!B:F,5,FALSE)</f>
        <v>#N/A</v>
      </c>
      <c r="K194" t="e">
        <f t="shared" si="2"/>
        <v>#N/A</v>
      </c>
    </row>
    <row r="195" spans="1:11">
      <c r="A195" s="1" t="s">
        <v>1036</v>
      </c>
      <c r="B195" s="2">
        <v>2340202</v>
      </c>
      <c r="C195" s="1" t="s">
        <v>1037</v>
      </c>
      <c r="D195" s="1" t="s">
        <v>1038</v>
      </c>
      <c r="E195" s="1" t="s">
        <v>1039</v>
      </c>
      <c r="F195" s="2">
        <v>-11508.92</v>
      </c>
      <c r="G195" s="1" t="s">
        <v>85</v>
      </c>
      <c r="H195" s="1" t="s">
        <v>44</v>
      </c>
      <c r="I195" s="1" t="s">
        <v>10</v>
      </c>
      <c r="J195" t="e">
        <f>VLOOKUP(B195,自助退!B:F,5,FALSE)</f>
        <v>#N/A</v>
      </c>
      <c r="K195" t="e">
        <f t="shared" ref="K195:K258" si="3">IF(F195*-1=J195,"",1)</f>
        <v>#N/A</v>
      </c>
    </row>
    <row r="196" spans="1:11">
      <c r="A196" s="1" t="s">
        <v>1040</v>
      </c>
      <c r="B196" s="2">
        <v>2340203</v>
      </c>
      <c r="C196" s="1" t="s">
        <v>39</v>
      </c>
      <c r="D196" s="1" t="s">
        <v>1041</v>
      </c>
      <c r="E196" s="1" t="s">
        <v>1042</v>
      </c>
      <c r="F196" s="2">
        <v>-935.62</v>
      </c>
      <c r="G196" s="1" t="s">
        <v>85</v>
      </c>
      <c r="H196" s="1" t="s">
        <v>41</v>
      </c>
      <c r="I196" s="1" t="s">
        <v>19</v>
      </c>
      <c r="J196" t="e">
        <f>VLOOKUP(B196,自助退!B:F,5,FALSE)</f>
        <v>#N/A</v>
      </c>
      <c r="K196" t="e">
        <f t="shared" si="3"/>
        <v>#N/A</v>
      </c>
    </row>
    <row r="197" spans="1:11">
      <c r="A197" s="1" t="s">
        <v>1043</v>
      </c>
      <c r="B197" s="2">
        <v>2340268</v>
      </c>
      <c r="C197" s="1" t="s">
        <v>1044</v>
      </c>
      <c r="D197" s="1" t="s">
        <v>1045</v>
      </c>
      <c r="E197" s="1" t="s">
        <v>1046</v>
      </c>
      <c r="F197" s="2">
        <v>-2010</v>
      </c>
      <c r="G197" s="1" t="s">
        <v>85</v>
      </c>
      <c r="H197" s="1" t="s">
        <v>54</v>
      </c>
      <c r="I197" s="1" t="s">
        <v>10</v>
      </c>
      <c r="J197" t="e">
        <f>VLOOKUP(B197,自助退!B:F,5,FALSE)</f>
        <v>#N/A</v>
      </c>
      <c r="K197" t="e">
        <f t="shared" si="3"/>
        <v>#N/A</v>
      </c>
    </row>
    <row r="198" spans="1:11">
      <c r="A198" s="1" t="s">
        <v>1047</v>
      </c>
      <c r="B198" s="2">
        <v>2340328</v>
      </c>
      <c r="C198" s="1" t="s">
        <v>1048</v>
      </c>
      <c r="D198" s="1" t="s">
        <v>1049</v>
      </c>
      <c r="E198" s="1" t="s">
        <v>1050</v>
      </c>
      <c r="F198" s="2">
        <v>-500</v>
      </c>
      <c r="G198" s="1" t="s">
        <v>85</v>
      </c>
      <c r="H198" s="1" t="s">
        <v>90</v>
      </c>
      <c r="I198" s="1" t="s">
        <v>10</v>
      </c>
      <c r="J198" t="e">
        <f>VLOOKUP(B198,自助退!B:F,5,FALSE)</f>
        <v>#N/A</v>
      </c>
      <c r="K198" t="e">
        <f t="shared" si="3"/>
        <v>#N/A</v>
      </c>
    </row>
    <row r="199" spans="1:11">
      <c r="A199" s="1" t="s">
        <v>1051</v>
      </c>
      <c r="B199" s="2">
        <v>2340338</v>
      </c>
      <c r="C199" s="1" t="s">
        <v>39</v>
      </c>
      <c r="D199" s="1" t="s">
        <v>1052</v>
      </c>
      <c r="E199" s="1" t="s">
        <v>1053</v>
      </c>
      <c r="F199" s="2">
        <v>-2824.87</v>
      </c>
      <c r="G199" s="1" t="s">
        <v>85</v>
      </c>
      <c r="H199" s="1" t="s">
        <v>48</v>
      </c>
      <c r="I199" s="1" t="s">
        <v>19</v>
      </c>
      <c r="J199" t="e">
        <f>VLOOKUP(B199,自助退!B:F,5,FALSE)</f>
        <v>#N/A</v>
      </c>
      <c r="K199" t="e">
        <f t="shared" si="3"/>
        <v>#N/A</v>
      </c>
    </row>
    <row r="200" spans="1:11">
      <c r="A200" s="1" t="s">
        <v>1054</v>
      </c>
      <c r="B200" s="2">
        <v>2340349</v>
      </c>
      <c r="C200" s="1" t="s">
        <v>1055</v>
      </c>
      <c r="D200" s="1" t="s">
        <v>1056</v>
      </c>
      <c r="E200" s="1" t="s">
        <v>1057</v>
      </c>
      <c r="F200" s="2">
        <v>-2000</v>
      </c>
      <c r="G200" s="1" t="s">
        <v>85</v>
      </c>
      <c r="H200" s="1" t="s">
        <v>106</v>
      </c>
      <c r="I200" s="1" t="s">
        <v>10</v>
      </c>
      <c r="J200" t="e">
        <f>VLOOKUP(B200,自助退!B:F,5,FALSE)</f>
        <v>#N/A</v>
      </c>
      <c r="K200" t="e">
        <f t="shared" si="3"/>
        <v>#N/A</v>
      </c>
    </row>
    <row r="201" spans="1:11">
      <c r="A201" s="1" t="s">
        <v>1058</v>
      </c>
      <c r="B201" s="2">
        <v>2340391</v>
      </c>
      <c r="C201" s="1" t="s">
        <v>1059</v>
      </c>
      <c r="D201" s="1" t="s">
        <v>1060</v>
      </c>
      <c r="E201" s="1" t="s">
        <v>1061</v>
      </c>
      <c r="F201" s="2">
        <v>-4000</v>
      </c>
      <c r="G201" s="1" t="s">
        <v>85</v>
      </c>
      <c r="H201" s="1" t="s">
        <v>106</v>
      </c>
      <c r="I201" s="1" t="s">
        <v>10</v>
      </c>
      <c r="J201" t="e">
        <f>VLOOKUP(B201,自助退!B:F,5,FALSE)</f>
        <v>#N/A</v>
      </c>
      <c r="K201" t="e">
        <f t="shared" si="3"/>
        <v>#N/A</v>
      </c>
    </row>
    <row r="202" spans="1:11">
      <c r="A202" s="1" t="s">
        <v>1062</v>
      </c>
      <c r="B202" s="2">
        <v>2340398</v>
      </c>
      <c r="C202" s="1" t="s">
        <v>1063</v>
      </c>
      <c r="D202" s="1" t="s">
        <v>1064</v>
      </c>
      <c r="E202" s="1" t="s">
        <v>1065</v>
      </c>
      <c r="F202" s="2">
        <v>-32571.62</v>
      </c>
      <c r="G202" s="1" t="s">
        <v>85</v>
      </c>
      <c r="H202" s="1" t="s">
        <v>43</v>
      </c>
      <c r="I202" s="1" t="s">
        <v>10</v>
      </c>
      <c r="J202" t="e">
        <f>VLOOKUP(B202,自助退!B:F,5,FALSE)</f>
        <v>#N/A</v>
      </c>
      <c r="K202" t="e">
        <f t="shared" si="3"/>
        <v>#N/A</v>
      </c>
    </row>
    <row r="203" spans="1:11">
      <c r="A203" s="1" t="s">
        <v>1066</v>
      </c>
      <c r="B203" s="2">
        <v>2340417</v>
      </c>
      <c r="C203" s="1" t="s">
        <v>1067</v>
      </c>
      <c r="D203" s="1" t="s">
        <v>992</v>
      </c>
      <c r="E203" s="1" t="s">
        <v>993</v>
      </c>
      <c r="F203" s="2">
        <v>-900</v>
      </c>
      <c r="G203" s="1" t="s">
        <v>85</v>
      </c>
      <c r="H203" s="1" t="s">
        <v>86</v>
      </c>
      <c r="I203" s="1" t="s">
        <v>10</v>
      </c>
      <c r="J203" t="e">
        <f>VLOOKUP(B203,自助退!B:F,5,FALSE)</f>
        <v>#N/A</v>
      </c>
      <c r="K203" t="e">
        <f t="shared" si="3"/>
        <v>#N/A</v>
      </c>
    </row>
    <row r="204" spans="1:11">
      <c r="A204" s="1" t="s">
        <v>1068</v>
      </c>
      <c r="B204" s="2">
        <v>2340421</v>
      </c>
      <c r="C204" s="1" t="s">
        <v>1069</v>
      </c>
      <c r="D204" s="1" t="s">
        <v>1070</v>
      </c>
      <c r="E204" s="1" t="s">
        <v>1071</v>
      </c>
      <c r="F204" s="2">
        <v>-2569</v>
      </c>
      <c r="G204" s="1" t="s">
        <v>85</v>
      </c>
      <c r="H204" s="1" t="s">
        <v>94</v>
      </c>
      <c r="I204" s="1" t="s">
        <v>10</v>
      </c>
      <c r="J204" t="e">
        <f>VLOOKUP(B204,自助退!B:F,5,FALSE)</f>
        <v>#N/A</v>
      </c>
      <c r="K204" t="e">
        <f t="shared" si="3"/>
        <v>#N/A</v>
      </c>
    </row>
    <row r="205" spans="1:11">
      <c r="A205" s="1" t="s">
        <v>1072</v>
      </c>
      <c r="B205" s="2">
        <v>2340441</v>
      </c>
      <c r="C205" s="1" t="s">
        <v>1073</v>
      </c>
      <c r="D205" s="1" t="s">
        <v>1074</v>
      </c>
      <c r="E205" s="1" t="s">
        <v>1075</v>
      </c>
      <c r="F205" s="2">
        <v>-3400</v>
      </c>
      <c r="G205" s="1" t="s">
        <v>85</v>
      </c>
      <c r="H205" s="1" t="s">
        <v>102</v>
      </c>
      <c r="I205" s="1" t="s">
        <v>10</v>
      </c>
      <c r="J205" t="e">
        <f>VLOOKUP(B205,自助退!B:F,5,FALSE)</f>
        <v>#N/A</v>
      </c>
      <c r="K205" t="e">
        <f t="shared" si="3"/>
        <v>#N/A</v>
      </c>
    </row>
    <row r="206" spans="1:11">
      <c r="A206" s="1" t="s">
        <v>1076</v>
      </c>
      <c r="B206" s="2">
        <v>2340464</v>
      </c>
      <c r="C206" s="1" t="s">
        <v>1077</v>
      </c>
      <c r="D206" s="1" t="s">
        <v>1078</v>
      </c>
      <c r="E206" s="1" t="s">
        <v>1079</v>
      </c>
      <c r="F206" s="2">
        <v>-4000</v>
      </c>
      <c r="G206" s="1" t="s">
        <v>85</v>
      </c>
      <c r="H206" s="1" t="s">
        <v>48</v>
      </c>
      <c r="I206" s="1" t="s">
        <v>10</v>
      </c>
      <c r="J206" t="e">
        <f>VLOOKUP(B206,自助退!B:F,5,FALSE)</f>
        <v>#N/A</v>
      </c>
      <c r="K206" t="e">
        <f t="shared" si="3"/>
        <v>#N/A</v>
      </c>
    </row>
    <row r="207" spans="1:11">
      <c r="A207" s="1" t="s">
        <v>1080</v>
      </c>
      <c r="B207" s="2">
        <v>2340561</v>
      </c>
      <c r="C207" s="1" t="s">
        <v>1081</v>
      </c>
      <c r="D207" s="1" t="s">
        <v>997</v>
      </c>
      <c r="E207" s="1" t="s">
        <v>998</v>
      </c>
      <c r="F207" s="2">
        <v>-500</v>
      </c>
      <c r="G207" s="1" t="s">
        <v>85</v>
      </c>
      <c r="H207" s="1" t="s">
        <v>56</v>
      </c>
      <c r="I207" s="1" t="s">
        <v>10</v>
      </c>
      <c r="J207" t="e">
        <f>VLOOKUP(B207,自助退!B:F,5,FALSE)</f>
        <v>#N/A</v>
      </c>
      <c r="K207" t="e">
        <f t="shared" si="3"/>
        <v>#N/A</v>
      </c>
    </row>
    <row r="208" spans="1:11">
      <c r="A208" s="1" t="s">
        <v>1082</v>
      </c>
      <c r="B208" s="2">
        <v>2340612</v>
      </c>
      <c r="C208" s="1" t="s">
        <v>1083</v>
      </c>
      <c r="D208" s="1" t="s">
        <v>1084</v>
      </c>
      <c r="E208" s="1" t="s">
        <v>1085</v>
      </c>
      <c r="F208" s="2">
        <v>-310</v>
      </c>
      <c r="G208" s="1" t="s">
        <v>85</v>
      </c>
      <c r="H208" s="1" t="s">
        <v>41</v>
      </c>
      <c r="I208" s="1" t="s">
        <v>10</v>
      </c>
      <c r="J208" t="e">
        <f>VLOOKUP(B208,自助退!B:F,5,FALSE)</f>
        <v>#N/A</v>
      </c>
      <c r="K208" t="e">
        <f t="shared" si="3"/>
        <v>#N/A</v>
      </c>
    </row>
    <row r="209" spans="1:11">
      <c r="A209" s="1" t="s">
        <v>1086</v>
      </c>
      <c r="B209" s="2">
        <v>2340615</v>
      </c>
      <c r="C209" s="1" t="s">
        <v>1087</v>
      </c>
      <c r="D209" s="1" t="s">
        <v>1084</v>
      </c>
      <c r="E209" s="1" t="s">
        <v>1085</v>
      </c>
      <c r="F209" s="2">
        <v>-2800</v>
      </c>
      <c r="G209" s="1" t="s">
        <v>85</v>
      </c>
      <c r="H209" s="1" t="s">
        <v>41</v>
      </c>
      <c r="I209" s="1" t="s">
        <v>10</v>
      </c>
      <c r="J209" t="e">
        <f>VLOOKUP(B209,自助退!B:F,5,FALSE)</f>
        <v>#N/A</v>
      </c>
      <c r="K209" t="e">
        <f t="shared" si="3"/>
        <v>#N/A</v>
      </c>
    </row>
    <row r="210" spans="1:11">
      <c r="A210" s="1" t="s">
        <v>1088</v>
      </c>
      <c r="B210" s="2">
        <v>2340623</v>
      </c>
      <c r="C210" s="1" t="s">
        <v>1089</v>
      </c>
      <c r="D210" s="1" t="s">
        <v>1090</v>
      </c>
      <c r="E210" s="1" t="s">
        <v>1091</v>
      </c>
      <c r="F210" s="2">
        <v>-1691.11</v>
      </c>
      <c r="G210" s="1" t="s">
        <v>85</v>
      </c>
      <c r="H210" s="1" t="s">
        <v>56</v>
      </c>
      <c r="I210" s="1" t="s">
        <v>10</v>
      </c>
      <c r="J210" t="e">
        <f>VLOOKUP(B210,自助退!B:F,5,FALSE)</f>
        <v>#N/A</v>
      </c>
      <c r="K210" t="e">
        <f t="shared" si="3"/>
        <v>#N/A</v>
      </c>
    </row>
    <row r="211" spans="1:11">
      <c r="A211" s="1" t="s">
        <v>1092</v>
      </c>
      <c r="B211" s="2">
        <v>2340663</v>
      </c>
      <c r="C211" s="1" t="s">
        <v>1093</v>
      </c>
      <c r="D211" s="1" t="s">
        <v>1094</v>
      </c>
      <c r="E211" s="1" t="s">
        <v>1095</v>
      </c>
      <c r="F211" s="2">
        <v>-4709.5</v>
      </c>
      <c r="G211" s="1" t="s">
        <v>85</v>
      </c>
      <c r="H211" s="1" t="s">
        <v>90</v>
      </c>
      <c r="I211" s="1" t="s">
        <v>10</v>
      </c>
      <c r="J211" t="e">
        <f>VLOOKUP(B211,自助退!B:F,5,FALSE)</f>
        <v>#N/A</v>
      </c>
      <c r="K211" t="e">
        <f t="shared" si="3"/>
        <v>#N/A</v>
      </c>
    </row>
    <row r="212" spans="1:11">
      <c r="A212" s="1" t="s">
        <v>1096</v>
      </c>
      <c r="B212" s="2">
        <v>2340680</v>
      </c>
      <c r="C212" s="1" t="s">
        <v>1097</v>
      </c>
      <c r="D212" s="1" t="s">
        <v>1098</v>
      </c>
      <c r="E212" s="1" t="s">
        <v>1099</v>
      </c>
      <c r="F212" s="2">
        <v>-6676.02</v>
      </c>
      <c r="G212" s="1" t="s">
        <v>85</v>
      </c>
      <c r="H212" s="1" t="s">
        <v>48</v>
      </c>
      <c r="I212" s="1" t="s">
        <v>10</v>
      </c>
      <c r="J212" t="e">
        <f>VLOOKUP(B212,自助退!B:F,5,FALSE)</f>
        <v>#N/A</v>
      </c>
      <c r="K212" t="e">
        <f t="shared" si="3"/>
        <v>#N/A</v>
      </c>
    </row>
    <row r="213" spans="1:11">
      <c r="A213" s="1" t="s">
        <v>1100</v>
      </c>
      <c r="B213" s="2">
        <v>2340704</v>
      </c>
      <c r="C213" s="1" t="s">
        <v>1101</v>
      </c>
      <c r="D213" s="1" t="s">
        <v>1102</v>
      </c>
      <c r="E213" s="1" t="s">
        <v>1103</v>
      </c>
      <c r="F213" s="2">
        <v>-3817.81</v>
      </c>
      <c r="G213" s="1" t="s">
        <v>85</v>
      </c>
      <c r="H213" s="1" t="s">
        <v>48</v>
      </c>
      <c r="I213" s="1" t="s">
        <v>10</v>
      </c>
      <c r="J213" t="e">
        <f>VLOOKUP(B213,自助退!B:F,5,FALSE)</f>
        <v>#N/A</v>
      </c>
      <c r="K213" t="e">
        <f t="shared" si="3"/>
        <v>#N/A</v>
      </c>
    </row>
    <row r="214" spans="1:11">
      <c r="A214" s="1" t="s">
        <v>1104</v>
      </c>
      <c r="B214" s="2">
        <v>2340732</v>
      </c>
      <c r="C214" s="1" t="s">
        <v>1105</v>
      </c>
      <c r="D214" s="1" t="s">
        <v>1106</v>
      </c>
      <c r="E214" s="1" t="s">
        <v>1107</v>
      </c>
      <c r="F214" s="2">
        <v>-2800</v>
      </c>
      <c r="G214" s="1" t="s">
        <v>85</v>
      </c>
      <c r="H214" s="1" t="s">
        <v>37</v>
      </c>
      <c r="I214" s="1" t="s">
        <v>10</v>
      </c>
      <c r="J214" t="e">
        <f>VLOOKUP(B214,自助退!B:F,5,FALSE)</f>
        <v>#N/A</v>
      </c>
      <c r="K214" t="e">
        <f t="shared" si="3"/>
        <v>#N/A</v>
      </c>
    </row>
    <row r="215" spans="1:11">
      <c r="A215" s="1" t="s">
        <v>1108</v>
      </c>
      <c r="B215" s="2">
        <v>2340750</v>
      </c>
      <c r="C215" s="1" t="s">
        <v>1109</v>
      </c>
      <c r="D215" s="1" t="s">
        <v>1110</v>
      </c>
      <c r="E215" s="1" t="s">
        <v>1111</v>
      </c>
      <c r="F215" s="2">
        <v>-1</v>
      </c>
      <c r="G215" s="1" t="s">
        <v>85</v>
      </c>
      <c r="H215" s="1" t="s">
        <v>48</v>
      </c>
      <c r="I215" s="1" t="s">
        <v>10</v>
      </c>
      <c r="J215" t="e">
        <f>VLOOKUP(B215,自助退!B:F,5,FALSE)</f>
        <v>#N/A</v>
      </c>
      <c r="K215" t="e">
        <f t="shared" si="3"/>
        <v>#N/A</v>
      </c>
    </row>
    <row r="216" spans="1:11">
      <c r="A216" s="1" t="s">
        <v>1112</v>
      </c>
      <c r="B216" s="2">
        <v>2340855</v>
      </c>
      <c r="C216" s="1" t="s">
        <v>1113</v>
      </c>
      <c r="D216" s="1" t="s">
        <v>1114</v>
      </c>
      <c r="E216" s="1" t="s">
        <v>1115</v>
      </c>
      <c r="F216" s="2">
        <v>-550</v>
      </c>
      <c r="G216" s="1" t="s">
        <v>85</v>
      </c>
      <c r="H216" s="1" t="s">
        <v>48</v>
      </c>
      <c r="I216" s="1" t="s">
        <v>10</v>
      </c>
      <c r="J216" t="e">
        <f>VLOOKUP(B216,自助退!B:F,5,FALSE)</f>
        <v>#N/A</v>
      </c>
      <c r="K216" t="e">
        <f t="shared" si="3"/>
        <v>#N/A</v>
      </c>
    </row>
    <row r="217" spans="1:11">
      <c r="A217" s="1" t="s">
        <v>1116</v>
      </c>
      <c r="B217" s="2">
        <v>2340873</v>
      </c>
      <c r="C217" s="1" t="s">
        <v>1117</v>
      </c>
      <c r="D217" s="1" t="s">
        <v>1118</v>
      </c>
      <c r="E217" s="1" t="s">
        <v>1119</v>
      </c>
      <c r="F217" s="2">
        <v>-3800</v>
      </c>
      <c r="G217" s="1" t="s">
        <v>85</v>
      </c>
      <c r="H217" s="1" t="s">
        <v>54</v>
      </c>
      <c r="I217" s="1" t="s">
        <v>10</v>
      </c>
      <c r="J217" t="e">
        <f>VLOOKUP(B217,自助退!B:F,5,FALSE)</f>
        <v>#N/A</v>
      </c>
      <c r="K217" t="e">
        <f t="shared" si="3"/>
        <v>#N/A</v>
      </c>
    </row>
    <row r="218" spans="1:11">
      <c r="A218" s="1" t="s">
        <v>1120</v>
      </c>
      <c r="B218" s="2">
        <v>2340932</v>
      </c>
      <c r="C218" s="1" t="s">
        <v>1121</v>
      </c>
      <c r="D218" s="1" t="s">
        <v>1122</v>
      </c>
      <c r="E218" s="1" t="s">
        <v>1123</v>
      </c>
      <c r="F218" s="2">
        <v>-1376.39</v>
      </c>
      <c r="G218" s="1" t="s">
        <v>85</v>
      </c>
      <c r="H218" s="1" t="s">
        <v>43</v>
      </c>
      <c r="I218" s="1" t="s">
        <v>10</v>
      </c>
      <c r="J218" t="e">
        <f>VLOOKUP(B218,自助退!B:F,5,FALSE)</f>
        <v>#N/A</v>
      </c>
      <c r="K218" t="e">
        <f t="shared" si="3"/>
        <v>#N/A</v>
      </c>
    </row>
    <row r="219" spans="1:11">
      <c r="A219" s="1" t="s">
        <v>1124</v>
      </c>
      <c r="B219" s="2">
        <v>2340944</v>
      </c>
      <c r="C219" s="1" t="s">
        <v>1125</v>
      </c>
      <c r="D219" s="1" t="s">
        <v>1126</v>
      </c>
      <c r="E219" s="1" t="s">
        <v>1127</v>
      </c>
      <c r="F219" s="2">
        <v>-378.16</v>
      </c>
      <c r="G219" s="1" t="s">
        <v>85</v>
      </c>
      <c r="H219" s="1" t="s">
        <v>43</v>
      </c>
      <c r="I219" s="1" t="s">
        <v>10</v>
      </c>
      <c r="J219" t="e">
        <f>VLOOKUP(B219,自助退!B:F,5,FALSE)</f>
        <v>#N/A</v>
      </c>
      <c r="K219" t="e">
        <f t="shared" si="3"/>
        <v>#N/A</v>
      </c>
    </row>
    <row r="220" spans="1:11">
      <c r="A220" s="1" t="s">
        <v>1128</v>
      </c>
      <c r="B220" s="2">
        <v>2340949</v>
      </c>
      <c r="C220" s="1" t="s">
        <v>1129</v>
      </c>
      <c r="D220" s="1" t="s">
        <v>1130</v>
      </c>
      <c r="E220" s="1" t="s">
        <v>1131</v>
      </c>
      <c r="F220" s="2">
        <v>-1534</v>
      </c>
      <c r="G220" s="1" t="s">
        <v>85</v>
      </c>
      <c r="H220" s="1" t="s">
        <v>48</v>
      </c>
      <c r="I220" s="1" t="s">
        <v>10</v>
      </c>
      <c r="J220" t="e">
        <f>VLOOKUP(B220,自助退!B:F,5,FALSE)</f>
        <v>#N/A</v>
      </c>
      <c r="K220" t="e">
        <f t="shared" si="3"/>
        <v>#N/A</v>
      </c>
    </row>
    <row r="221" spans="1:11">
      <c r="A221" s="1" t="s">
        <v>1132</v>
      </c>
      <c r="B221" s="2">
        <v>2340986</v>
      </c>
      <c r="C221" s="1" t="s">
        <v>1133</v>
      </c>
      <c r="D221" s="1" t="s">
        <v>1134</v>
      </c>
      <c r="E221" s="1" t="s">
        <v>1135</v>
      </c>
      <c r="F221" s="2">
        <v>-11.55</v>
      </c>
      <c r="G221" s="1" t="s">
        <v>85</v>
      </c>
      <c r="H221" s="1" t="s">
        <v>36</v>
      </c>
      <c r="I221" s="1" t="s">
        <v>10</v>
      </c>
      <c r="J221" t="e">
        <f>VLOOKUP(B221,自助退!B:F,5,FALSE)</f>
        <v>#N/A</v>
      </c>
      <c r="K221" t="e">
        <f t="shared" si="3"/>
        <v>#N/A</v>
      </c>
    </row>
    <row r="222" spans="1:11">
      <c r="A222" s="1" t="s">
        <v>1136</v>
      </c>
      <c r="B222" s="2">
        <v>2341079</v>
      </c>
      <c r="C222" s="1" t="s">
        <v>1137</v>
      </c>
      <c r="D222" s="1" t="s">
        <v>1138</v>
      </c>
      <c r="E222" s="1" t="s">
        <v>1139</v>
      </c>
      <c r="F222" s="2">
        <v>-1000</v>
      </c>
      <c r="G222" s="1" t="s">
        <v>85</v>
      </c>
      <c r="H222" s="1" t="s">
        <v>44</v>
      </c>
      <c r="I222" s="1" t="s">
        <v>10</v>
      </c>
      <c r="J222" t="e">
        <f>VLOOKUP(B222,自助退!B:F,5,FALSE)</f>
        <v>#N/A</v>
      </c>
      <c r="K222" t="e">
        <f t="shared" si="3"/>
        <v>#N/A</v>
      </c>
    </row>
    <row r="223" spans="1:11">
      <c r="A223" s="1" t="s">
        <v>1140</v>
      </c>
      <c r="B223" s="2">
        <v>2341098</v>
      </c>
      <c r="C223" s="1" t="s">
        <v>1141</v>
      </c>
      <c r="D223" s="1" t="s">
        <v>1142</v>
      </c>
      <c r="E223" s="1" t="s">
        <v>1143</v>
      </c>
      <c r="F223" s="2">
        <v>-4350.28</v>
      </c>
      <c r="G223" s="1" t="s">
        <v>85</v>
      </c>
      <c r="H223" s="1" t="s">
        <v>56</v>
      </c>
      <c r="I223" s="1" t="s">
        <v>10</v>
      </c>
      <c r="J223" t="e">
        <f>VLOOKUP(B223,自助退!B:F,5,FALSE)</f>
        <v>#N/A</v>
      </c>
      <c r="K223" t="e">
        <f t="shared" si="3"/>
        <v>#N/A</v>
      </c>
    </row>
    <row r="224" spans="1:11">
      <c r="A224" s="1" t="s">
        <v>1144</v>
      </c>
      <c r="B224" s="2">
        <v>2341123</v>
      </c>
      <c r="C224" s="1" t="s">
        <v>1145</v>
      </c>
      <c r="D224" s="1" t="s">
        <v>1146</v>
      </c>
      <c r="E224" s="1" t="s">
        <v>1147</v>
      </c>
      <c r="F224" s="2">
        <v>-2058.62</v>
      </c>
      <c r="G224" s="1" t="s">
        <v>85</v>
      </c>
      <c r="H224" s="1" t="s">
        <v>48</v>
      </c>
      <c r="I224" s="1" t="s">
        <v>10</v>
      </c>
      <c r="J224" t="e">
        <f>VLOOKUP(B224,自助退!B:F,5,FALSE)</f>
        <v>#N/A</v>
      </c>
      <c r="K224" t="e">
        <f t="shared" si="3"/>
        <v>#N/A</v>
      </c>
    </row>
    <row r="225" spans="1:11">
      <c r="A225" s="1" t="s">
        <v>1148</v>
      </c>
      <c r="B225" s="2">
        <v>2341200</v>
      </c>
      <c r="C225" s="1" t="s">
        <v>1149</v>
      </c>
      <c r="D225" s="1" t="s">
        <v>1150</v>
      </c>
      <c r="E225" s="1" t="s">
        <v>1151</v>
      </c>
      <c r="F225" s="2">
        <v>-2292.81</v>
      </c>
      <c r="G225" s="1" t="s">
        <v>85</v>
      </c>
      <c r="H225" s="1" t="s">
        <v>48</v>
      </c>
      <c r="I225" s="1" t="s">
        <v>10</v>
      </c>
      <c r="J225" t="e">
        <f>VLOOKUP(B225,自助退!B:F,5,FALSE)</f>
        <v>#N/A</v>
      </c>
      <c r="K225" t="e">
        <f t="shared" si="3"/>
        <v>#N/A</v>
      </c>
    </row>
    <row r="226" spans="1:11">
      <c r="A226" s="1" t="s">
        <v>1152</v>
      </c>
      <c r="B226" s="2">
        <v>2341340</v>
      </c>
      <c r="C226" s="1" t="s">
        <v>1153</v>
      </c>
      <c r="D226" s="1" t="s">
        <v>1154</v>
      </c>
      <c r="E226" s="1" t="s">
        <v>105</v>
      </c>
      <c r="F226" s="2">
        <v>-476.43</v>
      </c>
      <c r="G226" s="1" t="s">
        <v>85</v>
      </c>
      <c r="H226" s="1" t="s">
        <v>56</v>
      </c>
      <c r="I226" s="1" t="s">
        <v>10</v>
      </c>
      <c r="J226" t="e">
        <f>VLOOKUP(B226,自助退!B:F,5,FALSE)</f>
        <v>#N/A</v>
      </c>
      <c r="K226" t="e">
        <f t="shared" si="3"/>
        <v>#N/A</v>
      </c>
    </row>
    <row r="227" spans="1:11">
      <c r="A227" s="1" t="s">
        <v>1155</v>
      </c>
      <c r="B227" s="2">
        <v>2341421</v>
      </c>
      <c r="C227" s="1" t="s">
        <v>1156</v>
      </c>
      <c r="D227" s="1" t="s">
        <v>1157</v>
      </c>
      <c r="E227" s="1" t="s">
        <v>1158</v>
      </c>
      <c r="F227" s="2">
        <v>-9</v>
      </c>
      <c r="G227" s="1" t="s">
        <v>85</v>
      </c>
      <c r="H227" s="1" t="s">
        <v>102</v>
      </c>
      <c r="I227" s="1" t="s">
        <v>10</v>
      </c>
      <c r="J227" t="e">
        <f>VLOOKUP(B227,自助退!B:F,5,FALSE)</f>
        <v>#N/A</v>
      </c>
      <c r="K227" t="e">
        <f t="shared" si="3"/>
        <v>#N/A</v>
      </c>
    </row>
    <row r="228" spans="1:11">
      <c r="A228" s="1" t="s">
        <v>1159</v>
      </c>
      <c r="B228" s="2">
        <v>2342054</v>
      </c>
      <c r="C228" s="1" t="s">
        <v>1160</v>
      </c>
      <c r="D228" s="1" t="s">
        <v>1161</v>
      </c>
      <c r="E228" s="1" t="s">
        <v>1162</v>
      </c>
      <c r="F228" s="2">
        <v>-1850</v>
      </c>
      <c r="G228" s="1" t="s">
        <v>85</v>
      </c>
      <c r="H228" s="1" t="s">
        <v>54</v>
      </c>
      <c r="I228" s="1" t="s">
        <v>10</v>
      </c>
      <c r="J228" t="e">
        <f>VLOOKUP(B228,自助退!B:F,5,FALSE)</f>
        <v>#N/A</v>
      </c>
      <c r="K228" t="e">
        <f t="shared" si="3"/>
        <v>#N/A</v>
      </c>
    </row>
    <row r="229" spans="1:11">
      <c r="A229" s="1" t="s">
        <v>1163</v>
      </c>
      <c r="B229" s="2">
        <v>2342127</v>
      </c>
      <c r="C229" s="1" t="s">
        <v>1164</v>
      </c>
      <c r="D229" s="1" t="s">
        <v>1165</v>
      </c>
      <c r="E229" s="1" t="s">
        <v>1166</v>
      </c>
      <c r="F229" s="2">
        <v>-2000</v>
      </c>
      <c r="G229" s="1" t="s">
        <v>85</v>
      </c>
      <c r="H229" s="1" t="s">
        <v>56</v>
      </c>
      <c r="I229" s="1" t="s">
        <v>10</v>
      </c>
      <c r="J229" t="e">
        <f>VLOOKUP(B229,自助退!B:F,5,FALSE)</f>
        <v>#N/A</v>
      </c>
      <c r="K229" t="e">
        <f t="shared" si="3"/>
        <v>#N/A</v>
      </c>
    </row>
    <row r="230" spans="1:11">
      <c r="A230" s="1" t="s">
        <v>1167</v>
      </c>
      <c r="B230" s="2">
        <v>2342350</v>
      </c>
      <c r="C230" s="1" t="s">
        <v>1168</v>
      </c>
      <c r="D230" s="1" t="s">
        <v>1169</v>
      </c>
      <c r="E230" s="1" t="s">
        <v>1170</v>
      </c>
      <c r="F230" s="2">
        <v>-7370.83</v>
      </c>
      <c r="G230" s="1" t="s">
        <v>85</v>
      </c>
      <c r="H230" s="1" t="s">
        <v>43</v>
      </c>
      <c r="I230" s="1" t="s">
        <v>10</v>
      </c>
      <c r="J230" t="e">
        <f>VLOOKUP(B230,自助退!B:F,5,FALSE)</f>
        <v>#N/A</v>
      </c>
      <c r="K230" t="e">
        <f t="shared" si="3"/>
        <v>#N/A</v>
      </c>
    </row>
    <row r="231" spans="1:11">
      <c r="A231" s="1" t="s">
        <v>1171</v>
      </c>
      <c r="B231" s="2">
        <v>2342994</v>
      </c>
      <c r="C231" s="1" t="s">
        <v>1172</v>
      </c>
      <c r="D231" s="1" t="s">
        <v>1173</v>
      </c>
      <c r="E231" s="1" t="s">
        <v>1174</v>
      </c>
      <c r="F231" s="2">
        <v>-4904.99</v>
      </c>
      <c r="G231" s="1" t="s">
        <v>85</v>
      </c>
      <c r="H231" s="1" t="s">
        <v>32</v>
      </c>
      <c r="I231" s="1" t="s">
        <v>10</v>
      </c>
      <c r="J231" t="e">
        <f>VLOOKUP(B231,自助退!B:F,5,FALSE)</f>
        <v>#N/A</v>
      </c>
      <c r="K231" t="e">
        <f t="shared" si="3"/>
        <v>#N/A</v>
      </c>
    </row>
    <row r="232" spans="1:11">
      <c r="A232" s="1" t="s">
        <v>1175</v>
      </c>
      <c r="B232" s="2">
        <v>2343074</v>
      </c>
      <c r="C232" s="1" t="s">
        <v>1176</v>
      </c>
      <c r="D232" s="1" t="s">
        <v>1177</v>
      </c>
      <c r="E232" s="1" t="s">
        <v>1178</v>
      </c>
      <c r="F232" s="2">
        <v>-8693</v>
      </c>
      <c r="G232" s="1" t="s">
        <v>85</v>
      </c>
      <c r="H232" s="1" t="s">
        <v>36</v>
      </c>
      <c r="I232" s="1" t="s">
        <v>10</v>
      </c>
      <c r="J232" t="e">
        <f>VLOOKUP(B232,自助退!B:F,5,FALSE)</f>
        <v>#N/A</v>
      </c>
      <c r="K232" t="e">
        <f t="shared" si="3"/>
        <v>#N/A</v>
      </c>
    </row>
    <row r="233" spans="1:11">
      <c r="A233" s="1" t="s">
        <v>1179</v>
      </c>
      <c r="B233" s="2">
        <v>2343140</v>
      </c>
      <c r="C233" s="1" t="s">
        <v>1180</v>
      </c>
      <c r="D233" s="1" t="s">
        <v>1181</v>
      </c>
      <c r="E233" s="1" t="s">
        <v>1182</v>
      </c>
      <c r="F233" s="2">
        <v>-7737.6</v>
      </c>
      <c r="G233" s="1" t="s">
        <v>85</v>
      </c>
      <c r="H233" s="1" t="s">
        <v>56</v>
      </c>
      <c r="I233" s="1" t="s">
        <v>10</v>
      </c>
      <c r="J233" t="e">
        <f>VLOOKUP(B233,自助退!B:F,5,FALSE)</f>
        <v>#N/A</v>
      </c>
      <c r="K233" t="e">
        <f t="shared" si="3"/>
        <v>#N/A</v>
      </c>
    </row>
    <row r="234" spans="1:11">
      <c r="A234" s="1" t="s">
        <v>1183</v>
      </c>
      <c r="B234" s="2">
        <v>2343141</v>
      </c>
      <c r="C234" s="1" t="s">
        <v>1184</v>
      </c>
      <c r="D234" s="1" t="s">
        <v>1185</v>
      </c>
      <c r="E234" s="1" t="s">
        <v>1186</v>
      </c>
      <c r="F234" s="2">
        <v>-5977</v>
      </c>
      <c r="G234" s="1" t="s">
        <v>85</v>
      </c>
      <c r="H234" s="1" t="s">
        <v>48</v>
      </c>
      <c r="I234" s="1" t="s">
        <v>10</v>
      </c>
      <c r="J234" t="e">
        <f>VLOOKUP(B234,自助退!B:F,5,FALSE)</f>
        <v>#N/A</v>
      </c>
      <c r="K234" t="e">
        <f t="shared" si="3"/>
        <v>#N/A</v>
      </c>
    </row>
    <row r="235" spans="1:11">
      <c r="A235" s="1" t="s">
        <v>1187</v>
      </c>
      <c r="B235" s="2">
        <v>2343208</v>
      </c>
      <c r="C235" s="1" t="s">
        <v>1188</v>
      </c>
      <c r="D235" s="1" t="s">
        <v>1189</v>
      </c>
      <c r="E235" s="1" t="s">
        <v>671</v>
      </c>
      <c r="F235" s="2">
        <v>-1137.8800000000001</v>
      </c>
      <c r="G235" s="1" t="s">
        <v>85</v>
      </c>
      <c r="H235" s="1" t="s">
        <v>54</v>
      </c>
      <c r="I235" s="1" t="s">
        <v>10</v>
      </c>
      <c r="J235" t="e">
        <f>VLOOKUP(B235,自助退!B:F,5,FALSE)</f>
        <v>#N/A</v>
      </c>
      <c r="K235" t="e">
        <f t="shared" si="3"/>
        <v>#N/A</v>
      </c>
    </row>
    <row r="236" spans="1:11">
      <c r="A236" s="1" t="s">
        <v>1190</v>
      </c>
      <c r="B236" s="2">
        <v>2343368</v>
      </c>
      <c r="C236" s="1" t="s">
        <v>1191</v>
      </c>
      <c r="D236" s="1" t="s">
        <v>1192</v>
      </c>
      <c r="E236" s="1" t="s">
        <v>1193</v>
      </c>
      <c r="F236" s="2">
        <v>-100</v>
      </c>
      <c r="G236" s="1" t="s">
        <v>85</v>
      </c>
      <c r="H236" s="1" t="s">
        <v>90</v>
      </c>
      <c r="I236" s="1" t="s">
        <v>10</v>
      </c>
      <c r="J236" t="e">
        <f>VLOOKUP(B236,自助退!B:F,5,FALSE)</f>
        <v>#N/A</v>
      </c>
      <c r="K236" t="e">
        <f t="shared" si="3"/>
        <v>#N/A</v>
      </c>
    </row>
    <row r="237" spans="1:11">
      <c r="A237" s="1" t="s">
        <v>1194</v>
      </c>
      <c r="B237" s="2">
        <v>2343534</v>
      </c>
      <c r="C237" s="1" t="s">
        <v>1195</v>
      </c>
      <c r="D237" s="1" t="s">
        <v>1196</v>
      </c>
      <c r="E237" s="1" t="s">
        <v>1197</v>
      </c>
      <c r="F237" s="2">
        <v>-771</v>
      </c>
      <c r="G237" s="1" t="s">
        <v>85</v>
      </c>
      <c r="H237" s="1" t="s">
        <v>48</v>
      </c>
      <c r="I237" s="1" t="s">
        <v>10</v>
      </c>
      <c r="J237" t="e">
        <f>VLOOKUP(B237,自助退!B:F,5,FALSE)</f>
        <v>#N/A</v>
      </c>
      <c r="K237" t="e">
        <f t="shared" si="3"/>
        <v>#N/A</v>
      </c>
    </row>
    <row r="238" spans="1:11">
      <c r="A238" s="1" t="s">
        <v>1198</v>
      </c>
      <c r="B238" s="2">
        <v>2343569</v>
      </c>
      <c r="C238" s="1" t="s">
        <v>1199</v>
      </c>
      <c r="D238" s="1" t="s">
        <v>1200</v>
      </c>
      <c r="E238" s="1" t="s">
        <v>1201</v>
      </c>
      <c r="F238" s="2">
        <v>-429.14</v>
      </c>
      <c r="G238" s="1" t="s">
        <v>85</v>
      </c>
      <c r="H238" s="1" t="s">
        <v>90</v>
      </c>
      <c r="I238" s="1" t="s">
        <v>10</v>
      </c>
      <c r="J238" t="e">
        <f>VLOOKUP(B238,自助退!B:F,5,FALSE)</f>
        <v>#N/A</v>
      </c>
      <c r="K238" t="e">
        <f t="shared" si="3"/>
        <v>#N/A</v>
      </c>
    </row>
    <row r="239" spans="1:11">
      <c r="A239" s="1" t="s">
        <v>1202</v>
      </c>
      <c r="B239" s="2">
        <v>2343706</v>
      </c>
      <c r="C239" s="1" t="s">
        <v>1203</v>
      </c>
      <c r="D239" s="1" t="s">
        <v>1204</v>
      </c>
      <c r="E239" s="1" t="s">
        <v>1205</v>
      </c>
      <c r="F239" s="2">
        <v>-777.5</v>
      </c>
      <c r="G239" s="1" t="s">
        <v>85</v>
      </c>
      <c r="H239" s="1" t="s">
        <v>41</v>
      </c>
      <c r="I239" s="1" t="s">
        <v>10</v>
      </c>
      <c r="J239" t="e">
        <f>VLOOKUP(B239,自助退!B:F,5,FALSE)</f>
        <v>#N/A</v>
      </c>
      <c r="K239" t="e">
        <f t="shared" si="3"/>
        <v>#N/A</v>
      </c>
    </row>
    <row r="240" spans="1:11">
      <c r="A240" s="1" t="s">
        <v>1206</v>
      </c>
      <c r="B240" s="2">
        <v>2343756</v>
      </c>
      <c r="C240" s="1" t="s">
        <v>1207</v>
      </c>
      <c r="D240" s="1" t="s">
        <v>1208</v>
      </c>
      <c r="E240" s="1" t="s">
        <v>1209</v>
      </c>
      <c r="F240" s="2">
        <v>-1350</v>
      </c>
      <c r="G240" s="1" t="s">
        <v>85</v>
      </c>
      <c r="H240" s="1" t="s">
        <v>41</v>
      </c>
      <c r="I240" s="1" t="s">
        <v>10</v>
      </c>
      <c r="J240" t="e">
        <f>VLOOKUP(B240,自助退!B:F,5,FALSE)</f>
        <v>#N/A</v>
      </c>
      <c r="K240" t="e">
        <f t="shared" si="3"/>
        <v>#N/A</v>
      </c>
    </row>
    <row r="241" spans="1:11">
      <c r="A241" s="1" t="s">
        <v>1206</v>
      </c>
      <c r="B241" s="2">
        <v>2343755</v>
      </c>
      <c r="C241" s="1" t="s">
        <v>1210</v>
      </c>
      <c r="D241" s="1" t="s">
        <v>1211</v>
      </c>
      <c r="E241" s="1" t="s">
        <v>1212</v>
      </c>
      <c r="F241" s="2">
        <v>-14.5</v>
      </c>
      <c r="G241" s="1" t="s">
        <v>85</v>
      </c>
      <c r="H241" s="1" t="s">
        <v>32</v>
      </c>
      <c r="I241" s="1" t="s">
        <v>10</v>
      </c>
      <c r="J241" t="e">
        <f>VLOOKUP(B241,自助退!B:F,5,FALSE)</f>
        <v>#N/A</v>
      </c>
      <c r="K241" t="e">
        <f t="shared" si="3"/>
        <v>#N/A</v>
      </c>
    </row>
    <row r="242" spans="1:11">
      <c r="A242" s="1" t="s">
        <v>1213</v>
      </c>
      <c r="B242" s="2">
        <v>2343790</v>
      </c>
      <c r="C242" s="1" t="s">
        <v>1214</v>
      </c>
      <c r="D242" s="1" t="s">
        <v>1215</v>
      </c>
      <c r="E242" s="1" t="s">
        <v>1216</v>
      </c>
      <c r="F242" s="2">
        <v>-6570</v>
      </c>
      <c r="G242" s="1" t="s">
        <v>85</v>
      </c>
      <c r="H242" s="1" t="s">
        <v>56</v>
      </c>
      <c r="I242" s="1" t="s">
        <v>10</v>
      </c>
      <c r="J242" t="e">
        <f>VLOOKUP(B242,自助退!B:F,5,FALSE)</f>
        <v>#N/A</v>
      </c>
      <c r="K242" t="e">
        <f t="shared" si="3"/>
        <v>#N/A</v>
      </c>
    </row>
    <row r="243" spans="1:11">
      <c r="A243" s="1" t="s">
        <v>1217</v>
      </c>
      <c r="B243" s="2">
        <v>2343795</v>
      </c>
      <c r="C243" s="1" t="s">
        <v>1218</v>
      </c>
      <c r="D243" s="1" t="s">
        <v>1219</v>
      </c>
      <c r="E243" s="1" t="s">
        <v>1197</v>
      </c>
      <c r="F243" s="2">
        <v>-1</v>
      </c>
      <c r="G243" s="1" t="s">
        <v>85</v>
      </c>
      <c r="H243" s="1" t="s">
        <v>43</v>
      </c>
      <c r="I243" s="1" t="s">
        <v>10</v>
      </c>
      <c r="J243" t="e">
        <f>VLOOKUP(B243,自助退!B:F,5,FALSE)</f>
        <v>#N/A</v>
      </c>
      <c r="K243" t="e">
        <f t="shared" si="3"/>
        <v>#N/A</v>
      </c>
    </row>
    <row r="244" spans="1:11">
      <c r="A244" s="1" t="s">
        <v>1220</v>
      </c>
      <c r="B244" s="2">
        <v>2343839</v>
      </c>
      <c r="C244" s="1" t="s">
        <v>1221</v>
      </c>
      <c r="D244" s="1" t="s">
        <v>1222</v>
      </c>
      <c r="E244" s="1" t="s">
        <v>1223</v>
      </c>
      <c r="F244" s="2">
        <v>-2395.81</v>
      </c>
      <c r="G244" s="1" t="s">
        <v>85</v>
      </c>
      <c r="H244" s="1" t="s">
        <v>43</v>
      </c>
      <c r="I244" s="1" t="s">
        <v>10</v>
      </c>
      <c r="J244" t="e">
        <f>VLOOKUP(B244,自助退!B:F,5,FALSE)</f>
        <v>#N/A</v>
      </c>
      <c r="K244" t="e">
        <f t="shared" si="3"/>
        <v>#N/A</v>
      </c>
    </row>
    <row r="245" spans="1:11">
      <c r="A245" s="1" t="s">
        <v>1224</v>
      </c>
      <c r="B245" s="2">
        <v>2343902</v>
      </c>
      <c r="C245" s="1"/>
      <c r="D245" s="1" t="s">
        <v>1225</v>
      </c>
      <c r="E245" s="1" t="s">
        <v>1226</v>
      </c>
      <c r="F245" s="2">
        <v>-4712.29</v>
      </c>
      <c r="G245" s="1" t="s">
        <v>85</v>
      </c>
      <c r="H245" s="1" t="s">
        <v>48</v>
      </c>
      <c r="I245" s="1" t="s">
        <v>19</v>
      </c>
      <c r="J245" t="e">
        <f>VLOOKUP(B245,自助退!B:F,5,FALSE)</f>
        <v>#N/A</v>
      </c>
      <c r="K245" t="e">
        <f t="shared" si="3"/>
        <v>#N/A</v>
      </c>
    </row>
    <row r="246" spans="1:11">
      <c r="A246" s="1" t="s">
        <v>1227</v>
      </c>
      <c r="B246" s="2">
        <v>2343977</v>
      </c>
      <c r="C246" s="1" t="s">
        <v>1228</v>
      </c>
      <c r="D246" s="1" t="s">
        <v>1219</v>
      </c>
      <c r="E246" s="1" t="s">
        <v>1197</v>
      </c>
      <c r="F246" s="2">
        <v>-8055.07</v>
      </c>
      <c r="G246" s="1" t="s">
        <v>85</v>
      </c>
      <c r="H246" s="1" t="s">
        <v>90</v>
      </c>
      <c r="I246" s="1" t="s">
        <v>10</v>
      </c>
      <c r="J246" t="e">
        <f>VLOOKUP(B246,自助退!B:F,5,FALSE)</f>
        <v>#N/A</v>
      </c>
      <c r="K246" t="e">
        <f t="shared" si="3"/>
        <v>#N/A</v>
      </c>
    </row>
    <row r="247" spans="1:11">
      <c r="A247" s="1" t="s">
        <v>1229</v>
      </c>
      <c r="B247" s="2">
        <v>2344207</v>
      </c>
      <c r="C247" s="1" t="s">
        <v>1230</v>
      </c>
      <c r="D247" s="1" t="s">
        <v>1231</v>
      </c>
      <c r="E247" s="1" t="s">
        <v>1232</v>
      </c>
      <c r="F247" s="2">
        <v>-700</v>
      </c>
      <c r="G247" s="1" t="s">
        <v>85</v>
      </c>
      <c r="H247" s="1" t="s">
        <v>54</v>
      </c>
      <c r="I247" s="1" t="s">
        <v>10</v>
      </c>
      <c r="J247" t="e">
        <f>VLOOKUP(B247,自助退!B:F,5,FALSE)</f>
        <v>#N/A</v>
      </c>
      <c r="K247" t="e">
        <f t="shared" si="3"/>
        <v>#N/A</v>
      </c>
    </row>
    <row r="248" spans="1:11">
      <c r="A248" s="1" t="s">
        <v>1233</v>
      </c>
      <c r="B248" s="2">
        <v>2344296</v>
      </c>
      <c r="C248" s="1" t="s">
        <v>1234</v>
      </c>
      <c r="D248" s="1" t="s">
        <v>1235</v>
      </c>
      <c r="E248" s="1" t="s">
        <v>1236</v>
      </c>
      <c r="F248" s="2">
        <v>-520</v>
      </c>
      <c r="G248" s="1" t="s">
        <v>85</v>
      </c>
      <c r="H248" s="1" t="s">
        <v>94</v>
      </c>
      <c r="I248" s="1" t="s">
        <v>10</v>
      </c>
      <c r="J248" t="e">
        <f>VLOOKUP(B248,自助退!B:F,5,FALSE)</f>
        <v>#N/A</v>
      </c>
      <c r="K248" t="e">
        <f t="shared" si="3"/>
        <v>#N/A</v>
      </c>
    </row>
    <row r="249" spans="1:11">
      <c r="A249" s="1" t="s">
        <v>1237</v>
      </c>
      <c r="B249" s="2">
        <v>2344297</v>
      </c>
      <c r="C249" s="1" t="s">
        <v>1238</v>
      </c>
      <c r="D249" s="1" t="s">
        <v>1239</v>
      </c>
      <c r="E249" s="1" t="s">
        <v>1240</v>
      </c>
      <c r="F249" s="2">
        <v>-1042.67</v>
      </c>
      <c r="G249" s="1" t="s">
        <v>85</v>
      </c>
      <c r="H249" s="1" t="s">
        <v>48</v>
      </c>
      <c r="I249" s="1" t="s">
        <v>10</v>
      </c>
      <c r="J249" t="e">
        <f>VLOOKUP(B249,自助退!B:F,5,FALSE)</f>
        <v>#N/A</v>
      </c>
      <c r="K249" t="e">
        <f t="shared" si="3"/>
        <v>#N/A</v>
      </c>
    </row>
    <row r="250" spans="1:11">
      <c r="A250" s="1" t="s">
        <v>1241</v>
      </c>
      <c r="B250" s="2">
        <v>2344395</v>
      </c>
      <c r="C250" s="1" t="s">
        <v>1242</v>
      </c>
      <c r="D250" s="1" t="s">
        <v>1243</v>
      </c>
      <c r="E250" s="1" t="s">
        <v>1244</v>
      </c>
      <c r="F250" s="2">
        <v>-6001</v>
      </c>
      <c r="G250" s="1" t="s">
        <v>85</v>
      </c>
      <c r="H250" s="1" t="s">
        <v>43</v>
      </c>
      <c r="I250" s="1" t="s">
        <v>10</v>
      </c>
      <c r="J250" t="e">
        <f>VLOOKUP(B250,自助退!B:F,5,FALSE)</f>
        <v>#N/A</v>
      </c>
      <c r="K250" t="e">
        <f t="shared" si="3"/>
        <v>#N/A</v>
      </c>
    </row>
    <row r="251" spans="1:11">
      <c r="A251" s="1" t="s">
        <v>1245</v>
      </c>
      <c r="B251" s="2">
        <v>2344411</v>
      </c>
      <c r="C251" s="1" t="s">
        <v>1246</v>
      </c>
      <c r="D251" s="1" t="s">
        <v>1247</v>
      </c>
      <c r="E251" s="1" t="s">
        <v>1248</v>
      </c>
      <c r="F251" s="2">
        <v>-100</v>
      </c>
      <c r="G251" s="1" t="s">
        <v>85</v>
      </c>
      <c r="H251" s="1" t="s">
        <v>59</v>
      </c>
      <c r="I251" s="1" t="s">
        <v>10</v>
      </c>
      <c r="J251" t="e">
        <f>VLOOKUP(B251,自助退!B:F,5,FALSE)</f>
        <v>#N/A</v>
      </c>
      <c r="K251" t="e">
        <f t="shared" si="3"/>
        <v>#N/A</v>
      </c>
    </row>
    <row r="252" spans="1:11">
      <c r="A252" s="1" t="s">
        <v>1249</v>
      </c>
      <c r="B252" s="2">
        <v>2344416</v>
      </c>
      <c r="C252" s="1" t="s">
        <v>1250</v>
      </c>
      <c r="D252" s="1" t="s">
        <v>1251</v>
      </c>
      <c r="E252" s="1" t="s">
        <v>1252</v>
      </c>
      <c r="F252" s="2">
        <v>-4278</v>
      </c>
      <c r="G252" s="1" t="s">
        <v>85</v>
      </c>
      <c r="H252" s="1" t="s">
        <v>102</v>
      </c>
      <c r="I252" s="1" t="s">
        <v>10</v>
      </c>
      <c r="J252" t="e">
        <f>VLOOKUP(B252,自助退!B:F,5,FALSE)</f>
        <v>#N/A</v>
      </c>
      <c r="K252" t="e">
        <f t="shared" si="3"/>
        <v>#N/A</v>
      </c>
    </row>
    <row r="253" spans="1:11">
      <c r="A253" s="1" t="s">
        <v>1253</v>
      </c>
      <c r="B253" s="2">
        <v>2344510</v>
      </c>
      <c r="C253" s="1" t="s">
        <v>1254</v>
      </c>
      <c r="D253" s="1" t="s">
        <v>1255</v>
      </c>
      <c r="E253" s="1" t="s">
        <v>1256</v>
      </c>
      <c r="F253" s="2">
        <v>-11904.86</v>
      </c>
      <c r="G253" s="1" t="s">
        <v>85</v>
      </c>
      <c r="H253" s="1" t="s">
        <v>43</v>
      </c>
      <c r="I253" s="1" t="s">
        <v>10</v>
      </c>
      <c r="J253" t="e">
        <f>VLOOKUP(B253,自助退!B:F,5,FALSE)</f>
        <v>#N/A</v>
      </c>
      <c r="K253" t="e">
        <f t="shared" si="3"/>
        <v>#N/A</v>
      </c>
    </row>
    <row r="254" spans="1:11">
      <c r="A254" s="1" t="s">
        <v>1257</v>
      </c>
      <c r="B254" s="2">
        <v>2344524</v>
      </c>
      <c r="C254" s="1" t="s">
        <v>1258</v>
      </c>
      <c r="D254" s="1" t="s">
        <v>1259</v>
      </c>
      <c r="E254" s="1" t="s">
        <v>1260</v>
      </c>
      <c r="F254" s="2">
        <v>-500</v>
      </c>
      <c r="G254" s="1" t="s">
        <v>85</v>
      </c>
      <c r="H254" s="1" t="s">
        <v>106</v>
      </c>
      <c r="I254" s="1" t="s">
        <v>10</v>
      </c>
      <c r="J254" t="e">
        <f>VLOOKUP(B254,自助退!B:F,5,FALSE)</f>
        <v>#N/A</v>
      </c>
      <c r="K254" t="e">
        <f t="shared" si="3"/>
        <v>#N/A</v>
      </c>
    </row>
    <row r="255" spans="1:11">
      <c r="A255" s="1" t="s">
        <v>1261</v>
      </c>
      <c r="B255" s="2">
        <v>2344571</v>
      </c>
      <c r="C255" s="1" t="s">
        <v>1262</v>
      </c>
      <c r="D255" s="1" t="s">
        <v>1263</v>
      </c>
      <c r="E255" s="1" t="s">
        <v>1264</v>
      </c>
      <c r="F255" s="2">
        <v>-400</v>
      </c>
      <c r="G255" s="1" t="s">
        <v>85</v>
      </c>
      <c r="H255" s="1" t="s">
        <v>94</v>
      </c>
      <c r="I255" s="1" t="s">
        <v>10</v>
      </c>
      <c r="J255" t="e">
        <f>VLOOKUP(B255,自助退!B:F,5,FALSE)</f>
        <v>#N/A</v>
      </c>
      <c r="K255" t="e">
        <f t="shared" si="3"/>
        <v>#N/A</v>
      </c>
    </row>
    <row r="256" spans="1:11">
      <c r="A256" s="1" t="s">
        <v>1265</v>
      </c>
      <c r="B256" s="2">
        <v>2344580</v>
      </c>
      <c r="C256" s="1" t="s">
        <v>1266</v>
      </c>
      <c r="D256" s="1" t="s">
        <v>1263</v>
      </c>
      <c r="E256" s="1" t="s">
        <v>1264</v>
      </c>
      <c r="F256" s="2">
        <v>-100</v>
      </c>
      <c r="G256" s="1" t="s">
        <v>85</v>
      </c>
      <c r="H256" s="1" t="s">
        <v>94</v>
      </c>
      <c r="I256" s="1" t="s">
        <v>10</v>
      </c>
      <c r="J256" t="e">
        <f>VLOOKUP(B256,自助退!B:F,5,FALSE)</f>
        <v>#N/A</v>
      </c>
      <c r="K256" t="e">
        <f t="shared" si="3"/>
        <v>#N/A</v>
      </c>
    </row>
    <row r="257" spans="1:11">
      <c r="A257" s="1" t="s">
        <v>1267</v>
      </c>
      <c r="B257" s="2">
        <v>2344589</v>
      </c>
      <c r="C257" s="1" t="s">
        <v>1268</v>
      </c>
      <c r="D257" s="1" t="s">
        <v>1269</v>
      </c>
      <c r="E257" s="1" t="s">
        <v>1270</v>
      </c>
      <c r="F257" s="2">
        <v>-780</v>
      </c>
      <c r="G257" s="1" t="s">
        <v>85</v>
      </c>
      <c r="H257" s="1" t="s">
        <v>48</v>
      </c>
      <c r="I257" s="1" t="s">
        <v>10</v>
      </c>
      <c r="J257" t="e">
        <f>VLOOKUP(B257,自助退!B:F,5,FALSE)</f>
        <v>#N/A</v>
      </c>
      <c r="K257" t="e">
        <f t="shared" si="3"/>
        <v>#N/A</v>
      </c>
    </row>
    <row r="258" spans="1:11">
      <c r="A258" s="1" t="s">
        <v>1271</v>
      </c>
      <c r="B258" s="2">
        <v>2344593</v>
      </c>
      <c r="C258" s="1" t="s">
        <v>1272</v>
      </c>
      <c r="D258" s="1" t="s">
        <v>1263</v>
      </c>
      <c r="E258" s="1" t="s">
        <v>1264</v>
      </c>
      <c r="F258" s="2">
        <v>-1000</v>
      </c>
      <c r="G258" s="1" t="s">
        <v>85</v>
      </c>
      <c r="H258" s="1" t="s">
        <v>102</v>
      </c>
      <c r="I258" s="1" t="s">
        <v>10</v>
      </c>
      <c r="J258" t="e">
        <f>VLOOKUP(B258,自助退!B:F,5,FALSE)</f>
        <v>#N/A</v>
      </c>
      <c r="K258" t="e">
        <f t="shared" si="3"/>
        <v>#N/A</v>
      </c>
    </row>
    <row r="259" spans="1:11">
      <c r="A259" s="1" t="s">
        <v>1273</v>
      </c>
      <c r="B259" s="2">
        <v>2344600</v>
      </c>
      <c r="C259" s="1" t="s">
        <v>1274</v>
      </c>
      <c r="D259" s="1" t="s">
        <v>1263</v>
      </c>
      <c r="E259" s="1" t="s">
        <v>1264</v>
      </c>
      <c r="F259" s="2">
        <v>-1861</v>
      </c>
      <c r="G259" s="1" t="s">
        <v>85</v>
      </c>
      <c r="H259" s="1" t="s">
        <v>102</v>
      </c>
      <c r="I259" s="1" t="s">
        <v>10</v>
      </c>
      <c r="J259" t="e">
        <f>VLOOKUP(B259,自助退!B:F,5,FALSE)</f>
        <v>#N/A</v>
      </c>
      <c r="K259" t="e">
        <f t="shared" ref="K259:K322" si="4">IF(F259*-1=J259,"",1)</f>
        <v>#N/A</v>
      </c>
    </row>
    <row r="260" spans="1:11">
      <c r="A260" s="1" t="s">
        <v>1275</v>
      </c>
      <c r="B260" s="2">
        <v>2344620</v>
      </c>
      <c r="C260" s="1" t="s">
        <v>1276</v>
      </c>
      <c r="D260" s="1" t="s">
        <v>1277</v>
      </c>
      <c r="E260" s="1" t="s">
        <v>1278</v>
      </c>
      <c r="F260" s="2">
        <v>-500</v>
      </c>
      <c r="G260" s="1" t="s">
        <v>85</v>
      </c>
      <c r="H260" s="1" t="s">
        <v>87</v>
      </c>
      <c r="I260" s="1" t="s">
        <v>10</v>
      </c>
      <c r="J260" t="e">
        <f>VLOOKUP(B260,自助退!B:F,5,FALSE)</f>
        <v>#N/A</v>
      </c>
      <c r="K260" t="e">
        <f t="shared" si="4"/>
        <v>#N/A</v>
      </c>
    </row>
    <row r="261" spans="1:11">
      <c r="A261" s="1" t="s">
        <v>1279</v>
      </c>
      <c r="B261" s="2">
        <v>2344649</v>
      </c>
      <c r="C261" s="1" t="s">
        <v>1280</v>
      </c>
      <c r="D261" s="1" t="s">
        <v>1281</v>
      </c>
      <c r="E261" s="1" t="s">
        <v>1282</v>
      </c>
      <c r="F261" s="2">
        <v>-153</v>
      </c>
      <c r="G261" s="1" t="s">
        <v>85</v>
      </c>
      <c r="H261" s="1" t="s">
        <v>87</v>
      </c>
      <c r="I261" s="1" t="s">
        <v>10</v>
      </c>
      <c r="J261" t="e">
        <f>VLOOKUP(B261,自助退!B:F,5,FALSE)</f>
        <v>#N/A</v>
      </c>
      <c r="K261" t="e">
        <f t="shared" si="4"/>
        <v>#N/A</v>
      </c>
    </row>
    <row r="262" spans="1:11">
      <c r="A262" s="1" t="s">
        <v>1283</v>
      </c>
      <c r="B262" s="2">
        <v>2344664</v>
      </c>
      <c r="C262" s="1" t="s">
        <v>1284</v>
      </c>
      <c r="D262" s="1" t="s">
        <v>1285</v>
      </c>
      <c r="E262" s="1" t="s">
        <v>1286</v>
      </c>
      <c r="F262" s="2">
        <v>-79</v>
      </c>
      <c r="G262" s="1" t="s">
        <v>85</v>
      </c>
      <c r="H262" s="1" t="s">
        <v>48</v>
      </c>
      <c r="I262" s="1" t="s">
        <v>10</v>
      </c>
      <c r="J262" t="e">
        <f>VLOOKUP(B262,自助退!B:F,5,FALSE)</f>
        <v>#N/A</v>
      </c>
      <c r="K262" t="e">
        <f t="shared" si="4"/>
        <v>#N/A</v>
      </c>
    </row>
    <row r="263" spans="1:11">
      <c r="A263" s="1" t="s">
        <v>1287</v>
      </c>
      <c r="B263" s="2">
        <v>2344670</v>
      </c>
      <c r="C263" s="1" t="s">
        <v>1288</v>
      </c>
      <c r="D263" s="1" t="s">
        <v>166</v>
      </c>
      <c r="E263" s="1" t="s">
        <v>167</v>
      </c>
      <c r="F263" s="2">
        <v>-1789.5</v>
      </c>
      <c r="G263" s="1" t="s">
        <v>85</v>
      </c>
      <c r="H263" s="1" t="s">
        <v>48</v>
      </c>
      <c r="I263" s="1" t="s">
        <v>10</v>
      </c>
      <c r="J263" t="e">
        <f>VLOOKUP(B263,自助退!B:F,5,FALSE)</f>
        <v>#N/A</v>
      </c>
      <c r="K263" t="e">
        <f t="shared" si="4"/>
        <v>#N/A</v>
      </c>
    </row>
    <row r="264" spans="1:11">
      <c r="A264" s="1" t="s">
        <v>1289</v>
      </c>
      <c r="B264" s="2">
        <v>2344725</v>
      </c>
      <c r="C264" s="1" t="s">
        <v>39</v>
      </c>
      <c r="D264" s="1" t="s">
        <v>1290</v>
      </c>
      <c r="E264" s="1" t="s">
        <v>1291</v>
      </c>
      <c r="F264" s="2">
        <v>-2765.73</v>
      </c>
      <c r="G264" s="1" t="s">
        <v>85</v>
      </c>
      <c r="H264" s="1" t="s">
        <v>43</v>
      </c>
      <c r="I264" s="1" t="s">
        <v>19</v>
      </c>
      <c r="J264" t="e">
        <f>VLOOKUP(B264,自助退!B:F,5,FALSE)</f>
        <v>#N/A</v>
      </c>
      <c r="K264" t="e">
        <f t="shared" si="4"/>
        <v>#N/A</v>
      </c>
    </row>
    <row r="265" spans="1:11">
      <c r="A265" s="1" t="s">
        <v>1292</v>
      </c>
      <c r="B265" s="2">
        <v>2344780</v>
      </c>
      <c r="C265" s="1" t="s">
        <v>1293</v>
      </c>
      <c r="D265" s="1" t="s">
        <v>1294</v>
      </c>
      <c r="E265" s="1" t="s">
        <v>1295</v>
      </c>
      <c r="F265" s="2">
        <v>-1700</v>
      </c>
      <c r="G265" s="1" t="s">
        <v>85</v>
      </c>
      <c r="H265" s="1" t="s">
        <v>102</v>
      </c>
      <c r="I265" s="1" t="s">
        <v>10</v>
      </c>
      <c r="J265" t="e">
        <f>VLOOKUP(B265,自助退!B:F,5,FALSE)</f>
        <v>#N/A</v>
      </c>
      <c r="K265" t="e">
        <f t="shared" si="4"/>
        <v>#N/A</v>
      </c>
    </row>
    <row r="266" spans="1:11">
      <c r="A266" s="1" t="s">
        <v>1296</v>
      </c>
      <c r="B266" s="2">
        <v>2344783</v>
      </c>
      <c r="C266" s="1" t="s">
        <v>1297</v>
      </c>
      <c r="D266" s="1" t="s">
        <v>1294</v>
      </c>
      <c r="E266" s="1" t="s">
        <v>1295</v>
      </c>
      <c r="F266" s="2">
        <v>-46</v>
      </c>
      <c r="G266" s="1" t="s">
        <v>85</v>
      </c>
      <c r="H266" s="1" t="s">
        <v>102</v>
      </c>
      <c r="I266" s="1" t="s">
        <v>10</v>
      </c>
      <c r="J266" t="e">
        <f>VLOOKUP(B266,自助退!B:F,5,FALSE)</f>
        <v>#N/A</v>
      </c>
      <c r="K266" t="e">
        <f t="shared" si="4"/>
        <v>#N/A</v>
      </c>
    </row>
    <row r="267" spans="1:11">
      <c r="A267" s="1" t="s">
        <v>1298</v>
      </c>
      <c r="B267" s="2">
        <v>2344796</v>
      </c>
      <c r="C267" s="1" t="s">
        <v>1299</v>
      </c>
      <c r="D267" s="1" t="s">
        <v>1300</v>
      </c>
      <c r="E267" s="1" t="s">
        <v>1301</v>
      </c>
      <c r="F267" s="2">
        <v>-633.84</v>
      </c>
      <c r="G267" s="1" t="s">
        <v>85</v>
      </c>
      <c r="H267" s="1" t="s">
        <v>102</v>
      </c>
      <c r="I267" s="1" t="s">
        <v>10</v>
      </c>
      <c r="J267" t="e">
        <f>VLOOKUP(B267,自助退!B:F,5,FALSE)</f>
        <v>#N/A</v>
      </c>
      <c r="K267" t="e">
        <f t="shared" si="4"/>
        <v>#N/A</v>
      </c>
    </row>
    <row r="268" spans="1:11">
      <c r="A268" s="1" t="s">
        <v>1302</v>
      </c>
      <c r="B268" s="2">
        <v>2344850</v>
      </c>
      <c r="C268" s="1" t="s">
        <v>1303</v>
      </c>
      <c r="D268" s="1" t="s">
        <v>1304</v>
      </c>
      <c r="E268" s="1" t="s">
        <v>1305</v>
      </c>
      <c r="F268" s="2">
        <v>-761</v>
      </c>
      <c r="G268" s="1" t="s">
        <v>85</v>
      </c>
      <c r="H268" s="1" t="s">
        <v>102</v>
      </c>
      <c r="I268" s="1" t="s">
        <v>10</v>
      </c>
      <c r="J268" t="e">
        <f>VLOOKUP(B268,自助退!B:F,5,FALSE)</f>
        <v>#N/A</v>
      </c>
      <c r="K268" t="e">
        <f t="shared" si="4"/>
        <v>#N/A</v>
      </c>
    </row>
    <row r="269" spans="1:11">
      <c r="A269" s="1" t="s">
        <v>1306</v>
      </c>
      <c r="B269" s="2">
        <v>2344860</v>
      </c>
      <c r="C269" s="1" t="s">
        <v>1307</v>
      </c>
      <c r="D269" s="1" t="s">
        <v>1308</v>
      </c>
      <c r="E269" s="1" t="s">
        <v>1309</v>
      </c>
      <c r="F269" s="2">
        <v>-3184</v>
      </c>
      <c r="G269" s="1" t="s">
        <v>85</v>
      </c>
      <c r="H269" s="1" t="s">
        <v>54</v>
      </c>
      <c r="I269" s="1" t="s">
        <v>10</v>
      </c>
      <c r="J269" t="e">
        <f>VLOOKUP(B269,自助退!B:F,5,FALSE)</f>
        <v>#N/A</v>
      </c>
      <c r="K269" t="e">
        <f t="shared" si="4"/>
        <v>#N/A</v>
      </c>
    </row>
    <row r="270" spans="1:11">
      <c r="A270" s="1" t="s">
        <v>1310</v>
      </c>
      <c r="B270" s="2">
        <v>2344878</v>
      </c>
      <c r="C270" s="1" t="s">
        <v>1311</v>
      </c>
      <c r="D270" s="1" t="s">
        <v>1312</v>
      </c>
      <c r="E270" s="1" t="s">
        <v>1313</v>
      </c>
      <c r="F270" s="2">
        <v>-852.7</v>
      </c>
      <c r="G270" s="1" t="s">
        <v>85</v>
      </c>
      <c r="H270" s="1" t="s">
        <v>48</v>
      </c>
      <c r="I270" s="1" t="s">
        <v>10</v>
      </c>
      <c r="J270" t="e">
        <f>VLOOKUP(B270,自助退!B:F,5,FALSE)</f>
        <v>#N/A</v>
      </c>
      <c r="K270" t="e">
        <f t="shared" si="4"/>
        <v>#N/A</v>
      </c>
    </row>
    <row r="271" spans="1:11">
      <c r="A271" s="1" t="s">
        <v>1314</v>
      </c>
      <c r="B271" s="2">
        <v>2344880</v>
      </c>
      <c r="C271" s="1" t="s">
        <v>1315</v>
      </c>
      <c r="D271" s="1" t="s">
        <v>1316</v>
      </c>
      <c r="E271" s="1" t="s">
        <v>1317</v>
      </c>
      <c r="F271" s="2">
        <v>-5000</v>
      </c>
      <c r="G271" s="1" t="s">
        <v>85</v>
      </c>
      <c r="H271" s="1" t="s">
        <v>48</v>
      </c>
      <c r="I271" s="1" t="s">
        <v>10</v>
      </c>
      <c r="J271" t="e">
        <f>VLOOKUP(B271,自助退!B:F,5,FALSE)</f>
        <v>#N/A</v>
      </c>
      <c r="K271" t="e">
        <f t="shared" si="4"/>
        <v>#N/A</v>
      </c>
    </row>
    <row r="272" spans="1:11">
      <c r="A272" s="1" t="s">
        <v>1318</v>
      </c>
      <c r="B272" s="2">
        <v>2344918</v>
      </c>
      <c r="C272" s="1" t="s">
        <v>1319</v>
      </c>
      <c r="D272" s="1" t="s">
        <v>1320</v>
      </c>
      <c r="E272" s="1" t="s">
        <v>1321</v>
      </c>
      <c r="F272" s="2">
        <v>-1790</v>
      </c>
      <c r="G272" s="1" t="s">
        <v>85</v>
      </c>
      <c r="H272" s="1" t="s">
        <v>90</v>
      </c>
      <c r="I272" s="1" t="s">
        <v>10</v>
      </c>
      <c r="J272" t="e">
        <f>VLOOKUP(B272,自助退!B:F,5,FALSE)</f>
        <v>#N/A</v>
      </c>
      <c r="K272" t="e">
        <f t="shared" si="4"/>
        <v>#N/A</v>
      </c>
    </row>
    <row r="273" spans="1:11">
      <c r="A273" s="1" t="s">
        <v>1322</v>
      </c>
      <c r="B273" s="2">
        <v>2345841</v>
      </c>
      <c r="C273" s="1" t="s">
        <v>1323</v>
      </c>
      <c r="D273" s="1" t="s">
        <v>1324</v>
      </c>
      <c r="E273" s="1" t="s">
        <v>1325</v>
      </c>
      <c r="F273" s="2">
        <v>-1000</v>
      </c>
      <c r="G273" s="1" t="s">
        <v>85</v>
      </c>
      <c r="H273" s="1" t="s">
        <v>108</v>
      </c>
      <c r="I273" s="1" t="s">
        <v>10</v>
      </c>
      <c r="J273" t="e">
        <f>VLOOKUP(B273,自助退!B:F,5,FALSE)</f>
        <v>#N/A</v>
      </c>
      <c r="K273" t="e">
        <f t="shared" si="4"/>
        <v>#N/A</v>
      </c>
    </row>
    <row r="274" spans="1:11">
      <c r="A274" s="1" t="s">
        <v>1326</v>
      </c>
      <c r="B274" s="2">
        <v>2346191</v>
      </c>
      <c r="C274" s="1" t="s">
        <v>1327</v>
      </c>
      <c r="D274" s="1" t="s">
        <v>1328</v>
      </c>
      <c r="E274" s="1" t="s">
        <v>1329</v>
      </c>
      <c r="F274" s="2">
        <v>-100</v>
      </c>
      <c r="G274" s="1" t="s">
        <v>85</v>
      </c>
      <c r="H274" s="1" t="s">
        <v>99</v>
      </c>
      <c r="I274" s="1" t="s">
        <v>10</v>
      </c>
      <c r="J274" t="e">
        <f>VLOOKUP(B274,自助退!B:F,5,FALSE)</f>
        <v>#N/A</v>
      </c>
      <c r="K274" t="e">
        <f t="shared" si="4"/>
        <v>#N/A</v>
      </c>
    </row>
    <row r="275" spans="1:11">
      <c r="A275" s="1" t="s">
        <v>1330</v>
      </c>
      <c r="B275" s="2">
        <v>2346439</v>
      </c>
      <c r="C275" s="1" t="s">
        <v>1331</v>
      </c>
      <c r="D275" s="1" t="s">
        <v>1332</v>
      </c>
      <c r="E275" s="1" t="s">
        <v>1333</v>
      </c>
      <c r="F275" s="2">
        <v>-500</v>
      </c>
      <c r="G275" s="1" t="s">
        <v>85</v>
      </c>
      <c r="H275" s="1" t="s">
        <v>37</v>
      </c>
      <c r="I275" s="1" t="s">
        <v>10</v>
      </c>
      <c r="J275" t="e">
        <f>VLOOKUP(B275,自助退!B:F,5,FALSE)</f>
        <v>#N/A</v>
      </c>
      <c r="K275" t="e">
        <f t="shared" si="4"/>
        <v>#N/A</v>
      </c>
    </row>
    <row r="276" spans="1:11">
      <c r="A276" s="1" t="s">
        <v>1334</v>
      </c>
      <c r="B276" s="2">
        <v>2346790</v>
      </c>
      <c r="C276" s="1" t="s">
        <v>1335</v>
      </c>
      <c r="D276" s="1" t="s">
        <v>1336</v>
      </c>
      <c r="E276" s="1" t="s">
        <v>1337</v>
      </c>
      <c r="F276" s="2">
        <v>-900</v>
      </c>
      <c r="G276" s="1" t="s">
        <v>85</v>
      </c>
      <c r="H276" s="1" t="s">
        <v>92</v>
      </c>
      <c r="I276" s="1" t="s">
        <v>10</v>
      </c>
      <c r="J276" t="e">
        <f>VLOOKUP(B276,自助退!B:F,5,FALSE)</f>
        <v>#N/A</v>
      </c>
      <c r="K276" t="e">
        <f t="shared" si="4"/>
        <v>#N/A</v>
      </c>
    </row>
    <row r="277" spans="1:11">
      <c r="A277" s="1" t="s">
        <v>1338</v>
      </c>
      <c r="B277" s="2">
        <v>2346879</v>
      </c>
      <c r="C277" s="1" t="s">
        <v>1339</v>
      </c>
      <c r="D277" s="1" t="s">
        <v>1340</v>
      </c>
      <c r="E277" s="1" t="s">
        <v>1341</v>
      </c>
      <c r="F277" s="2">
        <v>-120.84</v>
      </c>
      <c r="G277" s="1" t="s">
        <v>85</v>
      </c>
      <c r="H277" s="1" t="s">
        <v>56</v>
      </c>
      <c r="I277" s="1" t="s">
        <v>10</v>
      </c>
      <c r="J277" t="e">
        <f>VLOOKUP(B277,自助退!B:F,5,FALSE)</f>
        <v>#N/A</v>
      </c>
      <c r="K277" t="e">
        <f t="shared" si="4"/>
        <v>#N/A</v>
      </c>
    </row>
    <row r="278" spans="1:11">
      <c r="A278" s="1" t="s">
        <v>1342</v>
      </c>
      <c r="B278" s="2">
        <v>2347221</v>
      </c>
      <c r="C278" s="1" t="s">
        <v>1343</v>
      </c>
      <c r="D278" s="1" t="s">
        <v>1344</v>
      </c>
      <c r="E278" s="1" t="s">
        <v>1345</v>
      </c>
      <c r="F278" s="2">
        <v>-200</v>
      </c>
      <c r="G278" s="1" t="s">
        <v>85</v>
      </c>
      <c r="H278" s="1" t="s">
        <v>46</v>
      </c>
      <c r="I278" s="1" t="s">
        <v>10</v>
      </c>
      <c r="J278" t="e">
        <f>VLOOKUP(B278,自助退!B:F,5,FALSE)</f>
        <v>#N/A</v>
      </c>
      <c r="K278" t="e">
        <f t="shared" si="4"/>
        <v>#N/A</v>
      </c>
    </row>
    <row r="279" spans="1:11">
      <c r="A279" s="1" t="s">
        <v>1346</v>
      </c>
      <c r="B279" s="2">
        <v>2347757</v>
      </c>
      <c r="C279" s="1" t="s">
        <v>1347</v>
      </c>
      <c r="D279" s="1" t="s">
        <v>1348</v>
      </c>
      <c r="E279" s="1" t="s">
        <v>1349</v>
      </c>
      <c r="F279" s="2">
        <v>-789.34</v>
      </c>
      <c r="G279" s="1" t="s">
        <v>85</v>
      </c>
      <c r="H279" s="1" t="s">
        <v>87</v>
      </c>
      <c r="I279" s="1" t="s">
        <v>10</v>
      </c>
      <c r="J279" t="e">
        <f>VLOOKUP(B279,自助退!B:F,5,FALSE)</f>
        <v>#N/A</v>
      </c>
      <c r="K279" t="e">
        <f t="shared" si="4"/>
        <v>#N/A</v>
      </c>
    </row>
    <row r="280" spans="1:11">
      <c r="A280" s="1" t="s">
        <v>1350</v>
      </c>
      <c r="B280" s="2">
        <v>2347789</v>
      </c>
      <c r="C280" s="1" t="s">
        <v>1351</v>
      </c>
      <c r="D280" s="1" t="s">
        <v>1352</v>
      </c>
      <c r="E280" s="1" t="s">
        <v>1353</v>
      </c>
      <c r="F280" s="2">
        <v>-851</v>
      </c>
      <c r="G280" s="1" t="s">
        <v>85</v>
      </c>
      <c r="H280" s="1" t="s">
        <v>94</v>
      </c>
      <c r="I280" s="1" t="s">
        <v>10</v>
      </c>
      <c r="J280" t="e">
        <f>VLOOKUP(B280,自助退!B:F,5,FALSE)</f>
        <v>#N/A</v>
      </c>
      <c r="K280" t="e">
        <f t="shared" si="4"/>
        <v>#N/A</v>
      </c>
    </row>
    <row r="281" spans="1:11">
      <c r="A281" s="1" t="s">
        <v>1354</v>
      </c>
      <c r="B281" s="2">
        <v>2348378</v>
      </c>
      <c r="C281" s="1" t="s">
        <v>1355</v>
      </c>
      <c r="D281" s="1" t="s">
        <v>1356</v>
      </c>
      <c r="E281" s="1" t="s">
        <v>1357</v>
      </c>
      <c r="F281" s="2">
        <v>-574</v>
      </c>
      <c r="G281" s="1" t="s">
        <v>85</v>
      </c>
      <c r="H281" s="1" t="s">
        <v>92</v>
      </c>
      <c r="I281" s="1" t="s">
        <v>10</v>
      </c>
      <c r="J281" t="e">
        <f>VLOOKUP(B281,自助退!B:F,5,FALSE)</f>
        <v>#N/A</v>
      </c>
      <c r="K281" t="e">
        <f t="shared" si="4"/>
        <v>#N/A</v>
      </c>
    </row>
    <row r="282" spans="1:11">
      <c r="A282" s="1" t="s">
        <v>1358</v>
      </c>
      <c r="B282" s="2">
        <v>2348496</v>
      </c>
      <c r="C282" s="1" t="s">
        <v>1359</v>
      </c>
      <c r="D282" s="1" t="s">
        <v>1360</v>
      </c>
      <c r="E282" s="1" t="s">
        <v>1361</v>
      </c>
      <c r="F282" s="2">
        <v>-100</v>
      </c>
      <c r="G282" s="1" t="s">
        <v>85</v>
      </c>
      <c r="H282" s="1" t="s">
        <v>95</v>
      </c>
      <c r="I282" s="1" t="s">
        <v>10</v>
      </c>
      <c r="J282" t="e">
        <f>VLOOKUP(B282,自助退!B:F,5,FALSE)</f>
        <v>#N/A</v>
      </c>
      <c r="K282" t="e">
        <f t="shared" si="4"/>
        <v>#N/A</v>
      </c>
    </row>
    <row r="283" spans="1:11">
      <c r="A283" s="1" t="s">
        <v>1362</v>
      </c>
      <c r="B283" s="2">
        <v>2348684</v>
      </c>
      <c r="C283" s="1" t="s">
        <v>1363</v>
      </c>
      <c r="D283" s="1" t="s">
        <v>1364</v>
      </c>
      <c r="E283" s="1" t="s">
        <v>1365</v>
      </c>
      <c r="F283" s="2">
        <v>-200</v>
      </c>
      <c r="G283" s="1" t="s">
        <v>85</v>
      </c>
      <c r="H283" s="1" t="s">
        <v>46</v>
      </c>
      <c r="I283" s="1" t="s">
        <v>10</v>
      </c>
      <c r="J283" t="e">
        <f>VLOOKUP(B283,自助退!B:F,5,FALSE)</f>
        <v>#N/A</v>
      </c>
      <c r="K283" t="e">
        <f t="shared" si="4"/>
        <v>#N/A</v>
      </c>
    </row>
    <row r="284" spans="1:11">
      <c r="A284" s="1" t="s">
        <v>1366</v>
      </c>
      <c r="B284" s="2">
        <v>2348781</v>
      </c>
      <c r="C284" s="1" t="s">
        <v>1367</v>
      </c>
      <c r="D284" s="1" t="s">
        <v>1368</v>
      </c>
      <c r="E284" s="1" t="s">
        <v>1369</v>
      </c>
      <c r="F284" s="2">
        <v>-28.92</v>
      </c>
      <c r="G284" s="1" t="s">
        <v>85</v>
      </c>
      <c r="H284" s="1" t="s">
        <v>94</v>
      </c>
      <c r="I284" s="1" t="s">
        <v>10</v>
      </c>
      <c r="J284" t="e">
        <f>VLOOKUP(B284,自助退!B:F,5,FALSE)</f>
        <v>#N/A</v>
      </c>
      <c r="K284" t="e">
        <f t="shared" si="4"/>
        <v>#N/A</v>
      </c>
    </row>
    <row r="285" spans="1:11">
      <c r="A285" s="1" t="s">
        <v>1370</v>
      </c>
      <c r="B285" s="2">
        <v>2348960</v>
      </c>
      <c r="C285" s="1" t="s">
        <v>1371</v>
      </c>
      <c r="D285" s="1" t="s">
        <v>1372</v>
      </c>
      <c r="E285" s="1" t="s">
        <v>1373</v>
      </c>
      <c r="F285" s="2">
        <v>-3595</v>
      </c>
      <c r="G285" s="1" t="s">
        <v>85</v>
      </c>
      <c r="H285" s="1" t="s">
        <v>48</v>
      </c>
      <c r="I285" s="1" t="s">
        <v>10</v>
      </c>
      <c r="J285" t="e">
        <f>VLOOKUP(B285,自助退!B:F,5,FALSE)</f>
        <v>#N/A</v>
      </c>
      <c r="K285" t="e">
        <f t="shared" si="4"/>
        <v>#N/A</v>
      </c>
    </row>
    <row r="286" spans="1:11">
      <c r="A286" s="1" t="s">
        <v>1374</v>
      </c>
      <c r="B286" s="2">
        <v>2348990</v>
      </c>
      <c r="C286" s="1" t="s">
        <v>1375</v>
      </c>
      <c r="D286" s="1" t="s">
        <v>927</v>
      </c>
      <c r="E286" s="1" t="s">
        <v>928</v>
      </c>
      <c r="F286" s="2">
        <v>-50</v>
      </c>
      <c r="G286" s="1" t="s">
        <v>85</v>
      </c>
      <c r="H286" s="1" t="s">
        <v>42</v>
      </c>
      <c r="I286" s="1" t="s">
        <v>10</v>
      </c>
      <c r="J286" t="e">
        <f>VLOOKUP(B286,自助退!B:F,5,FALSE)</f>
        <v>#N/A</v>
      </c>
      <c r="K286" t="e">
        <f t="shared" si="4"/>
        <v>#N/A</v>
      </c>
    </row>
    <row r="287" spans="1:11">
      <c r="A287" s="1" t="s">
        <v>1376</v>
      </c>
      <c r="B287" s="2">
        <v>2349182</v>
      </c>
      <c r="C287" s="1" t="s">
        <v>1377</v>
      </c>
      <c r="D287" s="1" t="s">
        <v>1378</v>
      </c>
      <c r="E287" s="1" t="s">
        <v>1379</v>
      </c>
      <c r="F287" s="2">
        <v>-828.92</v>
      </c>
      <c r="G287" s="1" t="s">
        <v>85</v>
      </c>
      <c r="H287" s="1" t="s">
        <v>43</v>
      </c>
      <c r="I287" s="1" t="s">
        <v>10</v>
      </c>
      <c r="J287" t="e">
        <f>VLOOKUP(B287,自助退!B:F,5,FALSE)</f>
        <v>#N/A</v>
      </c>
      <c r="K287" t="e">
        <f t="shared" si="4"/>
        <v>#N/A</v>
      </c>
    </row>
    <row r="288" spans="1:11">
      <c r="A288" s="1" t="s">
        <v>1380</v>
      </c>
      <c r="B288" s="2">
        <v>2349515</v>
      </c>
      <c r="C288" s="1" t="s">
        <v>1381</v>
      </c>
      <c r="D288" s="1" t="s">
        <v>1382</v>
      </c>
      <c r="E288" s="1" t="s">
        <v>1383</v>
      </c>
      <c r="F288" s="2">
        <v>-9600</v>
      </c>
      <c r="G288" s="1" t="s">
        <v>85</v>
      </c>
      <c r="H288" s="1" t="s">
        <v>46</v>
      </c>
      <c r="I288" s="1" t="s">
        <v>10</v>
      </c>
      <c r="J288" t="e">
        <f>VLOOKUP(B288,自助退!B:F,5,FALSE)</f>
        <v>#N/A</v>
      </c>
      <c r="K288" t="e">
        <f t="shared" si="4"/>
        <v>#N/A</v>
      </c>
    </row>
    <row r="289" spans="1:11">
      <c r="A289" s="1" t="s">
        <v>1384</v>
      </c>
      <c r="B289" s="2">
        <v>2349523</v>
      </c>
      <c r="C289" s="1" t="s">
        <v>39</v>
      </c>
      <c r="D289" s="1" t="s">
        <v>1385</v>
      </c>
      <c r="E289" s="1" t="s">
        <v>1386</v>
      </c>
      <c r="F289" s="2">
        <v>-1098</v>
      </c>
      <c r="G289" s="1" t="s">
        <v>85</v>
      </c>
      <c r="H289" s="1" t="s">
        <v>36</v>
      </c>
      <c r="I289" s="1" t="s">
        <v>19</v>
      </c>
      <c r="J289" t="e">
        <f>VLOOKUP(B289,自助退!B:F,5,FALSE)</f>
        <v>#N/A</v>
      </c>
      <c r="K289" t="e">
        <f t="shared" si="4"/>
        <v>#N/A</v>
      </c>
    </row>
    <row r="290" spans="1:11">
      <c r="A290" s="1" t="s">
        <v>1387</v>
      </c>
      <c r="B290" s="2">
        <v>2349614</v>
      </c>
      <c r="C290" s="1" t="s">
        <v>1388</v>
      </c>
      <c r="D290" s="1" t="s">
        <v>1389</v>
      </c>
      <c r="E290" s="1" t="s">
        <v>1390</v>
      </c>
      <c r="F290" s="2">
        <v>-500</v>
      </c>
      <c r="G290" s="1" t="s">
        <v>85</v>
      </c>
      <c r="H290" s="1" t="s">
        <v>86</v>
      </c>
      <c r="I290" s="1" t="s">
        <v>10</v>
      </c>
      <c r="J290" t="e">
        <f>VLOOKUP(B290,自助退!B:F,5,FALSE)</f>
        <v>#N/A</v>
      </c>
      <c r="K290" t="e">
        <f t="shared" si="4"/>
        <v>#N/A</v>
      </c>
    </row>
    <row r="291" spans="1:11">
      <c r="A291" s="1" t="s">
        <v>1391</v>
      </c>
      <c r="B291" s="2">
        <v>2349664</v>
      </c>
      <c r="C291" s="1" t="s">
        <v>1392</v>
      </c>
      <c r="D291" s="1" t="s">
        <v>1393</v>
      </c>
      <c r="E291" s="1" t="s">
        <v>1394</v>
      </c>
      <c r="F291" s="2">
        <v>-6959</v>
      </c>
      <c r="G291" s="1" t="s">
        <v>85</v>
      </c>
      <c r="H291" s="1" t="s">
        <v>86</v>
      </c>
      <c r="I291" s="1" t="s">
        <v>10</v>
      </c>
      <c r="J291" t="e">
        <f>VLOOKUP(B291,自助退!B:F,5,FALSE)</f>
        <v>#N/A</v>
      </c>
      <c r="K291" t="e">
        <f t="shared" si="4"/>
        <v>#N/A</v>
      </c>
    </row>
    <row r="292" spans="1:11">
      <c r="A292" s="1" t="s">
        <v>1395</v>
      </c>
      <c r="B292" s="2">
        <v>2349800</v>
      </c>
      <c r="C292" s="1" t="s">
        <v>1396</v>
      </c>
      <c r="D292" s="1" t="s">
        <v>1397</v>
      </c>
      <c r="E292" s="1" t="s">
        <v>1398</v>
      </c>
      <c r="F292" s="2">
        <v>-4860</v>
      </c>
      <c r="G292" s="1" t="s">
        <v>85</v>
      </c>
      <c r="H292" s="1" t="s">
        <v>46</v>
      </c>
      <c r="I292" s="1" t="s">
        <v>10</v>
      </c>
      <c r="J292" t="e">
        <f>VLOOKUP(B292,自助退!B:F,5,FALSE)</f>
        <v>#N/A</v>
      </c>
      <c r="K292" t="e">
        <f t="shared" si="4"/>
        <v>#N/A</v>
      </c>
    </row>
    <row r="293" spans="1:11">
      <c r="A293" s="1" t="s">
        <v>1399</v>
      </c>
      <c r="B293" s="2">
        <v>2349999</v>
      </c>
      <c r="C293" s="1" t="s">
        <v>1400</v>
      </c>
      <c r="D293" s="1" t="s">
        <v>1401</v>
      </c>
      <c r="E293" s="1" t="s">
        <v>1402</v>
      </c>
      <c r="F293" s="2">
        <v>-320</v>
      </c>
      <c r="G293" s="1" t="s">
        <v>85</v>
      </c>
      <c r="H293" s="1" t="s">
        <v>94</v>
      </c>
      <c r="I293" s="1" t="s">
        <v>10</v>
      </c>
      <c r="J293" t="e">
        <f>VLOOKUP(B293,自助退!B:F,5,FALSE)</f>
        <v>#N/A</v>
      </c>
      <c r="K293" t="e">
        <f t="shared" si="4"/>
        <v>#N/A</v>
      </c>
    </row>
    <row r="294" spans="1:11">
      <c r="A294" s="1" t="s">
        <v>1403</v>
      </c>
      <c r="B294" s="2">
        <v>2350031</v>
      </c>
      <c r="C294" s="1" t="s">
        <v>1404</v>
      </c>
      <c r="D294" s="1" t="s">
        <v>1405</v>
      </c>
      <c r="E294" s="1" t="s">
        <v>1406</v>
      </c>
      <c r="F294" s="2">
        <v>-1387.03</v>
      </c>
      <c r="G294" s="1" t="s">
        <v>85</v>
      </c>
      <c r="H294" s="1" t="s">
        <v>46</v>
      </c>
      <c r="I294" s="1" t="s">
        <v>10</v>
      </c>
      <c r="J294" t="e">
        <f>VLOOKUP(B294,自助退!B:F,5,FALSE)</f>
        <v>#N/A</v>
      </c>
      <c r="K294" t="e">
        <f t="shared" si="4"/>
        <v>#N/A</v>
      </c>
    </row>
    <row r="295" spans="1:11">
      <c r="A295" s="1" t="s">
        <v>1407</v>
      </c>
      <c r="B295" s="2">
        <v>2350571</v>
      </c>
      <c r="C295" s="1" t="s">
        <v>1408</v>
      </c>
      <c r="D295" s="1" t="s">
        <v>1409</v>
      </c>
      <c r="E295" s="1" t="s">
        <v>1410</v>
      </c>
      <c r="F295" s="2">
        <v>-5000</v>
      </c>
      <c r="G295" s="1" t="s">
        <v>85</v>
      </c>
      <c r="H295" s="1" t="s">
        <v>48</v>
      </c>
      <c r="I295" s="1" t="s">
        <v>10</v>
      </c>
      <c r="J295" t="e">
        <f>VLOOKUP(B295,自助退!B:F,5,FALSE)</f>
        <v>#N/A</v>
      </c>
      <c r="K295" t="e">
        <f t="shared" si="4"/>
        <v>#N/A</v>
      </c>
    </row>
    <row r="296" spans="1:11">
      <c r="A296" s="1" t="s">
        <v>1411</v>
      </c>
      <c r="B296" s="2">
        <v>2350626</v>
      </c>
      <c r="C296" s="1" t="s">
        <v>1412</v>
      </c>
      <c r="D296" s="1" t="s">
        <v>1413</v>
      </c>
      <c r="E296" s="1" t="s">
        <v>1414</v>
      </c>
      <c r="F296" s="2">
        <v>-549.55999999999995</v>
      </c>
      <c r="G296" s="1" t="s">
        <v>85</v>
      </c>
      <c r="H296" s="1" t="s">
        <v>46</v>
      </c>
      <c r="I296" s="1" t="s">
        <v>10</v>
      </c>
      <c r="J296" t="e">
        <f>VLOOKUP(B296,自助退!B:F,5,FALSE)</f>
        <v>#N/A</v>
      </c>
      <c r="K296" t="e">
        <f t="shared" si="4"/>
        <v>#N/A</v>
      </c>
    </row>
    <row r="297" spans="1:11">
      <c r="A297" s="1" t="s">
        <v>1415</v>
      </c>
      <c r="B297" s="2">
        <v>2350629</v>
      </c>
      <c r="C297" s="1" t="s">
        <v>1416</v>
      </c>
      <c r="D297" s="1" t="s">
        <v>1417</v>
      </c>
      <c r="E297" s="1" t="s">
        <v>1418</v>
      </c>
      <c r="F297" s="2">
        <v>-500</v>
      </c>
      <c r="G297" s="1" t="s">
        <v>85</v>
      </c>
      <c r="H297" s="1" t="s">
        <v>53</v>
      </c>
      <c r="I297" s="1" t="s">
        <v>10</v>
      </c>
      <c r="J297" t="e">
        <f>VLOOKUP(B297,自助退!B:F,5,FALSE)</f>
        <v>#N/A</v>
      </c>
      <c r="K297" t="e">
        <f t="shared" si="4"/>
        <v>#N/A</v>
      </c>
    </row>
    <row r="298" spans="1:11">
      <c r="A298" s="1" t="s">
        <v>1419</v>
      </c>
      <c r="B298" s="2">
        <v>2351073</v>
      </c>
      <c r="C298" s="1" t="s">
        <v>1420</v>
      </c>
      <c r="D298" s="1" t="s">
        <v>1421</v>
      </c>
      <c r="E298" s="1" t="s">
        <v>1422</v>
      </c>
      <c r="F298" s="2">
        <v>-674.34</v>
      </c>
      <c r="G298" s="1" t="s">
        <v>85</v>
      </c>
      <c r="H298" s="1" t="s">
        <v>57</v>
      </c>
      <c r="I298" s="1" t="s">
        <v>10</v>
      </c>
      <c r="J298" t="e">
        <f>VLOOKUP(B298,自助退!B:F,5,FALSE)</f>
        <v>#N/A</v>
      </c>
      <c r="K298" t="e">
        <f t="shared" si="4"/>
        <v>#N/A</v>
      </c>
    </row>
    <row r="299" spans="1:11">
      <c r="A299" s="1" t="s">
        <v>1423</v>
      </c>
      <c r="B299" s="2">
        <v>2351269</v>
      </c>
      <c r="C299" s="1" t="s">
        <v>1424</v>
      </c>
      <c r="D299" s="1" t="s">
        <v>261</v>
      </c>
      <c r="E299" s="1" t="s">
        <v>262</v>
      </c>
      <c r="F299" s="2">
        <v>-128</v>
      </c>
      <c r="G299" s="1" t="s">
        <v>85</v>
      </c>
      <c r="H299" s="1" t="s">
        <v>96</v>
      </c>
      <c r="I299" s="1" t="s">
        <v>10</v>
      </c>
      <c r="J299" t="e">
        <f>VLOOKUP(B299,自助退!B:F,5,FALSE)</f>
        <v>#N/A</v>
      </c>
      <c r="K299" t="e">
        <f t="shared" si="4"/>
        <v>#N/A</v>
      </c>
    </row>
    <row r="300" spans="1:11">
      <c r="A300" s="1" t="s">
        <v>1425</v>
      </c>
      <c r="B300" s="2">
        <v>2351483</v>
      </c>
      <c r="C300" s="1" t="s">
        <v>1426</v>
      </c>
      <c r="D300" s="1" t="s">
        <v>1427</v>
      </c>
      <c r="E300" s="1" t="s">
        <v>1428</v>
      </c>
      <c r="F300" s="2">
        <v>-1900</v>
      </c>
      <c r="G300" s="1" t="s">
        <v>85</v>
      </c>
      <c r="H300" s="1" t="s">
        <v>99</v>
      </c>
      <c r="I300" s="1" t="s">
        <v>10</v>
      </c>
      <c r="J300" t="e">
        <f>VLOOKUP(B300,自助退!B:F,5,FALSE)</f>
        <v>#N/A</v>
      </c>
      <c r="K300" t="e">
        <f t="shared" si="4"/>
        <v>#N/A</v>
      </c>
    </row>
    <row r="301" spans="1:11">
      <c r="A301" s="1" t="s">
        <v>1429</v>
      </c>
      <c r="B301" s="2">
        <v>2351867</v>
      </c>
      <c r="C301" s="1" t="s">
        <v>1430</v>
      </c>
      <c r="D301" s="1" t="s">
        <v>1431</v>
      </c>
      <c r="E301" s="1" t="s">
        <v>1432</v>
      </c>
      <c r="F301" s="2">
        <v>-1391.08</v>
      </c>
      <c r="G301" s="1" t="s">
        <v>85</v>
      </c>
      <c r="H301" s="1" t="s">
        <v>53</v>
      </c>
      <c r="I301" s="1" t="s">
        <v>10</v>
      </c>
      <c r="J301" t="e">
        <f>VLOOKUP(B301,自助退!B:F,5,FALSE)</f>
        <v>#N/A</v>
      </c>
      <c r="K301" t="e">
        <f t="shared" si="4"/>
        <v>#N/A</v>
      </c>
    </row>
    <row r="302" spans="1:11">
      <c r="A302" s="1" t="s">
        <v>1433</v>
      </c>
      <c r="B302" s="2">
        <v>2351925</v>
      </c>
      <c r="C302" s="1" t="s">
        <v>1434</v>
      </c>
      <c r="D302" s="1" t="s">
        <v>1435</v>
      </c>
      <c r="E302" s="1" t="s">
        <v>1436</v>
      </c>
      <c r="F302" s="2">
        <v>-3260.22</v>
      </c>
      <c r="G302" s="1" t="s">
        <v>85</v>
      </c>
      <c r="H302" s="1" t="s">
        <v>41</v>
      </c>
      <c r="I302" s="1" t="s">
        <v>10</v>
      </c>
      <c r="J302" t="e">
        <f>VLOOKUP(B302,自助退!B:F,5,FALSE)</f>
        <v>#N/A</v>
      </c>
      <c r="K302" t="e">
        <f t="shared" si="4"/>
        <v>#N/A</v>
      </c>
    </row>
    <row r="303" spans="1:11">
      <c r="A303" s="1" t="s">
        <v>1437</v>
      </c>
      <c r="B303" s="2">
        <v>2352162</v>
      </c>
      <c r="C303" s="1" t="s">
        <v>1438</v>
      </c>
      <c r="D303" s="1" t="s">
        <v>1439</v>
      </c>
      <c r="E303" s="1" t="s">
        <v>1440</v>
      </c>
      <c r="F303" s="2">
        <v>-5000</v>
      </c>
      <c r="G303" s="1" t="s">
        <v>85</v>
      </c>
      <c r="H303" s="1" t="s">
        <v>101</v>
      </c>
      <c r="I303" s="1" t="s">
        <v>10</v>
      </c>
      <c r="J303" t="e">
        <f>VLOOKUP(B303,自助退!B:F,5,FALSE)</f>
        <v>#N/A</v>
      </c>
      <c r="K303" t="e">
        <f t="shared" si="4"/>
        <v>#N/A</v>
      </c>
    </row>
    <row r="304" spans="1:11">
      <c r="A304" s="1" t="s">
        <v>1441</v>
      </c>
      <c r="B304" s="2">
        <v>2352397</v>
      </c>
      <c r="C304" s="1" t="s">
        <v>1442</v>
      </c>
      <c r="D304" s="1" t="s">
        <v>1443</v>
      </c>
      <c r="E304" s="1" t="s">
        <v>1444</v>
      </c>
      <c r="F304" s="2">
        <v>-1000</v>
      </c>
      <c r="G304" s="1" t="s">
        <v>85</v>
      </c>
      <c r="H304" s="1" t="s">
        <v>87</v>
      </c>
      <c r="I304" s="1" t="s">
        <v>10</v>
      </c>
      <c r="J304" t="e">
        <f>VLOOKUP(B304,自助退!B:F,5,FALSE)</f>
        <v>#N/A</v>
      </c>
      <c r="K304" t="e">
        <f t="shared" si="4"/>
        <v>#N/A</v>
      </c>
    </row>
    <row r="305" spans="1:11">
      <c r="A305" s="1" t="s">
        <v>1445</v>
      </c>
      <c r="B305" s="2">
        <v>2352441</v>
      </c>
      <c r="C305" s="1" t="s">
        <v>1446</v>
      </c>
      <c r="D305" s="1" t="s">
        <v>1447</v>
      </c>
      <c r="E305" s="1" t="s">
        <v>1448</v>
      </c>
      <c r="F305" s="2">
        <v>-2008.92</v>
      </c>
      <c r="G305" s="1" t="s">
        <v>85</v>
      </c>
      <c r="H305" s="1" t="s">
        <v>44</v>
      </c>
      <c r="I305" s="1" t="s">
        <v>10</v>
      </c>
      <c r="J305" t="e">
        <f>VLOOKUP(B305,自助退!B:F,5,FALSE)</f>
        <v>#N/A</v>
      </c>
      <c r="K305" t="e">
        <f t="shared" si="4"/>
        <v>#N/A</v>
      </c>
    </row>
    <row r="306" spans="1:11">
      <c r="A306" s="1" t="s">
        <v>1449</v>
      </c>
      <c r="B306" s="2">
        <v>2352463</v>
      </c>
      <c r="C306" s="1" t="s">
        <v>1450</v>
      </c>
      <c r="D306" s="1" t="s">
        <v>1451</v>
      </c>
      <c r="E306" s="1" t="s">
        <v>1452</v>
      </c>
      <c r="F306" s="2">
        <v>-1000</v>
      </c>
      <c r="G306" s="1" t="s">
        <v>85</v>
      </c>
      <c r="H306" s="1" t="s">
        <v>37</v>
      </c>
      <c r="I306" s="1" t="s">
        <v>10</v>
      </c>
      <c r="J306" t="e">
        <f>VLOOKUP(B306,自助退!B:F,5,FALSE)</f>
        <v>#N/A</v>
      </c>
      <c r="K306" t="e">
        <f t="shared" si="4"/>
        <v>#N/A</v>
      </c>
    </row>
    <row r="307" spans="1:11">
      <c r="A307" s="1" t="s">
        <v>1453</v>
      </c>
      <c r="B307" s="2">
        <v>2352507</v>
      </c>
      <c r="C307" s="1" t="s">
        <v>1454</v>
      </c>
      <c r="D307" s="1" t="s">
        <v>1455</v>
      </c>
      <c r="E307" s="1" t="s">
        <v>1456</v>
      </c>
      <c r="F307" s="2">
        <v>-2617.17</v>
      </c>
      <c r="G307" s="1" t="s">
        <v>85</v>
      </c>
      <c r="H307" s="1" t="s">
        <v>53</v>
      </c>
      <c r="I307" s="1" t="s">
        <v>10</v>
      </c>
      <c r="J307" t="e">
        <f>VLOOKUP(B307,自助退!B:F,5,FALSE)</f>
        <v>#N/A</v>
      </c>
      <c r="K307" t="e">
        <f t="shared" si="4"/>
        <v>#N/A</v>
      </c>
    </row>
    <row r="308" spans="1:11">
      <c r="A308" s="1" t="s">
        <v>1457</v>
      </c>
      <c r="B308" s="2">
        <v>2352632</v>
      </c>
      <c r="C308" s="1" t="s">
        <v>1458</v>
      </c>
      <c r="D308" s="1" t="s">
        <v>1459</v>
      </c>
      <c r="E308" s="1" t="s">
        <v>1460</v>
      </c>
      <c r="F308" s="2">
        <v>-200</v>
      </c>
      <c r="G308" s="1" t="s">
        <v>85</v>
      </c>
      <c r="H308" s="1" t="s">
        <v>48</v>
      </c>
      <c r="I308" s="1" t="s">
        <v>10</v>
      </c>
      <c r="J308" t="e">
        <f>VLOOKUP(B308,自助退!B:F,5,FALSE)</f>
        <v>#N/A</v>
      </c>
      <c r="K308" t="e">
        <f t="shared" si="4"/>
        <v>#N/A</v>
      </c>
    </row>
    <row r="309" spans="1:11">
      <c r="A309" s="1" t="s">
        <v>1461</v>
      </c>
      <c r="B309" s="2">
        <v>2352652</v>
      </c>
      <c r="C309" s="1" t="s">
        <v>1462</v>
      </c>
      <c r="D309" s="1" t="s">
        <v>1459</v>
      </c>
      <c r="E309" s="1" t="s">
        <v>1460</v>
      </c>
      <c r="F309" s="2">
        <v>-2967.99</v>
      </c>
      <c r="G309" s="1" t="s">
        <v>85</v>
      </c>
      <c r="H309" s="1" t="s">
        <v>48</v>
      </c>
      <c r="I309" s="1" t="s">
        <v>10</v>
      </c>
      <c r="J309" t="e">
        <f>VLOOKUP(B309,自助退!B:F,5,FALSE)</f>
        <v>#N/A</v>
      </c>
      <c r="K309" t="e">
        <f t="shared" si="4"/>
        <v>#N/A</v>
      </c>
    </row>
    <row r="310" spans="1:11">
      <c r="A310" s="1" t="s">
        <v>1463</v>
      </c>
      <c r="B310" s="2">
        <v>2352672</v>
      </c>
      <c r="C310" s="1" t="s">
        <v>1464</v>
      </c>
      <c r="D310" s="1" t="s">
        <v>1451</v>
      </c>
      <c r="E310" s="1" t="s">
        <v>1452</v>
      </c>
      <c r="F310" s="2">
        <v>-19.14</v>
      </c>
      <c r="G310" s="1" t="s">
        <v>85</v>
      </c>
      <c r="H310" s="1" t="s">
        <v>32</v>
      </c>
      <c r="I310" s="1" t="s">
        <v>10</v>
      </c>
      <c r="J310" t="e">
        <f>VLOOKUP(B310,自助退!B:F,5,FALSE)</f>
        <v>#N/A</v>
      </c>
      <c r="K310" t="e">
        <f t="shared" si="4"/>
        <v>#N/A</v>
      </c>
    </row>
    <row r="311" spans="1:11">
      <c r="A311" s="1" t="s">
        <v>1465</v>
      </c>
      <c r="B311" s="2">
        <v>2352680</v>
      </c>
      <c r="C311" s="1" t="s">
        <v>1466</v>
      </c>
      <c r="D311" s="1" t="s">
        <v>1467</v>
      </c>
      <c r="E311" s="1" t="s">
        <v>1468</v>
      </c>
      <c r="F311" s="2">
        <v>-5009</v>
      </c>
      <c r="G311" s="1" t="s">
        <v>85</v>
      </c>
      <c r="H311" s="1" t="s">
        <v>48</v>
      </c>
      <c r="I311" s="1" t="s">
        <v>10</v>
      </c>
      <c r="J311" t="e">
        <f>VLOOKUP(B311,自助退!B:F,5,FALSE)</f>
        <v>#N/A</v>
      </c>
      <c r="K311" t="e">
        <f t="shared" si="4"/>
        <v>#N/A</v>
      </c>
    </row>
    <row r="312" spans="1:11">
      <c r="A312" s="1" t="s">
        <v>1469</v>
      </c>
      <c r="B312" s="2">
        <v>2352761</v>
      </c>
      <c r="C312" s="1" t="s">
        <v>1470</v>
      </c>
      <c r="D312" s="1" t="s">
        <v>1471</v>
      </c>
      <c r="E312" s="1" t="s">
        <v>1472</v>
      </c>
      <c r="F312" s="2">
        <v>-3000</v>
      </c>
      <c r="G312" s="1" t="s">
        <v>85</v>
      </c>
      <c r="H312" s="1" t="s">
        <v>106</v>
      </c>
      <c r="I312" s="1" t="s">
        <v>10</v>
      </c>
      <c r="J312" t="e">
        <f>VLOOKUP(B312,自助退!B:F,5,FALSE)</f>
        <v>#N/A</v>
      </c>
      <c r="K312" t="e">
        <f t="shared" si="4"/>
        <v>#N/A</v>
      </c>
    </row>
    <row r="313" spans="1:11">
      <c r="A313" s="1" t="s">
        <v>1473</v>
      </c>
      <c r="B313" s="2">
        <v>2352776</v>
      </c>
      <c r="C313" s="1" t="s">
        <v>1474</v>
      </c>
      <c r="D313" s="1" t="s">
        <v>1475</v>
      </c>
      <c r="E313" s="1" t="s">
        <v>1476</v>
      </c>
      <c r="F313" s="2">
        <v>-326.72000000000003</v>
      </c>
      <c r="G313" s="1" t="s">
        <v>85</v>
      </c>
      <c r="H313" s="1" t="s">
        <v>58</v>
      </c>
      <c r="I313" s="1" t="s">
        <v>10</v>
      </c>
      <c r="J313" t="e">
        <f>VLOOKUP(B313,自助退!B:F,5,FALSE)</f>
        <v>#N/A</v>
      </c>
      <c r="K313" t="e">
        <f t="shared" si="4"/>
        <v>#N/A</v>
      </c>
    </row>
    <row r="314" spans="1:11">
      <c r="A314" s="1" t="s">
        <v>1477</v>
      </c>
      <c r="B314" s="2">
        <v>2352812</v>
      </c>
      <c r="C314" s="1" t="s">
        <v>1478</v>
      </c>
      <c r="D314" s="1" t="s">
        <v>1479</v>
      </c>
      <c r="E314" s="1" t="s">
        <v>1480</v>
      </c>
      <c r="F314" s="2">
        <v>-331</v>
      </c>
      <c r="G314" s="1" t="s">
        <v>85</v>
      </c>
      <c r="H314" s="1" t="s">
        <v>99</v>
      </c>
      <c r="I314" s="1" t="s">
        <v>10</v>
      </c>
      <c r="J314" t="e">
        <f>VLOOKUP(B314,自助退!B:F,5,FALSE)</f>
        <v>#N/A</v>
      </c>
      <c r="K314" t="e">
        <f t="shared" si="4"/>
        <v>#N/A</v>
      </c>
    </row>
    <row r="315" spans="1:11">
      <c r="A315" s="1" t="s">
        <v>1481</v>
      </c>
      <c r="B315" s="2">
        <v>2352962</v>
      </c>
      <c r="C315" s="1" t="s">
        <v>1482</v>
      </c>
      <c r="D315" s="1" t="s">
        <v>1483</v>
      </c>
      <c r="E315" s="1" t="s">
        <v>1484</v>
      </c>
      <c r="F315" s="2">
        <v>-500</v>
      </c>
      <c r="G315" s="1" t="s">
        <v>85</v>
      </c>
      <c r="H315" s="1" t="s">
        <v>108</v>
      </c>
      <c r="I315" s="1" t="s">
        <v>10</v>
      </c>
      <c r="J315" t="e">
        <f>VLOOKUP(B315,自助退!B:F,5,FALSE)</f>
        <v>#N/A</v>
      </c>
      <c r="K315" t="e">
        <f t="shared" si="4"/>
        <v>#N/A</v>
      </c>
    </row>
    <row r="316" spans="1:11">
      <c r="A316" s="1" t="s">
        <v>1485</v>
      </c>
      <c r="B316" s="2">
        <v>2353016</v>
      </c>
      <c r="C316" s="1" t="s">
        <v>1486</v>
      </c>
      <c r="D316" s="1" t="s">
        <v>1487</v>
      </c>
      <c r="E316" s="1" t="s">
        <v>1488</v>
      </c>
      <c r="F316" s="2">
        <v>-95</v>
      </c>
      <c r="G316" s="1" t="s">
        <v>85</v>
      </c>
      <c r="H316" s="1" t="s">
        <v>43</v>
      </c>
      <c r="I316" s="1" t="s">
        <v>10</v>
      </c>
      <c r="J316" t="e">
        <f>VLOOKUP(B316,自助退!B:F,5,FALSE)</f>
        <v>#N/A</v>
      </c>
      <c r="K316" t="e">
        <f t="shared" si="4"/>
        <v>#N/A</v>
      </c>
    </row>
    <row r="317" spans="1:11">
      <c r="A317" s="1" t="s">
        <v>1489</v>
      </c>
      <c r="B317" s="2">
        <v>2353131</v>
      </c>
      <c r="C317" s="1" t="s">
        <v>1490</v>
      </c>
      <c r="D317" s="1" t="s">
        <v>1491</v>
      </c>
      <c r="E317" s="1" t="s">
        <v>1492</v>
      </c>
      <c r="F317" s="2">
        <v>-347.79</v>
      </c>
      <c r="G317" s="1" t="s">
        <v>85</v>
      </c>
      <c r="H317" s="1" t="s">
        <v>53</v>
      </c>
      <c r="I317" s="1" t="s">
        <v>10</v>
      </c>
      <c r="J317" t="e">
        <f>VLOOKUP(B317,自助退!B:F,5,FALSE)</f>
        <v>#N/A</v>
      </c>
      <c r="K317" t="e">
        <f t="shared" si="4"/>
        <v>#N/A</v>
      </c>
    </row>
    <row r="318" spans="1:11">
      <c r="A318" s="1" t="s">
        <v>1493</v>
      </c>
      <c r="B318" s="2">
        <v>2353290</v>
      </c>
      <c r="C318" s="1" t="s">
        <v>1494</v>
      </c>
      <c r="D318" s="1" t="s">
        <v>1495</v>
      </c>
      <c r="E318" s="1" t="s">
        <v>1496</v>
      </c>
      <c r="F318" s="2">
        <v>-5000</v>
      </c>
      <c r="G318" s="1" t="s">
        <v>85</v>
      </c>
      <c r="H318" s="1" t="s">
        <v>53</v>
      </c>
      <c r="I318" s="1" t="s">
        <v>10</v>
      </c>
      <c r="J318" t="e">
        <f>VLOOKUP(B318,自助退!B:F,5,FALSE)</f>
        <v>#N/A</v>
      </c>
      <c r="K318" t="e">
        <f t="shared" si="4"/>
        <v>#N/A</v>
      </c>
    </row>
    <row r="319" spans="1:11">
      <c r="A319" s="1" t="s">
        <v>1497</v>
      </c>
      <c r="B319" s="2">
        <v>2353294</v>
      </c>
      <c r="C319" s="1" t="s">
        <v>1498</v>
      </c>
      <c r="D319" s="1" t="s">
        <v>1499</v>
      </c>
      <c r="E319" s="1" t="s">
        <v>1500</v>
      </c>
      <c r="F319" s="2">
        <v>-500</v>
      </c>
      <c r="G319" s="1" t="s">
        <v>85</v>
      </c>
      <c r="H319" s="1" t="s">
        <v>94</v>
      </c>
      <c r="I319" s="1" t="s">
        <v>10</v>
      </c>
      <c r="J319" t="e">
        <f>VLOOKUP(B319,自助退!B:F,5,FALSE)</f>
        <v>#N/A</v>
      </c>
      <c r="K319" t="e">
        <f t="shared" si="4"/>
        <v>#N/A</v>
      </c>
    </row>
    <row r="320" spans="1:11">
      <c r="A320" s="1" t="s">
        <v>1501</v>
      </c>
      <c r="B320" s="2">
        <v>2353312</v>
      </c>
      <c r="C320" s="1" t="s">
        <v>1502</v>
      </c>
      <c r="D320" s="1" t="s">
        <v>1503</v>
      </c>
      <c r="E320" s="1" t="s">
        <v>928</v>
      </c>
      <c r="F320" s="2">
        <v>-560</v>
      </c>
      <c r="G320" s="1" t="s">
        <v>85</v>
      </c>
      <c r="H320" s="1" t="s">
        <v>90</v>
      </c>
      <c r="I320" s="1" t="s">
        <v>10</v>
      </c>
      <c r="J320" t="e">
        <f>VLOOKUP(B320,自助退!B:F,5,FALSE)</f>
        <v>#N/A</v>
      </c>
      <c r="K320" t="e">
        <f t="shared" si="4"/>
        <v>#N/A</v>
      </c>
    </row>
    <row r="321" spans="1:11">
      <c r="A321" s="1" t="s">
        <v>1504</v>
      </c>
      <c r="B321" s="2">
        <v>2353337</v>
      </c>
      <c r="C321" s="1" t="s">
        <v>1505</v>
      </c>
      <c r="D321" s="1" t="s">
        <v>1506</v>
      </c>
      <c r="E321" s="1" t="s">
        <v>1507</v>
      </c>
      <c r="F321" s="2">
        <v>-71.91</v>
      </c>
      <c r="G321" s="1" t="s">
        <v>85</v>
      </c>
      <c r="H321" s="1" t="s">
        <v>42</v>
      </c>
      <c r="I321" s="1" t="s">
        <v>10</v>
      </c>
      <c r="J321" t="e">
        <f>VLOOKUP(B321,自助退!B:F,5,FALSE)</f>
        <v>#N/A</v>
      </c>
      <c r="K321" t="e">
        <f t="shared" si="4"/>
        <v>#N/A</v>
      </c>
    </row>
    <row r="322" spans="1:11">
      <c r="A322" s="1" t="s">
        <v>1508</v>
      </c>
      <c r="B322" s="2">
        <v>2353471</v>
      </c>
      <c r="C322" s="1" t="s">
        <v>1509</v>
      </c>
      <c r="D322" s="1" t="s">
        <v>1510</v>
      </c>
      <c r="E322" s="1" t="s">
        <v>1511</v>
      </c>
      <c r="F322" s="2">
        <v>-550</v>
      </c>
      <c r="G322" s="1" t="s">
        <v>85</v>
      </c>
      <c r="H322" s="1" t="s">
        <v>102</v>
      </c>
      <c r="I322" s="1" t="s">
        <v>10</v>
      </c>
      <c r="J322" t="e">
        <f>VLOOKUP(B322,自助退!B:F,5,FALSE)</f>
        <v>#N/A</v>
      </c>
      <c r="K322" t="e">
        <f t="shared" si="4"/>
        <v>#N/A</v>
      </c>
    </row>
    <row r="323" spans="1:11">
      <c r="A323" s="1" t="s">
        <v>1512</v>
      </c>
      <c r="B323" s="2">
        <v>2353513</v>
      </c>
      <c r="C323" s="1" t="s">
        <v>1513</v>
      </c>
      <c r="D323" s="1" t="s">
        <v>1514</v>
      </c>
      <c r="E323" s="1" t="s">
        <v>1515</v>
      </c>
      <c r="F323" s="2">
        <v>-1500</v>
      </c>
      <c r="G323" s="1" t="s">
        <v>85</v>
      </c>
      <c r="H323" s="1" t="s">
        <v>48</v>
      </c>
      <c r="I323" s="1" t="s">
        <v>10</v>
      </c>
      <c r="J323" t="e">
        <f>VLOOKUP(B323,自助退!B:F,5,FALSE)</f>
        <v>#N/A</v>
      </c>
      <c r="K323" t="e">
        <f t="shared" ref="K323:K386" si="5">IF(F323*-1=J323,"",1)</f>
        <v>#N/A</v>
      </c>
    </row>
    <row r="324" spans="1:11">
      <c r="A324" s="1" t="s">
        <v>1516</v>
      </c>
      <c r="B324" s="2">
        <v>2353522</v>
      </c>
      <c r="C324" s="1" t="s">
        <v>1517</v>
      </c>
      <c r="D324" s="1" t="s">
        <v>1518</v>
      </c>
      <c r="E324" s="1" t="s">
        <v>1519</v>
      </c>
      <c r="F324" s="2">
        <v>-678</v>
      </c>
      <c r="G324" s="1" t="s">
        <v>85</v>
      </c>
      <c r="H324" s="1" t="s">
        <v>99</v>
      </c>
      <c r="I324" s="1" t="s">
        <v>10</v>
      </c>
      <c r="J324" t="e">
        <f>VLOOKUP(B324,自助退!B:F,5,FALSE)</f>
        <v>#N/A</v>
      </c>
      <c r="K324" t="e">
        <f t="shared" si="5"/>
        <v>#N/A</v>
      </c>
    </row>
    <row r="325" spans="1:11">
      <c r="A325" s="1" t="s">
        <v>1520</v>
      </c>
      <c r="B325" s="2">
        <v>2353663</v>
      </c>
      <c r="C325" s="1" t="s">
        <v>1521</v>
      </c>
      <c r="D325" s="1" t="s">
        <v>1522</v>
      </c>
      <c r="E325" s="1" t="s">
        <v>1523</v>
      </c>
      <c r="F325" s="2">
        <v>-538.34</v>
      </c>
      <c r="G325" s="1" t="s">
        <v>85</v>
      </c>
      <c r="H325" s="1" t="s">
        <v>94</v>
      </c>
      <c r="I325" s="1" t="s">
        <v>10</v>
      </c>
      <c r="J325" t="e">
        <f>VLOOKUP(B325,自助退!B:F,5,FALSE)</f>
        <v>#N/A</v>
      </c>
      <c r="K325" t="e">
        <f t="shared" si="5"/>
        <v>#N/A</v>
      </c>
    </row>
    <row r="326" spans="1:11">
      <c r="A326" s="1" t="s">
        <v>1524</v>
      </c>
      <c r="B326" s="2">
        <v>2353676</v>
      </c>
      <c r="C326" s="1" t="s">
        <v>1525</v>
      </c>
      <c r="D326" s="1" t="s">
        <v>1110</v>
      </c>
      <c r="E326" s="1" t="s">
        <v>1111</v>
      </c>
      <c r="F326" s="2">
        <v>-3938.7</v>
      </c>
      <c r="G326" s="1" t="s">
        <v>85</v>
      </c>
      <c r="H326" s="1" t="s">
        <v>54</v>
      </c>
      <c r="I326" s="1" t="s">
        <v>10</v>
      </c>
      <c r="J326" t="e">
        <f>VLOOKUP(B326,自助退!B:F,5,FALSE)</f>
        <v>#N/A</v>
      </c>
      <c r="K326" t="e">
        <f t="shared" si="5"/>
        <v>#N/A</v>
      </c>
    </row>
    <row r="327" spans="1:11">
      <c r="A327" s="1" t="s">
        <v>1526</v>
      </c>
      <c r="B327" s="2">
        <v>2353707</v>
      </c>
      <c r="C327" s="1" t="s">
        <v>1527</v>
      </c>
      <c r="D327" s="1" t="s">
        <v>1528</v>
      </c>
      <c r="E327" s="1" t="s">
        <v>1529</v>
      </c>
      <c r="F327" s="2">
        <v>-49.84</v>
      </c>
      <c r="G327" s="1" t="s">
        <v>85</v>
      </c>
      <c r="H327" s="1" t="s">
        <v>99</v>
      </c>
      <c r="I327" s="1" t="s">
        <v>10</v>
      </c>
      <c r="J327" t="e">
        <f>VLOOKUP(B327,自助退!B:F,5,FALSE)</f>
        <v>#N/A</v>
      </c>
      <c r="K327" t="e">
        <f t="shared" si="5"/>
        <v>#N/A</v>
      </c>
    </row>
    <row r="328" spans="1:11">
      <c r="A328" s="1" t="s">
        <v>1530</v>
      </c>
      <c r="B328" s="2">
        <v>2353813</v>
      </c>
      <c r="C328" s="1" t="s">
        <v>1531</v>
      </c>
      <c r="D328" s="1" t="s">
        <v>1532</v>
      </c>
      <c r="E328" s="1" t="s">
        <v>1533</v>
      </c>
      <c r="F328" s="2">
        <v>-500</v>
      </c>
      <c r="G328" s="1" t="s">
        <v>85</v>
      </c>
      <c r="H328" s="1" t="s">
        <v>106</v>
      </c>
      <c r="I328" s="1" t="s">
        <v>10</v>
      </c>
      <c r="J328" t="e">
        <f>VLOOKUP(B328,自助退!B:F,5,FALSE)</f>
        <v>#N/A</v>
      </c>
      <c r="K328" t="e">
        <f t="shared" si="5"/>
        <v>#N/A</v>
      </c>
    </row>
    <row r="329" spans="1:11">
      <c r="A329" s="1" t="s">
        <v>1534</v>
      </c>
      <c r="B329" s="2">
        <v>2353992</v>
      </c>
      <c r="C329" s="1" t="s">
        <v>1535</v>
      </c>
      <c r="D329" s="1" t="s">
        <v>1536</v>
      </c>
      <c r="E329" s="1" t="s">
        <v>1537</v>
      </c>
      <c r="F329" s="2">
        <v>-20</v>
      </c>
      <c r="G329" s="1" t="s">
        <v>85</v>
      </c>
      <c r="H329" s="1" t="s">
        <v>43</v>
      </c>
      <c r="I329" s="1" t="s">
        <v>10</v>
      </c>
      <c r="J329" t="e">
        <f>VLOOKUP(B329,自助退!B:F,5,FALSE)</f>
        <v>#N/A</v>
      </c>
      <c r="K329" t="e">
        <f t="shared" si="5"/>
        <v>#N/A</v>
      </c>
    </row>
    <row r="330" spans="1:11">
      <c r="A330" s="1" t="s">
        <v>1538</v>
      </c>
      <c r="B330" s="2">
        <v>2354047</v>
      </c>
      <c r="C330" s="1" t="s">
        <v>1539</v>
      </c>
      <c r="D330" s="1" t="s">
        <v>1540</v>
      </c>
      <c r="E330" s="1" t="s">
        <v>1541</v>
      </c>
      <c r="F330" s="2">
        <v>-3461.29</v>
      </c>
      <c r="G330" s="1" t="s">
        <v>85</v>
      </c>
      <c r="H330" s="1" t="s">
        <v>48</v>
      </c>
      <c r="I330" s="1" t="s">
        <v>10</v>
      </c>
      <c r="J330" t="e">
        <f>VLOOKUP(B330,自助退!B:F,5,FALSE)</f>
        <v>#N/A</v>
      </c>
      <c r="K330" t="e">
        <f t="shared" si="5"/>
        <v>#N/A</v>
      </c>
    </row>
    <row r="331" spans="1:11">
      <c r="A331" s="1" t="s">
        <v>1542</v>
      </c>
      <c r="B331" s="2">
        <v>2354082</v>
      </c>
      <c r="C331" s="1" t="s">
        <v>1543</v>
      </c>
      <c r="D331" s="1" t="s">
        <v>1544</v>
      </c>
      <c r="E331" s="1" t="s">
        <v>1545</v>
      </c>
      <c r="F331" s="2">
        <v>-800</v>
      </c>
      <c r="G331" s="1" t="s">
        <v>85</v>
      </c>
      <c r="H331" s="1" t="s">
        <v>57</v>
      </c>
      <c r="I331" s="1" t="s">
        <v>10</v>
      </c>
      <c r="J331" t="e">
        <f>VLOOKUP(B331,自助退!B:F,5,FALSE)</f>
        <v>#N/A</v>
      </c>
      <c r="K331" t="e">
        <f t="shared" si="5"/>
        <v>#N/A</v>
      </c>
    </row>
    <row r="332" spans="1:11">
      <c r="A332" s="1" t="s">
        <v>1546</v>
      </c>
      <c r="B332" s="2">
        <v>2354238</v>
      </c>
      <c r="C332" s="1" t="s">
        <v>39</v>
      </c>
      <c r="D332" s="1" t="s">
        <v>1547</v>
      </c>
      <c r="E332" s="1" t="s">
        <v>1548</v>
      </c>
      <c r="F332" s="2">
        <v>-473</v>
      </c>
      <c r="G332" s="1" t="s">
        <v>85</v>
      </c>
      <c r="H332" s="1" t="s">
        <v>48</v>
      </c>
      <c r="I332" s="1" t="s">
        <v>19</v>
      </c>
      <c r="J332" t="e">
        <f>VLOOKUP(B332,自助退!B:F,5,FALSE)</f>
        <v>#N/A</v>
      </c>
      <c r="K332" t="e">
        <f t="shared" si="5"/>
        <v>#N/A</v>
      </c>
    </row>
    <row r="333" spans="1:11">
      <c r="A333" s="1" t="s">
        <v>1549</v>
      </c>
      <c r="B333" s="2">
        <v>2354243</v>
      </c>
      <c r="C333" s="1" t="s">
        <v>1550</v>
      </c>
      <c r="D333" s="1" t="s">
        <v>1551</v>
      </c>
      <c r="E333" s="1" t="s">
        <v>1552</v>
      </c>
      <c r="F333" s="2">
        <v>-1462.27</v>
      </c>
      <c r="G333" s="1" t="s">
        <v>85</v>
      </c>
      <c r="H333" s="1" t="s">
        <v>90</v>
      </c>
      <c r="I333" s="1" t="s">
        <v>10</v>
      </c>
      <c r="J333" t="e">
        <f>VLOOKUP(B333,自助退!B:F,5,FALSE)</f>
        <v>#N/A</v>
      </c>
      <c r="K333" t="e">
        <f t="shared" si="5"/>
        <v>#N/A</v>
      </c>
    </row>
    <row r="334" spans="1:11">
      <c r="A334" s="1" t="s">
        <v>1553</v>
      </c>
      <c r="B334" s="2">
        <v>2354361</v>
      </c>
      <c r="C334" s="1" t="s">
        <v>1554</v>
      </c>
      <c r="D334" s="1" t="s">
        <v>1555</v>
      </c>
      <c r="E334" s="1" t="s">
        <v>251</v>
      </c>
      <c r="F334" s="2">
        <v>-500</v>
      </c>
      <c r="G334" s="1" t="s">
        <v>85</v>
      </c>
      <c r="H334" s="1" t="s">
        <v>32</v>
      </c>
      <c r="I334" s="1" t="s">
        <v>10</v>
      </c>
      <c r="J334" t="e">
        <f>VLOOKUP(B334,自助退!B:F,5,FALSE)</f>
        <v>#N/A</v>
      </c>
      <c r="K334" t="e">
        <f t="shared" si="5"/>
        <v>#N/A</v>
      </c>
    </row>
    <row r="335" spans="1:11">
      <c r="A335" s="1" t="s">
        <v>1556</v>
      </c>
      <c r="B335" s="2">
        <v>2354378</v>
      </c>
      <c r="C335" s="1" t="s">
        <v>1557</v>
      </c>
      <c r="D335" s="1" t="s">
        <v>631</v>
      </c>
      <c r="E335" s="1" t="s">
        <v>632</v>
      </c>
      <c r="F335" s="2">
        <v>-500</v>
      </c>
      <c r="G335" s="1" t="s">
        <v>85</v>
      </c>
      <c r="H335" s="1" t="s">
        <v>58</v>
      </c>
      <c r="I335" s="1" t="s">
        <v>10</v>
      </c>
      <c r="J335" t="e">
        <f>VLOOKUP(B335,自助退!B:F,5,FALSE)</f>
        <v>#N/A</v>
      </c>
      <c r="K335" t="e">
        <f t="shared" si="5"/>
        <v>#N/A</v>
      </c>
    </row>
    <row r="336" spans="1:11">
      <c r="A336" s="1" t="s">
        <v>1558</v>
      </c>
      <c r="B336" s="2">
        <v>2354433</v>
      </c>
      <c r="C336" s="1" t="s">
        <v>1559</v>
      </c>
      <c r="D336" s="1" t="s">
        <v>1560</v>
      </c>
      <c r="E336" s="1" t="s">
        <v>1561</v>
      </c>
      <c r="F336" s="2">
        <v>-5991.8</v>
      </c>
      <c r="G336" s="1" t="s">
        <v>85</v>
      </c>
      <c r="H336" s="1" t="s">
        <v>106</v>
      </c>
      <c r="I336" s="1" t="s">
        <v>10</v>
      </c>
      <c r="J336" t="e">
        <f>VLOOKUP(B336,自助退!B:F,5,FALSE)</f>
        <v>#N/A</v>
      </c>
      <c r="K336" t="e">
        <f t="shared" si="5"/>
        <v>#N/A</v>
      </c>
    </row>
    <row r="337" spans="1:11">
      <c r="A337" s="1" t="s">
        <v>1562</v>
      </c>
      <c r="B337" s="2">
        <v>2354451</v>
      </c>
      <c r="C337" s="1" t="s">
        <v>1563</v>
      </c>
      <c r="D337" s="1" t="s">
        <v>1564</v>
      </c>
      <c r="E337" s="1" t="s">
        <v>1565</v>
      </c>
      <c r="F337" s="2">
        <v>-4400</v>
      </c>
      <c r="G337" s="1" t="s">
        <v>85</v>
      </c>
      <c r="H337" s="1" t="s">
        <v>42</v>
      </c>
      <c r="I337" s="1" t="s">
        <v>10</v>
      </c>
      <c r="J337" t="e">
        <f>VLOOKUP(B337,自助退!B:F,5,FALSE)</f>
        <v>#N/A</v>
      </c>
      <c r="K337" t="e">
        <f t="shared" si="5"/>
        <v>#N/A</v>
      </c>
    </row>
    <row r="338" spans="1:11">
      <c r="A338" s="1" t="s">
        <v>1566</v>
      </c>
      <c r="B338" s="2">
        <v>2354452</v>
      </c>
      <c r="C338" s="1" t="s">
        <v>1567</v>
      </c>
      <c r="D338" s="1" t="s">
        <v>1568</v>
      </c>
      <c r="E338" s="1" t="s">
        <v>1569</v>
      </c>
      <c r="F338" s="2">
        <v>-574.34</v>
      </c>
      <c r="G338" s="1" t="s">
        <v>85</v>
      </c>
      <c r="H338" s="1" t="s">
        <v>106</v>
      </c>
      <c r="I338" s="1" t="s">
        <v>10</v>
      </c>
      <c r="J338" t="e">
        <f>VLOOKUP(B338,自助退!B:F,5,FALSE)</f>
        <v>#N/A</v>
      </c>
      <c r="K338" t="e">
        <f t="shared" si="5"/>
        <v>#N/A</v>
      </c>
    </row>
    <row r="339" spans="1:11">
      <c r="A339" s="1" t="s">
        <v>1570</v>
      </c>
      <c r="B339" s="2">
        <v>2354490</v>
      </c>
      <c r="C339" s="1" t="s">
        <v>1571</v>
      </c>
      <c r="D339" s="1" t="s">
        <v>1572</v>
      </c>
      <c r="E339" s="1" t="s">
        <v>1552</v>
      </c>
      <c r="F339" s="2">
        <v>-15616.81</v>
      </c>
      <c r="G339" s="1" t="s">
        <v>85</v>
      </c>
      <c r="H339" s="1" t="s">
        <v>54</v>
      </c>
      <c r="I339" s="1" t="s">
        <v>10</v>
      </c>
      <c r="J339" t="e">
        <f>VLOOKUP(B339,自助退!B:F,5,FALSE)</f>
        <v>#N/A</v>
      </c>
      <c r="K339" t="e">
        <f t="shared" si="5"/>
        <v>#N/A</v>
      </c>
    </row>
    <row r="340" spans="1:11">
      <c r="A340" s="1" t="s">
        <v>1573</v>
      </c>
      <c r="B340" s="2">
        <v>2354829</v>
      </c>
      <c r="C340" s="1" t="s">
        <v>1574</v>
      </c>
      <c r="D340" s="1" t="s">
        <v>1575</v>
      </c>
      <c r="E340" s="1" t="s">
        <v>1576</v>
      </c>
      <c r="F340" s="2">
        <v>-198</v>
      </c>
      <c r="G340" s="1" t="s">
        <v>85</v>
      </c>
      <c r="H340" s="1" t="s">
        <v>102</v>
      </c>
      <c r="I340" s="1" t="s">
        <v>10</v>
      </c>
      <c r="J340" t="e">
        <f>VLOOKUP(B340,自助退!B:F,5,FALSE)</f>
        <v>#N/A</v>
      </c>
      <c r="K340" t="e">
        <f t="shared" si="5"/>
        <v>#N/A</v>
      </c>
    </row>
    <row r="341" spans="1:11">
      <c r="A341" s="1" t="s">
        <v>1577</v>
      </c>
      <c r="B341" s="2">
        <v>2355022</v>
      </c>
      <c r="C341" s="1" t="s">
        <v>1578</v>
      </c>
      <c r="D341" s="1" t="s">
        <v>1579</v>
      </c>
      <c r="E341" s="1" t="s">
        <v>1580</v>
      </c>
      <c r="F341" s="2">
        <v>-382.5</v>
      </c>
      <c r="G341" s="1" t="s">
        <v>85</v>
      </c>
      <c r="H341" s="1" t="s">
        <v>41</v>
      </c>
      <c r="I341" s="1" t="s">
        <v>10</v>
      </c>
      <c r="J341" t="e">
        <f>VLOOKUP(B341,自助退!B:F,5,FALSE)</f>
        <v>#N/A</v>
      </c>
      <c r="K341" t="e">
        <f t="shared" si="5"/>
        <v>#N/A</v>
      </c>
    </row>
    <row r="342" spans="1:11">
      <c r="A342" s="1" t="s">
        <v>1581</v>
      </c>
      <c r="B342" s="2">
        <v>2355034</v>
      </c>
      <c r="C342" s="1" t="s">
        <v>1582</v>
      </c>
      <c r="D342" s="1" t="s">
        <v>1583</v>
      </c>
      <c r="E342" s="1" t="s">
        <v>1584</v>
      </c>
      <c r="F342" s="2">
        <v>-3641</v>
      </c>
      <c r="G342" s="1" t="s">
        <v>85</v>
      </c>
      <c r="H342" s="1" t="s">
        <v>87</v>
      </c>
      <c r="I342" s="1" t="s">
        <v>10</v>
      </c>
      <c r="J342" t="e">
        <f>VLOOKUP(B342,自助退!B:F,5,FALSE)</f>
        <v>#N/A</v>
      </c>
      <c r="K342" t="e">
        <f t="shared" si="5"/>
        <v>#N/A</v>
      </c>
    </row>
    <row r="343" spans="1:11">
      <c r="A343" s="1" t="s">
        <v>1585</v>
      </c>
      <c r="B343" s="2">
        <v>2355067</v>
      </c>
      <c r="C343" s="1" t="s">
        <v>1586</v>
      </c>
      <c r="D343" s="1" t="s">
        <v>1587</v>
      </c>
      <c r="E343" s="1" t="s">
        <v>1588</v>
      </c>
      <c r="F343" s="2">
        <v>-378</v>
      </c>
      <c r="G343" s="1" t="s">
        <v>85</v>
      </c>
      <c r="H343" s="1" t="s">
        <v>87</v>
      </c>
      <c r="I343" s="1" t="s">
        <v>10</v>
      </c>
      <c r="J343" t="e">
        <f>VLOOKUP(B343,自助退!B:F,5,FALSE)</f>
        <v>#N/A</v>
      </c>
      <c r="K343" t="e">
        <f t="shared" si="5"/>
        <v>#N/A</v>
      </c>
    </row>
    <row r="344" spans="1:11">
      <c r="A344" s="1" t="s">
        <v>1589</v>
      </c>
      <c r="B344" s="2">
        <v>2355070</v>
      </c>
      <c r="C344" s="1" t="s">
        <v>1590</v>
      </c>
      <c r="D344" s="1" t="s">
        <v>1591</v>
      </c>
      <c r="E344" s="1" t="s">
        <v>1592</v>
      </c>
      <c r="F344" s="2">
        <v>-4150</v>
      </c>
      <c r="G344" s="1" t="s">
        <v>85</v>
      </c>
      <c r="H344" s="1" t="s">
        <v>102</v>
      </c>
      <c r="I344" s="1" t="s">
        <v>10</v>
      </c>
      <c r="J344" t="e">
        <f>VLOOKUP(B344,自助退!B:F,5,FALSE)</f>
        <v>#N/A</v>
      </c>
      <c r="K344" t="e">
        <f t="shared" si="5"/>
        <v>#N/A</v>
      </c>
    </row>
    <row r="345" spans="1:11">
      <c r="A345" s="1" t="s">
        <v>1593</v>
      </c>
      <c r="B345" s="2">
        <v>2355270</v>
      </c>
      <c r="C345" s="1" t="s">
        <v>1594</v>
      </c>
      <c r="D345" s="1" t="s">
        <v>1595</v>
      </c>
      <c r="E345" s="1" t="s">
        <v>1596</v>
      </c>
      <c r="F345" s="2">
        <v>-764.92</v>
      </c>
      <c r="G345" s="1" t="s">
        <v>85</v>
      </c>
      <c r="H345" s="1" t="s">
        <v>41</v>
      </c>
      <c r="I345" s="1" t="s">
        <v>10</v>
      </c>
      <c r="J345" t="e">
        <f>VLOOKUP(B345,自助退!B:F,5,FALSE)</f>
        <v>#N/A</v>
      </c>
      <c r="K345" t="e">
        <f t="shared" si="5"/>
        <v>#N/A</v>
      </c>
    </row>
    <row r="346" spans="1:11">
      <c r="A346" s="1" t="s">
        <v>1597</v>
      </c>
      <c r="B346" s="2">
        <v>2355327</v>
      </c>
      <c r="C346" s="1" t="s">
        <v>1598</v>
      </c>
      <c r="D346" s="1" t="s">
        <v>1599</v>
      </c>
      <c r="E346" s="1" t="s">
        <v>1600</v>
      </c>
      <c r="F346" s="2">
        <v>-484</v>
      </c>
      <c r="G346" s="1" t="s">
        <v>85</v>
      </c>
      <c r="H346" s="1" t="s">
        <v>48</v>
      </c>
      <c r="I346" s="1" t="s">
        <v>10</v>
      </c>
      <c r="J346" t="e">
        <f>VLOOKUP(B346,自助退!B:F,5,FALSE)</f>
        <v>#N/A</v>
      </c>
      <c r="K346" t="e">
        <f t="shared" si="5"/>
        <v>#N/A</v>
      </c>
    </row>
    <row r="347" spans="1:11">
      <c r="A347" s="1" t="s">
        <v>1601</v>
      </c>
      <c r="B347" s="2">
        <v>2355490</v>
      </c>
      <c r="C347" s="1" t="s">
        <v>1602</v>
      </c>
      <c r="D347" s="1" t="s">
        <v>1603</v>
      </c>
      <c r="E347" s="1" t="s">
        <v>1604</v>
      </c>
      <c r="F347" s="2">
        <v>-35000</v>
      </c>
      <c r="G347" s="1" t="s">
        <v>85</v>
      </c>
      <c r="H347" s="1" t="s">
        <v>48</v>
      </c>
      <c r="I347" s="1" t="s">
        <v>10</v>
      </c>
      <c r="J347" t="e">
        <f>VLOOKUP(B347,自助退!B:F,5,FALSE)</f>
        <v>#N/A</v>
      </c>
      <c r="K347" t="e">
        <f t="shared" si="5"/>
        <v>#N/A</v>
      </c>
    </row>
    <row r="348" spans="1:11">
      <c r="A348" s="1" t="s">
        <v>1605</v>
      </c>
      <c r="B348" s="2">
        <v>2355494</v>
      </c>
      <c r="C348" s="1" t="s">
        <v>1606</v>
      </c>
      <c r="D348" s="1" t="s">
        <v>1607</v>
      </c>
      <c r="E348" s="1" t="s">
        <v>1608</v>
      </c>
      <c r="F348" s="2">
        <v>-3424.64</v>
      </c>
      <c r="G348" s="1" t="s">
        <v>85</v>
      </c>
      <c r="H348" s="1" t="s">
        <v>56</v>
      </c>
      <c r="I348" s="1" t="s">
        <v>10</v>
      </c>
      <c r="J348" t="e">
        <f>VLOOKUP(B348,自助退!B:F,5,FALSE)</f>
        <v>#N/A</v>
      </c>
      <c r="K348" t="e">
        <f t="shared" si="5"/>
        <v>#N/A</v>
      </c>
    </row>
    <row r="349" spans="1:11">
      <c r="A349" s="1" t="s">
        <v>1609</v>
      </c>
      <c r="B349" s="2">
        <v>2355496</v>
      </c>
      <c r="C349" s="1" t="s">
        <v>1610</v>
      </c>
      <c r="D349" s="1" t="s">
        <v>1611</v>
      </c>
      <c r="E349" s="1" t="s">
        <v>1612</v>
      </c>
      <c r="F349" s="2">
        <v>-35700</v>
      </c>
      <c r="G349" s="1" t="s">
        <v>85</v>
      </c>
      <c r="H349" s="1" t="s">
        <v>53</v>
      </c>
      <c r="I349" s="1" t="s">
        <v>10</v>
      </c>
      <c r="J349" t="e">
        <f>VLOOKUP(B349,自助退!B:F,5,FALSE)</f>
        <v>#N/A</v>
      </c>
      <c r="K349" t="e">
        <f t="shared" si="5"/>
        <v>#N/A</v>
      </c>
    </row>
    <row r="350" spans="1:11">
      <c r="A350" s="1" t="s">
        <v>1613</v>
      </c>
      <c r="B350" s="2">
        <v>2355557</v>
      </c>
      <c r="C350" s="1" t="s">
        <v>1614</v>
      </c>
      <c r="D350" s="1" t="s">
        <v>1615</v>
      </c>
      <c r="E350" s="1" t="s">
        <v>1616</v>
      </c>
      <c r="F350" s="2">
        <v>-5390</v>
      </c>
      <c r="G350" s="1" t="s">
        <v>85</v>
      </c>
      <c r="H350" s="1" t="s">
        <v>48</v>
      </c>
      <c r="I350" s="1" t="s">
        <v>10</v>
      </c>
      <c r="J350" t="e">
        <f>VLOOKUP(B350,自助退!B:F,5,FALSE)</f>
        <v>#N/A</v>
      </c>
      <c r="K350" t="e">
        <f t="shared" si="5"/>
        <v>#N/A</v>
      </c>
    </row>
    <row r="351" spans="1:11">
      <c r="A351" s="1" t="s">
        <v>1617</v>
      </c>
      <c r="B351" s="2">
        <v>2356472</v>
      </c>
      <c r="C351" s="1" t="s">
        <v>1618</v>
      </c>
      <c r="D351" s="1" t="s">
        <v>1619</v>
      </c>
      <c r="E351" s="1" t="s">
        <v>1620</v>
      </c>
      <c r="F351" s="2">
        <v>-1300</v>
      </c>
      <c r="G351" s="1" t="s">
        <v>85</v>
      </c>
      <c r="H351" s="1" t="s">
        <v>32</v>
      </c>
      <c r="I351" s="1" t="s">
        <v>10</v>
      </c>
      <c r="J351" t="e">
        <f>VLOOKUP(B351,自助退!B:F,5,FALSE)</f>
        <v>#N/A</v>
      </c>
      <c r="K351" t="e">
        <f t="shared" si="5"/>
        <v>#N/A</v>
      </c>
    </row>
    <row r="352" spans="1:11">
      <c r="A352" s="1" t="s">
        <v>1621</v>
      </c>
      <c r="B352" s="2">
        <v>2356627</v>
      </c>
      <c r="C352" s="1" t="s">
        <v>1622</v>
      </c>
      <c r="D352" s="1" t="s">
        <v>1623</v>
      </c>
      <c r="E352" s="1" t="s">
        <v>1624</v>
      </c>
      <c r="F352" s="2">
        <v>-14.5</v>
      </c>
      <c r="G352" s="1" t="s">
        <v>85</v>
      </c>
      <c r="H352" s="1" t="s">
        <v>96</v>
      </c>
      <c r="I352" s="1" t="s">
        <v>10</v>
      </c>
      <c r="J352" t="e">
        <f>VLOOKUP(B352,自助退!B:F,5,FALSE)</f>
        <v>#N/A</v>
      </c>
      <c r="K352" t="e">
        <f t="shared" si="5"/>
        <v>#N/A</v>
      </c>
    </row>
    <row r="353" spans="1:11">
      <c r="A353" s="1" t="s">
        <v>1625</v>
      </c>
      <c r="B353" s="2">
        <v>2356751</v>
      </c>
      <c r="C353" s="1" t="s">
        <v>1626</v>
      </c>
      <c r="D353" s="1" t="s">
        <v>1627</v>
      </c>
      <c r="E353" s="1" t="s">
        <v>1628</v>
      </c>
      <c r="F353" s="2">
        <v>-1447</v>
      </c>
      <c r="G353" s="1" t="s">
        <v>85</v>
      </c>
      <c r="H353" s="1" t="s">
        <v>102</v>
      </c>
      <c r="I353" s="1" t="s">
        <v>10</v>
      </c>
      <c r="J353" t="e">
        <f>VLOOKUP(B353,自助退!B:F,5,FALSE)</f>
        <v>#N/A</v>
      </c>
      <c r="K353" t="e">
        <f t="shared" si="5"/>
        <v>#N/A</v>
      </c>
    </row>
    <row r="354" spans="1:11">
      <c r="A354" s="1" t="s">
        <v>1629</v>
      </c>
      <c r="B354" s="2">
        <v>2356800</v>
      </c>
      <c r="C354" s="1" t="s">
        <v>1630</v>
      </c>
      <c r="D354" s="1" t="s">
        <v>1631</v>
      </c>
      <c r="E354" s="1" t="s">
        <v>1632</v>
      </c>
      <c r="F354" s="2">
        <v>-28.92</v>
      </c>
      <c r="G354" s="1" t="s">
        <v>85</v>
      </c>
      <c r="H354" s="1" t="s">
        <v>87</v>
      </c>
      <c r="I354" s="1" t="s">
        <v>10</v>
      </c>
      <c r="J354" t="e">
        <f>VLOOKUP(B354,自助退!B:F,5,FALSE)</f>
        <v>#N/A</v>
      </c>
      <c r="K354" t="e">
        <f t="shared" si="5"/>
        <v>#N/A</v>
      </c>
    </row>
    <row r="355" spans="1:11">
      <c r="A355" s="1" t="s">
        <v>1633</v>
      </c>
      <c r="B355" s="2">
        <v>2356823</v>
      </c>
      <c r="C355" s="1" t="s">
        <v>1634</v>
      </c>
      <c r="D355" s="1" t="s">
        <v>1635</v>
      </c>
      <c r="E355" s="1" t="s">
        <v>1636</v>
      </c>
      <c r="F355" s="2">
        <v>-66.34</v>
      </c>
      <c r="G355" s="1" t="s">
        <v>85</v>
      </c>
      <c r="H355" s="1" t="s">
        <v>87</v>
      </c>
      <c r="I355" s="1" t="s">
        <v>10</v>
      </c>
      <c r="J355" t="e">
        <f>VLOOKUP(B355,自助退!B:F,5,FALSE)</f>
        <v>#N/A</v>
      </c>
      <c r="K355" t="e">
        <f t="shared" si="5"/>
        <v>#N/A</v>
      </c>
    </row>
    <row r="356" spans="1:11">
      <c r="A356" s="1" t="s">
        <v>1637</v>
      </c>
      <c r="B356" s="2">
        <v>2356825</v>
      </c>
      <c r="C356" s="1" t="s">
        <v>1638</v>
      </c>
      <c r="D356" s="1" t="s">
        <v>1639</v>
      </c>
      <c r="E356" s="1" t="s">
        <v>1640</v>
      </c>
      <c r="F356" s="2">
        <v>-15</v>
      </c>
      <c r="G356" s="1" t="s">
        <v>85</v>
      </c>
      <c r="H356" s="1" t="s">
        <v>54</v>
      </c>
      <c r="I356" s="1" t="s">
        <v>10</v>
      </c>
      <c r="J356" t="e">
        <f>VLOOKUP(B356,自助退!B:F,5,FALSE)</f>
        <v>#N/A</v>
      </c>
      <c r="K356" t="e">
        <f t="shared" si="5"/>
        <v>#N/A</v>
      </c>
    </row>
    <row r="357" spans="1:11">
      <c r="A357" s="1" t="s">
        <v>1641</v>
      </c>
      <c r="B357" s="2">
        <v>2356957</v>
      </c>
      <c r="C357" s="1" t="s">
        <v>1642</v>
      </c>
      <c r="D357" s="1" t="s">
        <v>1643</v>
      </c>
      <c r="E357" s="1" t="s">
        <v>1644</v>
      </c>
      <c r="F357" s="2">
        <v>-4600</v>
      </c>
      <c r="G357" s="1" t="s">
        <v>85</v>
      </c>
      <c r="H357" s="1" t="s">
        <v>53</v>
      </c>
      <c r="I357" s="1" t="s">
        <v>10</v>
      </c>
      <c r="J357" t="e">
        <f>VLOOKUP(B357,自助退!B:F,5,FALSE)</f>
        <v>#N/A</v>
      </c>
      <c r="K357" t="e">
        <f t="shared" si="5"/>
        <v>#N/A</v>
      </c>
    </row>
    <row r="358" spans="1:11">
      <c r="A358" s="1" t="s">
        <v>1645</v>
      </c>
      <c r="B358" s="2">
        <v>2357282</v>
      </c>
      <c r="C358" s="1" t="s">
        <v>1646</v>
      </c>
      <c r="D358" s="1" t="s">
        <v>1647</v>
      </c>
      <c r="E358" s="1" t="s">
        <v>1648</v>
      </c>
      <c r="F358" s="2">
        <v>-2000</v>
      </c>
      <c r="G358" s="1" t="s">
        <v>85</v>
      </c>
      <c r="H358" s="1" t="s">
        <v>93</v>
      </c>
      <c r="I358" s="1" t="s">
        <v>10</v>
      </c>
      <c r="J358" t="e">
        <f>VLOOKUP(B358,自助退!B:F,5,FALSE)</f>
        <v>#N/A</v>
      </c>
      <c r="K358" t="e">
        <f t="shared" si="5"/>
        <v>#N/A</v>
      </c>
    </row>
    <row r="359" spans="1:11">
      <c r="A359" s="1" t="s">
        <v>1649</v>
      </c>
      <c r="B359" s="2">
        <v>2357374</v>
      </c>
      <c r="C359" s="1" t="s">
        <v>1650</v>
      </c>
      <c r="D359" s="1" t="s">
        <v>1651</v>
      </c>
      <c r="E359" s="1" t="s">
        <v>1652</v>
      </c>
      <c r="F359" s="2">
        <v>-760</v>
      </c>
      <c r="G359" s="1" t="s">
        <v>85</v>
      </c>
      <c r="H359" s="1" t="s">
        <v>87</v>
      </c>
      <c r="I359" s="1" t="s">
        <v>10</v>
      </c>
      <c r="J359" t="e">
        <f>VLOOKUP(B359,自助退!B:F,5,FALSE)</f>
        <v>#N/A</v>
      </c>
      <c r="K359" t="e">
        <f t="shared" si="5"/>
        <v>#N/A</v>
      </c>
    </row>
    <row r="360" spans="1:11">
      <c r="A360" s="1" t="s">
        <v>1653</v>
      </c>
      <c r="B360" s="2">
        <v>2357534</v>
      </c>
      <c r="C360" s="1" t="s">
        <v>1654</v>
      </c>
      <c r="D360" s="1" t="s">
        <v>1655</v>
      </c>
      <c r="E360" s="1" t="s">
        <v>1656</v>
      </c>
      <c r="F360" s="2">
        <v>-5000</v>
      </c>
      <c r="G360" s="1" t="s">
        <v>85</v>
      </c>
      <c r="H360" s="1" t="s">
        <v>48</v>
      </c>
      <c r="I360" s="1" t="s">
        <v>10</v>
      </c>
      <c r="J360" t="e">
        <f>VLOOKUP(B360,自助退!B:F,5,FALSE)</f>
        <v>#N/A</v>
      </c>
      <c r="K360" t="e">
        <f t="shared" si="5"/>
        <v>#N/A</v>
      </c>
    </row>
    <row r="361" spans="1:11">
      <c r="A361" s="1" t="s">
        <v>1657</v>
      </c>
      <c r="B361" s="2">
        <v>2357597</v>
      </c>
      <c r="C361" s="1" t="s">
        <v>1658</v>
      </c>
      <c r="D361" s="1" t="s">
        <v>1659</v>
      </c>
      <c r="E361" s="1" t="s">
        <v>1660</v>
      </c>
      <c r="F361" s="2">
        <v>-78</v>
      </c>
      <c r="G361" s="1" t="s">
        <v>85</v>
      </c>
      <c r="H361" s="1" t="s">
        <v>48</v>
      </c>
      <c r="I361" s="1" t="s">
        <v>10</v>
      </c>
      <c r="J361" t="e">
        <f>VLOOKUP(B361,自助退!B:F,5,FALSE)</f>
        <v>#N/A</v>
      </c>
      <c r="K361" t="e">
        <f t="shared" si="5"/>
        <v>#N/A</v>
      </c>
    </row>
    <row r="362" spans="1:11">
      <c r="A362" s="1" t="s">
        <v>1661</v>
      </c>
      <c r="B362" s="2">
        <v>2357673</v>
      </c>
      <c r="C362" s="1" t="s">
        <v>1662</v>
      </c>
      <c r="D362" s="1" t="s">
        <v>1663</v>
      </c>
      <c r="E362" s="1" t="s">
        <v>1664</v>
      </c>
      <c r="F362" s="2">
        <v>-3089.71</v>
      </c>
      <c r="G362" s="1" t="s">
        <v>85</v>
      </c>
      <c r="H362" s="1" t="s">
        <v>53</v>
      </c>
      <c r="I362" s="1" t="s">
        <v>10</v>
      </c>
      <c r="J362" t="e">
        <f>VLOOKUP(B362,自助退!B:F,5,FALSE)</f>
        <v>#N/A</v>
      </c>
      <c r="K362" t="e">
        <f t="shared" si="5"/>
        <v>#N/A</v>
      </c>
    </row>
    <row r="363" spans="1:11">
      <c r="A363" s="1" t="s">
        <v>1665</v>
      </c>
      <c r="B363" s="2">
        <v>2357681</v>
      </c>
      <c r="C363" s="1" t="s">
        <v>1666</v>
      </c>
      <c r="D363" s="1" t="s">
        <v>1667</v>
      </c>
      <c r="E363" s="1" t="s">
        <v>1668</v>
      </c>
      <c r="F363" s="2">
        <v>-9420</v>
      </c>
      <c r="G363" s="1" t="s">
        <v>85</v>
      </c>
      <c r="H363" s="1" t="s">
        <v>48</v>
      </c>
      <c r="I363" s="1" t="s">
        <v>10</v>
      </c>
      <c r="J363" t="e">
        <f>VLOOKUP(B363,自助退!B:F,5,FALSE)</f>
        <v>#N/A</v>
      </c>
      <c r="K363" t="e">
        <f t="shared" si="5"/>
        <v>#N/A</v>
      </c>
    </row>
    <row r="364" spans="1:11">
      <c r="A364" s="1" t="s">
        <v>1669</v>
      </c>
      <c r="B364" s="2">
        <v>2357720</v>
      </c>
      <c r="C364" s="1" t="s">
        <v>1670</v>
      </c>
      <c r="D364" s="1" t="s">
        <v>1671</v>
      </c>
      <c r="E364" s="1" t="s">
        <v>1672</v>
      </c>
      <c r="F364" s="2">
        <v>-788</v>
      </c>
      <c r="G364" s="1" t="s">
        <v>85</v>
      </c>
      <c r="H364" s="1" t="s">
        <v>53</v>
      </c>
      <c r="I364" s="1" t="s">
        <v>10</v>
      </c>
      <c r="J364" t="e">
        <f>VLOOKUP(B364,自助退!B:F,5,FALSE)</f>
        <v>#N/A</v>
      </c>
      <c r="K364" t="e">
        <f t="shared" si="5"/>
        <v>#N/A</v>
      </c>
    </row>
    <row r="365" spans="1:11">
      <c r="A365" s="1" t="s">
        <v>1673</v>
      </c>
      <c r="B365" s="2">
        <v>2357730</v>
      </c>
      <c r="C365" s="1" t="s">
        <v>1674</v>
      </c>
      <c r="D365" s="1" t="s">
        <v>1675</v>
      </c>
      <c r="E365" s="1" t="s">
        <v>1676</v>
      </c>
      <c r="F365" s="2">
        <v>-5742.21</v>
      </c>
      <c r="G365" s="1" t="s">
        <v>85</v>
      </c>
      <c r="H365" s="1" t="s">
        <v>90</v>
      </c>
      <c r="I365" s="1" t="s">
        <v>10</v>
      </c>
      <c r="J365" t="e">
        <f>VLOOKUP(B365,自助退!B:F,5,FALSE)</f>
        <v>#N/A</v>
      </c>
      <c r="K365" t="e">
        <f t="shared" si="5"/>
        <v>#N/A</v>
      </c>
    </row>
    <row r="366" spans="1:11">
      <c r="A366" s="1" t="s">
        <v>1677</v>
      </c>
      <c r="B366" s="2">
        <v>2357888</v>
      </c>
      <c r="C366" s="1" t="s">
        <v>1678</v>
      </c>
      <c r="D366" s="1" t="s">
        <v>1679</v>
      </c>
      <c r="E366" s="1" t="s">
        <v>1680</v>
      </c>
      <c r="F366" s="2">
        <v>-927.98</v>
      </c>
      <c r="G366" s="1" t="s">
        <v>85</v>
      </c>
      <c r="H366" s="1" t="s">
        <v>90</v>
      </c>
      <c r="I366" s="1" t="s">
        <v>10</v>
      </c>
      <c r="J366" t="e">
        <f>VLOOKUP(B366,自助退!B:F,5,FALSE)</f>
        <v>#N/A</v>
      </c>
      <c r="K366" t="e">
        <f t="shared" si="5"/>
        <v>#N/A</v>
      </c>
    </row>
    <row r="367" spans="1:11">
      <c r="A367" s="1" t="s">
        <v>1681</v>
      </c>
      <c r="B367" s="2">
        <v>2358105</v>
      </c>
      <c r="C367" s="1" t="s">
        <v>1682</v>
      </c>
      <c r="D367" s="1" t="s">
        <v>1683</v>
      </c>
      <c r="E367" s="1" t="s">
        <v>1684</v>
      </c>
      <c r="F367" s="2">
        <v>-540.26</v>
      </c>
      <c r="G367" s="1" t="s">
        <v>85</v>
      </c>
      <c r="H367" s="1" t="s">
        <v>42</v>
      </c>
      <c r="I367" s="1" t="s">
        <v>10</v>
      </c>
      <c r="J367" t="e">
        <f>VLOOKUP(B367,自助退!B:F,5,FALSE)</f>
        <v>#N/A</v>
      </c>
      <c r="K367" t="e">
        <f t="shared" si="5"/>
        <v>#N/A</v>
      </c>
    </row>
    <row r="368" spans="1:11">
      <c r="A368" s="1" t="s">
        <v>1685</v>
      </c>
      <c r="B368" s="2">
        <v>2358108</v>
      </c>
      <c r="C368" s="1" t="s">
        <v>1686</v>
      </c>
      <c r="D368" s="1" t="s">
        <v>1687</v>
      </c>
      <c r="E368" s="1" t="s">
        <v>1688</v>
      </c>
      <c r="F368" s="2">
        <v>-923.16</v>
      </c>
      <c r="G368" s="1" t="s">
        <v>85</v>
      </c>
      <c r="H368" s="1" t="s">
        <v>90</v>
      </c>
      <c r="I368" s="1" t="s">
        <v>10</v>
      </c>
      <c r="J368" t="e">
        <f>VLOOKUP(B368,自助退!B:F,5,FALSE)</f>
        <v>#N/A</v>
      </c>
      <c r="K368" t="e">
        <f t="shared" si="5"/>
        <v>#N/A</v>
      </c>
    </row>
    <row r="369" spans="1:11">
      <c r="A369" s="1" t="s">
        <v>1689</v>
      </c>
      <c r="B369" s="2">
        <v>2358138</v>
      </c>
      <c r="C369" s="1" t="s">
        <v>1690</v>
      </c>
      <c r="D369" s="1" t="s">
        <v>1691</v>
      </c>
      <c r="E369" s="1" t="s">
        <v>1692</v>
      </c>
      <c r="F369" s="2">
        <v>-2400</v>
      </c>
      <c r="G369" s="1" t="s">
        <v>85</v>
      </c>
      <c r="H369" s="1" t="s">
        <v>42</v>
      </c>
      <c r="I369" s="1" t="s">
        <v>10</v>
      </c>
      <c r="J369" t="e">
        <f>VLOOKUP(B369,自助退!B:F,5,FALSE)</f>
        <v>#N/A</v>
      </c>
      <c r="K369" t="e">
        <f t="shared" si="5"/>
        <v>#N/A</v>
      </c>
    </row>
    <row r="370" spans="1:11">
      <c r="A370" s="1" t="s">
        <v>1693</v>
      </c>
      <c r="B370" s="2">
        <v>2358204</v>
      </c>
      <c r="C370" s="1" t="s">
        <v>1694</v>
      </c>
      <c r="D370" s="1" t="s">
        <v>1695</v>
      </c>
      <c r="E370" s="1" t="s">
        <v>1696</v>
      </c>
      <c r="F370" s="2">
        <v>-974.5</v>
      </c>
      <c r="G370" s="1" t="s">
        <v>85</v>
      </c>
      <c r="H370" s="1" t="s">
        <v>41</v>
      </c>
      <c r="I370" s="1" t="s">
        <v>10</v>
      </c>
      <c r="J370" t="e">
        <f>VLOOKUP(B370,自助退!B:F,5,FALSE)</f>
        <v>#N/A</v>
      </c>
      <c r="K370" t="e">
        <f t="shared" si="5"/>
        <v>#N/A</v>
      </c>
    </row>
    <row r="371" spans="1:11">
      <c r="A371" s="1" t="s">
        <v>1697</v>
      </c>
      <c r="B371" s="2">
        <v>2358269</v>
      </c>
      <c r="C371" s="1" t="s">
        <v>1698</v>
      </c>
      <c r="D371" s="1" t="s">
        <v>1699</v>
      </c>
      <c r="E371" s="1" t="s">
        <v>1700</v>
      </c>
      <c r="F371" s="2">
        <v>-152.53</v>
      </c>
      <c r="G371" s="1" t="s">
        <v>85</v>
      </c>
      <c r="H371" s="1" t="s">
        <v>102</v>
      </c>
      <c r="I371" s="1" t="s">
        <v>10</v>
      </c>
      <c r="J371" t="e">
        <f>VLOOKUP(B371,自助退!B:F,5,FALSE)</f>
        <v>#N/A</v>
      </c>
      <c r="K371" t="e">
        <f t="shared" si="5"/>
        <v>#N/A</v>
      </c>
    </row>
    <row r="372" spans="1:11">
      <c r="A372" s="1" t="s">
        <v>1701</v>
      </c>
      <c r="B372" s="2">
        <v>2358391</v>
      </c>
      <c r="C372" s="1" t="s">
        <v>1702</v>
      </c>
      <c r="D372" s="1" t="s">
        <v>1703</v>
      </c>
      <c r="E372" s="1" t="s">
        <v>1704</v>
      </c>
      <c r="F372" s="2">
        <v>-18709.560000000001</v>
      </c>
      <c r="G372" s="1" t="s">
        <v>85</v>
      </c>
      <c r="H372" s="1" t="s">
        <v>53</v>
      </c>
      <c r="I372" s="1" t="s">
        <v>10</v>
      </c>
      <c r="J372" t="e">
        <f>VLOOKUP(B372,自助退!B:F,5,FALSE)</f>
        <v>#N/A</v>
      </c>
      <c r="K372" t="e">
        <f t="shared" si="5"/>
        <v>#N/A</v>
      </c>
    </row>
    <row r="373" spans="1:11">
      <c r="A373" s="1" t="s">
        <v>1705</v>
      </c>
      <c r="B373" s="2">
        <v>2359665</v>
      </c>
      <c r="C373" s="1" t="s">
        <v>1706</v>
      </c>
      <c r="D373" s="1" t="s">
        <v>1707</v>
      </c>
      <c r="E373" s="1" t="s">
        <v>1708</v>
      </c>
      <c r="F373" s="2">
        <v>-130</v>
      </c>
      <c r="G373" s="1" t="s">
        <v>85</v>
      </c>
      <c r="H373" s="1" t="s">
        <v>57</v>
      </c>
      <c r="I373" s="1" t="s">
        <v>10</v>
      </c>
      <c r="J373" t="e">
        <f>VLOOKUP(B373,自助退!B:F,5,FALSE)</f>
        <v>#N/A</v>
      </c>
      <c r="K373" t="e">
        <f t="shared" si="5"/>
        <v>#N/A</v>
      </c>
    </row>
    <row r="374" spans="1:11">
      <c r="A374" s="1" t="s">
        <v>1709</v>
      </c>
      <c r="B374" s="2">
        <v>2359924</v>
      </c>
      <c r="C374" s="1" t="s">
        <v>1710</v>
      </c>
      <c r="D374" s="1" t="s">
        <v>1711</v>
      </c>
      <c r="E374" s="1" t="s">
        <v>1712</v>
      </c>
      <c r="F374" s="2">
        <v>-109.5</v>
      </c>
      <c r="G374" s="1" t="s">
        <v>85</v>
      </c>
      <c r="H374" s="1" t="s">
        <v>89</v>
      </c>
      <c r="I374" s="1" t="s">
        <v>10</v>
      </c>
      <c r="J374" t="e">
        <f>VLOOKUP(B374,自助退!B:F,5,FALSE)</f>
        <v>#N/A</v>
      </c>
      <c r="K374" t="e">
        <f t="shared" si="5"/>
        <v>#N/A</v>
      </c>
    </row>
    <row r="375" spans="1:11">
      <c r="A375" s="1" t="s">
        <v>1713</v>
      </c>
      <c r="B375" s="2">
        <v>2360085</v>
      </c>
      <c r="C375" s="1" t="s">
        <v>1714</v>
      </c>
      <c r="D375" s="1" t="s">
        <v>1715</v>
      </c>
      <c r="E375" s="1" t="s">
        <v>1716</v>
      </c>
      <c r="F375" s="2">
        <v>-446</v>
      </c>
      <c r="G375" s="1" t="s">
        <v>85</v>
      </c>
      <c r="H375" s="1" t="s">
        <v>87</v>
      </c>
      <c r="I375" s="1" t="s">
        <v>10</v>
      </c>
      <c r="J375" t="e">
        <f>VLOOKUP(B375,自助退!B:F,5,FALSE)</f>
        <v>#N/A</v>
      </c>
      <c r="K375" t="e">
        <f t="shared" si="5"/>
        <v>#N/A</v>
      </c>
    </row>
    <row r="376" spans="1:11">
      <c r="A376" s="1" t="s">
        <v>1717</v>
      </c>
      <c r="B376" s="2">
        <v>2360416</v>
      </c>
      <c r="C376" s="1" t="s">
        <v>1718</v>
      </c>
      <c r="D376" s="1" t="s">
        <v>1719</v>
      </c>
      <c r="E376" s="1" t="s">
        <v>1720</v>
      </c>
      <c r="F376" s="2">
        <v>-1720</v>
      </c>
      <c r="G376" s="1" t="s">
        <v>85</v>
      </c>
      <c r="H376" s="1" t="s">
        <v>57</v>
      </c>
      <c r="I376" s="1" t="s">
        <v>10</v>
      </c>
      <c r="J376" t="e">
        <f>VLOOKUP(B376,自助退!B:F,5,FALSE)</f>
        <v>#N/A</v>
      </c>
      <c r="K376" t="e">
        <f t="shared" si="5"/>
        <v>#N/A</v>
      </c>
    </row>
    <row r="377" spans="1:11">
      <c r="A377" s="1" t="s">
        <v>1721</v>
      </c>
      <c r="B377" s="2">
        <v>2360427</v>
      </c>
      <c r="C377" s="1" t="s">
        <v>1722</v>
      </c>
      <c r="D377" s="1" t="s">
        <v>1723</v>
      </c>
      <c r="E377" s="1" t="s">
        <v>1724</v>
      </c>
      <c r="F377" s="2">
        <v>-429.07</v>
      </c>
      <c r="G377" s="1" t="s">
        <v>85</v>
      </c>
      <c r="H377" s="1" t="s">
        <v>44</v>
      </c>
      <c r="I377" s="1" t="s">
        <v>10</v>
      </c>
      <c r="J377" t="e">
        <f>VLOOKUP(B377,自助退!B:F,5,FALSE)</f>
        <v>#N/A</v>
      </c>
      <c r="K377" t="e">
        <f t="shared" si="5"/>
        <v>#N/A</v>
      </c>
    </row>
    <row r="378" spans="1:11">
      <c r="A378" s="1" t="s">
        <v>1725</v>
      </c>
      <c r="B378" s="2">
        <v>2360571</v>
      </c>
      <c r="C378" s="1" t="s">
        <v>1726</v>
      </c>
      <c r="D378" s="1" t="s">
        <v>1727</v>
      </c>
      <c r="E378" s="1" t="s">
        <v>1728</v>
      </c>
      <c r="F378" s="2">
        <v>-1400</v>
      </c>
      <c r="G378" s="1" t="s">
        <v>85</v>
      </c>
      <c r="H378" s="1" t="s">
        <v>43</v>
      </c>
      <c r="I378" s="1" t="s">
        <v>10</v>
      </c>
      <c r="J378" t="e">
        <f>VLOOKUP(B378,自助退!B:F,5,FALSE)</f>
        <v>#N/A</v>
      </c>
      <c r="K378" t="e">
        <f t="shared" si="5"/>
        <v>#N/A</v>
      </c>
    </row>
    <row r="379" spans="1:11">
      <c r="A379" s="1" t="s">
        <v>1729</v>
      </c>
      <c r="B379" s="2">
        <v>2360635</v>
      </c>
      <c r="C379" s="1" t="s">
        <v>1730</v>
      </c>
      <c r="D379" s="1" t="s">
        <v>180</v>
      </c>
      <c r="E379" s="1" t="s">
        <v>181</v>
      </c>
      <c r="F379" s="2">
        <v>-300</v>
      </c>
      <c r="G379" s="1" t="s">
        <v>85</v>
      </c>
      <c r="H379" s="1" t="s">
        <v>25</v>
      </c>
      <c r="I379" s="1" t="s">
        <v>10</v>
      </c>
      <c r="J379" t="e">
        <f>VLOOKUP(B379,自助退!B:F,5,FALSE)</f>
        <v>#N/A</v>
      </c>
      <c r="K379" t="e">
        <f t="shared" si="5"/>
        <v>#N/A</v>
      </c>
    </row>
    <row r="380" spans="1:11">
      <c r="A380" s="1" t="s">
        <v>1731</v>
      </c>
      <c r="B380" s="2">
        <v>2361464</v>
      </c>
      <c r="C380" s="1" t="s">
        <v>1732</v>
      </c>
      <c r="D380" s="1" t="s">
        <v>1733</v>
      </c>
      <c r="E380" s="1" t="s">
        <v>1734</v>
      </c>
      <c r="F380" s="2">
        <v>-300</v>
      </c>
      <c r="G380" s="1" t="s">
        <v>85</v>
      </c>
      <c r="H380" s="1" t="s">
        <v>59</v>
      </c>
      <c r="I380" s="1" t="s">
        <v>10</v>
      </c>
      <c r="J380" t="e">
        <f>VLOOKUP(B380,自助退!B:F,5,FALSE)</f>
        <v>#N/A</v>
      </c>
      <c r="K380" t="e">
        <f t="shared" si="5"/>
        <v>#N/A</v>
      </c>
    </row>
    <row r="381" spans="1:11">
      <c r="A381" s="1" t="s">
        <v>1735</v>
      </c>
      <c r="B381" s="2">
        <v>2361669</v>
      </c>
      <c r="C381" s="1" t="s">
        <v>1736</v>
      </c>
      <c r="D381" s="1" t="s">
        <v>943</v>
      </c>
      <c r="E381" s="1" t="s">
        <v>944</v>
      </c>
      <c r="F381" s="2">
        <v>-5000</v>
      </c>
      <c r="G381" s="1" t="s">
        <v>85</v>
      </c>
      <c r="H381" s="1" t="s">
        <v>88</v>
      </c>
      <c r="I381" s="1" t="s">
        <v>10</v>
      </c>
      <c r="J381" t="e">
        <f>VLOOKUP(B381,自助退!B:F,5,FALSE)</f>
        <v>#N/A</v>
      </c>
      <c r="K381" t="e">
        <f t="shared" si="5"/>
        <v>#N/A</v>
      </c>
    </row>
    <row r="382" spans="1:11">
      <c r="A382" s="1" t="s">
        <v>1737</v>
      </c>
      <c r="B382" s="2">
        <v>2361689</v>
      </c>
      <c r="C382" s="1" t="s">
        <v>1738</v>
      </c>
      <c r="D382" s="1" t="s">
        <v>943</v>
      </c>
      <c r="E382" s="1" t="s">
        <v>944</v>
      </c>
      <c r="F382" s="2">
        <v>-2000</v>
      </c>
      <c r="G382" s="1" t="s">
        <v>85</v>
      </c>
      <c r="H382" s="1" t="s">
        <v>88</v>
      </c>
      <c r="I382" s="1" t="s">
        <v>10</v>
      </c>
      <c r="J382" t="e">
        <f>VLOOKUP(B382,自助退!B:F,5,FALSE)</f>
        <v>#N/A</v>
      </c>
      <c r="K382" t="e">
        <f t="shared" si="5"/>
        <v>#N/A</v>
      </c>
    </row>
    <row r="383" spans="1:11">
      <c r="A383" s="1" t="s">
        <v>1739</v>
      </c>
      <c r="B383" s="2">
        <v>2361956</v>
      </c>
      <c r="C383" s="1" t="s">
        <v>1740</v>
      </c>
      <c r="D383" s="1" t="s">
        <v>1741</v>
      </c>
      <c r="E383" s="1" t="s">
        <v>1742</v>
      </c>
      <c r="F383" s="2">
        <v>-86</v>
      </c>
      <c r="G383" s="1" t="s">
        <v>85</v>
      </c>
      <c r="H383" s="1" t="s">
        <v>99</v>
      </c>
      <c r="I383" s="1" t="s">
        <v>10</v>
      </c>
      <c r="J383" t="e">
        <f>VLOOKUP(B383,自助退!B:F,5,FALSE)</f>
        <v>#N/A</v>
      </c>
      <c r="K383" t="e">
        <f t="shared" si="5"/>
        <v>#N/A</v>
      </c>
    </row>
    <row r="384" spans="1:11">
      <c r="A384" s="1" t="s">
        <v>1743</v>
      </c>
      <c r="B384" s="2">
        <v>2361983</v>
      </c>
      <c r="C384" s="1" t="s">
        <v>1744</v>
      </c>
      <c r="D384" s="1" t="s">
        <v>1745</v>
      </c>
      <c r="E384" s="1" t="s">
        <v>1746</v>
      </c>
      <c r="F384" s="2">
        <v>-494.5</v>
      </c>
      <c r="G384" s="1" t="s">
        <v>85</v>
      </c>
      <c r="H384" s="1" t="s">
        <v>54</v>
      </c>
      <c r="I384" s="1" t="s">
        <v>10</v>
      </c>
      <c r="J384" t="e">
        <f>VLOOKUP(B384,自助退!B:F,5,FALSE)</f>
        <v>#N/A</v>
      </c>
      <c r="K384" t="e">
        <f t="shared" si="5"/>
        <v>#N/A</v>
      </c>
    </row>
    <row r="385" spans="1:11">
      <c r="A385" s="1" t="s">
        <v>1747</v>
      </c>
      <c r="B385" s="2">
        <v>2361994</v>
      </c>
      <c r="C385" s="1" t="s">
        <v>1748</v>
      </c>
      <c r="D385" s="1" t="s">
        <v>1749</v>
      </c>
      <c r="E385" s="1" t="s">
        <v>1750</v>
      </c>
      <c r="F385" s="2">
        <v>-88.42</v>
      </c>
      <c r="G385" s="1" t="s">
        <v>85</v>
      </c>
      <c r="H385" s="1" t="s">
        <v>42</v>
      </c>
      <c r="I385" s="1" t="s">
        <v>10</v>
      </c>
      <c r="J385" t="e">
        <f>VLOOKUP(B385,自助退!B:F,5,FALSE)</f>
        <v>#N/A</v>
      </c>
      <c r="K385" t="e">
        <f t="shared" si="5"/>
        <v>#N/A</v>
      </c>
    </row>
    <row r="386" spans="1:11">
      <c r="A386" s="1" t="s">
        <v>1751</v>
      </c>
      <c r="B386" s="2">
        <v>2362026</v>
      </c>
      <c r="C386" s="1" t="s">
        <v>1752</v>
      </c>
      <c r="D386" s="1" t="s">
        <v>1753</v>
      </c>
      <c r="E386" s="1" t="s">
        <v>1754</v>
      </c>
      <c r="F386" s="2">
        <v>-2000</v>
      </c>
      <c r="G386" s="1" t="s">
        <v>85</v>
      </c>
      <c r="H386" s="1" t="s">
        <v>42</v>
      </c>
      <c r="I386" s="1" t="s">
        <v>10</v>
      </c>
      <c r="J386" t="e">
        <f>VLOOKUP(B386,自助退!B:F,5,FALSE)</f>
        <v>#N/A</v>
      </c>
      <c r="K386" t="e">
        <f t="shared" si="5"/>
        <v>#N/A</v>
      </c>
    </row>
    <row r="387" spans="1:11">
      <c r="A387" s="1" t="s">
        <v>1755</v>
      </c>
      <c r="B387" s="2">
        <v>2362067</v>
      </c>
      <c r="C387" s="1" t="s">
        <v>1756</v>
      </c>
      <c r="D387" s="1" t="s">
        <v>1757</v>
      </c>
      <c r="E387" s="1" t="s">
        <v>1758</v>
      </c>
      <c r="F387" s="2">
        <v>-8400</v>
      </c>
      <c r="G387" s="1" t="s">
        <v>85</v>
      </c>
      <c r="H387" s="1" t="s">
        <v>48</v>
      </c>
      <c r="I387" s="1" t="s">
        <v>10</v>
      </c>
      <c r="J387" t="e">
        <f>VLOOKUP(B387,自助退!B:F,5,FALSE)</f>
        <v>#N/A</v>
      </c>
      <c r="K387" t="e">
        <f t="shared" ref="K387:K450" si="6">IF(F387*-1=J387,"",1)</f>
        <v>#N/A</v>
      </c>
    </row>
    <row r="388" spans="1:11">
      <c r="A388" s="1" t="s">
        <v>1759</v>
      </c>
      <c r="B388" s="2">
        <v>2362101</v>
      </c>
      <c r="C388" s="1" t="s">
        <v>1760</v>
      </c>
      <c r="D388" s="1" t="s">
        <v>1761</v>
      </c>
      <c r="E388" s="1" t="s">
        <v>1762</v>
      </c>
      <c r="F388" s="2">
        <v>-138.22</v>
      </c>
      <c r="G388" s="1" t="s">
        <v>85</v>
      </c>
      <c r="H388" s="1" t="s">
        <v>90</v>
      </c>
      <c r="I388" s="1" t="s">
        <v>10</v>
      </c>
      <c r="J388" t="e">
        <f>VLOOKUP(B388,自助退!B:F,5,FALSE)</f>
        <v>#N/A</v>
      </c>
      <c r="K388" t="e">
        <f t="shared" si="6"/>
        <v>#N/A</v>
      </c>
    </row>
    <row r="389" spans="1:11">
      <c r="A389" s="1" t="s">
        <v>1763</v>
      </c>
      <c r="B389" s="2">
        <v>2362168</v>
      </c>
      <c r="C389" s="1" t="s">
        <v>1764</v>
      </c>
      <c r="D389" s="1" t="s">
        <v>1765</v>
      </c>
      <c r="E389" s="1" t="s">
        <v>1766</v>
      </c>
      <c r="F389" s="2">
        <v>-500</v>
      </c>
      <c r="G389" s="1" t="s">
        <v>85</v>
      </c>
      <c r="H389" s="1" t="s">
        <v>90</v>
      </c>
      <c r="I389" s="1" t="s">
        <v>10</v>
      </c>
      <c r="J389" t="e">
        <f>VLOOKUP(B389,自助退!B:F,5,FALSE)</f>
        <v>#N/A</v>
      </c>
      <c r="K389" t="e">
        <f t="shared" si="6"/>
        <v>#N/A</v>
      </c>
    </row>
    <row r="390" spans="1:11">
      <c r="A390" s="1" t="s">
        <v>1767</v>
      </c>
      <c r="B390" s="2">
        <v>2362187</v>
      </c>
      <c r="C390" s="1" t="s">
        <v>1768</v>
      </c>
      <c r="D390" s="1" t="s">
        <v>1765</v>
      </c>
      <c r="E390" s="1" t="s">
        <v>1766</v>
      </c>
      <c r="F390" s="2">
        <v>-500</v>
      </c>
      <c r="G390" s="1" t="s">
        <v>85</v>
      </c>
      <c r="H390" s="1" t="s">
        <v>90</v>
      </c>
      <c r="I390" s="1" t="s">
        <v>10</v>
      </c>
      <c r="J390" t="e">
        <f>VLOOKUP(B390,自助退!B:F,5,FALSE)</f>
        <v>#N/A</v>
      </c>
      <c r="K390" t="e">
        <f t="shared" si="6"/>
        <v>#N/A</v>
      </c>
    </row>
    <row r="391" spans="1:11">
      <c r="A391" s="1" t="s">
        <v>1769</v>
      </c>
      <c r="B391" s="2">
        <v>2362223</v>
      </c>
      <c r="C391" s="1" t="s">
        <v>1770</v>
      </c>
      <c r="D391" s="1" t="s">
        <v>1765</v>
      </c>
      <c r="E391" s="1" t="s">
        <v>1766</v>
      </c>
      <c r="F391" s="2">
        <v>-2000</v>
      </c>
      <c r="G391" s="1" t="s">
        <v>85</v>
      </c>
      <c r="H391" s="1" t="s">
        <v>90</v>
      </c>
      <c r="I391" s="1" t="s">
        <v>10</v>
      </c>
      <c r="J391" t="e">
        <f>VLOOKUP(B391,自助退!B:F,5,FALSE)</f>
        <v>#N/A</v>
      </c>
      <c r="K391" t="e">
        <f t="shared" si="6"/>
        <v>#N/A</v>
      </c>
    </row>
    <row r="392" spans="1:11">
      <c r="A392" s="1" t="s">
        <v>1771</v>
      </c>
      <c r="B392" s="2">
        <v>2362249</v>
      </c>
      <c r="C392" s="1" t="s">
        <v>1772</v>
      </c>
      <c r="D392" s="1" t="s">
        <v>1765</v>
      </c>
      <c r="E392" s="1" t="s">
        <v>1766</v>
      </c>
      <c r="F392" s="2">
        <v>-1000</v>
      </c>
      <c r="G392" s="1" t="s">
        <v>85</v>
      </c>
      <c r="H392" s="1" t="s">
        <v>90</v>
      </c>
      <c r="I392" s="1" t="s">
        <v>10</v>
      </c>
      <c r="J392" t="e">
        <f>VLOOKUP(B392,自助退!B:F,5,FALSE)</f>
        <v>#N/A</v>
      </c>
      <c r="K392" t="e">
        <f t="shared" si="6"/>
        <v>#N/A</v>
      </c>
    </row>
    <row r="393" spans="1:11">
      <c r="A393" s="1" t="s">
        <v>1773</v>
      </c>
      <c r="B393" s="2">
        <v>2362310</v>
      </c>
      <c r="C393" s="1" t="s">
        <v>1774</v>
      </c>
      <c r="D393" s="1" t="s">
        <v>1775</v>
      </c>
      <c r="E393" s="1" t="s">
        <v>1776</v>
      </c>
      <c r="F393" s="2">
        <v>-500</v>
      </c>
      <c r="G393" s="1" t="s">
        <v>85</v>
      </c>
      <c r="H393" s="1" t="s">
        <v>90</v>
      </c>
      <c r="I393" s="1" t="s">
        <v>10</v>
      </c>
      <c r="J393" t="e">
        <f>VLOOKUP(B393,自助退!B:F,5,FALSE)</f>
        <v>#N/A</v>
      </c>
      <c r="K393" t="e">
        <f t="shared" si="6"/>
        <v>#N/A</v>
      </c>
    </row>
    <row r="394" spans="1:11">
      <c r="A394" s="1" t="s">
        <v>1777</v>
      </c>
      <c r="B394" s="2">
        <v>2362582</v>
      </c>
      <c r="C394" s="1" t="s">
        <v>1778</v>
      </c>
      <c r="D394" s="1" t="s">
        <v>1779</v>
      </c>
      <c r="E394" s="1" t="s">
        <v>1780</v>
      </c>
      <c r="F394" s="2">
        <v>-360</v>
      </c>
      <c r="G394" s="1" t="s">
        <v>85</v>
      </c>
      <c r="H394" s="1" t="s">
        <v>52</v>
      </c>
      <c r="I394" s="1" t="s">
        <v>10</v>
      </c>
      <c r="J394" t="e">
        <f>VLOOKUP(B394,自助退!B:F,5,FALSE)</f>
        <v>#N/A</v>
      </c>
      <c r="K394" t="e">
        <f t="shared" si="6"/>
        <v>#N/A</v>
      </c>
    </row>
    <row r="395" spans="1:11">
      <c r="A395" s="1" t="s">
        <v>1781</v>
      </c>
      <c r="B395" s="2">
        <v>2362726</v>
      </c>
      <c r="C395" s="1" t="s">
        <v>1782</v>
      </c>
      <c r="D395" s="1" t="s">
        <v>1783</v>
      </c>
      <c r="E395" s="1" t="s">
        <v>1784</v>
      </c>
      <c r="F395" s="2">
        <v>-11038</v>
      </c>
      <c r="G395" s="1" t="s">
        <v>85</v>
      </c>
      <c r="H395" s="1" t="s">
        <v>48</v>
      </c>
      <c r="I395" s="1" t="s">
        <v>10</v>
      </c>
      <c r="J395" t="e">
        <f>VLOOKUP(B395,自助退!B:F,5,FALSE)</f>
        <v>#N/A</v>
      </c>
      <c r="K395" t="e">
        <f t="shared" si="6"/>
        <v>#N/A</v>
      </c>
    </row>
    <row r="396" spans="1:11">
      <c r="A396" s="1" t="s">
        <v>1785</v>
      </c>
      <c r="B396" s="2">
        <v>2362771</v>
      </c>
      <c r="C396" s="1" t="s">
        <v>1786</v>
      </c>
      <c r="D396" s="1" t="s">
        <v>1787</v>
      </c>
      <c r="E396" s="1" t="s">
        <v>1788</v>
      </c>
      <c r="F396" s="2">
        <v>-3000</v>
      </c>
      <c r="G396" s="1" t="s">
        <v>85</v>
      </c>
      <c r="H396" s="1" t="s">
        <v>48</v>
      </c>
      <c r="I396" s="1" t="s">
        <v>10</v>
      </c>
      <c r="J396" t="e">
        <f>VLOOKUP(B396,自助退!B:F,5,FALSE)</f>
        <v>#N/A</v>
      </c>
      <c r="K396" t="e">
        <f t="shared" si="6"/>
        <v>#N/A</v>
      </c>
    </row>
    <row r="397" spans="1:11">
      <c r="A397" s="1" t="s">
        <v>1789</v>
      </c>
      <c r="B397" s="2">
        <v>2362833</v>
      </c>
      <c r="C397" s="1" t="s">
        <v>1790</v>
      </c>
      <c r="D397" s="1" t="s">
        <v>1791</v>
      </c>
      <c r="E397" s="1" t="s">
        <v>201</v>
      </c>
      <c r="F397" s="2">
        <v>-779</v>
      </c>
      <c r="G397" s="1" t="s">
        <v>85</v>
      </c>
      <c r="H397" s="1" t="s">
        <v>44</v>
      </c>
      <c r="I397" s="1" t="s">
        <v>10</v>
      </c>
      <c r="J397" t="e">
        <f>VLOOKUP(B397,自助退!B:F,5,FALSE)</f>
        <v>#N/A</v>
      </c>
      <c r="K397" t="e">
        <f t="shared" si="6"/>
        <v>#N/A</v>
      </c>
    </row>
    <row r="398" spans="1:11">
      <c r="A398" s="1" t="s">
        <v>1792</v>
      </c>
      <c r="B398" s="2">
        <v>2363179</v>
      </c>
      <c r="C398" s="1" t="s">
        <v>1793</v>
      </c>
      <c r="D398" s="1" t="s">
        <v>1794</v>
      </c>
      <c r="E398" s="1" t="s">
        <v>1795</v>
      </c>
      <c r="F398" s="2">
        <v>-354.88</v>
      </c>
      <c r="G398" s="1" t="s">
        <v>85</v>
      </c>
      <c r="H398" s="1" t="s">
        <v>96</v>
      </c>
      <c r="I398" s="1" t="s">
        <v>10</v>
      </c>
      <c r="J398" t="e">
        <f>VLOOKUP(B398,自助退!B:F,5,FALSE)</f>
        <v>#N/A</v>
      </c>
      <c r="K398" t="e">
        <f t="shared" si="6"/>
        <v>#N/A</v>
      </c>
    </row>
    <row r="399" spans="1:11">
      <c r="A399" s="1" t="s">
        <v>1796</v>
      </c>
      <c r="B399" s="2">
        <v>2363413</v>
      </c>
      <c r="C399" s="1" t="s">
        <v>1797</v>
      </c>
      <c r="D399" s="1" t="s">
        <v>1798</v>
      </c>
      <c r="E399" s="1" t="s">
        <v>1799</v>
      </c>
      <c r="F399" s="2">
        <v>-200</v>
      </c>
      <c r="G399" s="1" t="s">
        <v>85</v>
      </c>
      <c r="H399" s="1" t="s">
        <v>36</v>
      </c>
      <c r="I399" s="1" t="s">
        <v>10</v>
      </c>
      <c r="J399" t="e">
        <f>VLOOKUP(B399,自助退!B:F,5,FALSE)</f>
        <v>#N/A</v>
      </c>
      <c r="K399" t="e">
        <f t="shared" si="6"/>
        <v>#N/A</v>
      </c>
    </row>
    <row r="400" spans="1:11">
      <c r="A400" s="1" t="s">
        <v>1800</v>
      </c>
      <c r="B400" s="2">
        <v>2363502</v>
      </c>
      <c r="C400" s="1" t="s">
        <v>1801</v>
      </c>
      <c r="D400" s="1" t="s">
        <v>1798</v>
      </c>
      <c r="E400" s="1" t="s">
        <v>1799</v>
      </c>
      <c r="F400" s="2">
        <v>-273.02999999999997</v>
      </c>
      <c r="G400" s="1" t="s">
        <v>85</v>
      </c>
      <c r="H400" s="1" t="s">
        <v>36</v>
      </c>
      <c r="I400" s="1" t="s">
        <v>10</v>
      </c>
      <c r="J400" t="e">
        <f>VLOOKUP(B400,自助退!B:F,5,FALSE)</f>
        <v>#N/A</v>
      </c>
      <c r="K400" t="e">
        <f t="shared" si="6"/>
        <v>#N/A</v>
      </c>
    </row>
    <row r="401" spans="1:11">
      <c r="A401" s="1" t="s">
        <v>1802</v>
      </c>
      <c r="B401" s="2">
        <v>2363615</v>
      </c>
      <c r="C401" s="1" t="s">
        <v>1803</v>
      </c>
      <c r="D401" s="1" t="s">
        <v>1804</v>
      </c>
      <c r="E401" s="1" t="s">
        <v>1805</v>
      </c>
      <c r="F401" s="2">
        <v>-1490</v>
      </c>
      <c r="G401" s="1" t="s">
        <v>85</v>
      </c>
      <c r="H401" s="1" t="s">
        <v>48</v>
      </c>
      <c r="I401" s="1" t="s">
        <v>10</v>
      </c>
      <c r="J401" t="e">
        <f>VLOOKUP(B401,自助退!B:F,5,FALSE)</f>
        <v>#N/A</v>
      </c>
      <c r="K401" t="e">
        <f t="shared" si="6"/>
        <v>#N/A</v>
      </c>
    </row>
    <row r="402" spans="1:11">
      <c r="A402" s="1" t="s">
        <v>1806</v>
      </c>
      <c r="B402" s="2">
        <v>2363752</v>
      </c>
      <c r="C402" s="1" t="s">
        <v>1807</v>
      </c>
      <c r="D402" s="1" t="s">
        <v>1808</v>
      </c>
      <c r="E402" s="1" t="s">
        <v>1809</v>
      </c>
      <c r="F402" s="2">
        <v>-10.4</v>
      </c>
      <c r="G402" s="1" t="s">
        <v>85</v>
      </c>
      <c r="H402" s="1" t="s">
        <v>88</v>
      </c>
      <c r="I402" s="1" t="s">
        <v>10</v>
      </c>
      <c r="J402" t="e">
        <f>VLOOKUP(B402,自助退!B:F,5,FALSE)</f>
        <v>#N/A</v>
      </c>
      <c r="K402" t="e">
        <f t="shared" si="6"/>
        <v>#N/A</v>
      </c>
    </row>
    <row r="403" spans="1:11">
      <c r="A403" s="1" t="s">
        <v>1810</v>
      </c>
      <c r="B403" s="2">
        <v>2363933</v>
      </c>
      <c r="C403" s="1" t="s">
        <v>1811</v>
      </c>
      <c r="D403" s="1" t="s">
        <v>1804</v>
      </c>
      <c r="E403" s="1" t="s">
        <v>1805</v>
      </c>
      <c r="F403" s="2">
        <v>-1490</v>
      </c>
      <c r="G403" s="1" t="s">
        <v>85</v>
      </c>
      <c r="H403" s="1" t="s">
        <v>53</v>
      </c>
      <c r="I403" s="1" t="s">
        <v>10</v>
      </c>
      <c r="J403" t="e">
        <f>VLOOKUP(B403,自助退!B:F,5,FALSE)</f>
        <v>#N/A</v>
      </c>
      <c r="K403" t="e">
        <f t="shared" si="6"/>
        <v>#N/A</v>
      </c>
    </row>
    <row r="404" spans="1:11">
      <c r="A404" s="1" t="s">
        <v>1812</v>
      </c>
      <c r="B404" s="2">
        <v>2364173</v>
      </c>
      <c r="C404" s="1" t="s">
        <v>1813</v>
      </c>
      <c r="D404" s="1" t="s">
        <v>1814</v>
      </c>
      <c r="E404" s="1" t="s">
        <v>1815</v>
      </c>
      <c r="F404" s="2">
        <v>-1014</v>
      </c>
      <c r="G404" s="1" t="s">
        <v>85</v>
      </c>
      <c r="H404" s="1" t="s">
        <v>42</v>
      </c>
      <c r="I404" s="1" t="s">
        <v>10</v>
      </c>
      <c r="J404" t="e">
        <f>VLOOKUP(B404,自助退!B:F,5,FALSE)</f>
        <v>#N/A</v>
      </c>
      <c r="K404" t="e">
        <f t="shared" si="6"/>
        <v>#N/A</v>
      </c>
    </row>
    <row r="405" spans="1:11">
      <c r="A405" s="1" t="s">
        <v>1816</v>
      </c>
      <c r="B405" s="2">
        <v>2364469</v>
      </c>
      <c r="C405" s="1" t="s">
        <v>1817</v>
      </c>
      <c r="D405" s="1" t="s">
        <v>112</v>
      </c>
      <c r="E405" s="1" t="s">
        <v>113</v>
      </c>
      <c r="F405" s="2">
        <v>-500</v>
      </c>
      <c r="G405" s="1" t="s">
        <v>85</v>
      </c>
      <c r="H405" s="1" t="s">
        <v>57</v>
      </c>
      <c r="I405" s="1" t="s">
        <v>10</v>
      </c>
      <c r="J405" t="e">
        <f>VLOOKUP(B405,自助退!B:F,5,FALSE)</f>
        <v>#N/A</v>
      </c>
      <c r="K405" t="e">
        <f t="shared" si="6"/>
        <v>#N/A</v>
      </c>
    </row>
    <row r="406" spans="1:11">
      <c r="A406" s="1" t="s">
        <v>1818</v>
      </c>
      <c r="B406" s="2">
        <v>2364489</v>
      </c>
      <c r="C406" s="1" t="s">
        <v>1819</v>
      </c>
      <c r="D406" s="1" t="s">
        <v>1820</v>
      </c>
      <c r="E406" s="1" t="s">
        <v>1821</v>
      </c>
      <c r="F406" s="2">
        <v>-3000</v>
      </c>
      <c r="G406" s="1" t="s">
        <v>85</v>
      </c>
      <c r="H406" s="1" t="s">
        <v>48</v>
      </c>
      <c r="I406" s="1" t="s">
        <v>10</v>
      </c>
      <c r="J406" t="e">
        <f>VLOOKUP(B406,自助退!B:F,5,FALSE)</f>
        <v>#N/A</v>
      </c>
      <c r="K406" t="e">
        <f t="shared" si="6"/>
        <v>#N/A</v>
      </c>
    </row>
    <row r="407" spans="1:11">
      <c r="A407" s="1" t="s">
        <v>1822</v>
      </c>
      <c r="B407" s="2">
        <v>2364500</v>
      </c>
      <c r="C407" s="1" t="s">
        <v>1823</v>
      </c>
      <c r="D407" s="1" t="s">
        <v>1824</v>
      </c>
      <c r="E407" s="1" t="s">
        <v>1825</v>
      </c>
      <c r="F407" s="2">
        <v>-598</v>
      </c>
      <c r="G407" s="1" t="s">
        <v>85</v>
      </c>
      <c r="H407" s="1" t="s">
        <v>41</v>
      </c>
      <c r="I407" s="1" t="s">
        <v>10</v>
      </c>
      <c r="J407" t="e">
        <f>VLOOKUP(B407,自助退!B:F,5,FALSE)</f>
        <v>#N/A</v>
      </c>
      <c r="K407" t="e">
        <f t="shared" si="6"/>
        <v>#N/A</v>
      </c>
    </row>
    <row r="408" spans="1:11">
      <c r="A408" s="1" t="s">
        <v>1826</v>
      </c>
      <c r="B408" s="2">
        <v>2364779</v>
      </c>
      <c r="C408" s="1" t="s">
        <v>1827</v>
      </c>
      <c r="D408" s="1" t="s">
        <v>1828</v>
      </c>
      <c r="E408" s="1" t="s">
        <v>1829</v>
      </c>
      <c r="F408" s="2">
        <v>-11252.76</v>
      </c>
      <c r="G408" s="1" t="s">
        <v>85</v>
      </c>
      <c r="H408" s="1" t="s">
        <v>56</v>
      </c>
      <c r="I408" s="1" t="s">
        <v>10</v>
      </c>
      <c r="J408" t="e">
        <f>VLOOKUP(B408,自助退!B:F,5,FALSE)</f>
        <v>#N/A</v>
      </c>
      <c r="K408" t="e">
        <f t="shared" si="6"/>
        <v>#N/A</v>
      </c>
    </row>
    <row r="409" spans="1:11">
      <c r="A409" s="1" t="s">
        <v>1830</v>
      </c>
      <c r="B409" s="2">
        <v>2365157</v>
      </c>
      <c r="C409" s="1" t="s">
        <v>1831</v>
      </c>
      <c r="D409" s="1" t="s">
        <v>1832</v>
      </c>
      <c r="E409" s="1" t="s">
        <v>1833</v>
      </c>
      <c r="F409" s="2">
        <v>-76.099999999999994</v>
      </c>
      <c r="G409" s="1" t="s">
        <v>85</v>
      </c>
      <c r="H409" s="1" t="s">
        <v>52</v>
      </c>
      <c r="I409" s="1" t="s">
        <v>10</v>
      </c>
      <c r="J409" t="e">
        <f>VLOOKUP(B409,自助退!B:F,5,FALSE)</f>
        <v>#N/A</v>
      </c>
      <c r="K409" t="e">
        <f t="shared" si="6"/>
        <v>#N/A</v>
      </c>
    </row>
    <row r="410" spans="1:11">
      <c r="A410" s="1" t="s">
        <v>1834</v>
      </c>
      <c r="B410" s="2">
        <v>2365254</v>
      </c>
      <c r="C410" s="1" t="s">
        <v>1835</v>
      </c>
      <c r="D410" s="1" t="s">
        <v>1836</v>
      </c>
      <c r="E410" s="1" t="s">
        <v>1837</v>
      </c>
      <c r="F410" s="2">
        <v>-12808.82</v>
      </c>
      <c r="G410" s="1" t="s">
        <v>85</v>
      </c>
      <c r="H410" s="1" t="s">
        <v>48</v>
      </c>
      <c r="I410" s="1" t="s">
        <v>10</v>
      </c>
      <c r="J410" t="e">
        <f>VLOOKUP(B410,自助退!B:F,5,FALSE)</f>
        <v>#N/A</v>
      </c>
      <c r="K410" t="e">
        <f t="shared" si="6"/>
        <v>#N/A</v>
      </c>
    </row>
    <row r="411" spans="1:11">
      <c r="A411" s="1" t="s">
        <v>1838</v>
      </c>
      <c r="B411" s="2">
        <v>2365378</v>
      </c>
      <c r="C411" s="1" t="s">
        <v>1839</v>
      </c>
      <c r="D411" s="1" t="s">
        <v>1840</v>
      </c>
      <c r="E411" s="1" t="s">
        <v>1841</v>
      </c>
      <c r="F411" s="2">
        <v>-21</v>
      </c>
      <c r="G411" s="1" t="s">
        <v>85</v>
      </c>
      <c r="H411" s="1" t="s">
        <v>48</v>
      </c>
      <c r="I411" s="1" t="s">
        <v>10</v>
      </c>
      <c r="J411" t="e">
        <f>VLOOKUP(B411,自助退!B:F,5,FALSE)</f>
        <v>#N/A</v>
      </c>
      <c r="K411" t="e">
        <f t="shared" si="6"/>
        <v>#N/A</v>
      </c>
    </row>
    <row r="412" spans="1:11">
      <c r="A412" s="1" t="s">
        <v>1842</v>
      </c>
      <c r="B412" s="2">
        <v>2365427</v>
      </c>
      <c r="C412" s="1" t="s">
        <v>1843</v>
      </c>
      <c r="D412" s="1" t="s">
        <v>1844</v>
      </c>
      <c r="E412" s="1" t="s">
        <v>1845</v>
      </c>
      <c r="F412" s="2">
        <v>-978.33</v>
      </c>
      <c r="G412" s="1" t="s">
        <v>85</v>
      </c>
      <c r="H412" s="1" t="s">
        <v>53</v>
      </c>
      <c r="I412" s="1" t="s">
        <v>10</v>
      </c>
      <c r="J412" t="e">
        <f>VLOOKUP(B412,自助退!B:F,5,FALSE)</f>
        <v>#N/A</v>
      </c>
      <c r="K412" t="e">
        <f t="shared" si="6"/>
        <v>#N/A</v>
      </c>
    </row>
    <row r="413" spans="1:11">
      <c r="A413" s="1" t="s">
        <v>1846</v>
      </c>
      <c r="B413" s="2">
        <v>2365597</v>
      </c>
      <c r="C413" s="1" t="s">
        <v>1847</v>
      </c>
      <c r="D413" s="1" t="s">
        <v>1848</v>
      </c>
      <c r="E413" s="1" t="s">
        <v>1849</v>
      </c>
      <c r="F413" s="2">
        <v>-1000</v>
      </c>
      <c r="G413" s="1" t="s">
        <v>85</v>
      </c>
      <c r="H413" s="1" t="s">
        <v>102</v>
      </c>
      <c r="I413" s="1" t="s">
        <v>10</v>
      </c>
      <c r="J413" t="e">
        <f>VLOOKUP(B413,自助退!B:F,5,FALSE)</f>
        <v>#N/A</v>
      </c>
      <c r="K413" t="e">
        <f t="shared" si="6"/>
        <v>#N/A</v>
      </c>
    </row>
    <row r="414" spans="1:11">
      <c r="A414" s="1" t="s">
        <v>1850</v>
      </c>
      <c r="B414" s="2">
        <v>2365671</v>
      </c>
      <c r="C414" s="1" t="s">
        <v>1851</v>
      </c>
      <c r="D414" s="1" t="s">
        <v>1852</v>
      </c>
      <c r="E414" s="1" t="s">
        <v>1853</v>
      </c>
      <c r="F414" s="2">
        <v>-145</v>
      </c>
      <c r="G414" s="1" t="s">
        <v>85</v>
      </c>
      <c r="H414" s="1" t="s">
        <v>87</v>
      </c>
      <c r="I414" s="1" t="s">
        <v>10</v>
      </c>
      <c r="J414" t="e">
        <f>VLOOKUP(B414,自助退!B:F,5,FALSE)</f>
        <v>#N/A</v>
      </c>
      <c r="K414" t="e">
        <f t="shared" si="6"/>
        <v>#N/A</v>
      </c>
    </row>
    <row r="415" spans="1:11">
      <c r="A415" s="1" t="s">
        <v>1854</v>
      </c>
      <c r="B415" s="2">
        <v>2365726</v>
      </c>
      <c r="C415" s="1" t="s">
        <v>1855</v>
      </c>
      <c r="D415" s="1" t="s">
        <v>1856</v>
      </c>
      <c r="E415" s="1" t="s">
        <v>1857</v>
      </c>
      <c r="F415" s="2">
        <v>-1262</v>
      </c>
      <c r="G415" s="1" t="s">
        <v>85</v>
      </c>
      <c r="H415" s="1" t="s">
        <v>102</v>
      </c>
      <c r="I415" s="1" t="s">
        <v>10</v>
      </c>
      <c r="J415" t="e">
        <f>VLOOKUP(B415,自助退!B:F,5,FALSE)</f>
        <v>#N/A</v>
      </c>
      <c r="K415" t="e">
        <f t="shared" si="6"/>
        <v>#N/A</v>
      </c>
    </row>
    <row r="416" spans="1:11">
      <c r="A416" s="1" t="s">
        <v>1858</v>
      </c>
      <c r="B416" s="2">
        <v>2365736</v>
      </c>
      <c r="C416" s="1" t="s">
        <v>1859</v>
      </c>
      <c r="D416" s="1" t="s">
        <v>1860</v>
      </c>
      <c r="E416" s="1" t="s">
        <v>13</v>
      </c>
      <c r="F416" s="2">
        <v>-9370.08</v>
      </c>
      <c r="G416" s="1" t="s">
        <v>85</v>
      </c>
      <c r="H416" s="1" t="s">
        <v>53</v>
      </c>
      <c r="I416" s="1" t="s">
        <v>10</v>
      </c>
      <c r="J416" t="e">
        <f>VLOOKUP(B416,自助退!B:F,5,FALSE)</f>
        <v>#N/A</v>
      </c>
      <c r="K416" t="e">
        <f t="shared" si="6"/>
        <v>#N/A</v>
      </c>
    </row>
    <row r="417" spans="1:11">
      <c r="A417" s="1" t="s">
        <v>1861</v>
      </c>
      <c r="B417" s="2">
        <v>2365867</v>
      </c>
      <c r="C417" s="1" t="s">
        <v>1862</v>
      </c>
      <c r="D417" s="1" t="s">
        <v>1863</v>
      </c>
      <c r="E417" s="1" t="s">
        <v>1864</v>
      </c>
      <c r="F417" s="2">
        <v>-1774.66</v>
      </c>
      <c r="G417" s="1" t="s">
        <v>85</v>
      </c>
      <c r="H417" s="1" t="s">
        <v>37</v>
      </c>
      <c r="I417" s="1" t="s">
        <v>10</v>
      </c>
      <c r="J417" t="e">
        <f>VLOOKUP(B417,自助退!B:F,5,FALSE)</f>
        <v>#N/A</v>
      </c>
      <c r="K417" t="e">
        <f t="shared" si="6"/>
        <v>#N/A</v>
      </c>
    </row>
    <row r="418" spans="1:11">
      <c r="A418" s="1" t="s">
        <v>1865</v>
      </c>
      <c r="B418" s="2">
        <v>2365870</v>
      </c>
      <c r="C418" s="1" t="s">
        <v>1866</v>
      </c>
      <c r="D418" s="1" t="s">
        <v>1867</v>
      </c>
      <c r="E418" s="1" t="s">
        <v>1868</v>
      </c>
      <c r="F418" s="2">
        <v>-89.5</v>
      </c>
      <c r="G418" s="1" t="s">
        <v>85</v>
      </c>
      <c r="H418" s="1" t="s">
        <v>93</v>
      </c>
      <c r="I418" s="1" t="s">
        <v>10</v>
      </c>
      <c r="J418" t="e">
        <f>VLOOKUP(B418,自助退!B:F,5,FALSE)</f>
        <v>#N/A</v>
      </c>
      <c r="K418" t="e">
        <f t="shared" si="6"/>
        <v>#N/A</v>
      </c>
    </row>
    <row r="419" spans="1:11">
      <c r="A419" s="1" t="s">
        <v>1869</v>
      </c>
      <c r="B419" s="2">
        <v>2366064</v>
      </c>
      <c r="C419" s="1" t="s">
        <v>1870</v>
      </c>
      <c r="D419" s="1" t="s">
        <v>1871</v>
      </c>
      <c r="E419" s="1" t="s">
        <v>1872</v>
      </c>
      <c r="F419" s="2">
        <v>-300</v>
      </c>
      <c r="G419" s="1" t="s">
        <v>85</v>
      </c>
      <c r="H419" s="1" t="s">
        <v>96</v>
      </c>
      <c r="I419" s="1" t="s">
        <v>10</v>
      </c>
      <c r="J419" t="e">
        <f>VLOOKUP(B419,自助退!B:F,5,FALSE)</f>
        <v>#N/A</v>
      </c>
      <c r="K419" t="e">
        <f t="shared" si="6"/>
        <v>#N/A</v>
      </c>
    </row>
    <row r="420" spans="1:11">
      <c r="A420" s="1" t="s">
        <v>1873</v>
      </c>
      <c r="B420" s="2">
        <v>2366071</v>
      </c>
      <c r="C420" s="1" t="s">
        <v>1874</v>
      </c>
      <c r="D420" s="1" t="s">
        <v>1875</v>
      </c>
      <c r="E420" s="1" t="s">
        <v>1876</v>
      </c>
      <c r="F420" s="2">
        <v>-364.5</v>
      </c>
      <c r="G420" s="1" t="s">
        <v>85</v>
      </c>
      <c r="H420" s="1" t="s">
        <v>37</v>
      </c>
      <c r="I420" s="1" t="s">
        <v>10</v>
      </c>
      <c r="J420" t="e">
        <f>VLOOKUP(B420,自助退!B:F,5,FALSE)</f>
        <v>#N/A</v>
      </c>
      <c r="K420" t="e">
        <f t="shared" si="6"/>
        <v>#N/A</v>
      </c>
    </row>
    <row r="421" spans="1:11">
      <c r="A421" s="1" t="s">
        <v>1877</v>
      </c>
      <c r="B421" s="2">
        <v>2366100</v>
      </c>
      <c r="C421" s="1" t="s">
        <v>1878</v>
      </c>
      <c r="D421" s="1" t="s">
        <v>1879</v>
      </c>
      <c r="E421" s="1" t="s">
        <v>1880</v>
      </c>
      <c r="F421" s="2">
        <v>-342.5</v>
      </c>
      <c r="G421" s="1" t="s">
        <v>85</v>
      </c>
      <c r="H421" s="1" t="s">
        <v>37</v>
      </c>
      <c r="I421" s="1" t="s">
        <v>10</v>
      </c>
      <c r="J421" t="e">
        <f>VLOOKUP(B421,自助退!B:F,5,FALSE)</f>
        <v>#N/A</v>
      </c>
      <c r="K421" t="e">
        <f t="shared" si="6"/>
        <v>#N/A</v>
      </c>
    </row>
    <row r="422" spans="1:11">
      <c r="A422" s="1" t="s">
        <v>1881</v>
      </c>
      <c r="B422" s="2">
        <v>2366115</v>
      </c>
      <c r="C422" s="1" t="s">
        <v>1882</v>
      </c>
      <c r="D422" s="1" t="s">
        <v>1883</v>
      </c>
      <c r="E422" s="1" t="s">
        <v>1884</v>
      </c>
      <c r="F422" s="2">
        <v>-4005.5</v>
      </c>
      <c r="G422" s="1" t="s">
        <v>85</v>
      </c>
      <c r="H422" s="1" t="s">
        <v>53</v>
      </c>
      <c r="I422" s="1" t="s">
        <v>10</v>
      </c>
      <c r="J422" t="e">
        <f>VLOOKUP(B422,自助退!B:F,5,FALSE)</f>
        <v>#N/A</v>
      </c>
      <c r="K422" t="e">
        <f t="shared" si="6"/>
        <v>#N/A</v>
      </c>
    </row>
    <row r="423" spans="1:11">
      <c r="A423" s="1" t="s">
        <v>1885</v>
      </c>
      <c r="B423" s="2">
        <v>2366446</v>
      </c>
      <c r="C423" s="1" t="s">
        <v>1886</v>
      </c>
      <c r="D423" s="1" t="s">
        <v>1887</v>
      </c>
      <c r="E423" s="1" t="s">
        <v>1888</v>
      </c>
      <c r="F423" s="2">
        <v>-2390</v>
      </c>
      <c r="G423" s="1" t="s">
        <v>85</v>
      </c>
      <c r="H423" s="1" t="s">
        <v>102</v>
      </c>
      <c r="I423" s="1" t="s">
        <v>10</v>
      </c>
      <c r="J423" t="e">
        <f>VLOOKUP(B423,自助退!B:F,5,FALSE)</f>
        <v>#N/A</v>
      </c>
      <c r="K423" t="e">
        <f t="shared" si="6"/>
        <v>#N/A</v>
      </c>
    </row>
    <row r="424" spans="1:11">
      <c r="A424" s="1" t="s">
        <v>1889</v>
      </c>
      <c r="B424" s="2">
        <v>2366491</v>
      </c>
      <c r="C424" s="1" t="s">
        <v>1890</v>
      </c>
      <c r="D424" s="1" t="s">
        <v>1891</v>
      </c>
      <c r="E424" s="1" t="s">
        <v>1892</v>
      </c>
      <c r="F424" s="2">
        <v>-1300</v>
      </c>
      <c r="G424" s="1" t="s">
        <v>85</v>
      </c>
      <c r="H424" s="1" t="s">
        <v>58</v>
      </c>
      <c r="I424" s="1" t="s">
        <v>10</v>
      </c>
      <c r="J424" t="e">
        <f>VLOOKUP(B424,自助退!B:F,5,FALSE)</f>
        <v>#N/A</v>
      </c>
      <c r="K424" t="e">
        <f t="shared" si="6"/>
        <v>#N/A</v>
      </c>
    </row>
    <row r="425" spans="1:11">
      <c r="A425" s="1" t="s">
        <v>1893</v>
      </c>
      <c r="B425" s="2">
        <v>2366504</v>
      </c>
      <c r="C425" s="1" t="s">
        <v>1894</v>
      </c>
      <c r="D425" s="1" t="s">
        <v>1895</v>
      </c>
      <c r="E425" s="1" t="s">
        <v>1896</v>
      </c>
      <c r="F425" s="2">
        <v>-7000</v>
      </c>
      <c r="G425" s="1" t="s">
        <v>85</v>
      </c>
      <c r="H425" s="1" t="s">
        <v>53</v>
      </c>
      <c r="I425" s="1" t="s">
        <v>10</v>
      </c>
      <c r="J425" t="e">
        <f>VLOOKUP(B425,自助退!B:F,5,FALSE)</f>
        <v>#N/A</v>
      </c>
      <c r="K425" t="e">
        <f t="shared" si="6"/>
        <v>#N/A</v>
      </c>
    </row>
    <row r="426" spans="1:11">
      <c r="A426" s="1" t="s">
        <v>1897</v>
      </c>
      <c r="B426" s="2">
        <v>2366512</v>
      </c>
      <c r="C426" s="1" t="s">
        <v>1898</v>
      </c>
      <c r="D426" s="1" t="s">
        <v>1891</v>
      </c>
      <c r="E426" s="1" t="s">
        <v>1892</v>
      </c>
      <c r="F426" s="2">
        <v>-602.87</v>
      </c>
      <c r="G426" s="1" t="s">
        <v>85</v>
      </c>
      <c r="H426" s="1" t="s">
        <v>58</v>
      </c>
      <c r="I426" s="1" t="s">
        <v>10</v>
      </c>
      <c r="J426" t="e">
        <f>VLOOKUP(B426,自助退!B:F,5,FALSE)</f>
        <v>#N/A</v>
      </c>
      <c r="K426" t="e">
        <f t="shared" si="6"/>
        <v>#N/A</v>
      </c>
    </row>
    <row r="427" spans="1:11">
      <c r="A427" s="1" t="s">
        <v>1899</v>
      </c>
      <c r="B427" s="2">
        <v>2366528</v>
      </c>
      <c r="C427" s="1" t="s">
        <v>1900</v>
      </c>
      <c r="D427" s="1" t="s">
        <v>1901</v>
      </c>
      <c r="E427" s="1" t="s">
        <v>1902</v>
      </c>
      <c r="F427" s="2">
        <v>-3639.78</v>
      </c>
      <c r="G427" s="1" t="s">
        <v>85</v>
      </c>
      <c r="H427" s="1" t="s">
        <v>53</v>
      </c>
      <c r="I427" s="1" t="s">
        <v>10</v>
      </c>
      <c r="J427" t="e">
        <f>VLOOKUP(B427,自助退!B:F,5,FALSE)</f>
        <v>#N/A</v>
      </c>
      <c r="K427" t="e">
        <f t="shared" si="6"/>
        <v>#N/A</v>
      </c>
    </row>
    <row r="428" spans="1:11">
      <c r="A428" s="1" t="s">
        <v>1903</v>
      </c>
      <c r="B428" s="2">
        <v>2366604</v>
      </c>
      <c r="C428" s="1" t="s">
        <v>1904</v>
      </c>
      <c r="D428" s="1" t="s">
        <v>1905</v>
      </c>
      <c r="E428" s="1" t="s">
        <v>1906</v>
      </c>
      <c r="F428" s="2">
        <v>-150</v>
      </c>
      <c r="G428" s="1" t="s">
        <v>85</v>
      </c>
      <c r="H428" s="1" t="s">
        <v>43</v>
      </c>
      <c r="I428" s="1" t="s">
        <v>10</v>
      </c>
      <c r="J428" t="e">
        <f>VLOOKUP(B428,自助退!B:F,5,FALSE)</f>
        <v>#N/A</v>
      </c>
      <c r="K428" t="e">
        <f t="shared" si="6"/>
        <v>#N/A</v>
      </c>
    </row>
    <row r="429" spans="1:11">
      <c r="A429" s="1" t="s">
        <v>1907</v>
      </c>
      <c r="B429" s="2">
        <v>2366662</v>
      </c>
      <c r="C429" s="1" t="s">
        <v>1908</v>
      </c>
      <c r="D429" s="1" t="s">
        <v>1909</v>
      </c>
      <c r="E429" s="1" t="s">
        <v>1910</v>
      </c>
      <c r="F429" s="2">
        <v>-350</v>
      </c>
      <c r="G429" s="1" t="s">
        <v>85</v>
      </c>
      <c r="H429" s="1" t="s">
        <v>96</v>
      </c>
      <c r="I429" s="1" t="s">
        <v>10</v>
      </c>
      <c r="J429" t="e">
        <f>VLOOKUP(B429,自助退!B:F,5,FALSE)</f>
        <v>#N/A</v>
      </c>
      <c r="K429" t="e">
        <f t="shared" si="6"/>
        <v>#N/A</v>
      </c>
    </row>
    <row r="430" spans="1:11">
      <c r="A430" s="1" t="s">
        <v>1911</v>
      </c>
      <c r="B430" s="2">
        <v>2366687</v>
      </c>
      <c r="C430" s="1" t="s">
        <v>1912</v>
      </c>
      <c r="D430" s="1" t="s">
        <v>1913</v>
      </c>
      <c r="E430" s="1" t="s">
        <v>1914</v>
      </c>
      <c r="F430" s="2">
        <v>-5000</v>
      </c>
      <c r="G430" s="1" t="s">
        <v>85</v>
      </c>
      <c r="H430" s="1" t="s">
        <v>42</v>
      </c>
      <c r="I430" s="1" t="s">
        <v>10</v>
      </c>
      <c r="J430" t="e">
        <f>VLOOKUP(B430,自助退!B:F,5,FALSE)</f>
        <v>#N/A</v>
      </c>
      <c r="K430" t="e">
        <f t="shared" si="6"/>
        <v>#N/A</v>
      </c>
    </row>
    <row r="431" spans="1:11">
      <c r="A431" s="1" t="s">
        <v>1915</v>
      </c>
      <c r="B431" s="2">
        <v>2366691</v>
      </c>
      <c r="C431" s="1" t="s">
        <v>1916</v>
      </c>
      <c r="D431" s="1" t="s">
        <v>1917</v>
      </c>
      <c r="E431" s="1" t="s">
        <v>1918</v>
      </c>
      <c r="F431" s="2">
        <v>-895.26</v>
      </c>
      <c r="G431" s="1" t="s">
        <v>85</v>
      </c>
      <c r="H431" s="1" t="s">
        <v>56</v>
      </c>
      <c r="I431" s="1" t="s">
        <v>10</v>
      </c>
      <c r="J431" t="e">
        <f>VLOOKUP(B431,自助退!B:F,5,FALSE)</f>
        <v>#N/A</v>
      </c>
      <c r="K431" t="e">
        <f t="shared" si="6"/>
        <v>#N/A</v>
      </c>
    </row>
    <row r="432" spans="1:11">
      <c r="A432" s="1" t="s">
        <v>1919</v>
      </c>
      <c r="B432" s="2">
        <v>2366700</v>
      </c>
      <c r="C432" s="1" t="s">
        <v>1920</v>
      </c>
      <c r="D432" s="1" t="s">
        <v>1913</v>
      </c>
      <c r="E432" s="1" t="s">
        <v>1914</v>
      </c>
      <c r="F432" s="2">
        <v>-5150.47</v>
      </c>
      <c r="G432" s="1" t="s">
        <v>85</v>
      </c>
      <c r="H432" s="1" t="s">
        <v>42</v>
      </c>
      <c r="I432" s="1" t="s">
        <v>10</v>
      </c>
      <c r="J432" t="e">
        <f>VLOOKUP(B432,自助退!B:F,5,FALSE)</f>
        <v>#N/A</v>
      </c>
      <c r="K432" t="e">
        <f t="shared" si="6"/>
        <v>#N/A</v>
      </c>
    </row>
    <row r="433" spans="1:11">
      <c r="A433" s="1" t="s">
        <v>1921</v>
      </c>
      <c r="B433" s="2">
        <v>2366725</v>
      </c>
      <c r="C433" s="1" t="s">
        <v>1922</v>
      </c>
      <c r="D433" s="1" t="s">
        <v>1923</v>
      </c>
      <c r="E433" s="1" t="s">
        <v>1924</v>
      </c>
      <c r="F433" s="2">
        <v>-197.78</v>
      </c>
      <c r="G433" s="1" t="s">
        <v>85</v>
      </c>
      <c r="H433" s="1" t="s">
        <v>41</v>
      </c>
      <c r="I433" s="1" t="s">
        <v>10</v>
      </c>
      <c r="J433" t="e">
        <f>VLOOKUP(B433,自助退!B:F,5,FALSE)</f>
        <v>#N/A</v>
      </c>
      <c r="K433" t="e">
        <f t="shared" si="6"/>
        <v>#N/A</v>
      </c>
    </row>
    <row r="434" spans="1:11">
      <c r="A434" s="1" t="s">
        <v>1925</v>
      </c>
      <c r="B434" s="2">
        <v>2366748</v>
      </c>
      <c r="C434" s="1" t="s">
        <v>1926</v>
      </c>
      <c r="D434" s="1" t="s">
        <v>1927</v>
      </c>
      <c r="E434" s="1" t="s">
        <v>1928</v>
      </c>
      <c r="F434" s="2">
        <v>-5226.16</v>
      </c>
      <c r="G434" s="1" t="s">
        <v>85</v>
      </c>
      <c r="H434" s="1" t="s">
        <v>42</v>
      </c>
      <c r="I434" s="1" t="s">
        <v>10</v>
      </c>
      <c r="J434" t="e">
        <f>VLOOKUP(B434,自助退!B:F,5,FALSE)</f>
        <v>#N/A</v>
      </c>
      <c r="K434" t="e">
        <f t="shared" si="6"/>
        <v>#N/A</v>
      </c>
    </row>
    <row r="435" spans="1:11">
      <c r="A435" s="1" t="s">
        <v>1929</v>
      </c>
      <c r="B435" s="2">
        <v>2366764</v>
      </c>
      <c r="C435" s="1" t="s">
        <v>1930</v>
      </c>
      <c r="D435" s="1" t="s">
        <v>1931</v>
      </c>
      <c r="E435" s="1" t="s">
        <v>1932</v>
      </c>
      <c r="F435" s="2">
        <v>-100</v>
      </c>
      <c r="G435" s="1" t="s">
        <v>85</v>
      </c>
      <c r="H435" s="1" t="s">
        <v>99</v>
      </c>
      <c r="I435" s="1" t="s">
        <v>10</v>
      </c>
      <c r="J435" t="e">
        <f>VLOOKUP(B435,自助退!B:F,5,FALSE)</f>
        <v>#N/A</v>
      </c>
      <c r="K435" t="e">
        <f t="shared" si="6"/>
        <v>#N/A</v>
      </c>
    </row>
    <row r="436" spans="1:11">
      <c r="A436" s="1" t="s">
        <v>1933</v>
      </c>
      <c r="B436" s="2">
        <v>2366840</v>
      </c>
      <c r="C436" s="1" t="s">
        <v>1934</v>
      </c>
      <c r="D436" s="1" t="s">
        <v>1935</v>
      </c>
      <c r="E436" s="1" t="s">
        <v>1936</v>
      </c>
      <c r="F436" s="2">
        <v>-717</v>
      </c>
      <c r="G436" s="1" t="s">
        <v>85</v>
      </c>
      <c r="H436" s="1" t="s">
        <v>101</v>
      </c>
      <c r="I436" s="1" t="s">
        <v>10</v>
      </c>
      <c r="J436" t="e">
        <f>VLOOKUP(B436,自助退!B:F,5,FALSE)</f>
        <v>#N/A</v>
      </c>
      <c r="K436" t="e">
        <f t="shared" si="6"/>
        <v>#N/A</v>
      </c>
    </row>
    <row r="437" spans="1:11">
      <c r="A437" s="1" t="s">
        <v>1937</v>
      </c>
      <c r="B437" s="2">
        <v>2366958</v>
      </c>
      <c r="C437" s="1" t="s">
        <v>1938</v>
      </c>
      <c r="D437" s="1" t="s">
        <v>1547</v>
      </c>
      <c r="E437" s="1" t="s">
        <v>1548</v>
      </c>
      <c r="F437" s="2">
        <v>-0.5</v>
      </c>
      <c r="G437" s="1" t="s">
        <v>85</v>
      </c>
      <c r="H437" s="1" t="s">
        <v>53</v>
      </c>
      <c r="I437" s="1" t="s">
        <v>10</v>
      </c>
      <c r="J437" t="e">
        <f>VLOOKUP(B437,自助退!B:F,5,FALSE)</f>
        <v>#N/A</v>
      </c>
      <c r="K437" t="e">
        <f t="shared" si="6"/>
        <v>#N/A</v>
      </c>
    </row>
    <row r="438" spans="1:11">
      <c r="A438" s="1" t="s">
        <v>1939</v>
      </c>
      <c r="B438" s="2">
        <v>2366962</v>
      </c>
      <c r="C438" s="1" t="s">
        <v>1940</v>
      </c>
      <c r="D438" s="1" t="s">
        <v>1941</v>
      </c>
      <c r="E438" s="1" t="s">
        <v>1942</v>
      </c>
      <c r="F438" s="2">
        <v>-2100</v>
      </c>
      <c r="G438" s="1" t="s">
        <v>85</v>
      </c>
      <c r="H438" s="1" t="s">
        <v>56</v>
      </c>
      <c r="I438" s="1" t="s">
        <v>10</v>
      </c>
      <c r="J438" t="e">
        <f>VLOOKUP(B438,自助退!B:F,5,FALSE)</f>
        <v>#N/A</v>
      </c>
      <c r="K438" t="e">
        <f t="shared" si="6"/>
        <v>#N/A</v>
      </c>
    </row>
    <row r="439" spans="1:11">
      <c r="A439" s="1" t="s">
        <v>1943</v>
      </c>
      <c r="B439" s="2">
        <v>2366969</v>
      </c>
      <c r="C439" s="1" t="s">
        <v>1944</v>
      </c>
      <c r="D439" s="1" t="s">
        <v>1945</v>
      </c>
      <c r="E439" s="1" t="s">
        <v>1946</v>
      </c>
      <c r="F439" s="2">
        <v>-600</v>
      </c>
      <c r="G439" s="1" t="s">
        <v>85</v>
      </c>
      <c r="H439" s="1" t="s">
        <v>32</v>
      </c>
      <c r="I439" s="1" t="s">
        <v>10</v>
      </c>
      <c r="J439" t="e">
        <f>VLOOKUP(B439,自助退!B:F,5,FALSE)</f>
        <v>#N/A</v>
      </c>
      <c r="K439" t="e">
        <f t="shared" si="6"/>
        <v>#N/A</v>
      </c>
    </row>
    <row r="440" spans="1:11">
      <c r="A440" s="1" t="s">
        <v>1947</v>
      </c>
      <c r="B440" s="2">
        <v>2367087</v>
      </c>
      <c r="C440" s="1" t="s">
        <v>1948</v>
      </c>
      <c r="D440" s="1" t="s">
        <v>1949</v>
      </c>
      <c r="E440" s="1" t="s">
        <v>1950</v>
      </c>
      <c r="F440" s="2">
        <v>-3890</v>
      </c>
      <c r="G440" s="1" t="s">
        <v>85</v>
      </c>
      <c r="H440" s="1" t="s">
        <v>53</v>
      </c>
      <c r="I440" s="1" t="s">
        <v>10</v>
      </c>
      <c r="J440" t="e">
        <f>VLOOKUP(B440,自助退!B:F,5,FALSE)</f>
        <v>#N/A</v>
      </c>
      <c r="K440" t="e">
        <f t="shared" si="6"/>
        <v>#N/A</v>
      </c>
    </row>
    <row r="441" spans="1:11">
      <c r="A441" s="1" t="s">
        <v>1951</v>
      </c>
      <c r="B441" s="2">
        <v>2367214</v>
      </c>
      <c r="C441" s="1" t="s">
        <v>1952</v>
      </c>
      <c r="D441" s="1" t="s">
        <v>1953</v>
      </c>
      <c r="E441" s="1" t="s">
        <v>1954</v>
      </c>
      <c r="F441" s="2">
        <v>-100</v>
      </c>
      <c r="G441" s="1" t="s">
        <v>85</v>
      </c>
      <c r="H441" s="1" t="s">
        <v>102</v>
      </c>
      <c r="I441" s="1" t="s">
        <v>10</v>
      </c>
      <c r="J441" t="e">
        <f>VLOOKUP(B441,自助退!B:F,5,FALSE)</f>
        <v>#N/A</v>
      </c>
      <c r="K441" t="e">
        <f t="shared" si="6"/>
        <v>#N/A</v>
      </c>
    </row>
    <row r="442" spans="1:11">
      <c r="A442" s="1" t="s">
        <v>1955</v>
      </c>
      <c r="B442" s="2">
        <v>2367271</v>
      </c>
      <c r="C442" s="1" t="s">
        <v>1956</v>
      </c>
      <c r="D442" s="1" t="s">
        <v>1957</v>
      </c>
      <c r="E442" s="1" t="s">
        <v>1958</v>
      </c>
      <c r="F442" s="2">
        <v>-2000</v>
      </c>
      <c r="G442" s="1" t="s">
        <v>85</v>
      </c>
      <c r="H442" s="1" t="s">
        <v>44</v>
      </c>
      <c r="I442" s="1" t="s">
        <v>10</v>
      </c>
      <c r="J442" t="e">
        <f>VLOOKUP(B442,自助退!B:F,5,FALSE)</f>
        <v>#N/A</v>
      </c>
      <c r="K442" t="e">
        <f t="shared" si="6"/>
        <v>#N/A</v>
      </c>
    </row>
    <row r="443" spans="1:11">
      <c r="A443" s="1" t="s">
        <v>1959</v>
      </c>
      <c r="B443" s="2">
        <v>2367319</v>
      </c>
      <c r="C443" s="1" t="s">
        <v>1960</v>
      </c>
      <c r="D443" s="1" t="s">
        <v>1961</v>
      </c>
      <c r="E443" s="1" t="s">
        <v>1962</v>
      </c>
      <c r="F443" s="2">
        <v>-849.61</v>
      </c>
      <c r="G443" s="1" t="s">
        <v>85</v>
      </c>
      <c r="H443" s="1" t="s">
        <v>48</v>
      </c>
      <c r="I443" s="1" t="s">
        <v>10</v>
      </c>
      <c r="J443" t="e">
        <f>VLOOKUP(B443,自助退!B:F,5,FALSE)</f>
        <v>#N/A</v>
      </c>
      <c r="K443" t="e">
        <f t="shared" si="6"/>
        <v>#N/A</v>
      </c>
    </row>
    <row r="444" spans="1:11">
      <c r="A444" s="1" t="s">
        <v>1963</v>
      </c>
      <c r="B444" s="2">
        <v>2367440</v>
      </c>
      <c r="C444" s="1" t="s">
        <v>1964</v>
      </c>
      <c r="D444" s="1" t="s">
        <v>1965</v>
      </c>
      <c r="E444" s="1" t="s">
        <v>1966</v>
      </c>
      <c r="F444" s="2">
        <v>-2264</v>
      </c>
      <c r="G444" s="1" t="s">
        <v>85</v>
      </c>
      <c r="H444" s="1" t="s">
        <v>48</v>
      </c>
      <c r="I444" s="1" t="s">
        <v>10</v>
      </c>
      <c r="J444" t="e">
        <f>VLOOKUP(B444,自助退!B:F,5,FALSE)</f>
        <v>#N/A</v>
      </c>
      <c r="K444" t="e">
        <f t="shared" si="6"/>
        <v>#N/A</v>
      </c>
    </row>
    <row r="445" spans="1:11">
      <c r="A445" s="1" t="s">
        <v>1967</v>
      </c>
      <c r="B445" s="2">
        <v>2367532</v>
      </c>
      <c r="C445" s="1" t="s">
        <v>1968</v>
      </c>
      <c r="D445" s="1" t="s">
        <v>1969</v>
      </c>
      <c r="E445" s="1" t="s">
        <v>1970</v>
      </c>
      <c r="F445" s="2">
        <v>-680</v>
      </c>
      <c r="G445" s="1" t="s">
        <v>85</v>
      </c>
      <c r="H445" s="1" t="s">
        <v>36</v>
      </c>
      <c r="I445" s="1" t="s">
        <v>10</v>
      </c>
      <c r="J445" t="e">
        <f>VLOOKUP(B445,自助退!B:F,5,FALSE)</f>
        <v>#N/A</v>
      </c>
      <c r="K445" t="e">
        <f t="shared" si="6"/>
        <v>#N/A</v>
      </c>
    </row>
    <row r="446" spans="1:11">
      <c r="A446" s="1" t="s">
        <v>1971</v>
      </c>
      <c r="B446" s="2">
        <v>2367621</v>
      </c>
      <c r="C446" s="1" t="s">
        <v>1972</v>
      </c>
      <c r="D446" s="1" t="s">
        <v>1973</v>
      </c>
      <c r="E446" s="1" t="s">
        <v>1974</v>
      </c>
      <c r="F446" s="2">
        <v>-3021</v>
      </c>
      <c r="G446" s="1" t="s">
        <v>85</v>
      </c>
      <c r="H446" s="1" t="s">
        <v>44</v>
      </c>
      <c r="I446" s="1" t="s">
        <v>10</v>
      </c>
      <c r="J446" t="e">
        <f>VLOOKUP(B446,自助退!B:F,5,FALSE)</f>
        <v>#N/A</v>
      </c>
      <c r="K446" t="e">
        <f t="shared" si="6"/>
        <v>#N/A</v>
      </c>
    </row>
    <row r="447" spans="1:11">
      <c r="A447" s="1" t="s">
        <v>1975</v>
      </c>
      <c r="B447" s="2">
        <v>2367755</v>
      </c>
      <c r="C447" s="1" t="s">
        <v>1976</v>
      </c>
      <c r="D447" s="1" t="s">
        <v>1977</v>
      </c>
      <c r="E447" s="1" t="s">
        <v>1978</v>
      </c>
      <c r="F447" s="2">
        <v>-82.5</v>
      </c>
      <c r="G447" s="1" t="s">
        <v>85</v>
      </c>
      <c r="H447" s="1" t="s">
        <v>96</v>
      </c>
      <c r="I447" s="1" t="s">
        <v>10</v>
      </c>
      <c r="J447" t="e">
        <f>VLOOKUP(B447,自助退!B:F,5,FALSE)</f>
        <v>#N/A</v>
      </c>
      <c r="K447" t="e">
        <f t="shared" si="6"/>
        <v>#N/A</v>
      </c>
    </row>
    <row r="448" spans="1:11">
      <c r="A448" s="1" t="s">
        <v>1979</v>
      </c>
      <c r="B448" s="2">
        <v>2367967</v>
      </c>
      <c r="C448" s="1" t="s">
        <v>1980</v>
      </c>
      <c r="D448" s="1" t="s">
        <v>1981</v>
      </c>
      <c r="E448" s="1" t="s">
        <v>1982</v>
      </c>
      <c r="F448" s="2">
        <v>-1142</v>
      </c>
      <c r="G448" s="1" t="s">
        <v>85</v>
      </c>
      <c r="H448" s="1" t="s">
        <v>52</v>
      </c>
      <c r="I448" s="1" t="s">
        <v>10</v>
      </c>
      <c r="J448" t="e">
        <f>VLOOKUP(B448,自助退!B:F,5,FALSE)</f>
        <v>#N/A</v>
      </c>
      <c r="K448" t="e">
        <f t="shared" si="6"/>
        <v>#N/A</v>
      </c>
    </row>
    <row r="449" spans="1:11">
      <c r="A449" s="1" t="s">
        <v>1983</v>
      </c>
      <c r="B449" s="2">
        <v>2368065</v>
      </c>
      <c r="C449" s="1" t="s">
        <v>1984</v>
      </c>
      <c r="D449" s="1" t="s">
        <v>1985</v>
      </c>
      <c r="E449" s="1" t="s">
        <v>105</v>
      </c>
      <c r="F449" s="2">
        <v>-6000</v>
      </c>
      <c r="G449" s="1" t="s">
        <v>85</v>
      </c>
      <c r="H449" s="1" t="s">
        <v>48</v>
      </c>
      <c r="I449" s="1" t="s">
        <v>10</v>
      </c>
      <c r="J449" t="e">
        <f>VLOOKUP(B449,自助退!B:F,5,FALSE)</f>
        <v>#N/A</v>
      </c>
      <c r="K449" t="e">
        <f t="shared" si="6"/>
        <v>#N/A</v>
      </c>
    </row>
    <row r="450" spans="1:11">
      <c r="A450" s="1" t="s">
        <v>1986</v>
      </c>
      <c r="B450" s="2">
        <v>2368185</v>
      </c>
      <c r="C450" s="1" t="s">
        <v>1987</v>
      </c>
      <c r="D450" s="1" t="s">
        <v>1988</v>
      </c>
      <c r="E450" s="1" t="s">
        <v>1989</v>
      </c>
      <c r="F450" s="2">
        <v>-6000</v>
      </c>
      <c r="G450" s="1" t="s">
        <v>85</v>
      </c>
      <c r="H450" s="1" t="s">
        <v>48</v>
      </c>
      <c r="I450" s="1" t="s">
        <v>10</v>
      </c>
      <c r="J450" t="e">
        <f>VLOOKUP(B450,自助退!B:F,5,FALSE)</f>
        <v>#N/A</v>
      </c>
      <c r="K450" t="e">
        <f t="shared" si="6"/>
        <v>#N/A</v>
      </c>
    </row>
    <row r="451" spans="1:11">
      <c r="A451" s="1" t="s">
        <v>1990</v>
      </c>
      <c r="B451" s="2">
        <v>2368284</v>
      </c>
      <c r="C451" s="1" t="s">
        <v>1991</v>
      </c>
      <c r="D451" s="1" t="s">
        <v>1992</v>
      </c>
      <c r="E451" s="1" t="s">
        <v>1993</v>
      </c>
      <c r="F451" s="2">
        <v>-480</v>
      </c>
      <c r="G451" s="1" t="s">
        <v>85</v>
      </c>
      <c r="H451" s="1" t="s">
        <v>98</v>
      </c>
      <c r="I451" s="1" t="s">
        <v>10</v>
      </c>
      <c r="J451" t="e">
        <f>VLOOKUP(B451,自助退!B:F,5,FALSE)</f>
        <v>#N/A</v>
      </c>
      <c r="K451" t="e">
        <f t="shared" ref="K451:K514" si="7">IF(F451*-1=J451,"",1)</f>
        <v>#N/A</v>
      </c>
    </row>
    <row r="452" spans="1:11">
      <c r="A452" s="1" t="s">
        <v>1994</v>
      </c>
      <c r="B452" s="2">
        <v>2368349</v>
      </c>
      <c r="C452" s="1" t="s">
        <v>1995</v>
      </c>
      <c r="D452" s="1" t="s">
        <v>152</v>
      </c>
      <c r="E452" s="1" t="s">
        <v>153</v>
      </c>
      <c r="F452" s="2">
        <v>-360</v>
      </c>
      <c r="G452" s="1" t="s">
        <v>85</v>
      </c>
      <c r="H452" s="1" t="s">
        <v>59</v>
      </c>
      <c r="I452" s="1" t="s">
        <v>10</v>
      </c>
      <c r="J452" t="e">
        <f>VLOOKUP(B452,自助退!B:F,5,FALSE)</f>
        <v>#N/A</v>
      </c>
      <c r="K452" t="e">
        <f t="shared" si="7"/>
        <v>#N/A</v>
      </c>
    </row>
    <row r="453" spans="1:11">
      <c r="A453" s="1" t="s">
        <v>1996</v>
      </c>
      <c r="B453" s="2">
        <v>2368363</v>
      </c>
      <c r="C453" s="1" t="s">
        <v>1997</v>
      </c>
      <c r="D453" s="1" t="s">
        <v>1998</v>
      </c>
      <c r="E453" s="1" t="s">
        <v>1999</v>
      </c>
      <c r="F453" s="2">
        <v>-1128</v>
      </c>
      <c r="G453" s="1" t="s">
        <v>85</v>
      </c>
      <c r="H453" s="1" t="s">
        <v>102</v>
      </c>
      <c r="I453" s="1" t="s">
        <v>10</v>
      </c>
      <c r="J453" t="e">
        <f>VLOOKUP(B453,自助退!B:F,5,FALSE)</f>
        <v>#N/A</v>
      </c>
      <c r="K453" t="e">
        <f t="shared" si="7"/>
        <v>#N/A</v>
      </c>
    </row>
    <row r="454" spans="1:11">
      <c r="A454" s="1" t="s">
        <v>2000</v>
      </c>
      <c r="B454" s="2">
        <v>2368456</v>
      </c>
      <c r="C454" s="1" t="s">
        <v>2001</v>
      </c>
      <c r="D454" s="1" t="s">
        <v>2002</v>
      </c>
      <c r="E454" s="1" t="s">
        <v>2003</v>
      </c>
      <c r="F454" s="2">
        <v>-500</v>
      </c>
      <c r="G454" s="1" t="s">
        <v>85</v>
      </c>
      <c r="H454" s="1" t="s">
        <v>37</v>
      </c>
      <c r="I454" s="1" t="s">
        <v>10</v>
      </c>
      <c r="J454" t="e">
        <f>VLOOKUP(B454,自助退!B:F,5,FALSE)</f>
        <v>#N/A</v>
      </c>
      <c r="K454" t="e">
        <f t="shared" si="7"/>
        <v>#N/A</v>
      </c>
    </row>
    <row r="455" spans="1:11">
      <c r="A455" s="1" t="s">
        <v>2004</v>
      </c>
      <c r="B455" s="2">
        <v>2368640</v>
      </c>
      <c r="C455" s="1" t="s">
        <v>2005</v>
      </c>
      <c r="D455" s="1" t="s">
        <v>2006</v>
      </c>
      <c r="E455" s="1" t="s">
        <v>2007</v>
      </c>
      <c r="F455" s="2">
        <v>-500</v>
      </c>
      <c r="G455" s="1" t="s">
        <v>85</v>
      </c>
      <c r="H455" s="1" t="s">
        <v>37</v>
      </c>
      <c r="I455" s="1" t="s">
        <v>10</v>
      </c>
      <c r="J455" t="e">
        <f>VLOOKUP(B455,自助退!B:F,5,FALSE)</f>
        <v>#N/A</v>
      </c>
      <c r="K455" t="e">
        <f t="shared" si="7"/>
        <v>#N/A</v>
      </c>
    </row>
    <row r="456" spans="1:11">
      <c r="A456" s="1" t="s">
        <v>2008</v>
      </c>
      <c r="B456" s="2">
        <v>2368821</v>
      </c>
      <c r="C456" s="1" t="s">
        <v>2009</v>
      </c>
      <c r="D456" s="1" t="s">
        <v>2010</v>
      </c>
      <c r="E456" s="1" t="s">
        <v>2011</v>
      </c>
      <c r="F456" s="2">
        <v>-90.34</v>
      </c>
      <c r="G456" s="1" t="s">
        <v>85</v>
      </c>
      <c r="H456" s="1" t="s">
        <v>87</v>
      </c>
      <c r="I456" s="1" t="s">
        <v>10</v>
      </c>
      <c r="J456" t="e">
        <f>VLOOKUP(B456,自助退!B:F,5,FALSE)</f>
        <v>#N/A</v>
      </c>
      <c r="K456" t="e">
        <f t="shared" si="7"/>
        <v>#N/A</v>
      </c>
    </row>
    <row r="457" spans="1:11">
      <c r="A457" s="1" t="s">
        <v>2012</v>
      </c>
      <c r="B457" s="2">
        <v>2368861</v>
      </c>
      <c r="C457" s="1" t="s">
        <v>2013</v>
      </c>
      <c r="D457" s="1" t="s">
        <v>110</v>
      </c>
      <c r="E457" s="1" t="s">
        <v>111</v>
      </c>
      <c r="F457" s="2">
        <v>-2329</v>
      </c>
      <c r="G457" s="1" t="s">
        <v>85</v>
      </c>
      <c r="H457" s="1" t="s">
        <v>87</v>
      </c>
      <c r="I457" s="1" t="s">
        <v>10</v>
      </c>
      <c r="J457" t="e">
        <f>VLOOKUP(B457,自助退!B:F,5,FALSE)</f>
        <v>#N/A</v>
      </c>
      <c r="K457" t="e">
        <f t="shared" si="7"/>
        <v>#N/A</v>
      </c>
    </row>
    <row r="458" spans="1:11">
      <c r="A458" s="1" t="s">
        <v>2014</v>
      </c>
      <c r="B458" s="2">
        <v>2368907</v>
      </c>
      <c r="C458" s="1" t="s">
        <v>2015</v>
      </c>
      <c r="D458" s="1" t="s">
        <v>2016</v>
      </c>
      <c r="E458" s="1" t="s">
        <v>2017</v>
      </c>
      <c r="F458" s="2">
        <v>-1000</v>
      </c>
      <c r="G458" s="1" t="s">
        <v>85</v>
      </c>
      <c r="H458" s="1" t="s">
        <v>56</v>
      </c>
      <c r="I458" s="1" t="s">
        <v>10</v>
      </c>
      <c r="J458" t="e">
        <f>VLOOKUP(B458,自助退!B:F,5,FALSE)</f>
        <v>#N/A</v>
      </c>
      <c r="K458" t="e">
        <f t="shared" si="7"/>
        <v>#N/A</v>
      </c>
    </row>
    <row r="459" spans="1:11">
      <c r="A459" s="1" t="s">
        <v>2018</v>
      </c>
      <c r="B459" s="2">
        <v>2369061</v>
      </c>
      <c r="C459" s="1" t="s">
        <v>2019</v>
      </c>
      <c r="D459" s="1" t="s">
        <v>2020</v>
      </c>
      <c r="E459" s="1" t="s">
        <v>2021</v>
      </c>
      <c r="F459" s="2">
        <v>-880</v>
      </c>
      <c r="G459" s="1" t="s">
        <v>85</v>
      </c>
      <c r="H459" s="1" t="s">
        <v>41</v>
      </c>
      <c r="I459" s="1" t="s">
        <v>10</v>
      </c>
      <c r="J459" t="e">
        <f>VLOOKUP(B459,自助退!B:F,5,FALSE)</f>
        <v>#N/A</v>
      </c>
      <c r="K459" t="e">
        <f t="shared" si="7"/>
        <v>#N/A</v>
      </c>
    </row>
    <row r="460" spans="1:11">
      <c r="A460" s="1" t="s">
        <v>2022</v>
      </c>
      <c r="B460" s="2">
        <v>2369158</v>
      </c>
      <c r="C460" s="1" t="s">
        <v>2023</v>
      </c>
      <c r="D460" s="1" t="s">
        <v>2024</v>
      </c>
      <c r="E460" s="1" t="s">
        <v>2025</v>
      </c>
      <c r="F460" s="2">
        <v>-4114.17</v>
      </c>
      <c r="G460" s="1" t="s">
        <v>85</v>
      </c>
      <c r="H460" s="1" t="s">
        <v>54</v>
      </c>
      <c r="I460" s="1" t="s">
        <v>10</v>
      </c>
      <c r="J460" t="e">
        <f>VLOOKUP(B460,自助退!B:F,5,FALSE)</f>
        <v>#N/A</v>
      </c>
      <c r="K460" t="e">
        <f t="shared" si="7"/>
        <v>#N/A</v>
      </c>
    </row>
    <row r="461" spans="1:11">
      <c r="A461" s="1" t="s">
        <v>2026</v>
      </c>
      <c r="B461" s="2">
        <v>2369187</v>
      </c>
      <c r="C461" s="1" t="s">
        <v>2027</v>
      </c>
      <c r="D461" s="1" t="s">
        <v>2028</v>
      </c>
      <c r="E461" s="1" t="s">
        <v>2029</v>
      </c>
      <c r="F461" s="2">
        <v>-1672.99</v>
      </c>
      <c r="G461" s="1" t="s">
        <v>85</v>
      </c>
      <c r="H461" s="1" t="s">
        <v>48</v>
      </c>
      <c r="I461" s="1" t="s">
        <v>10</v>
      </c>
      <c r="J461" t="e">
        <f>VLOOKUP(B461,自助退!B:F,5,FALSE)</f>
        <v>#N/A</v>
      </c>
      <c r="K461" t="e">
        <f t="shared" si="7"/>
        <v>#N/A</v>
      </c>
    </row>
    <row r="462" spans="1:11">
      <c r="A462" s="1" t="s">
        <v>2030</v>
      </c>
      <c r="B462" s="2">
        <v>2369243</v>
      </c>
      <c r="C462" s="1" t="s">
        <v>2031</v>
      </c>
      <c r="D462" s="1" t="s">
        <v>2032</v>
      </c>
      <c r="E462" s="1" t="s">
        <v>2033</v>
      </c>
      <c r="F462" s="2">
        <v>-200</v>
      </c>
      <c r="G462" s="1" t="s">
        <v>85</v>
      </c>
      <c r="H462" s="1" t="s">
        <v>18</v>
      </c>
      <c r="I462" s="1" t="s">
        <v>10</v>
      </c>
      <c r="J462" t="e">
        <f>VLOOKUP(B462,自助退!B:F,5,FALSE)</f>
        <v>#N/A</v>
      </c>
      <c r="K462" t="e">
        <f t="shared" si="7"/>
        <v>#N/A</v>
      </c>
    </row>
    <row r="463" spans="1:11">
      <c r="A463" s="1" t="s">
        <v>2034</v>
      </c>
      <c r="B463" s="2">
        <v>2369272</v>
      </c>
      <c r="C463" s="1" t="s">
        <v>2035</v>
      </c>
      <c r="D463" s="1" t="s">
        <v>2036</v>
      </c>
      <c r="E463" s="1" t="s">
        <v>2037</v>
      </c>
      <c r="F463" s="2">
        <v>-284.19</v>
      </c>
      <c r="G463" s="1" t="s">
        <v>85</v>
      </c>
      <c r="H463" s="1" t="s">
        <v>96</v>
      </c>
      <c r="I463" s="1" t="s">
        <v>10</v>
      </c>
      <c r="J463" t="e">
        <f>VLOOKUP(B463,自助退!B:F,5,FALSE)</f>
        <v>#N/A</v>
      </c>
      <c r="K463" t="e">
        <f t="shared" si="7"/>
        <v>#N/A</v>
      </c>
    </row>
    <row r="464" spans="1:11">
      <c r="A464" s="1" t="s">
        <v>2038</v>
      </c>
      <c r="B464" s="2">
        <v>2369318</v>
      </c>
      <c r="C464" s="1" t="s">
        <v>2039</v>
      </c>
      <c r="D464" s="1" t="s">
        <v>2040</v>
      </c>
      <c r="E464" s="1" t="s">
        <v>2041</v>
      </c>
      <c r="F464" s="2">
        <v>-1788.5</v>
      </c>
      <c r="G464" s="1" t="s">
        <v>85</v>
      </c>
      <c r="H464" s="1" t="s">
        <v>48</v>
      </c>
      <c r="I464" s="1" t="s">
        <v>10</v>
      </c>
      <c r="J464" t="e">
        <f>VLOOKUP(B464,自助退!B:F,5,FALSE)</f>
        <v>#N/A</v>
      </c>
      <c r="K464" t="e">
        <f t="shared" si="7"/>
        <v>#N/A</v>
      </c>
    </row>
    <row r="465" spans="1:11">
      <c r="A465" s="1" t="s">
        <v>2042</v>
      </c>
      <c r="B465" s="2">
        <v>2369336</v>
      </c>
      <c r="C465" s="1" t="s">
        <v>2043</v>
      </c>
      <c r="D465" s="1" t="s">
        <v>2044</v>
      </c>
      <c r="E465" s="1" t="s">
        <v>2045</v>
      </c>
      <c r="F465" s="2">
        <v>-127.1</v>
      </c>
      <c r="G465" s="1" t="s">
        <v>85</v>
      </c>
      <c r="H465" s="1" t="s">
        <v>42</v>
      </c>
      <c r="I465" s="1" t="s">
        <v>10</v>
      </c>
      <c r="J465" t="e">
        <f>VLOOKUP(B465,自助退!B:F,5,FALSE)</f>
        <v>#N/A</v>
      </c>
      <c r="K465" t="e">
        <f t="shared" si="7"/>
        <v>#N/A</v>
      </c>
    </row>
    <row r="466" spans="1:11">
      <c r="A466" s="1" t="s">
        <v>2046</v>
      </c>
      <c r="B466" s="2">
        <v>2369548</v>
      </c>
      <c r="C466" s="1" t="s">
        <v>2047</v>
      </c>
      <c r="D466" s="1" t="s">
        <v>2048</v>
      </c>
      <c r="E466" s="1" t="s">
        <v>2049</v>
      </c>
      <c r="F466" s="2">
        <v>-12818.7</v>
      </c>
      <c r="G466" s="1" t="s">
        <v>85</v>
      </c>
      <c r="H466" s="1" t="s">
        <v>53</v>
      </c>
      <c r="I466" s="1" t="s">
        <v>10</v>
      </c>
      <c r="J466" t="e">
        <f>VLOOKUP(B466,自助退!B:F,5,FALSE)</f>
        <v>#N/A</v>
      </c>
      <c r="K466" t="e">
        <f t="shared" si="7"/>
        <v>#N/A</v>
      </c>
    </row>
    <row r="467" spans="1:11">
      <c r="A467" s="1" t="s">
        <v>2050</v>
      </c>
      <c r="B467" s="2">
        <v>2369553</v>
      </c>
      <c r="C467" s="1" t="s">
        <v>2051</v>
      </c>
      <c r="D467" s="1" t="s">
        <v>2052</v>
      </c>
      <c r="E467" s="1" t="s">
        <v>2053</v>
      </c>
      <c r="F467" s="2">
        <v>-1720.5</v>
      </c>
      <c r="G467" s="1" t="s">
        <v>85</v>
      </c>
      <c r="H467" s="1" t="s">
        <v>41</v>
      </c>
      <c r="I467" s="1" t="s">
        <v>10</v>
      </c>
      <c r="J467" t="e">
        <f>VLOOKUP(B467,自助退!B:F,5,FALSE)</f>
        <v>#N/A</v>
      </c>
      <c r="K467" t="e">
        <f t="shared" si="7"/>
        <v>#N/A</v>
      </c>
    </row>
    <row r="468" spans="1:11">
      <c r="A468" s="1" t="s">
        <v>2054</v>
      </c>
      <c r="B468" s="2">
        <v>2369578</v>
      </c>
      <c r="C468" s="1" t="s">
        <v>2055</v>
      </c>
      <c r="D468" s="1" t="s">
        <v>2056</v>
      </c>
      <c r="E468" s="1" t="s">
        <v>2057</v>
      </c>
      <c r="F468" s="2">
        <v>-1860.5</v>
      </c>
      <c r="G468" s="1" t="s">
        <v>85</v>
      </c>
      <c r="H468" s="1" t="s">
        <v>41</v>
      </c>
      <c r="I468" s="1" t="s">
        <v>10</v>
      </c>
      <c r="J468" t="e">
        <f>VLOOKUP(B468,自助退!B:F,5,FALSE)</f>
        <v>#N/A</v>
      </c>
      <c r="K468" t="e">
        <f t="shared" si="7"/>
        <v>#N/A</v>
      </c>
    </row>
    <row r="469" spans="1:11">
      <c r="A469" s="1" t="s">
        <v>2058</v>
      </c>
      <c r="B469" s="2">
        <v>2369668</v>
      </c>
      <c r="C469" s="1" t="s">
        <v>2059</v>
      </c>
      <c r="D469" s="1" t="s">
        <v>2060</v>
      </c>
      <c r="E469" s="1" t="s">
        <v>2061</v>
      </c>
      <c r="F469" s="2">
        <v>-1030</v>
      </c>
      <c r="G469" s="1" t="s">
        <v>85</v>
      </c>
      <c r="H469" s="1" t="s">
        <v>32</v>
      </c>
      <c r="I469" s="1" t="s">
        <v>10</v>
      </c>
      <c r="J469" t="e">
        <f>VLOOKUP(B469,自助退!B:F,5,FALSE)</f>
        <v>#N/A</v>
      </c>
      <c r="K469" t="e">
        <f t="shared" si="7"/>
        <v>#N/A</v>
      </c>
    </row>
    <row r="470" spans="1:11">
      <c r="A470" s="1" t="s">
        <v>2062</v>
      </c>
      <c r="B470" s="2">
        <v>2369696</v>
      </c>
      <c r="C470" s="1" t="s">
        <v>2063</v>
      </c>
      <c r="D470" s="1" t="s">
        <v>2064</v>
      </c>
      <c r="E470" s="1" t="s">
        <v>2065</v>
      </c>
      <c r="F470" s="2">
        <v>-577.74</v>
      </c>
      <c r="G470" s="1" t="s">
        <v>85</v>
      </c>
      <c r="H470" s="1" t="s">
        <v>48</v>
      </c>
      <c r="I470" s="1" t="s">
        <v>10</v>
      </c>
      <c r="J470" t="e">
        <f>VLOOKUP(B470,自助退!B:F,5,FALSE)</f>
        <v>#N/A</v>
      </c>
      <c r="K470" t="e">
        <f t="shared" si="7"/>
        <v>#N/A</v>
      </c>
    </row>
    <row r="471" spans="1:11">
      <c r="A471" s="1" t="s">
        <v>2066</v>
      </c>
      <c r="B471" s="2">
        <v>2369873</v>
      </c>
      <c r="C471" s="1" t="s">
        <v>2067</v>
      </c>
      <c r="D471" s="1" t="s">
        <v>2068</v>
      </c>
      <c r="E471" s="1" t="s">
        <v>2069</v>
      </c>
      <c r="F471" s="2">
        <v>-5600</v>
      </c>
      <c r="G471" s="1" t="s">
        <v>85</v>
      </c>
      <c r="H471" s="1" t="s">
        <v>41</v>
      </c>
      <c r="I471" s="1" t="s">
        <v>10</v>
      </c>
      <c r="J471" t="e">
        <f>VLOOKUP(B471,自助退!B:F,5,FALSE)</f>
        <v>#N/A</v>
      </c>
      <c r="K471" t="e">
        <f t="shared" si="7"/>
        <v>#N/A</v>
      </c>
    </row>
    <row r="472" spans="1:11">
      <c r="A472" s="1" t="s">
        <v>2070</v>
      </c>
      <c r="B472" s="2">
        <v>2370453</v>
      </c>
      <c r="C472" s="1" t="s">
        <v>2071</v>
      </c>
      <c r="D472" s="1" t="s">
        <v>2072</v>
      </c>
      <c r="E472" s="1" t="s">
        <v>16</v>
      </c>
      <c r="F472" s="2">
        <v>-154.5</v>
      </c>
      <c r="G472" s="1" t="s">
        <v>85</v>
      </c>
      <c r="H472" s="1" t="s">
        <v>107</v>
      </c>
      <c r="I472" s="1" t="s">
        <v>10</v>
      </c>
      <c r="J472" t="e">
        <f>VLOOKUP(B472,自助退!B:F,5,FALSE)</f>
        <v>#N/A</v>
      </c>
      <c r="K472" t="e">
        <f t="shared" si="7"/>
        <v>#N/A</v>
      </c>
    </row>
    <row r="473" spans="1:11">
      <c r="A473" s="1" t="s">
        <v>2073</v>
      </c>
      <c r="B473" s="2">
        <v>2370544</v>
      </c>
      <c r="C473" s="1" t="s">
        <v>2074</v>
      </c>
      <c r="D473" s="1" t="s">
        <v>2075</v>
      </c>
      <c r="E473" s="1" t="s">
        <v>2076</v>
      </c>
      <c r="F473" s="2">
        <v>-3001</v>
      </c>
      <c r="G473" s="1" t="s">
        <v>85</v>
      </c>
      <c r="H473" s="1" t="s">
        <v>53</v>
      </c>
      <c r="I473" s="1" t="s">
        <v>10</v>
      </c>
      <c r="J473" t="e">
        <f>VLOOKUP(B473,自助退!B:F,5,FALSE)</f>
        <v>#N/A</v>
      </c>
      <c r="K473" t="e">
        <f t="shared" si="7"/>
        <v>#N/A</v>
      </c>
    </row>
    <row r="474" spans="1:11">
      <c r="A474" s="1" t="s">
        <v>2077</v>
      </c>
      <c r="B474" s="2">
        <v>2370549</v>
      </c>
      <c r="C474" s="1" t="s">
        <v>2078</v>
      </c>
      <c r="D474" s="1" t="s">
        <v>2079</v>
      </c>
      <c r="E474" s="1" t="s">
        <v>2080</v>
      </c>
      <c r="F474" s="2">
        <v>-569</v>
      </c>
      <c r="G474" s="1" t="s">
        <v>85</v>
      </c>
      <c r="H474" s="1" t="s">
        <v>102</v>
      </c>
      <c r="I474" s="1" t="s">
        <v>10</v>
      </c>
      <c r="J474" t="e">
        <f>VLOOKUP(B474,自助退!B:F,5,FALSE)</f>
        <v>#N/A</v>
      </c>
      <c r="K474" t="e">
        <f t="shared" si="7"/>
        <v>#N/A</v>
      </c>
    </row>
    <row r="475" spans="1:11">
      <c r="A475" s="1" t="s">
        <v>2081</v>
      </c>
      <c r="B475" s="2">
        <v>2370636</v>
      </c>
      <c r="C475" s="1" t="s">
        <v>2082</v>
      </c>
      <c r="D475" s="1" t="s">
        <v>2083</v>
      </c>
      <c r="E475" s="1" t="s">
        <v>2084</v>
      </c>
      <c r="F475" s="2">
        <v>-570</v>
      </c>
      <c r="G475" s="1" t="s">
        <v>85</v>
      </c>
      <c r="H475" s="1" t="s">
        <v>101</v>
      </c>
      <c r="I475" s="1" t="s">
        <v>10</v>
      </c>
      <c r="J475" t="e">
        <f>VLOOKUP(B475,自助退!B:F,5,FALSE)</f>
        <v>#N/A</v>
      </c>
      <c r="K475" t="e">
        <f t="shared" si="7"/>
        <v>#N/A</v>
      </c>
    </row>
    <row r="476" spans="1:11">
      <c r="A476" s="1" t="s">
        <v>2085</v>
      </c>
      <c r="B476" s="2">
        <v>2370666</v>
      </c>
      <c r="C476" s="1"/>
      <c r="D476" s="1" t="s">
        <v>1804</v>
      </c>
      <c r="E476" s="1" t="s">
        <v>1805</v>
      </c>
      <c r="F476" s="2">
        <v>-4880</v>
      </c>
      <c r="G476" s="1" t="s">
        <v>85</v>
      </c>
      <c r="H476" s="1" t="s">
        <v>48</v>
      </c>
      <c r="I476" s="1" t="s">
        <v>19</v>
      </c>
      <c r="J476" t="e">
        <f>VLOOKUP(B476,自助退!B:F,5,FALSE)</f>
        <v>#N/A</v>
      </c>
      <c r="K476" t="e">
        <f t="shared" si="7"/>
        <v>#N/A</v>
      </c>
    </row>
    <row r="477" spans="1:11">
      <c r="A477" s="1" t="s">
        <v>2086</v>
      </c>
      <c r="B477" s="2">
        <v>2370886</v>
      </c>
      <c r="C477" s="1" t="s">
        <v>2087</v>
      </c>
      <c r="D477" s="1" t="s">
        <v>2088</v>
      </c>
      <c r="E477" s="1" t="s">
        <v>2089</v>
      </c>
      <c r="F477" s="2">
        <v>-181.92</v>
      </c>
      <c r="G477" s="1" t="s">
        <v>85</v>
      </c>
      <c r="H477" s="1" t="s">
        <v>25</v>
      </c>
      <c r="I477" s="1" t="s">
        <v>10</v>
      </c>
      <c r="J477" t="e">
        <f>VLOOKUP(B477,自助退!B:F,5,FALSE)</f>
        <v>#N/A</v>
      </c>
      <c r="K477" t="e">
        <f t="shared" si="7"/>
        <v>#N/A</v>
      </c>
    </row>
    <row r="478" spans="1:11">
      <c r="A478" s="1" t="s">
        <v>2090</v>
      </c>
      <c r="B478" s="2">
        <v>2370995</v>
      </c>
      <c r="C478" s="1" t="s">
        <v>2091</v>
      </c>
      <c r="D478" s="1" t="s">
        <v>2092</v>
      </c>
      <c r="E478" s="1" t="s">
        <v>2093</v>
      </c>
      <c r="F478" s="2">
        <v>-400</v>
      </c>
      <c r="G478" s="1" t="s">
        <v>85</v>
      </c>
      <c r="H478" s="1" t="s">
        <v>96</v>
      </c>
      <c r="I478" s="1" t="s">
        <v>10</v>
      </c>
      <c r="J478" t="e">
        <f>VLOOKUP(B478,自助退!B:F,5,FALSE)</f>
        <v>#N/A</v>
      </c>
      <c r="K478" t="e">
        <f t="shared" si="7"/>
        <v>#N/A</v>
      </c>
    </row>
    <row r="479" spans="1:11">
      <c r="A479" s="1" t="s">
        <v>2094</v>
      </c>
      <c r="B479" s="2">
        <v>2371001</v>
      </c>
      <c r="C479" s="1" t="s">
        <v>2095</v>
      </c>
      <c r="D479" s="1" t="s">
        <v>2096</v>
      </c>
      <c r="E479" s="1" t="s">
        <v>2097</v>
      </c>
      <c r="F479" s="2">
        <v>-25.05</v>
      </c>
      <c r="G479" s="1" t="s">
        <v>85</v>
      </c>
      <c r="H479" s="1" t="s">
        <v>53</v>
      </c>
      <c r="I479" s="1" t="s">
        <v>10</v>
      </c>
      <c r="J479" t="e">
        <f>VLOOKUP(B479,自助退!B:F,5,FALSE)</f>
        <v>#N/A</v>
      </c>
      <c r="K479" t="e">
        <f t="shared" si="7"/>
        <v>#N/A</v>
      </c>
    </row>
    <row r="480" spans="1:11">
      <c r="A480" s="1" t="s">
        <v>2098</v>
      </c>
      <c r="B480" s="2">
        <v>2371018</v>
      </c>
      <c r="C480" s="1" t="s">
        <v>2099</v>
      </c>
      <c r="D480" s="1" t="s">
        <v>2100</v>
      </c>
      <c r="E480" s="1" t="s">
        <v>2101</v>
      </c>
      <c r="F480" s="2">
        <v>-22806.92</v>
      </c>
      <c r="G480" s="1" t="s">
        <v>85</v>
      </c>
      <c r="H480" s="1" t="s">
        <v>48</v>
      </c>
      <c r="I480" s="1" t="s">
        <v>10</v>
      </c>
      <c r="J480" t="e">
        <f>VLOOKUP(B480,自助退!B:F,5,FALSE)</f>
        <v>#N/A</v>
      </c>
      <c r="K480" t="e">
        <f t="shared" si="7"/>
        <v>#N/A</v>
      </c>
    </row>
    <row r="481" spans="1:11">
      <c r="A481" s="1" t="s">
        <v>2102</v>
      </c>
      <c r="B481" s="2">
        <v>2371040</v>
      </c>
      <c r="C481" s="1" t="s">
        <v>2103</v>
      </c>
      <c r="D481" s="1" t="s">
        <v>2104</v>
      </c>
      <c r="E481" s="1" t="s">
        <v>2105</v>
      </c>
      <c r="F481" s="2">
        <v>-74.5</v>
      </c>
      <c r="G481" s="1" t="s">
        <v>85</v>
      </c>
      <c r="H481" s="1" t="s">
        <v>59</v>
      </c>
      <c r="I481" s="1" t="s">
        <v>10</v>
      </c>
      <c r="J481" t="e">
        <f>VLOOKUP(B481,自助退!B:F,5,FALSE)</f>
        <v>#N/A</v>
      </c>
      <c r="K481" t="e">
        <f t="shared" si="7"/>
        <v>#N/A</v>
      </c>
    </row>
    <row r="482" spans="1:11">
      <c r="A482" s="1" t="s">
        <v>2106</v>
      </c>
      <c r="B482" s="2">
        <v>2371116</v>
      </c>
      <c r="C482" s="1" t="s">
        <v>2107</v>
      </c>
      <c r="D482" s="1" t="s">
        <v>2108</v>
      </c>
      <c r="E482" s="1" t="s">
        <v>2109</v>
      </c>
      <c r="F482" s="2">
        <v>-204.5</v>
      </c>
      <c r="G482" s="1" t="s">
        <v>85</v>
      </c>
      <c r="H482" s="1" t="s">
        <v>44</v>
      </c>
      <c r="I482" s="1" t="s">
        <v>10</v>
      </c>
      <c r="J482" t="e">
        <f>VLOOKUP(B482,自助退!B:F,5,FALSE)</f>
        <v>#N/A</v>
      </c>
      <c r="K482" t="e">
        <f t="shared" si="7"/>
        <v>#N/A</v>
      </c>
    </row>
    <row r="483" spans="1:11">
      <c r="A483" s="1" t="s">
        <v>2110</v>
      </c>
      <c r="B483" s="2">
        <v>2371365</v>
      </c>
      <c r="C483" s="1" t="s">
        <v>2111</v>
      </c>
      <c r="D483" s="1" t="s">
        <v>2068</v>
      </c>
      <c r="E483" s="1" t="s">
        <v>2069</v>
      </c>
      <c r="F483" s="2">
        <v>-17.23</v>
      </c>
      <c r="G483" s="1" t="s">
        <v>85</v>
      </c>
      <c r="H483" s="1" t="s">
        <v>102</v>
      </c>
      <c r="I483" s="1" t="s">
        <v>10</v>
      </c>
      <c r="J483" t="e">
        <f>VLOOKUP(B483,自助退!B:F,5,FALSE)</f>
        <v>#N/A</v>
      </c>
      <c r="K483" t="e">
        <f t="shared" si="7"/>
        <v>#N/A</v>
      </c>
    </row>
    <row r="484" spans="1:11">
      <c r="A484" s="1" t="s">
        <v>2112</v>
      </c>
      <c r="B484" s="2">
        <v>2371456</v>
      </c>
      <c r="C484" s="1" t="s">
        <v>2113</v>
      </c>
      <c r="D484" s="1" t="s">
        <v>2114</v>
      </c>
      <c r="E484" s="1" t="s">
        <v>2115</v>
      </c>
      <c r="F484" s="2">
        <v>-65</v>
      </c>
      <c r="G484" s="1" t="s">
        <v>85</v>
      </c>
      <c r="H484" s="1" t="s">
        <v>58</v>
      </c>
      <c r="I484" s="1" t="s">
        <v>10</v>
      </c>
      <c r="J484" t="e">
        <f>VLOOKUP(B484,自助退!B:F,5,FALSE)</f>
        <v>#N/A</v>
      </c>
      <c r="K484" t="e">
        <f t="shared" si="7"/>
        <v>#N/A</v>
      </c>
    </row>
    <row r="485" spans="1:11">
      <c r="A485" s="1" t="s">
        <v>2116</v>
      </c>
      <c r="B485" s="2">
        <v>2371620</v>
      </c>
      <c r="C485" s="1" t="s">
        <v>2117</v>
      </c>
      <c r="D485" s="1" t="s">
        <v>2118</v>
      </c>
      <c r="E485" s="1" t="s">
        <v>2119</v>
      </c>
      <c r="F485" s="2">
        <v>-801.5</v>
      </c>
      <c r="G485" s="1" t="s">
        <v>85</v>
      </c>
      <c r="H485" s="1" t="s">
        <v>90</v>
      </c>
      <c r="I485" s="1" t="s">
        <v>10</v>
      </c>
      <c r="J485" t="e">
        <f>VLOOKUP(B485,自助退!B:F,5,FALSE)</f>
        <v>#N/A</v>
      </c>
      <c r="K485" t="e">
        <f t="shared" si="7"/>
        <v>#N/A</v>
      </c>
    </row>
    <row r="486" spans="1:11">
      <c r="A486" s="1" t="s">
        <v>2120</v>
      </c>
      <c r="B486" s="2">
        <v>2372248</v>
      </c>
      <c r="C486" s="1" t="s">
        <v>2121</v>
      </c>
      <c r="D486" s="1" t="s">
        <v>2122</v>
      </c>
      <c r="E486" s="1" t="s">
        <v>2123</v>
      </c>
      <c r="F486" s="2">
        <v>-5000</v>
      </c>
      <c r="G486" s="1" t="s">
        <v>85</v>
      </c>
      <c r="H486" s="1" t="s">
        <v>86</v>
      </c>
      <c r="I486" s="1" t="s">
        <v>10</v>
      </c>
      <c r="J486" t="e">
        <f>VLOOKUP(B486,自助退!B:F,5,FALSE)</f>
        <v>#N/A</v>
      </c>
      <c r="K486" t="e">
        <f t="shared" si="7"/>
        <v>#N/A</v>
      </c>
    </row>
    <row r="487" spans="1:11">
      <c r="A487" s="1" t="s">
        <v>2124</v>
      </c>
      <c r="B487" s="2">
        <v>2373706</v>
      </c>
      <c r="C487" s="1" t="s">
        <v>2125</v>
      </c>
      <c r="D487" s="1" t="s">
        <v>2126</v>
      </c>
      <c r="E487" s="1" t="s">
        <v>2127</v>
      </c>
      <c r="F487" s="2">
        <v>-2800</v>
      </c>
      <c r="G487" s="1" t="s">
        <v>85</v>
      </c>
      <c r="H487" s="1" t="s">
        <v>90</v>
      </c>
      <c r="I487" s="1" t="s">
        <v>10</v>
      </c>
      <c r="J487" t="e">
        <f>VLOOKUP(B487,自助退!B:F,5,FALSE)</f>
        <v>#N/A</v>
      </c>
      <c r="K487" t="e">
        <f t="shared" si="7"/>
        <v>#N/A</v>
      </c>
    </row>
    <row r="488" spans="1:11">
      <c r="A488" s="1" t="s">
        <v>2128</v>
      </c>
      <c r="B488" s="2">
        <v>2373713</v>
      </c>
      <c r="C488" s="1" t="s">
        <v>2129</v>
      </c>
      <c r="D488" s="1" t="s">
        <v>2130</v>
      </c>
      <c r="E488" s="1" t="s">
        <v>2131</v>
      </c>
      <c r="F488" s="2">
        <v>-77.5</v>
      </c>
      <c r="G488" s="1" t="s">
        <v>85</v>
      </c>
      <c r="H488" s="1" t="s">
        <v>52</v>
      </c>
      <c r="I488" s="1" t="s">
        <v>10</v>
      </c>
      <c r="J488" t="e">
        <f>VLOOKUP(B488,自助退!B:F,5,FALSE)</f>
        <v>#N/A</v>
      </c>
      <c r="K488" t="e">
        <f t="shared" si="7"/>
        <v>#N/A</v>
      </c>
    </row>
    <row r="489" spans="1:11">
      <c r="A489" s="1" t="s">
        <v>2132</v>
      </c>
      <c r="B489" s="2">
        <v>2373747</v>
      </c>
      <c r="C489" s="1" t="s">
        <v>2133</v>
      </c>
      <c r="D489" s="1" t="s">
        <v>1992</v>
      </c>
      <c r="E489" s="1" t="s">
        <v>1993</v>
      </c>
      <c r="F489" s="2">
        <v>-11</v>
      </c>
      <c r="G489" s="1" t="s">
        <v>85</v>
      </c>
      <c r="H489" s="1" t="s">
        <v>52</v>
      </c>
      <c r="I489" s="1" t="s">
        <v>10</v>
      </c>
      <c r="J489" t="e">
        <f>VLOOKUP(B489,自助退!B:F,5,FALSE)</f>
        <v>#N/A</v>
      </c>
      <c r="K489" t="e">
        <f t="shared" si="7"/>
        <v>#N/A</v>
      </c>
    </row>
    <row r="490" spans="1:11">
      <c r="A490" s="1" t="s">
        <v>2134</v>
      </c>
      <c r="B490" s="2">
        <v>2374231</v>
      </c>
      <c r="C490" s="1" t="s">
        <v>2135</v>
      </c>
      <c r="D490" s="1" t="s">
        <v>2136</v>
      </c>
      <c r="E490" s="1" t="s">
        <v>2137</v>
      </c>
      <c r="F490" s="2">
        <v>-2992.5</v>
      </c>
      <c r="G490" s="1" t="s">
        <v>85</v>
      </c>
      <c r="H490" s="1" t="s">
        <v>102</v>
      </c>
      <c r="I490" s="1" t="s">
        <v>10</v>
      </c>
      <c r="J490" t="e">
        <f>VLOOKUP(B490,自助退!B:F,5,FALSE)</f>
        <v>#N/A</v>
      </c>
      <c r="K490" t="e">
        <f t="shared" si="7"/>
        <v>#N/A</v>
      </c>
    </row>
    <row r="491" spans="1:11">
      <c r="A491" s="1" t="s">
        <v>2138</v>
      </c>
      <c r="B491" s="2">
        <v>2374258</v>
      </c>
      <c r="C491" s="1" t="s">
        <v>2139</v>
      </c>
      <c r="D491" s="1" t="s">
        <v>2140</v>
      </c>
      <c r="E491" s="1" t="s">
        <v>2141</v>
      </c>
      <c r="F491" s="2">
        <v>-1992</v>
      </c>
      <c r="G491" s="1" t="s">
        <v>85</v>
      </c>
      <c r="H491" s="1" t="s">
        <v>102</v>
      </c>
      <c r="I491" s="1" t="s">
        <v>10</v>
      </c>
      <c r="J491" t="e">
        <f>VLOOKUP(B491,自助退!B:F,5,FALSE)</f>
        <v>#N/A</v>
      </c>
      <c r="K491" t="e">
        <f t="shared" si="7"/>
        <v>#N/A</v>
      </c>
    </row>
    <row r="492" spans="1:11">
      <c r="A492" s="1" t="s">
        <v>2142</v>
      </c>
      <c r="B492" s="2">
        <v>2374395</v>
      </c>
      <c r="C492" s="1" t="s">
        <v>2143</v>
      </c>
      <c r="D492" s="1" t="s">
        <v>2144</v>
      </c>
      <c r="E492" s="1" t="s">
        <v>2145</v>
      </c>
      <c r="F492" s="2">
        <v>-559</v>
      </c>
      <c r="G492" s="1" t="s">
        <v>85</v>
      </c>
      <c r="H492" s="1" t="s">
        <v>48</v>
      </c>
      <c r="I492" s="1" t="s">
        <v>10</v>
      </c>
      <c r="J492" t="e">
        <f>VLOOKUP(B492,自助退!B:F,5,FALSE)</f>
        <v>#N/A</v>
      </c>
      <c r="K492" t="e">
        <f t="shared" si="7"/>
        <v>#N/A</v>
      </c>
    </row>
    <row r="493" spans="1:11">
      <c r="A493" s="1" t="s">
        <v>2146</v>
      </c>
      <c r="B493" s="2">
        <v>2374743</v>
      </c>
      <c r="C493" s="1" t="s">
        <v>2147</v>
      </c>
      <c r="D493" s="1" t="s">
        <v>2148</v>
      </c>
      <c r="E493" s="1" t="s">
        <v>2149</v>
      </c>
      <c r="F493" s="2">
        <v>-500</v>
      </c>
      <c r="G493" s="1" t="s">
        <v>85</v>
      </c>
      <c r="H493" s="1" t="s">
        <v>32</v>
      </c>
      <c r="I493" s="1" t="s">
        <v>10</v>
      </c>
      <c r="J493" t="e">
        <f>VLOOKUP(B493,自助退!B:F,5,FALSE)</f>
        <v>#N/A</v>
      </c>
      <c r="K493" t="e">
        <f t="shared" si="7"/>
        <v>#N/A</v>
      </c>
    </row>
    <row r="494" spans="1:11">
      <c r="A494" s="1" t="s">
        <v>2150</v>
      </c>
      <c r="B494" s="2">
        <v>2374867</v>
      </c>
      <c r="C494" s="1" t="s">
        <v>2151</v>
      </c>
      <c r="D494" s="1" t="s">
        <v>2152</v>
      </c>
      <c r="E494" s="1" t="s">
        <v>2153</v>
      </c>
      <c r="F494" s="2">
        <v>-5000</v>
      </c>
      <c r="G494" s="1" t="s">
        <v>85</v>
      </c>
      <c r="H494" s="1" t="s">
        <v>48</v>
      </c>
      <c r="I494" s="1" t="s">
        <v>10</v>
      </c>
      <c r="J494" t="e">
        <f>VLOOKUP(B494,自助退!B:F,5,FALSE)</f>
        <v>#N/A</v>
      </c>
      <c r="K494" t="e">
        <f t="shared" si="7"/>
        <v>#N/A</v>
      </c>
    </row>
    <row r="495" spans="1:11">
      <c r="A495" s="1" t="s">
        <v>2154</v>
      </c>
      <c r="B495" s="2">
        <v>2374973</v>
      </c>
      <c r="C495" s="1" t="s">
        <v>2155</v>
      </c>
      <c r="D495" s="1" t="s">
        <v>2156</v>
      </c>
      <c r="E495" s="1" t="s">
        <v>2157</v>
      </c>
      <c r="F495" s="2">
        <v>-500</v>
      </c>
      <c r="G495" s="1" t="s">
        <v>85</v>
      </c>
      <c r="H495" s="1" t="s">
        <v>44</v>
      </c>
      <c r="I495" s="1" t="s">
        <v>10</v>
      </c>
      <c r="J495" t="e">
        <f>VLOOKUP(B495,自助退!B:F,5,FALSE)</f>
        <v>#N/A</v>
      </c>
      <c r="K495" t="e">
        <f t="shared" si="7"/>
        <v>#N/A</v>
      </c>
    </row>
    <row r="496" spans="1:11">
      <c r="A496" s="1" t="s">
        <v>2158</v>
      </c>
      <c r="B496" s="2">
        <v>2375296</v>
      </c>
      <c r="C496" s="1" t="s">
        <v>2159</v>
      </c>
      <c r="D496" s="1" t="s">
        <v>2160</v>
      </c>
      <c r="E496" s="1" t="s">
        <v>2161</v>
      </c>
      <c r="F496" s="2">
        <v>-5000</v>
      </c>
      <c r="G496" s="1" t="s">
        <v>85</v>
      </c>
      <c r="H496" s="1" t="s">
        <v>44</v>
      </c>
      <c r="I496" s="1" t="s">
        <v>10</v>
      </c>
      <c r="J496" t="e">
        <f>VLOOKUP(B496,自助退!B:F,5,FALSE)</f>
        <v>#N/A</v>
      </c>
      <c r="K496" t="e">
        <f t="shared" si="7"/>
        <v>#N/A</v>
      </c>
    </row>
    <row r="497" spans="1:11">
      <c r="A497" s="1" t="s">
        <v>2162</v>
      </c>
      <c r="B497" s="2">
        <v>2375446</v>
      </c>
      <c r="C497" s="1" t="s">
        <v>2163</v>
      </c>
      <c r="D497" s="1" t="s">
        <v>2164</v>
      </c>
      <c r="E497" s="1" t="s">
        <v>2165</v>
      </c>
      <c r="F497" s="2">
        <v>-447.5</v>
      </c>
      <c r="G497" s="1" t="s">
        <v>85</v>
      </c>
      <c r="H497" s="1" t="s">
        <v>56</v>
      </c>
      <c r="I497" s="1" t="s">
        <v>10</v>
      </c>
      <c r="J497" t="e">
        <f>VLOOKUP(B497,自助退!B:F,5,FALSE)</f>
        <v>#N/A</v>
      </c>
      <c r="K497" t="e">
        <f t="shared" si="7"/>
        <v>#N/A</v>
      </c>
    </row>
    <row r="498" spans="1:11">
      <c r="A498" s="1" t="s">
        <v>2166</v>
      </c>
      <c r="B498" s="2">
        <v>2376034</v>
      </c>
      <c r="C498" s="1" t="s">
        <v>2167</v>
      </c>
      <c r="D498" s="1" t="s">
        <v>2168</v>
      </c>
      <c r="E498" s="1" t="s">
        <v>2169</v>
      </c>
      <c r="F498" s="2">
        <v>-5000</v>
      </c>
      <c r="G498" s="1" t="s">
        <v>85</v>
      </c>
      <c r="H498" s="1" t="s">
        <v>99</v>
      </c>
      <c r="I498" s="1" t="s">
        <v>10</v>
      </c>
      <c r="J498" t="e">
        <f>VLOOKUP(B498,自助退!B:F,5,FALSE)</f>
        <v>#N/A</v>
      </c>
      <c r="K498" t="e">
        <f t="shared" si="7"/>
        <v>#N/A</v>
      </c>
    </row>
    <row r="499" spans="1:11">
      <c r="A499" s="1" t="s">
        <v>2170</v>
      </c>
      <c r="B499" s="2">
        <v>2376117</v>
      </c>
      <c r="C499" s="1" t="s">
        <v>2171</v>
      </c>
      <c r="D499" s="1" t="s">
        <v>2172</v>
      </c>
      <c r="E499" s="1" t="s">
        <v>2173</v>
      </c>
      <c r="F499" s="2">
        <v>-15</v>
      </c>
      <c r="G499" s="1" t="s">
        <v>85</v>
      </c>
      <c r="H499" s="1" t="s">
        <v>99</v>
      </c>
      <c r="I499" s="1" t="s">
        <v>10</v>
      </c>
      <c r="J499" t="e">
        <f>VLOOKUP(B499,自助退!B:F,5,FALSE)</f>
        <v>#N/A</v>
      </c>
      <c r="K499" t="e">
        <f t="shared" si="7"/>
        <v>#N/A</v>
      </c>
    </row>
    <row r="500" spans="1:11">
      <c r="A500" s="1" t="s">
        <v>2174</v>
      </c>
      <c r="B500" s="2">
        <v>2376267</v>
      </c>
      <c r="C500" s="1" t="s">
        <v>2175</v>
      </c>
      <c r="D500" s="1" t="s">
        <v>2176</v>
      </c>
      <c r="E500" s="1" t="s">
        <v>2177</v>
      </c>
      <c r="F500" s="2">
        <v>-500</v>
      </c>
      <c r="G500" s="1" t="s">
        <v>85</v>
      </c>
      <c r="H500" s="1" t="s">
        <v>87</v>
      </c>
      <c r="I500" s="1" t="s">
        <v>10</v>
      </c>
      <c r="J500" t="e">
        <f>VLOOKUP(B500,自助退!B:F,5,FALSE)</f>
        <v>#N/A</v>
      </c>
      <c r="K500" t="e">
        <f t="shared" si="7"/>
        <v>#N/A</v>
      </c>
    </row>
    <row r="501" spans="1:11">
      <c r="A501" s="1" t="s">
        <v>2178</v>
      </c>
      <c r="B501" s="2">
        <v>2376330</v>
      </c>
      <c r="C501" s="1" t="s">
        <v>2179</v>
      </c>
      <c r="D501" s="1" t="s">
        <v>2180</v>
      </c>
      <c r="E501" s="1" t="s">
        <v>2181</v>
      </c>
      <c r="F501" s="2">
        <v>-12.5</v>
      </c>
      <c r="G501" s="1" t="s">
        <v>85</v>
      </c>
      <c r="H501" s="1" t="s">
        <v>99</v>
      </c>
      <c r="I501" s="1" t="s">
        <v>10</v>
      </c>
      <c r="J501" t="e">
        <f>VLOOKUP(B501,自助退!B:F,5,FALSE)</f>
        <v>#N/A</v>
      </c>
      <c r="K501" t="e">
        <f t="shared" si="7"/>
        <v>#N/A</v>
      </c>
    </row>
    <row r="502" spans="1:11">
      <c r="A502" s="1" t="s">
        <v>2182</v>
      </c>
      <c r="B502" s="2">
        <v>2376399</v>
      </c>
      <c r="C502" s="1" t="s">
        <v>2183</v>
      </c>
      <c r="D502" s="1" t="s">
        <v>2184</v>
      </c>
      <c r="E502" s="1" t="s">
        <v>2185</v>
      </c>
      <c r="F502" s="2">
        <v>-19068.29</v>
      </c>
      <c r="G502" s="1" t="s">
        <v>85</v>
      </c>
      <c r="H502" s="1" t="s">
        <v>56</v>
      </c>
      <c r="I502" s="1" t="s">
        <v>10</v>
      </c>
      <c r="J502" t="e">
        <f>VLOOKUP(B502,自助退!B:F,5,FALSE)</f>
        <v>#N/A</v>
      </c>
      <c r="K502" t="e">
        <f t="shared" si="7"/>
        <v>#N/A</v>
      </c>
    </row>
    <row r="503" spans="1:11">
      <c r="A503" s="1" t="s">
        <v>2186</v>
      </c>
      <c r="B503" s="2">
        <v>2376603</v>
      </c>
      <c r="C503" s="1" t="s">
        <v>2187</v>
      </c>
      <c r="D503" s="1" t="s">
        <v>2188</v>
      </c>
      <c r="E503" s="1" t="s">
        <v>2189</v>
      </c>
      <c r="F503" s="2">
        <v>-5000</v>
      </c>
      <c r="G503" s="1" t="s">
        <v>85</v>
      </c>
      <c r="H503" s="1" t="s">
        <v>37</v>
      </c>
      <c r="I503" s="1" t="s">
        <v>10</v>
      </c>
      <c r="J503" t="e">
        <f>VLOOKUP(B503,自助退!B:F,5,FALSE)</f>
        <v>#N/A</v>
      </c>
      <c r="K503" t="e">
        <f t="shared" si="7"/>
        <v>#N/A</v>
      </c>
    </row>
    <row r="504" spans="1:11">
      <c r="A504" s="1" t="s">
        <v>2190</v>
      </c>
      <c r="B504" s="2">
        <v>2376650</v>
      </c>
      <c r="C504" s="1" t="s">
        <v>2191</v>
      </c>
      <c r="D504" s="1" t="s">
        <v>2192</v>
      </c>
      <c r="E504" s="1" t="s">
        <v>2193</v>
      </c>
      <c r="F504" s="2">
        <v>-1000</v>
      </c>
      <c r="G504" s="1" t="s">
        <v>85</v>
      </c>
      <c r="H504" s="1" t="s">
        <v>37</v>
      </c>
      <c r="I504" s="1" t="s">
        <v>10</v>
      </c>
      <c r="J504" t="e">
        <f>VLOOKUP(B504,自助退!B:F,5,FALSE)</f>
        <v>#N/A</v>
      </c>
      <c r="K504" t="e">
        <f t="shared" si="7"/>
        <v>#N/A</v>
      </c>
    </row>
    <row r="505" spans="1:11">
      <c r="A505" s="1" t="s">
        <v>2194</v>
      </c>
      <c r="B505" s="2">
        <v>2376678</v>
      </c>
      <c r="C505" s="1" t="s">
        <v>2195</v>
      </c>
      <c r="D505" s="1" t="s">
        <v>2196</v>
      </c>
      <c r="E505" s="1" t="s">
        <v>2197</v>
      </c>
      <c r="F505" s="2">
        <v>-504</v>
      </c>
      <c r="G505" s="1" t="s">
        <v>85</v>
      </c>
      <c r="H505" s="1" t="s">
        <v>87</v>
      </c>
      <c r="I505" s="1" t="s">
        <v>10</v>
      </c>
      <c r="J505" t="e">
        <f>VLOOKUP(B505,自助退!B:F,5,FALSE)</f>
        <v>#N/A</v>
      </c>
      <c r="K505" t="e">
        <f t="shared" si="7"/>
        <v>#N/A</v>
      </c>
    </row>
    <row r="506" spans="1:11">
      <c r="A506" s="1" t="s">
        <v>2198</v>
      </c>
      <c r="B506" s="2">
        <v>2376824</v>
      </c>
      <c r="C506" s="1" t="s">
        <v>2199</v>
      </c>
      <c r="D506" s="1" t="s">
        <v>2200</v>
      </c>
      <c r="E506" s="1" t="s">
        <v>2201</v>
      </c>
      <c r="F506" s="2">
        <v>-94.5</v>
      </c>
      <c r="G506" s="1" t="s">
        <v>85</v>
      </c>
      <c r="H506" s="1" t="s">
        <v>43</v>
      </c>
      <c r="I506" s="1" t="s">
        <v>10</v>
      </c>
      <c r="J506" t="e">
        <f>VLOOKUP(B506,自助退!B:F,5,FALSE)</f>
        <v>#N/A</v>
      </c>
      <c r="K506" t="e">
        <f t="shared" si="7"/>
        <v>#N/A</v>
      </c>
    </row>
    <row r="507" spans="1:11">
      <c r="A507" s="1" t="s">
        <v>2202</v>
      </c>
      <c r="B507" s="2">
        <v>2376878</v>
      </c>
      <c r="C507" s="1" t="s">
        <v>2203</v>
      </c>
      <c r="D507" s="1" t="s">
        <v>2204</v>
      </c>
      <c r="E507" s="1" t="s">
        <v>2205</v>
      </c>
      <c r="F507" s="2">
        <v>-850</v>
      </c>
      <c r="G507" s="1" t="s">
        <v>85</v>
      </c>
      <c r="H507" s="1" t="s">
        <v>43</v>
      </c>
      <c r="I507" s="1" t="s">
        <v>10</v>
      </c>
      <c r="J507" t="e">
        <f>VLOOKUP(B507,自助退!B:F,5,FALSE)</f>
        <v>#N/A</v>
      </c>
      <c r="K507" t="e">
        <f t="shared" si="7"/>
        <v>#N/A</v>
      </c>
    </row>
    <row r="508" spans="1:11">
      <c r="A508" s="1" t="s">
        <v>2206</v>
      </c>
      <c r="B508" s="2">
        <v>2378047</v>
      </c>
      <c r="C508" s="1" t="s">
        <v>2207</v>
      </c>
      <c r="D508" s="1" t="s">
        <v>320</v>
      </c>
      <c r="E508" s="1" t="s">
        <v>321</v>
      </c>
      <c r="F508" s="2">
        <v>-4.5</v>
      </c>
      <c r="G508" s="1" t="s">
        <v>85</v>
      </c>
      <c r="H508" s="1" t="s">
        <v>48</v>
      </c>
      <c r="I508" s="1" t="s">
        <v>10</v>
      </c>
      <c r="J508" t="e">
        <f>VLOOKUP(B508,自助退!B:F,5,FALSE)</f>
        <v>#N/A</v>
      </c>
      <c r="K508" t="e">
        <f t="shared" si="7"/>
        <v>#N/A</v>
      </c>
    </row>
    <row r="509" spans="1:11">
      <c r="A509" s="1" t="s">
        <v>2208</v>
      </c>
      <c r="B509" s="2">
        <v>2378545</v>
      </c>
      <c r="C509" s="1" t="s">
        <v>2209</v>
      </c>
      <c r="D509" s="1" t="s">
        <v>2210</v>
      </c>
      <c r="E509" s="1" t="s">
        <v>2211</v>
      </c>
      <c r="F509" s="2">
        <v>-128.1</v>
      </c>
      <c r="G509" s="1" t="s">
        <v>85</v>
      </c>
      <c r="H509" s="1" t="s">
        <v>107</v>
      </c>
      <c r="I509" s="1" t="s">
        <v>10</v>
      </c>
      <c r="J509" t="e">
        <f>VLOOKUP(B509,自助退!B:F,5,FALSE)</f>
        <v>#N/A</v>
      </c>
      <c r="K509" t="e">
        <f t="shared" si="7"/>
        <v>#N/A</v>
      </c>
    </row>
    <row r="510" spans="1:11">
      <c r="A510" s="1" t="s">
        <v>2212</v>
      </c>
      <c r="B510" s="2">
        <v>2378541</v>
      </c>
      <c r="C510" s="1" t="s">
        <v>2213</v>
      </c>
      <c r="D510" s="1" t="s">
        <v>2214</v>
      </c>
      <c r="E510" s="1" t="s">
        <v>2215</v>
      </c>
      <c r="F510" s="2">
        <v>-3242.75</v>
      </c>
      <c r="G510" s="1" t="s">
        <v>85</v>
      </c>
      <c r="H510" s="1" t="s">
        <v>48</v>
      </c>
      <c r="I510" s="1" t="s">
        <v>10</v>
      </c>
      <c r="J510" t="e">
        <f>VLOOKUP(B510,自助退!B:F,5,FALSE)</f>
        <v>#N/A</v>
      </c>
      <c r="K510" t="e">
        <f t="shared" si="7"/>
        <v>#N/A</v>
      </c>
    </row>
    <row r="511" spans="1:11">
      <c r="A511" s="1" t="s">
        <v>2216</v>
      </c>
      <c r="B511" s="2">
        <v>2378797</v>
      </c>
      <c r="C511" s="1" t="s">
        <v>2217</v>
      </c>
      <c r="D511" s="1" t="s">
        <v>2218</v>
      </c>
      <c r="E511" s="1" t="s">
        <v>2219</v>
      </c>
      <c r="F511" s="2">
        <v>-2076.7399999999998</v>
      </c>
      <c r="G511" s="1" t="s">
        <v>85</v>
      </c>
      <c r="H511" s="1" t="s">
        <v>44</v>
      </c>
      <c r="I511" s="1" t="s">
        <v>10</v>
      </c>
      <c r="J511" t="e">
        <f>VLOOKUP(B511,自助退!B:F,5,FALSE)</f>
        <v>#N/A</v>
      </c>
      <c r="K511" t="e">
        <f t="shared" si="7"/>
        <v>#N/A</v>
      </c>
    </row>
    <row r="512" spans="1:11">
      <c r="A512" s="1" t="s">
        <v>2220</v>
      </c>
      <c r="B512" s="2">
        <v>2378810</v>
      </c>
      <c r="C512" s="1" t="s">
        <v>2221</v>
      </c>
      <c r="D512" s="1" t="s">
        <v>2222</v>
      </c>
      <c r="E512" s="1" t="s">
        <v>2223</v>
      </c>
      <c r="F512" s="2">
        <v>-1000</v>
      </c>
      <c r="G512" s="1" t="s">
        <v>85</v>
      </c>
      <c r="H512" s="1" t="s">
        <v>106</v>
      </c>
      <c r="I512" s="1" t="s">
        <v>10</v>
      </c>
      <c r="J512" t="e">
        <f>VLOOKUP(B512,自助退!B:F,5,FALSE)</f>
        <v>#N/A</v>
      </c>
      <c r="K512" t="e">
        <f t="shared" si="7"/>
        <v>#N/A</v>
      </c>
    </row>
    <row r="513" spans="1:11">
      <c r="A513" s="1" t="s">
        <v>2224</v>
      </c>
      <c r="B513" s="2">
        <v>2378885</v>
      </c>
      <c r="C513" s="1" t="s">
        <v>2225</v>
      </c>
      <c r="D513" s="1" t="s">
        <v>2226</v>
      </c>
      <c r="E513" s="1" t="s">
        <v>2227</v>
      </c>
      <c r="F513" s="2">
        <v>-6065.83</v>
      </c>
      <c r="G513" s="1" t="s">
        <v>85</v>
      </c>
      <c r="H513" s="1" t="s">
        <v>44</v>
      </c>
      <c r="I513" s="1" t="s">
        <v>10</v>
      </c>
      <c r="J513" t="e">
        <f>VLOOKUP(B513,自助退!B:F,5,FALSE)</f>
        <v>#N/A</v>
      </c>
      <c r="K513" t="e">
        <f t="shared" si="7"/>
        <v>#N/A</v>
      </c>
    </row>
    <row r="514" spans="1:11">
      <c r="A514" s="1" t="s">
        <v>2228</v>
      </c>
      <c r="B514" s="2">
        <v>2379026</v>
      </c>
      <c r="C514" s="1" t="s">
        <v>2229</v>
      </c>
      <c r="D514" s="1" t="s">
        <v>2230</v>
      </c>
      <c r="E514" s="1" t="s">
        <v>2231</v>
      </c>
      <c r="F514" s="2">
        <v>-3000</v>
      </c>
      <c r="G514" s="1" t="s">
        <v>85</v>
      </c>
      <c r="H514" s="1" t="s">
        <v>106</v>
      </c>
      <c r="I514" s="1" t="s">
        <v>10</v>
      </c>
      <c r="J514" t="e">
        <f>VLOOKUP(B514,自助退!B:F,5,FALSE)</f>
        <v>#N/A</v>
      </c>
      <c r="K514" t="e">
        <f t="shared" si="7"/>
        <v>#N/A</v>
      </c>
    </row>
    <row r="515" spans="1:11">
      <c r="A515" s="1" t="s">
        <v>2232</v>
      </c>
      <c r="B515" s="2">
        <v>2379124</v>
      </c>
      <c r="C515" s="1" t="s">
        <v>2233</v>
      </c>
      <c r="D515" s="1" t="s">
        <v>2234</v>
      </c>
      <c r="E515" s="1" t="s">
        <v>2235</v>
      </c>
      <c r="F515" s="2">
        <v>-8725</v>
      </c>
      <c r="G515" s="1" t="s">
        <v>85</v>
      </c>
      <c r="H515" s="1" t="s">
        <v>87</v>
      </c>
      <c r="I515" s="1" t="s">
        <v>10</v>
      </c>
      <c r="J515" t="e">
        <f>VLOOKUP(B515,自助退!B:F,5,FALSE)</f>
        <v>#N/A</v>
      </c>
      <c r="K515" t="e">
        <f t="shared" ref="K515:K578" si="8">IF(F515*-1=J515,"",1)</f>
        <v>#N/A</v>
      </c>
    </row>
    <row r="516" spans="1:11">
      <c r="A516" s="1" t="s">
        <v>2236</v>
      </c>
      <c r="B516" s="2">
        <v>2379162</v>
      </c>
      <c r="C516" s="1" t="s">
        <v>2237</v>
      </c>
      <c r="D516" s="1" t="s">
        <v>2238</v>
      </c>
      <c r="E516" s="1" t="s">
        <v>2239</v>
      </c>
      <c r="F516" s="2">
        <v>-650</v>
      </c>
      <c r="G516" s="1" t="s">
        <v>85</v>
      </c>
      <c r="H516" s="1" t="s">
        <v>87</v>
      </c>
      <c r="I516" s="1" t="s">
        <v>10</v>
      </c>
      <c r="J516" t="e">
        <f>VLOOKUP(B516,自助退!B:F,5,FALSE)</f>
        <v>#N/A</v>
      </c>
      <c r="K516" t="e">
        <f t="shared" si="8"/>
        <v>#N/A</v>
      </c>
    </row>
    <row r="517" spans="1:11">
      <c r="A517" s="1" t="s">
        <v>2240</v>
      </c>
      <c r="B517" s="2">
        <v>2379163</v>
      </c>
      <c r="C517" s="1" t="s">
        <v>2241</v>
      </c>
      <c r="D517" s="1" t="s">
        <v>192</v>
      </c>
      <c r="E517" s="1" t="s">
        <v>193</v>
      </c>
      <c r="F517" s="2">
        <v>-1266.95</v>
      </c>
      <c r="G517" s="1" t="s">
        <v>85</v>
      </c>
      <c r="H517" s="1" t="s">
        <v>44</v>
      </c>
      <c r="I517" s="1" t="s">
        <v>10</v>
      </c>
      <c r="J517" t="e">
        <f>VLOOKUP(B517,自助退!B:F,5,FALSE)</f>
        <v>#N/A</v>
      </c>
      <c r="K517" t="e">
        <f t="shared" si="8"/>
        <v>#N/A</v>
      </c>
    </row>
    <row r="518" spans="1:11">
      <c r="A518" s="1" t="s">
        <v>2242</v>
      </c>
      <c r="B518" s="2">
        <v>2379233</v>
      </c>
      <c r="C518" s="1" t="s">
        <v>2243</v>
      </c>
      <c r="D518" s="1" t="s">
        <v>2244</v>
      </c>
      <c r="E518" s="1" t="s">
        <v>2245</v>
      </c>
      <c r="F518" s="2">
        <v>-600</v>
      </c>
      <c r="G518" s="1" t="s">
        <v>85</v>
      </c>
      <c r="H518" s="1" t="s">
        <v>46</v>
      </c>
      <c r="I518" s="1" t="s">
        <v>10</v>
      </c>
      <c r="J518" t="e">
        <f>VLOOKUP(B518,自助退!B:F,5,FALSE)</f>
        <v>#N/A</v>
      </c>
      <c r="K518" t="e">
        <f t="shared" si="8"/>
        <v>#N/A</v>
      </c>
    </row>
    <row r="519" spans="1:11">
      <c r="A519" s="1" t="s">
        <v>2246</v>
      </c>
      <c r="B519" s="2">
        <v>2379662</v>
      </c>
      <c r="C519" s="1" t="s">
        <v>2247</v>
      </c>
      <c r="D519" s="1" t="s">
        <v>2248</v>
      </c>
      <c r="E519" s="1" t="s">
        <v>2249</v>
      </c>
      <c r="F519" s="2">
        <v>-2800</v>
      </c>
      <c r="G519" s="1" t="s">
        <v>85</v>
      </c>
      <c r="H519" s="1" t="s">
        <v>46</v>
      </c>
      <c r="I519" s="1" t="s">
        <v>10</v>
      </c>
      <c r="J519" t="e">
        <f>VLOOKUP(B519,自助退!B:F,5,FALSE)</f>
        <v>#N/A</v>
      </c>
      <c r="K519" t="e">
        <f t="shared" si="8"/>
        <v>#N/A</v>
      </c>
    </row>
    <row r="520" spans="1:11">
      <c r="A520" s="1" t="s">
        <v>2250</v>
      </c>
      <c r="B520" s="2">
        <v>2379682</v>
      </c>
      <c r="C520" s="1" t="s">
        <v>2251</v>
      </c>
      <c r="D520" s="1" t="s">
        <v>2252</v>
      </c>
      <c r="E520" s="1" t="s">
        <v>2253</v>
      </c>
      <c r="F520" s="2">
        <v>-2600</v>
      </c>
      <c r="G520" s="1" t="s">
        <v>85</v>
      </c>
      <c r="H520" s="1" t="s">
        <v>90</v>
      </c>
      <c r="I520" s="1" t="s">
        <v>10</v>
      </c>
      <c r="J520" t="e">
        <f>VLOOKUP(B520,自助退!B:F,5,FALSE)</f>
        <v>#N/A</v>
      </c>
      <c r="K520" t="e">
        <f t="shared" si="8"/>
        <v>#N/A</v>
      </c>
    </row>
    <row r="521" spans="1:11">
      <c r="A521" s="1" t="s">
        <v>2254</v>
      </c>
      <c r="B521" s="2">
        <v>2379695</v>
      </c>
      <c r="C521" s="1" t="s">
        <v>2255</v>
      </c>
      <c r="D521" s="1" t="s">
        <v>1715</v>
      </c>
      <c r="E521" s="1" t="s">
        <v>1716</v>
      </c>
      <c r="F521" s="2">
        <v>-2970.34</v>
      </c>
      <c r="G521" s="1" t="s">
        <v>85</v>
      </c>
      <c r="H521" s="1" t="s">
        <v>101</v>
      </c>
      <c r="I521" s="1" t="s">
        <v>10</v>
      </c>
      <c r="J521" t="e">
        <f>VLOOKUP(B521,自助退!B:F,5,FALSE)</f>
        <v>#N/A</v>
      </c>
      <c r="K521" t="e">
        <f t="shared" si="8"/>
        <v>#N/A</v>
      </c>
    </row>
    <row r="522" spans="1:11">
      <c r="A522" s="1" t="s">
        <v>2256</v>
      </c>
      <c r="B522" s="2">
        <v>2379855</v>
      </c>
      <c r="C522" s="1" t="s">
        <v>2257</v>
      </c>
      <c r="D522" s="1" t="s">
        <v>2258</v>
      </c>
      <c r="E522" s="1" t="s">
        <v>2259</v>
      </c>
      <c r="F522" s="2">
        <v>-92</v>
      </c>
      <c r="G522" s="1" t="s">
        <v>85</v>
      </c>
      <c r="H522" s="1" t="s">
        <v>37</v>
      </c>
      <c r="I522" s="1" t="s">
        <v>10</v>
      </c>
      <c r="J522" t="e">
        <f>VLOOKUP(B522,自助退!B:F,5,FALSE)</f>
        <v>#N/A</v>
      </c>
      <c r="K522" t="e">
        <f t="shared" si="8"/>
        <v>#N/A</v>
      </c>
    </row>
    <row r="523" spans="1:11">
      <c r="A523" s="1" t="s">
        <v>2260</v>
      </c>
      <c r="B523" s="2">
        <v>2379869</v>
      </c>
      <c r="C523" s="1" t="s">
        <v>2261</v>
      </c>
      <c r="D523" s="1" t="s">
        <v>2262</v>
      </c>
      <c r="E523" s="1" t="s">
        <v>2263</v>
      </c>
      <c r="F523" s="2">
        <v>-202.5</v>
      </c>
      <c r="G523" s="1" t="s">
        <v>85</v>
      </c>
      <c r="H523" s="1" t="s">
        <v>107</v>
      </c>
      <c r="I523" s="1" t="s">
        <v>10</v>
      </c>
      <c r="J523" t="e">
        <f>VLOOKUP(B523,自助退!B:F,5,FALSE)</f>
        <v>#N/A</v>
      </c>
      <c r="K523" t="e">
        <f t="shared" si="8"/>
        <v>#N/A</v>
      </c>
    </row>
    <row r="524" spans="1:11">
      <c r="A524" s="1" t="s">
        <v>2264</v>
      </c>
      <c r="B524" s="2">
        <v>2379870</v>
      </c>
      <c r="C524" s="1" t="s">
        <v>2265</v>
      </c>
      <c r="D524" s="1" t="s">
        <v>2266</v>
      </c>
      <c r="E524" s="1" t="s">
        <v>2267</v>
      </c>
      <c r="F524" s="2">
        <v>-85.7</v>
      </c>
      <c r="G524" s="1" t="s">
        <v>85</v>
      </c>
      <c r="H524" s="1" t="s">
        <v>41</v>
      </c>
      <c r="I524" s="1" t="s">
        <v>10</v>
      </c>
      <c r="J524" t="e">
        <f>VLOOKUP(B524,自助退!B:F,5,FALSE)</f>
        <v>#N/A</v>
      </c>
      <c r="K524" t="e">
        <f t="shared" si="8"/>
        <v>#N/A</v>
      </c>
    </row>
    <row r="525" spans="1:11">
      <c r="A525" s="1" t="s">
        <v>2268</v>
      </c>
      <c r="B525" s="2">
        <v>2380013</v>
      </c>
      <c r="C525" s="1" t="s">
        <v>2269</v>
      </c>
      <c r="D525" s="1" t="s">
        <v>2270</v>
      </c>
      <c r="E525" s="1" t="s">
        <v>2271</v>
      </c>
      <c r="F525" s="2">
        <v>-341.28</v>
      </c>
      <c r="G525" s="1" t="s">
        <v>85</v>
      </c>
      <c r="H525" s="1" t="s">
        <v>46</v>
      </c>
      <c r="I525" s="1" t="s">
        <v>10</v>
      </c>
      <c r="J525" t="e">
        <f>VLOOKUP(B525,自助退!B:F,5,FALSE)</f>
        <v>#N/A</v>
      </c>
      <c r="K525" t="e">
        <f t="shared" si="8"/>
        <v>#N/A</v>
      </c>
    </row>
    <row r="526" spans="1:11">
      <c r="A526" s="1" t="s">
        <v>2272</v>
      </c>
      <c r="B526" s="2">
        <v>2380056</v>
      </c>
      <c r="C526" s="1" t="s">
        <v>2273</v>
      </c>
      <c r="D526" s="1" t="s">
        <v>2274</v>
      </c>
      <c r="E526" s="1" t="s">
        <v>2275</v>
      </c>
      <c r="F526" s="2">
        <v>-100</v>
      </c>
      <c r="G526" s="1" t="s">
        <v>85</v>
      </c>
      <c r="H526" s="1" t="s">
        <v>90</v>
      </c>
      <c r="I526" s="1" t="s">
        <v>10</v>
      </c>
      <c r="J526" t="e">
        <f>VLOOKUP(B526,自助退!B:F,5,FALSE)</f>
        <v>#N/A</v>
      </c>
      <c r="K526" t="e">
        <f t="shared" si="8"/>
        <v>#N/A</v>
      </c>
    </row>
    <row r="527" spans="1:11">
      <c r="A527" s="1" t="s">
        <v>2276</v>
      </c>
      <c r="B527" s="2">
        <v>2380085</v>
      </c>
      <c r="C527" s="1" t="s">
        <v>2277</v>
      </c>
      <c r="D527" s="1" t="s">
        <v>2278</v>
      </c>
      <c r="E527" s="1" t="s">
        <v>2279</v>
      </c>
      <c r="F527" s="2">
        <v>-2641.39</v>
      </c>
      <c r="G527" s="1" t="s">
        <v>85</v>
      </c>
      <c r="H527" s="1" t="s">
        <v>56</v>
      </c>
      <c r="I527" s="1" t="s">
        <v>10</v>
      </c>
      <c r="J527" t="e">
        <f>VLOOKUP(B527,自助退!B:F,5,FALSE)</f>
        <v>#N/A</v>
      </c>
      <c r="K527" t="e">
        <f t="shared" si="8"/>
        <v>#N/A</v>
      </c>
    </row>
    <row r="528" spans="1:11">
      <c r="A528" s="1" t="s">
        <v>2280</v>
      </c>
      <c r="B528" s="2">
        <v>2380137</v>
      </c>
      <c r="C528" s="1" t="s">
        <v>2281</v>
      </c>
      <c r="D528" s="1" t="s">
        <v>2282</v>
      </c>
      <c r="E528" s="1" t="s">
        <v>2283</v>
      </c>
      <c r="F528" s="2">
        <v>-500</v>
      </c>
      <c r="G528" s="1" t="s">
        <v>85</v>
      </c>
      <c r="H528" s="1" t="s">
        <v>87</v>
      </c>
      <c r="I528" s="1" t="s">
        <v>10</v>
      </c>
      <c r="J528" t="e">
        <f>VLOOKUP(B528,自助退!B:F,5,FALSE)</f>
        <v>#N/A</v>
      </c>
      <c r="K528" t="e">
        <f t="shared" si="8"/>
        <v>#N/A</v>
      </c>
    </row>
    <row r="529" spans="1:11">
      <c r="A529" s="1" t="s">
        <v>2284</v>
      </c>
      <c r="B529" s="2">
        <v>2380157</v>
      </c>
      <c r="C529" s="1" t="s">
        <v>2285</v>
      </c>
      <c r="D529" s="1" t="s">
        <v>2286</v>
      </c>
      <c r="E529" s="1" t="s">
        <v>2287</v>
      </c>
      <c r="F529" s="2">
        <v>-568</v>
      </c>
      <c r="G529" s="1" t="s">
        <v>85</v>
      </c>
      <c r="H529" s="1" t="s">
        <v>106</v>
      </c>
      <c r="I529" s="1" t="s">
        <v>10</v>
      </c>
      <c r="J529" t="e">
        <f>VLOOKUP(B529,自助退!B:F,5,FALSE)</f>
        <v>#N/A</v>
      </c>
      <c r="K529" t="e">
        <f t="shared" si="8"/>
        <v>#N/A</v>
      </c>
    </row>
    <row r="530" spans="1:11">
      <c r="A530" s="1" t="s">
        <v>2288</v>
      </c>
      <c r="B530" s="2">
        <v>2380175</v>
      </c>
      <c r="C530" s="1" t="s">
        <v>2289</v>
      </c>
      <c r="D530" s="1" t="s">
        <v>2290</v>
      </c>
      <c r="E530" s="1" t="s">
        <v>2291</v>
      </c>
      <c r="F530" s="2">
        <v>-1001</v>
      </c>
      <c r="G530" s="1" t="s">
        <v>85</v>
      </c>
      <c r="H530" s="1" t="s">
        <v>44</v>
      </c>
      <c r="I530" s="1" t="s">
        <v>10</v>
      </c>
      <c r="J530" t="e">
        <f>VLOOKUP(B530,自助退!B:F,5,FALSE)</f>
        <v>#N/A</v>
      </c>
      <c r="K530" t="e">
        <f t="shared" si="8"/>
        <v>#N/A</v>
      </c>
    </row>
    <row r="531" spans="1:11">
      <c r="A531" s="1" t="s">
        <v>2292</v>
      </c>
      <c r="B531" s="2">
        <v>2380174</v>
      </c>
      <c r="C531" s="1" t="s">
        <v>2293</v>
      </c>
      <c r="D531" s="1" t="s">
        <v>2294</v>
      </c>
      <c r="E531" s="1" t="s">
        <v>2295</v>
      </c>
      <c r="F531" s="2">
        <v>-107.14</v>
      </c>
      <c r="G531" s="1" t="s">
        <v>85</v>
      </c>
      <c r="H531" s="1" t="s">
        <v>88</v>
      </c>
      <c r="I531" s="1" t="s">
        <v>10</v>
      </c>
      <c r="J531" t="e">
        <f>VLOOKUP(B531,自助退!B:F,5,FALSE)</f>
        <v>#N/A</v>
      </c>
      <c r="K531" t="e">
        <f t="shared" si="8"/>
        <v>#N/A</v>
      </c>
    </row>
    <row r="532" spans="1:11">
      <c r="A532" s="1" t="s">
        <v>2296</v>
      </c>
      <c r="B532" s="2">
        <v>2380178</v>
      </c>
      <c r="C532" s="1" t="s">
        <v>2297</v>
      </c>
      <c r="D532" s="1" t="s">
        <v>2298</v>
      </c>
      <c r="E532" s="1" t="s">
        <v>2299</v>
      </c>
      <c r="F532" s="2">
        <v>-2600</v>
      </c>
      <c r="G532" s="1" t="s">
        <v>85</v>
      </c>
      <c r="H532" s="1" t="s">
        <v>106</v>
      </c>
      <c r="I532" s="1" t="s">
        <v>10</v>
      </c>
      <c r="J532" t="e">
        <f>VLOOKUP(B532,自助退!B:F,5,FALSE)</f>
        <v>#N/A</v>
      </c>
      <c r="K532" t="e">
        <f t="shared" si="8"/>
        <v>#N/A</v>
      </c>
    </row>
    <row r="533" spans="1:11">
      <c r="A533" s="1" t="s">
        <v>2300</v>
      </c>
      <c r="B533" s="2">
        <v>2380182</v>
      </c>
      <c r="C533" s="1" t="s">
        <v>2301</v>
      </c>
      <c r="D533" s="1" t="s">
        <v>2302</v>
      </c>
      <c r="E533" s="1" t="s">
        <v>2303</v>
      </c>
      <c r="F533" s="2">
        <v>-1530</v>
      </c>
      <c r="G533" s="1" t="s">
        <v>85</v>
      </c>
      <c r="H533" s="1" t="s">
        <v>58</v>
      </c>
      <c r="I533" s="1" t="s">
        <v>10</v>
      </c>
      <c r="J533" t="e">
        <f>VLOOKUP(B533,自助退!B:F,5,FALSE)</f>
        <v>#N/A</v>
      </c>
      <c r="K533" t="e">
        <f t="shared" si="8"/>
        <v>#N/A</v>
      </c>
    </row>
    <row r="534" spans="1:11">
      <c r="A534" s="1" t="s">
        <v>2304</v>
      </c>
      <c r="B534" s="2">
        <v>2380514</v>
      </c>
      <c r="C534" s="1" t="s">
        <v>2305</v>
      </c>
      <c r="D534" s="1" t="s">
        <v>2306</v>
      </c>
      <c r="E534" s="1" t="s">
        <v>2307</v>
      </c>
      <c r="F534" s="2">
        <v>-855.5</v>
      </c>
      <c r="G534" s="1" t="s">
        <v>85</v>
      </c>
      <c r="H534" s="1" t="s">
        <v>42</v>
      </c>
      <c r="I534" s="1" t="s">
        <v>10</v>
      </c>
      <c r="J534" t="e">
        <f>VLOOKUP(B534,自助退!B:F,5,FALSE)</f>
        <v>#N/A</v>
      </c>
      <c r="K534" t="e">
        <f t="shared" si="8"/>
        <v>#N/A</v>
      </c>
    </row>
    <row r="535" spans="1:11">
      <c r="A535" s="1" t="s">
        <v>2308</v>
      </c>
      <c r="B535" s="2">
        <v>2380517</v>
      </c>
      <c r="C535" s="1" t="s">
        <v>2309</v>
      </c>
      <c r="D535" s="1" t="s">
        <v>2310</v>
      </c>
      <c r="E535" s="1" t="s">
        <v>2311</v>
      </c>
      <c r="F535" s="2">
        <v>-4500</v>
      </c>
      <c r="G535" s="1" t="s">
        <v>85</v>
      </c>
      <c r="H535" s="1" t="s">
        <v>87</v>
      </c>
      <c r="I535" s="1" t="s">
        <v>10</v>
      </c>
      <c r="J535" t="e">
        <f>VLOOKUP(B535,自助退!B:F,5,FALSE)</f>
        <v>#N/A</v>
      </c>
      <c r="K535" t="e">
        <f t="shared" si="8"/>
        <v>#N/A</v>
      </c>
    </row>
    <row r="536" spans="1:11">
      <c r="A536" s="1" t="s">
        <v>2312</v>
      </c>
      <c r="B536" s="2">
        <v>2380639</v>
      </c>
      <c r="C536" s="1" t="s">
        <v>2313</v>
      </c>
      <c r="D536" s="1" t="s">
        <v>204</v>
      </c>
      <c r="E536" s="1" t="s">
        <v>205</v>
      </c>
      <c r="F536" s="2">
        <v>-200</v>
      </c>
      <c r="G536" s="1" t="s">
        <v>85</v>
      </c>
      <c r="H536" s="1" t="s">
        <v>2314</v>
      </c>
      <c r="I536" s="1" t="s">
        <v>10</v>
      </c>
      <c r="J536" t="e">
        <f>VLOOKUP(B536,自助退!B:F,5,FALSE)</f>
        <v>#N/A</v>
      </c>
      <c r="K536" t="e">
        <f t="shared" si="8"/>
        <v>#N/A</v>
      </c>
    </row>
    <row r="537" spans="1:11">
      <c r="A537" s="1" t="s">
        <v>2315</v>
      </c>
      <c r="B537" s="2">
        <v>2380867</v>
      </c>
      <c r="C537" s="1" t="s">
        <v>2316</v>
      </c>
      <c r="D537" s="1" t="s">
        <v>2317</v>
      </c>
      <c r="E537" s="1" t="s">
        <v>2318</v>
      </c>
      <c r="F537" s="2">
        <v>-739.28</v>
      </c>
      <c r="G537" s="1" t="s">
        <v>85</v>
      </c>
      <c r="H537" s="1" t="s">
        <v>43</v>
      </c>
      <c r="I537" s="1" t="s">
        <v>10</v>
      </c>
      <c r="J537" t="e">
        <f>VLOOKUP(B537,自助退!B:F,5,FALSE)</f>
        <v>#N/A</v>
      </c>
      <c r="K537" t="e">
        <f t="shared" si="8"/>
        <v>#N/A</v>
      </c>
    </row>
    <row r="538" spans="1:11">
      <c r="A538" s="1" t="s">
        <v>2319</v>
      </c>
      <c r="B538" s="2">
        <v>2381059</v>
      </c>
      <c r="C538" s="1" t="s">
        <v>2320</v>
      </c>
      <c r="D538" s="1" t="s">
        <v>2321</v>
      </c>
      <c r="E538" s="1" t="s">
        <v>2322</v>
      </c>
      <c r="F538" s="2">
        <v>-50</v>
      </c>
      <c r="G538" s="1" t="s">
        <v>85</v>
      </c>
      <c r="H538" s="1" t="s">
        <v>37</v>
      </c>
      <c r="I538" s="1" t="s">
        <v>10</v>
      </c>
      <c r="J538" t="e">
        <f>VLOOKUP(B538,自助退!B:F,5,FALSE)</f>
        <v>#N/A</v>
      </c>
      <c r="K538" t="e">
        <f t="shared" si="8"/>
        <v>#N/A</v>
      </c>
    </row>
    <row r="539" spans="1:11">
      <c r="A539" s="1" t="s">
        <v>2323</v>
      </c>
      <c r="B539" s="2">
        <v>2381539</v>
      </c>
      <c r="C539" s="1" t="s">
        <v>2324</v>
      </c>
      <c r="D539" s="1" t="s">
        <v>2325</v>
      </c>
      <c r="E539" s="1" t="s">
        <v>2326</v>
      </c>
      <c r="F539" s="2">
        <v>-770</v>
      </c>
      <c r="G539" s="1" t="s">
        <v>85</v>
      </c>
      <c r="H539" s="1" t="s">
        <v>42</v>
      </c>
      <c r="I539" s="1" t="s">
        <v>10</v>
      </c>
      <c r="J539" t="e">
        <f>VLOOKUP(B539,自助退!B:F,5,FALSE)</f>
        <v>#N/A</v>
      </c>
      <c r="K539" t="e">
        <f t="shared" si="8"/>
        <v>#N/A</v>
      </c>
    </row>
    <row r="540" spans="1:11">
      <c r="A540" s="1" t="s">
        <v>2327</v>
      </c>
      <c r="B540" s="2">
        <v>2381547</v>
      </c>
      <c r="C540" s="1" t="s">
        <v>2328</v>
      </c>
      <c r="D540" s="1" t="s">
        <v>2329</v>
      </c>
      <c r="E540" s="1" t="s">
        <v>2330</v>
      </c>
      <c r="F540" s="2">
        <v>-5021</v>
      </c>
      <c r="G540" s="1" t="s">
        <v>85</v>
      </c>
      <c r="H540" s="1" t="s">
        <v>41</v>
      </c>
      <c r="I540" s="1" t="s">
        <v>10</v>
      </c>
      <c r="J540" t="e">
        <f>VLOOKUP(B540,自助退!B:F,5,FALSE)</f>
        <v>#N/A</v>
      </c>
      <c r="K540" t="e">
        <f t="shared" si="8"/>
        <v>#N/A</v>
      </c>
    </row>
    <row r="541" spans="1:11">
      <c r="A541" s="1" t="s">
        <v>2331</v>
      </c>
      <c r="B541" s="2">
        <v>2381684</v>
      </c>
      <c r="C541" s="1" t="s">
        <v>2332</v>
      </c>
      <c r="D541" s="1" t="s">
        <v>2333</v>
      </c>
      <c r="E541" s="1" t="s">
        <v>2334</v>
      </c>
      <c r="F541" s="2">
        <v>-22.28</v>
      </c>
      <c r="G541" s="1" t="s">
        <v>85</v>
      </c>
      <c r="H541" s="1" t="s">
        <v>95</v>
      </c>
      <c r="I541" s="1" t="s">
        <v>10</v>
      </c>
      <c r="J541" t="e">
        <f>VLOOKUP(B541,自助退!B:F,5,FALSE)</f>
        <v>#N/A</v>
      </c>
      <c r="K541" t="e">
        <f t="shared" si="8"/>
        <v>#N/A</v>
      </c>
    </row>
    <row r="542" spans="1:11">
      <c r="A542" s="1" t="s">
        <v>2335</v>
      </c>
      <c r="B542" s="2">
        <v>2381786</v>
      </c>
      <c r="C542" s="1" t="s">
        <v>2336</v>
      </c>
      <c r="D542" s="1" t="s">
        <v>2337</v>
      </c>
      <c r="E542" s="1" t="s">
        <v>2338</v>
      </c>
      <c r="F542" s="2">
        <v>-12007.5</v>
      </c>
      <c r="G542" s="1" t="s">
        <v>85</v>
      </c>
      <c r="H542" s="1" t="s">
        <v>53</v>
      </c>
      <c r="I542" s="1" t="s">
        <v>10</v>
      </c>
      <c r="J542" t="e">
        <f>VLOOKUP(B542,自助退!B:F,5,FALSE)</f>
        <v>#N/A</v>
      </c>
      <c r="K542" t="e">
        <f t="shared" si="8"/>
        <v>#N/A</v>
      </c>
    </row>
    <row r="543" spans="1:11">
      <c r="A543" s="1" t="s">
        <v>2339</v>
      </c>
      <c r="B543" s="2">
        <v>2381837</v>
      </c>
      <c r="C543" s="1" t="s">
        <v>2340</v>
      </c>
      <c r="D543" s="1" t="s">
        <v>2341</v>
      </c>
      <c r="E543" s="1" t="s">
        <v>2342</v>
      </c>
      <c r="F543" s="2">
        <v>-695.5</v>
      </c>
      <c r="G543" s="1" t="s">
        <v>85</v>
      </c>
      <c r="H543" s="1" t="s">
        <v>97</v>
      </c>
      <c r="I543" s="1" t="s">
        <v>10</v>
      </c>
      <c r="J543" t="e">
        <f>VLOOKUP(B543,自助退!B:F,5,FALSE)</f>
        <v>#N/A</v>
      </c>
      <c r="K543" t="e">
        <f t="shared" si="8"/>
        <v>#N/A</v>
      </c>
    </row>
    <row r="544" spans="1:11">
      <c r="A544" s="1" t="s">
        <v>2343</v>
      </c>
      <c r="B544" s="2">
        <v>2381975</v>
      </c>
      <c r="C544" s="1" t="s">
        <v>2344</v>
      </c>
      <c r="D544" s="1" t="s">
        <v>2345</v>
      </c>
      <c r="E544" s="1" t="s">
        <v>2346</v>
      </c>
      <c r="F544" s="2">
        <v>-332.92</v>
      </c>
      <c r="G544" s="1" t="s">
        <v>85</v>
      </c>
      <c r="H544" s="1" t="s">
        <v>94</v>
      </c>
      <c r="I544" s="1" t="s">
        <v>10</v>
      </c>
      <c r="J544" t="e">
        <f>VLOOKUP(B544,自助退!B:F,5,FALSE)</f>
        <v>#N/A</v>
      </c>
      <c r="K544" t="e">
        <f t="shared" si="8"/>
        <v>#N/A</v>
      </c>
    </row>
    <row r="545" spans="1:11">
      <c r="A545" s="1" t="s">
        <v>2347</v>
      </c>
      <c r="B545" s="2">
        <v>2382008</v>
      </c>
      <c r="C545" s="1" t="s">
        <v>2348</v>
      </c>
      <c r="D545" s="1" t="s">
        <v>2349</v>
      </c>
      <c r="E545" s="1" t="s">
        <v>2350</v>
      </c>
      <c r="F545" s="2">
        <v>-66</v>
      </c>
      <c r="G545" s="1" t="s">
        <v>85</v>
      </c>
      <c r="H545" s="1" t="s">
        <v>44</v>
      </c>
      <c r="I545" s="1" t="s">
        <v>10</v>
      </c>
      <c r="J545" t="e">
        <f>VLOOKUP(B545,自助退!B:F,5,FALSE)</f>
        <v>#N/A</v>
      </c>
      <c r="K545" t="e">
        <f t="shared" si="8"/>
        <v>#N/A</v>
      </c>
    </row>
    <row r="546" spans="1:11">
      <c r="A546" s="1" t="s">
        <v>2351</v>
      </c>
      <c r="B546" s="2">
        <v>2382185</v>
      </c>
      <c r="C546" s="1" t="s">
        <v>2352</v>
      </c>
      <c r="D546" s="1" t="s">
        <v>2353</v>
      </c>
      <c r="E546" s="1" t="s">
        <v>2354</v>
      </c>
      <c r="F546" s="2">
        <v>-1615.64</v>
      </c>
      <c r="G546" s="1" t="s">
        <v>85</v>
      </c>
      <c r="H546" s="1" t="s">
        <v>96</v>
      </c>
      <c r="I546" s="1" t="s">
        <v>10</v>
      </c>
      <c r="J546" t="e">
        <f>VLOOKUP(B546,自助退!B:F,5,FALSE)</f>
        <v>#N/A</v>
      </c>
      <c r="K546" t="e">
        <f t="shared" si="8"/>
        <v>#N/A</v>
      </c>
    </row>
    <row r="547" spans="1:11">
      <c r="A547" s="1" t="s">
        <v>2355</v>
      </c>
      <c r="B547" s="2">
        <v>2382271</v>
      </c>
      <c r="C547" s="1" t="s">
        <v>2356</v>
      </c>
      <c r="D547" s="1" t="s">
        <v>2357</v>
      </c>
      <c r="E547" s="1" t="s">
        <v>40</v>
      </c>
      <c r="F547" s="2">
        <v>-10000</v>
      </c>
      <c r="G547" s="1" t="s">
        <v>85</v>
      </c>
      <c r="H547" s="1" t="s">
        <v>53</v>
      </c>
      <c r="I547" s="1" t="s">
        <v>10</v>
      </c>
      <c r="J547" t="e">
        <f>VLOOKUP(B547,自助退!B:F,5,FALSE)</f>
        <v>#N/A</v>
      </c>
      <c r="K547" t="e">
        <f t="shared" si="8"/>
        <v>#N/A</v>
      </c>
    </row>
    <row r="548" spans="1:11">
      <c r="A548" s="1" t="s">
        <v>2358</v>
      </c>
      <c r="B548" s="2">
        <v>2382361</v>
      </c>
      <c r="C548" s="1" t="s">
        <v>2359</v>
      </c>
      <c r="D548" s="1" t="s">
        <v>2360</v>
      </c>
      <c r="E548" s="1" t="s">
        <v>2361</v>
      </c>
      <c r="F548" s="2">
        <v>-487</v>
      </c>
      <c r="G548" s="1" t="s">
        <v>85</v>
      </c>
      <c r="H548" s="1" t="s">
        <v>90</v>
      </c>
      <c r="I548" s="1" t="s">
        <v>10</v>
      </c>
      <c r="J548" t="e">
        <f>VLOOKUP(B548,自助退!B:F,5,FALSE)</f>
        <v>#N/A</v>
      </c>
      <c r="K548" t="e">
        <f t="shared" si="8"/>
        <v>#N/A</v>
      </c>
    </row>
    <row r="549" spans="1:11">
      <c r="A549" s="1" t="s">
        <v>2362</v>
      </c>
      <c r="B549" s="2">
        <v>2382549</v>
      </c>
      <c r="C549" s="1" t="s">
        <v>2363</v>
      </c>
      <c r="D549" s="1" t="s">
        <v>2092</v>
      </c>
      <c r="E549" s="1" t="s">
        <v>2093</v>
      </c>
      <c r="F549" s="2">
        <v>-4.9000000000000004</v>
      </c>
      <c r="G549" s="1" t="s">
        <v>85</v>
      </c>
      <c r="H549" s="1" t="s">
        <v>96</v>
      </c>
      <c r="I549" s="1" t="s">
        <v>10</v>
      </c>
      <c r="J549" t="e">
        <f>VLOOKUP(B549,自助退!B:F,5,FALSE)</f>
        <v>#N/A</v>
      </c>
      <c r="K549" t="e">
        <f t="shared" si="8"/>
        <v>#N/A</v>
      </c>
    </row>
    <row r="550" spans="1:11">
      <c r="A550" s="1" t="s">
        <v>2364</v>
      </c>
      <c r="B550" s="2">
        <v>2382692</v>
      </c>
      <c r="C550" s="1" t="s">
        <v>2365</v>
      </c>
      <c r="D550" s="1" t="s">
        <v>2366</v>
      </c>
      <c r="E550" s="1" t="s">
        <v>2367</v>
      </c>
      <c r="F550" s="2">
        <v>-402</v>
      </c>
      <c r="G550" s="1" t="s">
        <v>85</v>
      </c>
      <c r="H550" s="1" t="s">
        <v>41</v>
      </c>
      <c r="I550" s="1" t="s">
        <v>10</v>
      </c>
      <c r="J550" t="e">
        <f>VLOOKUP(B550,自助退!B:F,5,FALSE)</f>
        <v>#N/A</v>
      </c>
      <c r="K550" t="e">
        <f t="shared" si="8"/>
        <v>#N/A</v>
      </c>
    </row>
    <row r="551" spans="1:11">
      <c r="A551" s="1" t="s">
        <v>2368</v>
      </c>
      <c r="B551" s="2">
        <v>2382823</v>
      </c>
      <c r="C551" s="1" t="s">
        <v>2369</v>
      </c>
      <c r="D551" s="1" t="s">
        <v>2370</v>
      </c>
      <c r="E551" s="1" t="s">
        <v>2371</v>
      </c>
      <c r="F551" s="2">
        <v>-71.86</v>
      </c>
      <c r="G551" s="1" t="s">
        <v>85</v>
      </c>
      <c r="H551" s="1" t="s">
        <v>99</v>
      </c>
      <c r="I551" s="1" t="s">
        <v>10</v>
      </c>
      <c r="J551" t="e">
        <f>VLOOKUP(B551,自助退!B:F,5,FALSE)</f>
        <v>#N/A</v>
      </c>
      <c r="K551" t="e">
        <f t="shared" si="8"/>
        <v>#N/A</v>
      </c>
    </row>
    <row r="552" spans="1:11">
      <c r="A552" s="1" t="s">
        <v>2372</v>
      </c>
      <c r="B552" s="2">
        <v>2383118</v>
      </c>
      <c r="C552" s="1" t="s">
        <v>2373</v>
      </c>
      <c r="D552" s="1" t="s">
        <v>2374</v>
      </c>
      <c r="E552" s="1" t="s">
        <v>2375</v>
      </c>
      <c r="F552" s="2">
        <v>-13000</v>
      </c>
      <c r="G552" s="1" t="s">
        <v>85</v>
      </c>
      <c r="H552" s="1" t="s">
        <v>90</v>
      </c>
      <c r="I552" s="1" t="s">
        <v>10</v>
      </c>
      <c r="J552" t="e">
        <f>VLOOKUP(B552,自助退!B:F,5,FALSE)</f>
        <v>#N/A</v>
      </c>
      <c r="K552" t="e">
        <f t="shared" si="8"/>
        <v>#N/A</v>
      </c>
    </row>
    <row r="553" spans="1:11">
      <c r="A553" s="1" t="s">
        <v>2376</v>
      </c>
      <c r="B553" s="2">
        <v>2383157</v>
      </c>
      <c r="C553" s="1" t="s">
        <v>2377</v>
      </c>
      <c r="D553" s="1" t="s">
        <v>2378</v>
      </c>
      <c r="E553" s="1" t="s">
        <v>2379</v>
      </c>
      <c r="F553" s="2">
        <v>-30.1</v>
      </c>
      <c r="G553" s="1" t="s">
        <v>85</v>
      </c>
      <c r="H553" s="1" t="s">
        <v>103</v>
      </c>
      <c r="I553" s="1" t="s">
        <v>10</v>
      </c>
      <c r="J553" t="e">
        <f>VLOOKUP(B553,自助退!B:F,5,FALSE)</f>
        <v>#N/A</v>
      </c>
      <c r="K553" t="e">
        <f t="shared" si="8"/>
        <v>#N/A</v>
      </c>
    </row>
    <row r="554" spans="1:11">
      <c r="A554" s="1" t="s">
        <v>2380</v>
      </c>
      <c r="B554" s="2">
        <v>2383217</v>
      </c>
      <c r="C554" s="1" t="s">
        <v>2381</v>
      </c>
      <c r="D554" s="1" t="s">
        <v>232</v>
      </c>
      <c r="E554" s="1" t="s">
        <v>233</v>
      </c>
      <c r="F554" s="2">
        <v>-2327</v>
      </c>
      <c r="G554" s="1" t="s">
        <v>85</v>
      </c>
      <c r="H554" s="1" t="s">
        <v>102</v>
      </c>
      <c r="I554" s="1" t="s">
        <v>10</v>
      </c>
      <c r="J554" t="e">
        <f>VLOOKUP(B554,自助退!B:F,5,FALSE)</f>
        <v>#N/A</v>
      </c>
      <c r="K554" t="e">
        <f t="shared" si="8"/>
        <v>#N/A</v>
      </c>
    </row>
    <row r="555" spans="1:11">
      <c r="A555" s="1" t="s">
        <v>2382</v>
      </c>
      <c r="B555" s="2">
        <v>2383392</v>
      </c>
      <c r="C555" s="1" t="s">
        <v>2383</v>
      </c>
      <c r="D555" s="1" t="s">
        <v>160</v>
      </c>
      <c r="E555" s="1" t="s">
        <v>161</v>
      </c>
      <c r="F555" s="2">
        <v>-718.73</v>
      </c>
      <c r="G555" s="1" t="s">
        <v>85</v>
      </c>
      <c r="H555" s="1" t="s">
        <v>37</v>
      </c>
      <c r="I555" s="1" t="s">
        <v>10</v>
      </c>
      <c r="J555" t="e">
        <f>VLOOKUP(B555,自助退!B:F,5,FALSE)</f>
        <v>#N/A</v>
      </c>
      <c r="K555" t="e">
        <f t="shared" si="8"/>
        <v>#N/A</v>
      </c>
    </row>
    <row r="556" spans="1:11">
      <c r="A556" s="1" t="s">
        <v>2384</v>
      </c>
      <c r="B556" s="2">
        <v>2383498</v>
      </c>
      <c r="C556" s="1" t="s">
        <v>2385</v>
      </c>
      <c r="D556" s="1" t="s">
        <v>2386</v>
      </c>
      <c r="E556" s="1" t="s">
        <v>2387</v>
      </c>
      <c r="F556" s="2">
        <v>-1569.88</v>
      </c>
      <c r="G556" s="1" t="s">
        <v>85</v>
      </c>
      <c r="H556" s="1" t="s">
        <v>48</v>
      </c>
      <c r="I556" s="1" t="s">
        <v>10</v>
      </c>
      <c r="J556" t="e">
        <f>VLOOKUP(B556,自助退!B:F,5,FALSE)</f>
        <v>#N/A</v>
      </c>
      <c r="K556" t="e">
        <f t="shared" si="8"/>
        <v>#N/A</v>
      </c>
    </row>
    <row r="557" spans="1:11">
      <c r="A557" s="1" t="s">
        <v>2388</v>
      </c>
      <c r="B557" s="2">
        <v>2383693</v>
      </c>
      <c r="C557" s="1" t="s">
        <v>2389</v>
      </c>
      <c r="D557" s="1" t="s">
        <v>2390</v>
      </c>
      <c r="E557" s="1" t="s">
        <v>2391</v>
      </c>
      <c r="F557" s="2">
        <v>-5059.04</v>
      </c>
      <c r="G557" s="1" t="s">
        <v>85</v>
      </c>
      <c r="H557" s="1" t="s">
        <v>41</v>
      </c>
      <c r="I557" s="1" t="s">
        <v>10</v>
      </c>
      <c r="J557" t="e">
        <f>VLOOKUP(B557,自助退!B:F,5,FALSE)</f>
        <v>#N/A</v>
      </c>
      <c r="K557" t="e">
        <f t="shared" si="8"/>
        <v>#N/A</v>
      </c>
    </row>
    <row r="558" spans="1:11">
      <c r="A558" s="1" t="s">
        <v>2392</v>
      </c>
      <c r="B558" s="2">
        <v>2384182</v>
      </c>
      <c r="C558" s="1" t="s">
        <v>2393</v>
      </c>
      <c r="D558" s="1" t="s">
        <v>2394</v>
      </c>
      <c r="E558" s="1" t="s">
        <v>2395</v>
      </c>
      <c r="F558" s="2">
        <v>-100</v>
      </c>
      <c r="G558" s="1" t="s">
        <v>85</v>
      </c>
      <c r="H558" s="1" t="s">
        <v>17</v>
      </c>
      <c r="I558" s="1" t="s">
        <v>10</v>
      </c>
      <c r="J558" t="e">
        <f>VLOOKUP(B558,自助退!B:F,5,FALSE)</f>
        <v>#N/A</v>
      </c>
      <c r="K558" t="e">
        <f t="shared" si="8"/>
        <v>#N/A</v>
      </c>
    </row>
    <row r="559" spans="1:11">
      <c r="A559" s="1" t="s">
        <v>2396</v>
      </c>
      <c r="B559" s="2">
        <v>2384191</v>
      </c>
      <c r="C559" s="1" t="s">
        <v>2397</v>
      </c>
      <c r="D559" s="1" t="s">
        <v>2398</v>
      </c>
      <c r="E559" s="1" t="s">
        <v>2399</v>
      </c>
      <c r="F559" s="2">
        <v>-25</v>
      </c>
      <c r="G559" s="1" t="s">
        <v>85</v>
      </c>
      <c r="H559" s="1" t="s">
        <v>32</v>
      </c>
      <c r="I559" s="1" t="s">
        <v>10</v>
      </c>
      <c r="J559" t="e">
        <f>VLOOKUP(B559,自助退!B:F,5,FALSE)</f>
        <v>#N/A</v>
      </c>
      <c r="K559" t="e">
        <f t="shared" si="8"/>
        <v>#N/A</v>
      </c>
    </row>
    <row r="560" spans="1:11">
      <c r="A560" s="1" t="s">
        <v>2400</v>
      </c>
      <c r="B560" s="2">
        <v>2385126</v>
      </c>
      <c r="C560" s="1" t="s">
        <v>2401</v>
      </c>
      <c r="D560" s="1" t="s">
        <v>2402</v>
      </c>
      <c r="E560" s="1" t="s">
        <v>2403</v>
      </c>
      <c r="F560" s="2">
        <v>-31217.16</v>
      </c>
      <c r="G560" s="1" t="s">
        <v>85</v>
      </c>
      <c r="H560" s="1" t="s">
        <v>48</v>
      </c>
      <c r="I560" s="1" t="s">
        <v>10</v>
      </c>
      <c r="J560" t="e">
        <f>VLOOKUP(B560,自助退!B:F,5,FALSE)</f>
        <v>#N/A</v>
      </c>
      <c r="K560" t="e">
        <f t="shared" si="8"/>
        <v>#N/A</v>
      </c>
    </row>
    <row r="561" spans="1:11">
      <c r="A561" s="1" t="s">
        <v>2404</v>
      </c>
      <c r="B561" s="2">
        <v>2385759</v>
      </c>
      <c r="C561" s="1" t="s">
        <v>2405</v>
      </c>
      <c r="D561" s="1" t="s">
        <v>2406</v>
      </c>
      <c r="E561" s="1" t="s">
        <v>2407</v>
      </c>
      <c r="F561" s="2">
        <v>-800</v>
      </c>
      <c r="G561" s="1" t="s">
        <v>85</v>
      </c>
      <c r="H561" s="1" t="s">
        <v>44</v>
      </c>
      <c r="I561" s="1" t="s">
        <v>10</v>
      </c>
      <c r="J561" t="e">
        <f>VLOOKUP(B561,自助退!B:F,5,FALSE)</f>
        <v>#N/A</v>
      </c>
      <c r="K561" t="e">
        <f t="shared" si="8"/>
        <v>#N/A</v>
      </c>
    </row>
    <row r="562" spans="1:11">
      <c r="A562" s="1" t="s">
        <v>2408</v>
      </c>
      <c r="B562" s="2">
        <v>2386077</v>
      </c>
      <c r="C562" s="1" t="s">
        <v>2409</v>
      </c>
      <c r="D562" s="1" t="s">
        <v>2410</v>
      </c>
      <c r="E562" s="1" t="s">
        <v>2411</v>
      </c>
      <c r="F562" s="2">
        <v>-112.5</v>
      </c>
      <c r="G562" s="1" t="s">
        <v>85</v>
      </c>
      <c r="H562" s="1" t="s">
        <v>52</v>
      </c>
      <c r="I562" s="1" t="s">
        <v>10</v>
      </c>
      <c r="J562" t="e">
        <f>VLOOKUP(B562,自助退!B:F,5,FALSE)</f>
        <v>#N/A</v>
      </c>
      <c r="K562" t="e">
        <f t="shared" si="8"/>
        <v>#N/A</v>
      </c>
    </row>
    <row r="563" spans="1:11">
      <c r="A563" s="1" t="s">
        <v>2412</v>
      </c>
      <c r="B563" s="2">
        <v>2386364</v>
      </c>
      <c r="C563" s="1" t="s">
        <v>2413</v>
      </c>
      <c r="D563" s="1" t="s">
        <v>2414</v>
      </c>
      <c r="E563" s="1" t="s">
        <v>2415</v>
      </c>
      <c r="F563" s="2">
        <v>-285.72000000000003</v>
      </c>
      <c r="G563" s="1" t="s">
        <v>85</v>
      </c>
      <c r="H563" s="1" t="s">
        <v>42</v>
      </c>
      <c r="I563" s="1" t="s">
        <v>10</v>
      </c>
      <c r="J563" t="e">
        <f>VLOOKUP(B563,自助退!B:F,5,FALSE)</f>
        <v>#N/A</v>
      </c>
      <c r="K563" t="e">
        <f t="shared" si="8"/>
        <v>#N/A</v>
      </c>
    </row>
    <row r="564" spans="1:11">
      <c r="A564" s="1" t="s">
        <v>2416</v>
      </c>
      <c r="B564" s="2">
        <v>2386498</v>
      </c>
      <c r="C564" s="1" t="s">
        <v>2417</v>
      </c>
      <c r="D564" s="1" t="s">
        <v>2418</v>
      </c>
      <c r="E564" s="1" t="s">
        <v>2419</v>
      </c>
      <c r="F564" s="2">
        <v>-228</v>
      </c>
      <c r="G564" s="1" t="s">
        <v>85</v>
      </c>
      <c r="H564" s="1" t="s">
        <v>30</v>
      </c>
      <c r="I564" s="1" t="s">
        <v>10</v>
      </c>
      <c r="J564" t="e">
        <f>VLOOKUP(B564,自助退!B:F,5,FALSE)</f>
        <v>#N/A</v>
      </c>
      <c r="K564" t="e">
        <f t="shared" si="8"/>
        <v>#N/A</v>
      </c>
    </row>
    <row r="565" spans="1:11">
      <c r="A565" s="1" t="s">
        <v>2420</v>
      </c>
      <c r="B565" s="2">
        <v>2386598</v>
      </c>
      <c r="C565" s="1" t="s">
        <v>2421</v>
      </c>
      <c r="D565" s="1" t="s">
        <v>2422</v>
      </c>
      <c r="E565" s="1" t="s">
        <v>2423</v>
      </c>
      <c r="F565" s="2">
        <v>-2250.2800000000002</v>
      </c>
      <c r="G565" s="1" t="s">
        <v>85</v>
      </c>
      <c r="H565" s="1" t="s">
        <v>86</v>
      </c>
      <c r="I565" s="1" t="s">
        <v>10</v>
      </c>
      <c r="J565" t="e">
        <f>VLOOKUP(B565,自助退!B:F,5,FALSE)</f>
        <v>#N/A</v>
      </c>
      <c r="K565" t="e">
        <f t="shared" si="8"/>
        <v>#N/A</v>
      </c>
    </row>
    <row r="566" spans="1:11">
      <c r="A566" s="1" t="s">
        <v>2424</v>
      </c>
      <c r="B566" s="2">
        <v>2386713</v>
      </c>
      <c r="C566" s="1" t="s">
        <v>2425</v>
      </c>
      <c r="D566" s="1" t="s">
        <v>2426</v>
      </c>
      <c r="E566" s="1" t="s">
        <v>2423</v>
      </c>
      <c r="F566" s="2">
        <v>-15</v>
      </c>
      <c r="G566" s="1" t="s">
        <v>85</v>
      </c>
      <c r="H566" s="1" t="s">
        <v>86</v>
      </c>
      <c r="I566" s="1" t="s">
        <v>10</v>
      </c>
      <c r="J566" t="e">
        <f>VLOOKUP(B566,自助退!B:F,5,FALSE)</f>
        <v>#N/A</v>
      </c>
      <c r="K566" t="e">
        <f t="shared" si="8"/>
        <v>#N/A</v>
      </c>
    </row>
    <row r="567" spans="1:11">
      <c r="A567" s="1" t="s">
        <v>2427</v>
      </c>
      <c r="B567" s="2">
        <v>2387223</v>
      </c>
      <c r="C567" s="1" t="s">
        <v>2428</v>
      </c>
      <c r="D567" s="1" t="s">
        <v>2429</v>
      </c>
      <c r="E567" s="1" t="s">
        <v>2430</v>
      </c>
      <c r="F567" s="2">
        <v>-2000</v>
      </c>
      <c r="G567" s="1" t="s">
        <v>85</v>
      </c>
      <c r="H567" s="1" t="s">
        <v>48</v>
      </c>
      <c r="I567" s="1" t="s">
        <v>10</v>
      </c>
      <c r="J567" t="e">
        <f>VLOOKUP(B567,自助退!B:F,5,FALSE)</f>
        <v>#N/A</v>
      </c>
      <c r="K567" t="e">
        <f t="shared" si="8"/>
        <v>#N/A</v>
      </c>
    </row>
    <row r="568" spans="1:11">
      <c r="A568" s="1" t="s">
        <v>2431</v>
      </c>
      <c r="B568" s="2">
        <v>2387417</v>
      </c>
      <c r="C568" s="1" t="s">
        <v>2432</v>
      </c>
      <c r="D568" s="1" t="s">
        <v>2433</v>
      </c>
      <c r="E568" s="1" t="s">
        <v>2434</v>
      </c>
      <c r="F568" s="2">
        <v>-3000</v>
      </c>
      <c r="G568" s="1" t="s">
        <v>85</v>
      </c>
      <c r="H568" s="1" t="s">
        <v>32</v>
      </c>
      <c r="I568" s="1" t="s">
        <v>10</v>
      </c>
      <c r="J568" t="e">
        <f>VLOOKUP(B568,自助退!B:F,5,FALSE)</f>
        <v>#N/A</v>
      </c>
      <c r="K568" t="e">
        <f t="shared" si="8"/>
        <v>#N/A</v>
      </c>
    </row>
    <row r="569" spans="1:11">
      <c r="A569" s="1" t="s">
        <v>2435</v>
      </c>
      <c r="B569" s="2">
        <v>2388332</v>
      </c>
      <c r="C569" s="1" t="s">
        <v>2436</v>
      </c>
      <c r="D569" s="1" t="s">
        <v>2437</v>
      </c>
      <c r="E569" s="1" t="s">
        <v>2438</v>
      </c>
      <c r="F569" s="2">
        <v>-10000</v>
      </c>
      <c r="G569" s="1" t="s">
        <v>85</v>
      </c>
      <c r="H569" s="1" t="s">
        <v>53</v>
      </c>
      <c r="I569" s="1" t="s">
        <v>10</v>
      </c>
      <c r="J569" t="e">
        <f>VLOOKUP(B569,自助退!B:F,5,FALSE)</f>
        <v>#N/A</v>
      </c>
      <c r="K569" t="e">
        <f t="shared" si="8"/>
        <v>#N/A</v>
      </c>
    </row>
    <row r="570" spans="1:11">
      <c r="A570" s="1" t="s">
        <v>2439</v>
      </c>
      <c r="B570" s="2">
        <v>2388508</v>
      </c>
      <c r="C570" s="1" t="s">
        <v>2440</v>
      </c>
      <c r="D570" s="1" t="s">
        <v>2441</v>
      </c>
      <c r="E570" s="1" t="s">
        <v>2442</v>
      </c>
      <c r="F570" s="2">
        <v>-300</v>
      </c>
      <c r="G570" s="1" t="s">
        <v>85</v>
      </c>
      <c r="H570" s="1" t="s">
        <v>93</v>
      </c>
      <c r="I570" s="1" t="s">
        <v>10</v>
      </c>
      <c r="J570" t="e">
        <f>VLOOKUP(B570,自助退!B:F,5,FALSE)</f>
        <v>#N/A</v>
      </c>
      <c r="K570" t="e">
        <f t="shared" si="8"/>
        <v>#N/A</v>
      </c>
    </row>
    <row r="571" spans="1:11">
      <c r="A571" s="1" t="s">
        <v>2443</v>
      </c>
      <c r="B571" s="2">
        <v>2388567</v>
      </c>
      <c r="C571" s="1" t="s">
        <v>2444</v>
      </c>
      <c r="D571" s="1" t="s">
        <v>2445</v>
      </c>
      <c r="E571" s="1" t="s">
        <v>2446</v>
      </c>
      <c r="F571" s="2">
        <v>-4392.8</v>
      </c>
      <c r="G571" s="1" t="s">
        <v>85</v>
      </c>
      <c r="H571" s="1" t="s">
        <v>53</v>
      </c>
      <c r="I571" s="1" t="s">
        <v>10</v>
      </c>
      <c r="J571" t="e">
        <f>VLOOKUP(B571,自助退!B:F,5,FALSE)</f>
        <v>#N/A</v>
      </c>
      <c r="K571" t="e">
        <f t="shared" si="8"/>
        <v>#N/A</v>
      </c>
    </row>
    <row r="572" spans="1:11">
      <c r="A572" s="1" t="s">
        <v>2447</v>
      </c>
      <c r="B572" s="2">
        <v>2388922</v>
      </c>
      <c r="C572" s="1" t="s">
        <v>2448</v>
      </c>
      <c r="D572" s="1" t="s">
        <v>2449</v>
      </c>
      <c r="E572" s="1" t="s">
        <v>2450</v>
      </c>
      <c r="F572" s="2">
        <v>-940</v>
      </c>
      <c r="G572" s="1" t="s">
        <v>85</v>
      </c>
      <c r="H572" s="1" t="s">
        <v>43</v>
      </c>
      <c r="I572" s="1" t="s">
        <v>10</v>
      </c>
      <c r="J572" t="e">
        <f>VLOOKUP(B572,自助退!B:F,5,FALSE)</f>
        <v>#N/A</v>
      </c>
      <c r="K572" t="e">
        <f t="shared" si="8"/>
        <v>#N/A</v>
      </c>
    </row>
    <row r="573" spans="1:11">
      <c r="A573" s="1" t="s">
        <v>2451</v>
      </c>
      <c r="B573" s="2">
        <v>2388938</v>
      </c>
      <c r="C573" s="1" t="s">
        <v>2452</v>
      </c>
      <c r="D573" s="1" t="s">
        <v>2453</v>
      </c>
      <c r="E573" s="1" t="s">
        <v>2454</v>
      </c>
      <c r="F573" s="2">
        <v>-700</v>
      </c>
      <c r="G573" s="1" t="s">
        <v>85</v>
      </c>
      <c r="H573" s="1" t="s">
        <v>96</v>
      </c>
      <c r="I573" s="1" t="s">
        <v>10</v>
      </c>
      <c r="J573" t="e">
        <f>VLOOKUP(B573,自助退!B:F,5,FALSE)</f>
        <v>#N/A</v>
      </c>
      <c r="K573" t="e">
        <f t="shared" si="8"/>
        <v>#N/A</v>
      </c>
    </row>
    <row r="574" spans="1:11">
      <c r="A574" s="1" t="s">
        <v>2455</v>
      </c>
      <c r="B574" s="2">
        <v>2389065</v>
      </c>
      <c r="C574" s="1" t="s">
        <v>2456</v>
      </c>
      <c r="D574" s="1" t="s">
        <v>120</v>
      </c>
      <c r="E574" s="1" t="s">
        <v>45</v>
      </c>
      <c r="F574" s="2">
        <v>-9273.09</v>
      </c>
      <c r="G574" s="1" t="s">
        <v>85</v>
      </c>
      <c r="H574" s="1" t="s">
        <v>90</v>
      </c>
      <c r="I574" s="1" t="s">
        <v>10</v>
      </c>
      <c r="J574" t="e">
        <f>VLOOKUP(B574,自助退!B:F,5,FALSE)</f>
        <v>#N/A</v>
      </c>
      <c r="K574" t="e">
        <f t="shared" si="8"/>
        <v>#N/A</v>
      </c>
    </row>
    <row r="575" spans="1:11">
      <c r="A575" s="1" t="s">
        <v>2457</v>
      </c>
      <c r="B575" s="2">
        <v>2389078</v>
      </c>
      <c r="C575" s="1" t="s">
        <v>2458</v>
      </c>
      <c r="D575" s="1" t="s">
        <v>2459</v>
      </c>
      <c r="E575" s="1" t="s">
        <v>2460</v>
      </c>
      <c r="F575" s="2">
        <v>-72.5</v>
      </c>
      <c r="G575" s="1" t="s">
        <v>85</v>
      </c>
      <c r="H575" s="1" t="s">
        <v>90</v>
      </c>
      <c r="I575" s="1" t="s">
        <v>10</v>
      </c>
      <c r="J575" t="e">
        <f>VLOOKUP(B575,自助退!B:F,5,FALSE)</f>
        <v>#N/A</v>
      </c>
      <c r="K575" t="e">
        <f t="shared" si="8"/>
        <v>#N/A</v>
      </c>
    </row>
    <row r="576" spans="1:11">
      <c r="A576" s="1" t="s">
        <v>2461</v>
      </c>
      <c r="B576" s="2">
        <v>2389140</v>
      </c>
      <c r="C576" s="1" t="s">
        <v>2462</v>
      </c>
      <c r="D576" s="1" t="s">
        <v>2453</v>
      </c>
      <c r="E576" s="1" t="s">
        <v>2454</v>
      </c>
      <c r="F576" s="2">
        <v>-4</v>
      </c>
      <c r="G576" s="1" t="s">
        <v>85</v>
      </c>
      <c r="H576" s="1" t="s">
        <v>96</v>
      </c>
      <c r="I576" s="1" t="s">
        <v>10</v>
      </c>
      <c r="J576" t="e">
        <f>VLOOKUP(B576,自助退!B:F,5,FALSE)</f>
        <v>#N/A</v>
      </c>
      <c r="K576" t="e">
        <f t="shared" si="8"/>
        <v>#N/A</v>
      </c>
    </row>
    <row r="577" spans="1:11">
      <c r="A577" s="1" t="s">
        <v>2463</v>
      </c>
      <c r="B577" s="2">
        <v>2389188</v>
      </c>
      <c r="C577" s="1" t="s">
        <v>2464</v>
      </c>
      <c r="D577" s="1" t="s">
        <v>2465</v>
      </c>
      <c r="E577" s="1" t="s">
        <v>2466</v>
      </c>
      <c r="F577" s="2">
        <v>-11952.5</v>
      </c>
      <c r="G577" s="1" t="s">
        <v>85</v>
      </c>
      <c r="H577" s="1" t="s">
        <v>53</v>
      </c>
      <c r="I577" s="1" t="s">
        <v>10</v>
      </c>
      <c r="J577" t="e">
        <f>VLOOKUP(B577,自助退!B:F,5,FALSE)</f>
        <v>#N/A</v>
      </c>
      <c r="K577" t="e">
        <f t="shared" si="8"/>
        <v>#N/A</v>
      </c>
    </row>
    <row r="578" spans="1:11">
      <c r="A578" s="1" t="s">
        <v>2467</v>
      </c>
      <c r="B578" s="2">
        <v>2389254</v>
      </c>
      <c r="C578" s="1" t="s">
        <v>2468</v>
      </c>
      <c r="D578" s="1" t="s">
        <v>2469</v>
      </c>
      <c r="E578" s="1" t="s">
        <v>2470</v>
      </c>
      <c r="F578" s="2">
        <v>-0.78</v>
      </c>
      <c r="G578" s="1" t="s">
        <v>85</v>
      </c>
      <c r="H578" s="1" t="s">
        <v>53</v>
      </c>
      <c r="I578" s="1" t="s">
        <v>10</v>
      </c>
      <c r="J578" t="e">
        <f>VLOOKUP(B578,自助退!B:F,5,FALSE)</f>
        <v>#N/A</v>
      </c>
      <c r="K578" t="e">
        <f t="shared" si="8"/>
        <v>#N/A</v>
      </c>
    </row>
    <row r="579" spans="1:11">
      <c r="A579" s="1" t="s">
        <v>2471</v>
      </c>
      <c r="B579" s="2">
        <v>2389256</v>
      </c>
      <c r="C579" s="1" t="s">
        <v>2472</v>
      </c>
      <c r="D579" s="1" t="s">
        <v>2473</v>
      </c>
      <c r="E579" s="1" t="s">
        <v>2474</v>
      </c>
      <c r="F579" s="2">
        <v>-760</v>
      </c>
      <c r="G579" s="1" t="s">
        <v>85</v>
      </c>
      <c r="H579" s="1" t="s">
        <v>48</v>
      </c>
      <c r="I579" s="1" t="s">
        <v>10</v>
      </c>
      <c r="J579" t="e">
        <f>VLOOKUP(B579,自助退!B:F,5,FALSE)</f>
        <v>#N/A</v>
      </c>
      <c r="K579" t="e">
        <f t="shared" ref="K579:K642" si="9">IF(F579*-1=J579,"",1)</f>
        <v>#N/A</v>
      </c>
    </row>
    <row r="580" spans="1:11">
      <c r="A580" s="1" t="s">
        <v>2475</v>
      </c>
      <c r="B580" s="2">
        <v>2389268</v>
      </c>
      <c r="C580" s="1" t="s">
        <v>2476</v>
      </c>
      <c r="D580" s="1" t="s">
        <v>2477</v>
      </c>
      <c r="E580" s="1" t="s">
        <v>2478</v>
      </c>
      <c r="F580" s="2">
        <v>-9556.4500000000007</v>
      </c>
      <c r="G580" s="1" t="s">
        <v>85</v>
      </c>
      <c r="H580" s="1" t="s">
        <v>53</v>
      </c>
      <c r="I580" s="1" t="s">
        <v>10</v>
      </c>
      <c r="J580" t="e">
        <f>VLOOKUP(B580,自助退!B:F,5,FALSE)</f>
        <v>#N/A</v>
      </c>
      <c r="K580" t="e">
        <f t="shared" si="9"/>
        <v>#N/A</v>
      </c>
    </row>
    <row r="581" spans="1:11">
      <c r="A581" s="1" t="s">
        <v>2479</v>
      </c>
      <c r="B581" s="2">
        <v>2389299</v>
      </c>
      <c r="C581" s="1" t="s">
        <v>2480</v>
      </c>
      <c r="D581" s="1" t="s">
        <v>2481</v>
      </c>
      <c r="E581" s="1" t="s">
        <v>2482</v>
      </c>
      <c r="F581" s="2">
        <v>-25</v>
      </c>
      <c r="G581" s="1" t="s">
        <v>85</v>
      </c>
      <c r="H581" s="1" t="s">
        <v>42</v>
      </c>
      <c r="I581" s="1" t="s">
        <v>10</v>
      </c>
      <c r="J581" t="e">
        <f>VLOOKUP(B581,自助退!B:F,5,FALSE)</f>
        <v>#N/A</v>
      </c>
      <c r="K581" t="e">
        <f t="shared" si="9"/>
        <v>#N/A</v>
      </c>
    </row>
    <row r="582" spans="1:11">
      <c r="A582" s="1" t="s">
        <v>2483</v>
      </c>
      <c r="B582" s="2">
        <v>2389405</v>
      </c>
      <c r="C582" s="1" t="s">
        <v>2484</v>
      </c>
      <c r="D582" s="1" t="s">
        <v>2485</v>
      </c>
      <c r="E582" s="1" t="s">
        <v>2486</v>
      </c>
      <c r="F582" s="2">
        <v>-500</v>
      </c>
      <c r="G582" s="1" t="s">
        <v>85</v>
      </c>
      <c r="H582" s="1" t="s">
        <v>46</v>
      </c>
      <c r="I582" s="1" t="s">
        <v>10</v>
      </c>
      <c r="J582" t="e">
        <f>VLOOKUP(B582,自助退!B:F,5,FALSE)</f>
        <v>#N/A</v>
      </c>
      <c r="K582" t="e">
        <f t="shared" si="9"/>
        <v>#N/A</v>
      </c>
    </row>
    <row r="583" spans="1:11">
      <c r="A583" s="1" t="s">
        <v>2487</v>
      </c>
      <c r="B583" s="2">
        <v>2389460</v>
      </c>
      <c r="C583" s="1" t="s">
        <v>2488</v>
      </c>
      <c r="D583" s="1" t="s">
        <v>2489</v>
      </c>
      <c r="E583" s="1" t="s">
        <v>2490</v>
      </c>
      <c r="F583" s="2">
        <v>-228.89</v>
      </c>
      <c r="G583" s="1" t="s">
        <v>85</v>
      </c>
      <c r="H583" s="1" t="s">
        <v>90</v>
      </c>
      <c r="I583" s="1" t="s">
        <v>10</v>
      </c>
      <c r="J583" t="e">
        <f>VLOOKUP(B583,自助退!B:F,5,FALSE)</f>
        <v>#N/A</v>
      </c>
      <c r="K583" t="e">
        <f t="shared" si="9"/>
        <v>#N/A</v>
      </c>
    </row>
    <row r="584" spans="1:11">
      <c r="A584" s="1" t="s">
        <v>2491</v>
      </c>
      <c r="B584" s="2">
        <v>2389487</v>
      </c>
      <c r="C584" s="1" t="s">
        <v>39</v>
      </c>
      <c r="D584" s="1" t="s">
        <v>2492</v>
      </c>
      <c r="E584" s="1" t="s">
        <v>2493</v>
      </c>
      <c r="F584" s="2">
        <v>-3744.89</v>
      </c>
      <c r="G584" s="1" t="s">
        <v>85</v>
      </c>
      <c r="H584" s="1" t="s">
        <v>37</v>
      </c>
      <c r="I584" s="1" t="s">
        <v>19</v>
      </c>
      <c r="J584" t="e">
        <f>VLOOKUP(B584,自助退!B:F,5,FALSE)</f>
        <v>#N/A</v>
      </c>
      <c r="K584" t="e">
        <f t="shared" si="9"/>
        <v>#N/A</v>
      </c>
    </row>
    <row r="585" spans="1:11">
      <c r="A585" s="1" t="s">
        <v>2494</v>
      </c>
      <c r="B585" s="2">
        <v>2389488</v>
      </c>
      <c r="C585" s="1" t="s">
        <v>2495</v>
      </c>
      <c r="D585" s="1" t="s">
        <v>2496</v>
      </c>
      <c r="E585" s="1" t="s">
        <v>2497</v>
      </c>
      <c r="F585" s="2">
        <v>-500</v>
      </c>
      <c r="G585" s="1" t="s">
        <v>85</v>
      </c>
      <c r="H585" s="1" t="s">
        <v>94</v>
      </c>
      <c r="I585" s="1" t="s">
        <v>10</v>
      </c>
      <c r="J585" t="e">
        <f>VLOOKUP(B585,自助退!B:F,5,FALSE)</f>
        <v>#N/A</v>
      </c>
      <c r="K585" t="e">
        <f t="shared" si="9"/>
        <v>#N/A</v>
      </c>
    </row>
    <row r="586" spans="1:11">
      <c r="A586" s="1" t="s">
        <v>2498</v>
      </c>
      <c r="B586" s="2">
        <v>2389566</v>
      </c>
      <c r="C586" s="1" t="s">
        <v>2499</v>
      </c>
      <c r="D586" s="1" t="s">
        <v>2500</v>
      </c>
      <c r="E586" s="1" t="s">
        <v>2501</v>
      </c>
      <c r="F586" s="2">
        <v>-2962.29</v>
      </c>
      <c r="G586" s="1" t="s">
        <v>85</v>
      </c>
      <c r="H586" s="1" t="s">
        <v>32</v>
      </c>
      <c r="I586" s="1" t="s">
        <v>10</v>
      </c>
      <c r="J586" t="e">
        <f>VLOOKUP(B586,自助退!B:F,5,FALSE)</f>
        <v>#N/A</v>
      </c>
      <c r="K586" t="e">
        <f t="shared" si="9"/>
        <v>#N/A</v>
      </c>
    </row>
    <row r="587" spans="1:11">
      <c r="A587" s="1" t="s">
        <v>2502</v>
      </c>
      <c r="B587" s="2">
        <v>2389673</v>
      </c>
      <c r="C587" s="1" t="s">
        <v>2503</v>
      </c>
      <c r="D587" s="1" t="s">
        <v>2504</v>
      </c>
      <c r="E587" s="1" t="s">
        <v>2505</v>
      </c>
      <c r="F587" s="2">
        <v>-500</v>
      </c>
      <c r="G587" s="1" t="s">
        <v>85</v>
      </c>
      <c r="H587" s="1" t="s">
        <v>43</v>
      </c>
      <c r="I587" s="1" t="s">
        <v>10</v>
      </c>
      <c r="J587" t="e">
        <f>VLOOKUP(B587,自助退!B:F,5,FALSE)</f>
        <v>#N/A</v>
      </c>
      <c r="K587" t="e">
        <f t="shared" si="9"/>
        <v>#N/A</v>
      </c>
    </row>
    <row r="588" spans="1:11">
      <c r="A588" s="1" t="s">
        <v>2506</v>
      </c>
      <c r="B588" s="2">
        <v>2389812</v>
      </c>
      <c r="C588" s="1" t="s">
        <v>2507</v>
      </c>
      <c r="D588" s="1" t="s">
        <v>2508</v>
      </c>
      <c r="E588" s="1" t="s">
        <v>2509</v>
      </c>
      <c r="F588" s="2">
        <v>-772</v>
      </c>
      <c r="G588" s="1" t="s">
        <v>85</v>
      </c>
      <c r="H588" s="1" t="s">
        <v>89</v>
      </c>
      <c r="I588" s="1" t="s">
        <v>10</v>
      </c>
      <c r="J588" t="e">
        <f>VLOOKUP(B588,自助退!B:F,5,FALSE)</f>
        <v>#N/A</v>
      </c>
      <c r="K588" t="e">
        <f t="shared" si="9"/>
        <v>#N/A</v>
      </c>
    </row>
    <row r="589" spans="1:11">
      <c r="A589" s="1" t="s">
        <v>2510</v>
      </c>
      <c r="B589" s="2">
        <v>2389953</v>
      </c>
      <c r="C589" s="1" t="s">
        <v>2511</v>
      </c>
      <c r="D589" s="1" t="s">
        <v>2512</v>
      </c>
      <c r="E589" s="1" t="s">
        <v>2513</v>
      </c>
      <c r="F589" s="2">
        <v>-500</v>
      </c>
      <c r="G589" s="1" t="s">
        <v>85</v>
      </c>
      <c r="H589" s="1" t="s">
        <v>96</v>
      </c>
      <c r="I589" s="1" t="s">
        <v>10</v>
      </c>
      <c r="J589" t="e">
        <f>VLOOKUP(B589,自助退!B:F,5,FALSE)</f>
        <v>#N/A</v>
      </c>
      <c r="K589" t="e">
        <f t="shared" si="9"/>
        <v>#N/A</v>
      </c>
    </row>
    <row r="590" spans="1:11">
      <c r="A590" s="1" t="s">
        <v>2514</v>
      </c>
      <c r="B590" s="2">
        <v>2389973</v>
      </c>
      <c r="C590" s="1" t="s">
        <v>2515</v>
      </c>
      <c r="D590" s="1" t="s">
        <v>2516</v>
      </c>
      <c r="E590" s="1" t="s">
        <v>2517</v>
      </c>
      <c r="F590" s="2">
        <v>-100</v>
      </c>
      <c r="G590" s="1" t="s">
        <v>85</v>
      </c>
      <c r="H590" s="1" t="s">
        <v>90</v>
      </c>
      <c r="I590" s="1" t="s">
        <v>10</v>
      </c>
      <c r="J590" t="e">
        <f>VLOOKUP(B590,自助退!B:F,5,FALSE)</f>
        <v>#N/A</v>
      </c>
      <c r="K590" t="e">
        <f t="shared" si="9"/>
        <v>#N/A</v>
      </c>
    </row>
    <row r="591" spans="1:11">
      <c r="A591" s="1" t="s">
        <v>2518</v>
      </c>
      <c r="B591" s="2">
        <v>2390092</v>
      </c>
      <c r="C591" s="1" t="s">
        <v>2519</v>
      </c>
      <c r="D591" s="1" t="s">
        <v>2508</v>
      </c>
      <c r="E591" s="1" t="s">
        <v>2509</v>
      </c>
      <c r="F591" s="2">
        <v>-1000</v>
      </c>
      <c r="G591" s="1" t="s">
        <v>85</v>
      </c>
      <c r="H591" s="1" t="s">
        <v>44</v>
      </c>
      <c r="I591" s="1" t="s">
        <v>10</v>
      </c>
      <c r="J591" t="e">
        <f>VLOOKUP(B591,自助退!B:F,5,FALSE)</f>
        <v>#N/A</v>
      </c>
      <c r="K591" t="e">
        <f t="shared" si="9"/>
        <v>#N/A</v>
      </c>
    </row>
    <row r="592" spans="1:11">
      <c r="A592" s="1" t="s">
        <v>2520</v>
      </c>
      <c r="B592" s="2">
        <v>2390113</v>
      </c>
      <c r="C592" s="1" t="s">
        <v>2521</v>
      </c>
      <c r="D592" s="1" t="s">
        <v>2522</v>
      </c>
      <c r="E592" s="1" t="s">
        <v>2523</v>
      </c>
      <c r="F592" s="2">
        <v>-1100</v>
      </c>
      <c r="G592" s="1" t="s">
        <v>85</v>
      </c>
      <c r="H592" s="1" t="s">
        <v>96</v>
      </c>
      <c r="I592" s="1" t="s">
        <v>10</v>
      </c>
      <c r="J592" t="e">
        <f>VLOOKUP(B592,自助退!B:F,5,FALSE)</f>
        <v>#N/A</v>
      </c>
      <c r="K592" t="e">
        <f t="shared" si="9"/>
        <v>#N/A</v>
      </c>
    </row>
    <row r="593" spans="1:11">
      <c r="A593" s="1" t="s">
        <v>2524</v>
      </c>
      <c r="B593" s="2">
        <v>2390597</v>
      </c>
      <c r="C593" s="1" t="s">
        <v>2525</v>
      </c>
      <c r="D593" s="1" t="s">
        <v>2526</v>
      </c>
      <c r="E593" s="1" t="s">
        <v>2527</v>
      </c>
      <c r="F593" s="2">
        <v>-179</v>
      </c>
      <c r="G593" s="1" t="s">
        <v>85</v>
      </c>
      <c r="H593" s="1" t="s">
        <v>46</v>
      </c>
      <c r="I593" s="1" t="s">
        <v>10</v>
      </c>
      <c r="J593" t="e">
        <f>VLOOKUP(B593,自助退!B:F,5,FALSE)</f>
        <v>#N/A</v>
      </c>
      <c r="K593" t="e">
        <f t="shared" si="9"/>
        <v>#N/A</v>
      </c>
    </row>
    <row r="594" spans="1:11">
      <c r="A594" s="1" t="s">
        <v>2528</v>
      </c>
      <c r="B594" s="2">
        <v>2390737</v>
      </c>
      <c r="C594" s="1" t="s">
        <v>2529</v>
      </c>
      <c r="D594" s="1" t="s">
        <v>2530</v>
      </c>
      <c r="E594" s="1" t="s">
        <v>2531</v>
      </c>
      <c r="F594" s="2">
        <v>-1956.71</v>
      </c>
      <c r="G594" s="1" t="s">
        <v>85</v>
      </c>
      <c r="H594" s="1" t="s">
        <v>102</v>
      </c>
      <c r="I594" s="1" t="s">
        <v>10</v>
      </c>
      <c r="J594" t="e">
        <f>VLOOKUP(B594,自助退!B:F,5,FALSE)</f>
        <v>#N/A</v>
      </c>
      <c r="K594" t="e">
        <f t="shared" si="9"/>
        <v>#N/A</v>
      </c>
    </row>
    <row r="595" spans="1:11">
      <c r="A595" s="1" t="s">
        <v>2532</v>
      </c>
      <c r="B595" s="2">
        <v>2390881</v>
      </c>
      <c r="C595" s="1" t="s">
        <v>2533</v>
      </c>
      <c r="D595" s="1" t="s">
        <v>2534</v>
      </c>
      <c r="E595" s="1" t="s">
        <v>2535</v>
      </c>
      <c r="F595" s="2">
        <v>-2500</v>
      </c>
      <c r="G595" s="1" t="s">
        <v>85</v>
      </c>
      <c r="H595" s="1" t="s">
        <v>53</v>
      </c>
      <c r="I595" s="1" t="s">
        <v>10</v>
      </c>
      <c r="J595" t="e">
        <f>VLOOKUP(B595,自助退!B:F,5,FALSE)</f>
        <v>#N/A</v>
      </c>
      <c r="K595" t="e">
        <f t="shared" si="9"/>
        <v>#N/A</v>
      </c>
    </row>
    <row r="596" spans="1:11">
      <c r="A596" s="1" t="s">
        <v>2536</v>
      </c>
      <c r="B596" s="2">
        <v>2390908</v>
      </c>
      <c r="C596" s="1" t="s">
        <v>2537</v>
      </c>
      <c r="D596" s="1" t="s">
        <v>2538</v>
      </c>
      <c r="E596" s="1" t="s">
        <v>2539</v>
      </c>
      <c r="F596" s="2">
        <v>-4900</v>
      </c>
      <c r="G596" s="1" t="s">
        <v>85</v>
      </c>
      <c r="H596" s="1" t="s">
        <v>37</v>
      </c>
      <c r="I596" s="1" t="s">
        <v>10</v>
      </c>
      <c r="J596" t="e">
        <f>VLOOKUP(B596,自助退!B:F,5,FALSE)</f>
        <v>#N/A</v>
      </c>
      <c r="K596" t="e">
        <f t="shared" si="9"/>
        <v>#N/A</v>
      </c>
    </row>
    <row r="597" spans="1:11">
      <c r="A597" s="1" t="s">
        <v>2540</v>
      </c>
      <c r="B597" s="2">
        <v>2390938</v>
      </c>
      <c r="C597" s="1" t="s">
        <v>2541</v>
      </c>
      <c r="D597" s="1" t="s">
        <v>2542</v>
      </c>
      <c r="E597" s="1" t="s">
        <v>2543</v>
      </c>
      <c r="F597" s="2">
        <v>-60.16</v>
      </c>
      <c r="G597" s="1" t="s">
        <v>85</v>
      </c>
      <c r="H597" s="1" t="s">
        <v>32</v>
      </c>
      <c r="I597" s="1" t="s">
        <v>10</v>
      </c>
      <c r="J597" t="e">
        <f>VLOOKUP(B597,自助退!B:F,5,FALSE)</f>
        <v>#N/A</v>
      </c>
      <c r="K597" t="e">
        <f t="shared" si="9"/>
        <v>#N/A</v>
      </c>
    </row>
    <row r="598" spans="1:11">
      <c r="A598" s="1" t="s">
        <v>2544</v>
      </c>
      <c r="B598" s="2">
        <v>2391235</v>
      </c>
      <c r="C598" s="1" t="s">
        <v>2545</v>
      </c>
      <c r="D598" s="1" t="s">
        <v>2546</v>
      </c>
      <c r="E598" s="1" t="s">
        <v>2547</v>
      </c>
      <c r="F598" s="2">
        <v>-5041.22</v>
      </c>
      <c r="G598" s="1" t="s">
        <v>85</v>
      </c>
      <c r="H598" s="1" t="s">
        <v>48</v>
      </c>
      <c r="I598" s="1" t="s">
        <v>10</v>
      </c>
      <c r="J598" t="e">
        <f>VLOOKUP(B598,自助退!B:F,5,FALSE)</f>
        <v>#N/A</v>
      </c>
      <c r="K598" t="e">
        <f t="shared" si="9"/>
        <v>#N/A</v>
      </c>
    </row>
    <row r="599" spans="1:11">
      <c r="A599" s="1" t="s">
        <v>2548</v>
      </c>
      <c r="B599" s="2">
        <v>2391337</v>
      </c>
      <c r="C599" s="1" t="s">
        <v>2549</v>
      </c>
      <c r="D599" s="1" t="s">
        <v>2550</v>
      </c>
      <c r="E599" s="1" t="s">
        <v>2551</v>
      </c>
      <c r="F599" s="2">
        <v>-2181.62</v>
      </c>
      <c r="G599" s="1" t="s">
        <v>85</v>
      </c>
      <c r="H599" s="1" t="s">
        <v>41</v>
      </c>
      <c r="I599" s="1" t="s">
        <v>10</v>
      </c>
      <c r="J599" t="e">
        <f>VLOOKUP(B599,自助退!B:F,5,FALSE)</f>
        <v>#N/A</v>
      </c>
      <c r="K599" t="e">
        <f t="shared" si="9"/>
        <v>#N/A</v>
      </c>
    </row>
    <row r="600" spans="1:11">
      <c r="A600" s="1" t="s">
        <v>2552</v>
      </c>
      <c r="B600" s="2">
        <v>2391362</v>
      </c>
      <c r="C600" s="1" t="s">
        <v>2553</v>
      </c>
      <c r="D600" s="1" t="s">
        <v>2554</v>
      </c>
      <c r="E600" s="1" t="s">
        <v>2555</v>
      </c>
      <c r="F600" s="2">
        <v>-119.79</v>
      </c>
      <c r="G600" s="1" t="s">
        <v>85</v>
      </c>
      <c r="H600" s="1" t="s">
        <v>88</v>
      </c>
      <c r="I600" s="1" t="s">
        <v>10</v>
      </c>
      <c r="J600" t="e">
        <f>VLOOKUP(B600,自助退!B:F,5,FALSE)</f>
        <v>#N/A</v>
      </c>
      <c r="K600" t="e">
        <f t="shared" si="9"/>
        <v>#N/A</v>
      </c>
    </row>
    <row r="601" spans="1:11">
      <c r="A601" s="1" t="s">
        <v>2556</v>
      </c>
      <c r="B601" s="2">
        <v>2391449</v>
      </c>
      <c r="C601" s="1" t="s">
        <v>2557</v>
      </c>
      <c r="D601" s="1" t="s">
        <v>2558</v>
      </c>
      <c r="E601" s="1" t="s">
        <v>2559</v>
      </c>
      <c r="F601" s="2">
        <v>-20025.830000000002</v>
      </c>
      <c r="G601" s="1" t="s">
        <v>85</v>
      </c>
      <c r="H601" s="1" t="s">
        <v>53</v>
      </c>
      <c r="I601" s="1" t="s">
        <v>10</v>
      </c>
      <c r="J601" t="e">
        <f>VLOOKUP(B601,自助退!B:F,5,FALSE)</f>
        <v>#N/A</v>
      </c>
      <c r="K601" t="e">
        <f t="shared" si="9"/>
        <v>#N/A</v>
      </c>
    </row>
    <row r="602" spans="1:11">
      <c r="A602" s="1" t="s">
        <v>2560</v>
      </c>
      <c r="B602" s="2">
        <v>2391474</v>
      </c>
      <c r="C602" s="1" t="s">
        <v>2561</v>
      </c>
      <c r="D602" s="1" t="s">
        <v>2562</v>
      </c>
      <c r="E602" s="1" t="s">
        <v>2563</v>
      </c>
      <c r="F602" s="2">
        <v>-2017</v>
      </c>
      <c r="G602" s="1" t="s">
        <v>85</v>
      </c>
      <c r="H602" s="1" t="s">
        <v>41</v>
      </c>
      <c r="I602" s="1" t="s">
        <v>10</v>
      </c>
      <c r="J602" t="e">
        <f>VLOOKUP(B602,自助退!B:F,5,FALSE)</f>
        <v>#N/A</v>
      </c>
      <c r="K602" t="e">
        <f t="shared" si="9"/>
        <v>#N/A</v>
      </c>
    </row>
    <row r="603" spans="1:11">
      <c r="A603" s="1" t="s">
        <v>2564</v>
      </c>
      <c r="B603" s="2">
        <v>2391524</v>
      </c>
      <c r="C603" s="1" t="s">
        <v>2565</v>
      </c>
      <c r="D603" s="1" t="s">
        <v>2566</v>
      </c>
      <c r="E603" s="1" t="s">
        <v>2567</v>
      </c>
      <c r="F603" s="2">
        <v>-200</v>
      </c>
      <c r="G603" s="1" t="s">
        <v>85</v>
      </c>
      <c r="H603" s="1" t="s">
        <v>88</v>
      </c>
      <c r="I603" s="1" t="s">
        <v>10</v>
      </c>
      <c r="J603" t="e">
        <f>VLOOKUP(B603,自助退!B:F,5,FALSE)</f>
        <v>#N/A</v>
      </c>
      <c r="K603" t="e">
        <f t="shared" si="9"/>
        <v>#N/A</v>
      </c>
    </row>
    <row r="604" spans="1:11">
      <c r="A604" s="1" t="s">
        <v>2568</v>
      </c>
      <c r="B604" s="2">
        <v>2391866</v>
      </c>
      <c r="C604" s="1" t="s">
        <v>2569</v>
      </c>
      <c r="D604" s="1" t="s">
        <v>2570</v>
      </c>
      <c r="E604" s="1" t="s">
        <v>2571</v>
      </c>
      <c r="F604" s="2">
        <v>-5000</v>
      </c>
      <c r="G604" s="1" t="s">
        <v>85</v>
      </c>
      <c r="H604" s="1" t="s">
        <v>41</v>
      </c>
      <c r="I604" s="1" t="s">
        <v>10</v>
      </c>
      <c r="J604" t="e">
        <f>VLOOKUP(B604,自助退!B:F,5,FALSE)</f>
        <v>#N/A</v>
      </c>
      <c r="K604" t="e">
        <f t="shared" si="9"/>
        <v>#N/A</v>
      </c>
    </row>
    <row r="605" spans="1:11">
      <c r="A605" s="1" t="s">
        <v>2572</v>
      </c>
      <c r="B605" s="2">
        <v>2392504</v>
      </c>
      <c r="C605" s="1" t="s">
        <v>2573</v>
      </c>
      <c r="D605" s="1" t="s">
        <v>50</v>
      </c>
      <c r="E605" s="1" t="s">
        <v>51</v>
      </c>
      <c r="F605" s="2">
        <v>-9999</v>
      </c>
      <c r="G605" s="1" t="s">
        <v>85</v>
      </c>
      <c r="H605" s="1" t="s">
        <v>48</v>
      </c>
      <c r="I605" s="1" t="s">
        <v>10</v>
      </c>
      <c r="J605" t="e">
        <f>VLOOKUP(B605,自助退!B:F,5,FALSE)</f>
        <v>#N/A</v>
      </c>
      <c r="K605" t="e">
        <f t="shared" si="9"/>
        <v>#N/A</v>
      </c>
    </row>
    <row r="606" spans="1:11">
      <c r="A606" s="1" t="s">
        <v>2574</v>
      </c>
      <c r="B606" s="2">
        <v>2392505</v>
      </c>
      <c r="C606" s="1" t="s">
        <v>2575</v>
      </c>
      <c r="D606" s="1" t="s">
        <v>50</v>
      </c>
      <c r="E606" s="1" t="s">
        <v>51</v>
      </c>
      <c r="F606" s="2">
        <v>-4599</v>
      </c>
      <c r="G606" s="1" t="s">
        <v>85</v>
      </c>
      <c r="H606" s="1" t="s">
        <v>48</v>
      </c>
      <c r="I606" s="1" t="s">
        <v>10</v>
      </c>
      <c r="J606" t="e">
        <f>VLOOKUP(B606,自助退!B:F,5,FALSE)</f>
        <v>#N/A</v>
      </c>
      <c r="K606" t="e">
        <f t="shared" si="9"/>
        <v>#N/A</v>
      </c>
    </row>
    <row r="607" spans="1:11">
      <c r="A607" s="1" t="s">
        <v>2576</v>
      </c>
      <c r="B607" s="2">
        <v>2392630</v>
      </c>
      <c r="C607" s="1" t="s">
        <v>2577</v>
      </c>
      <c r="D607" s="1" t="s">
        <v>2578</v>
      </c>
      <c r="E607" s="1" t="s">
        <v>2579</v>
      </c>
      <c r="F607" s="2">
        <v>-362</v>
      </c>
      <c r="G607" s="1" t="s">
        <v>85</v>
      </c>
      <c r="H607" s="1" t="s">
        <v>41</v>
      </c>
      <c r="I607" s="1" t="s">
        <v>10</v>
      </c>
      <c r="J607" t="e">
        <f>VLOOKUP(B607,自助退!B:F,5,FALSE)</f>
        <v>#N/A</v>
      </c>
      <c r="K607" t="e">
        <f t="shared" si="9"/>
        <v>#N/A</v>
      </c>
    </row>
    <row r="608" spans="1:11">
      <c r="A608" s="1" t="s">
        <v>2580</v>
      </c>
      <c r="B608" s="2">
        <v>2392763</v>
      </c>
      <c r="C608" s="1" t="s">
        <v>2581</v>
      </c>
      <c r="D608" s="1" t="s">
        <v>2582</v>
      </c>
      <c r="E608" s="1" t="s">
        <v>2583</v>
      </c>
      <c r="F608" s="2">
        <v>-2000</v>
      </c>
      <c r="G608" s="1" t="s">
        <v>85</v>
      </c>
      <c r="H608" s="1" t="s">
        <v>48</v>
      </c>
      <c r="I608" s="1" t="s">
        <v>10</v>
      </c>
      <c r="J608" t="e">
        <f>VLOOKUP(B608,自助退!B:F,5,FALSE)</f>
        <v>#N/A</v>
      </c>
      <c r="K608" t="e">
        <f t="shared" si="9"/>
        <v>#N/A</v>
      </c>
    </row>
    <row r="609" spans="1:11">
      <c r="A609" s="1" t="s">
        <v>2584</v>
      </c>
      <c r="B609" s="2">
        <v>2393912</v>
      </c>
      <c r="C609" s="1" t="s">
        <v>2585</v>
      </c>
      <c r="D609" s="1" t="s">
        <v>2586</v>
      </c>
      <c r="E609" s="1" t="s">
        <v>2587</v>
      </c>
      <c r="F609" s="2">
        <v>-500</v>
      </c>
      <c r="G609" s="1" t="s">
        <v>85</v>
      </c>
      <c r="H609" s="1" t="s">
        <v>46</v>
      </c>
      <c r="I609" s="1" t="s">
        <v>10</v>
      </c>
      <c r="J609" t="e">
        <f>VLOOKUP(B609,自助退!B:F,5,FALSE)</f>
        <v>#N/A</v>
      </c>
      <c r="K609" t="e">
        <f t="shared" si="9"/>
        <v>#N/A</v>
      </c>
    </row>
    <row r="610" spans="1:11">
      <c r="A610" s="1" t="s">
        <v>2588</v>
      </c>
      <c r="B610" s="2">
        <v>2394897</v>
      </c>
      <c r="C610" s="1" t="s">
        <v>2589</v>
      </c>
      <c r="D610" s="1" t="s">
        <v>2590</v>
      </c>
      <c r="E610" s="1" t="s">
        <v>2591</v>
      </c>
      <c r="F610" s="2">
        <v>-573.84</v>
      </c>
      <c r="G610" s="1" t="s">
        <v>85</v>
      </c>
      <c r="H610" s="1" t="s">
        <v>94</v>
      </c>
      <c r="I610" s="1" t="s">
        <v>10</v>
      </c>
      <c r="J610" t="e">
        <f>VLOOKUP(B610,自助退!B:F,5,FALSE)</f>
        <v>#N/A</v>
      </c>
      <c r="K610" t="e">
        <f t="shared" si="9"/>
        <v>#N/A</v>
      </c>
    </row>
    <row r="611" spans="1:11">
      <c r="A611" s="1" t="s">
        <v>2592</v>
      </c>
      <c r="B611" s="2">
        <v>2397923</v>
      </c>
      <c r="C611" s="1" t="s">
        <v>39</v>
      </c>
      <c r="D611" s="1" t="s">
        <v>2593</v>
      </c>
      <c r="E611" s="1" t="s">
        <v>2594</v>
      </c>
      <c r="F611" s="2">
        <v>-328.92</v>
      </c>
      <c r="G611" s="1" t="s">
        <v>85</v>
      </c>
      <c r="H611" s="1" t="s">
        <v>106</v>
      </c>
      <c r="I611" s="1" t="s">
        <v>19</v>
      </c>
      <c r="J611" t="e">
        <f>VLOOKUP(B611,自助退!B:F,5,FALSE)</f>
        <v>#N/A</v>
      </c>
      <c r="K611" t="e">
        <f t="shared" si="9"/>
        <v>#N/A</v>
      </c>
    </row>
    <row r="612" spans="1:11">
      <c r="A612" s="1" t="s">
        <v>2595</v>
      </c>
      <c r="B612" s="2">
        <v>2399056</v>
      </c>
      <c r="C612" s="1" t="s">
        <v>2596</v>
      </c>
      <c r="D612" s="1" t="s">
        <v>2597</v>
      </c>
      <c r="E612" s="1" t="s">
        <v>2598</v>
      </c>
      <c r="F612" s="2">
        <v>-1619.37</v>
      </c>
      <c r="G612" s="1" t="s">
        <v>85</v>
      </c>
      <c r="H612" s="1" t="s">
        <v>53</v>
      </c>
      <c r="I612" s="1" t="s">
        <v>10</v>
      </c>
      <c r="J612" t="e">
        <f>VLOOKUP(B612,自助退!B:F,5,FALSE)</f>
        <v>#N/A</v>
      </c>
      <c r="K612" t="e">
        <f t="shared" si="9"/>
        <v>#N/A</v>
      </c>
    </row>
    <row r="613" spans="1:11">
      <c r="A613" s="1" t="s">
        <v>2599</v>
      </c>
      <c r="B613" s="2">
        <v>2399721</v>
      </c>
      <c r="C613" s="1" t="s">
        <v>2600</v>
      </c>
      <c r="D613" s="1" t="s">
        <v>2601</v>
      </c>
      <c r="E613" s="1" t="s">
        <v>2602</v>
      </c>
      <c r="F613" s="2">
        <v>-997.5</v>
      </c>
      <c r="G613" s="1" t="s">
        <v>85</v>
      </c>
      <c r="H613" s="1" t="s">
        <v>26</v>
      </c>
      <c r="I613" s="1" t="s">
        <v>10</v>
      </c>
      <c r="J613" t="e">
        <f>VLOOKUP(B613,自助退!B:F,5,FALSE)</f>
        <v>#N/A</v>
      </c>
      <c r="K613" t="e">
        <f t="shared" si="9"/>
        <v>#N/A</v>
      </c>
    </row>
    <row r="614" spans="1:11">
      <c r="A614" s="1" t="s">
        <v>2603</v>
      </c>
      <c r="B614" s="2">
        <v>2399844</v>
      </c>
      <c r="C614" s="1" t="s">
        <v>2604</v>
      </c>
      <c r="D614" s="1" t="s">
        <v>2605</v>
      </c>
      <c r="E614" s="1" t="s">
        <v>2606</v>
      </c>
      <c r="F614" s="2">
        <v>-255</v>
      </c>
      <c r="G614" s="1" t="s">
        <v>85</v>
      </c>
      <c r="H614" s="1" t="s">
        <v>107</v>
      </c>
      <c r="I614" s="1" t="s">
        <v>10</v>
      </c>
      <c r="J614" t="e">
        <f>VLOOKUP(B614,自助退!B:F,5,FALSE)</f>
        <v>#N/A</v>
      </c>
      <c r="K614" t="e">
        <f t="shared" si="9"/>
        <v>#N/A</v>
      </c>
    </row>
    <row r="615" spans="1:11">
      <c r="A615" s="1" t="s">
        <v>2607</v>
      </c>
      <c r="B615" s="2">
        <v>2400066</v>
      </c>
      <c r="C615" s="1" t="s">
        <v>2608</v>
      </c>
      <c r="D615" s="1" t="s">
        <v>2609</v>
      </c>
      <c r="E615" s="1" t="s">
        <v>2610</v>
      </c>
      <c r="F615" s="2">
        <v>-687</v>
      </c>
      <c r="G615" s="1" t="s">
        <v>85</v>
      </c>
      <c r="H615" s="1" t="s">
        <v>87</v>
      </c>
      <c r="I615" s="1" t="s">
        <v>10</v>
      </c>
      <c r="J615" t="e">
        <f>VLOOKUP(B615,自助退!B:F,5,FALSE)</f>
        <v>#N/A</v>
      </c>
      <c r="K615" t="e">
        <f t="shared" si="9"/>
        <v>#N/A</v>
      </c>
    </row>
    <row r="616" spans="1:11">
      <c r="A616" s="1" t="s">
        <v>2611</v>
      </c>
      <c r="B616" s="2">
        <v>2400344</v>
      </c>
      <c r="C616" s="1" t="s">
        <v>2612</v>
      </c>
      <c r="D616" s="1" t="s">
        <v>2613</v>
      </c>
      <c r="E616" s="1" t="s">
        <v>2614</v>
      </c>
      <c r="F616" s="2">
        <v>-94</v>
      </c>
      <c r="G616" s="1" t="s">
        <v>85</v>
      </c>
      <c r="H616" s="1" t="s">
        <v>90</v>
      </c>
      <c r="I616" s="1" t="s">
        <v>10</v>
      </c>
      <c r="J616" t="e">
        <f>VLOOKUP(B616,自助退!B:F,5,FALSE)</f>
        <v>#N/A</v>
      </c>
      <c r="K616" t="e">
        <f t="shared" si="9"/>
        <v>#N/A</v>
      </c>
    </row>
    <row r="617" spans="1:11">
      <c r="A617" s="1" t="s">
        <v>2615</v>
      </c>
      <c r="B617" s="2">
        <v>2400879</v>
      </c>
      <c r="C617" s="1" t="s">
        <v>2616</v>
      </c>
      <c r="D617" s="1" t="s">
        <v>2617</v>
      </c>
      <c r="E617" s="1" t="s">
        <v>2618</v>
      </c>
      <c r="F617" s="2">
        <v>-209.75</v>
      </c>
      <c r="G617" s="1" t="s">
        <v>85</v>
      </c>
      <c r="H617" s="1" t="s">
        <v>32</v>
      </c>
      <c r="I617" s="1" t="s">
        <v>10</v>
      </c>
      <c r="J617" t="e">
        <f>VLOOKUP(B617,自助退!B:F,5,FALSE)</f>
        <v>#N/A</v>
      </c>
      <c r="K617" t="e">
        <f t="shared" si="9"/>
        <v>#N/A</v>
      </c>
    </row>
    <row r="618" spans="1:11">
      <c r="A618" s="1" t="s">
        <v>2619</v>
      </c>
      <c r="B618" s="2">
        <v>2401065</v>
      </c>
      <c r="C618" s="1" t="s">
        <v>2620</v>
      </c>
      <c r="D618" s="1" t="s">
        <v>2621</v>
      </c>
      <c r="E618" s="1" t="s">
        <v>2622</v>
      </c>
      <c r="F618" s="2">
        <v>-100.97</v>
      </c>
      <c r="G618" s="1" t="s">
        <v>85</v>
      </c>
      <c r="H618" s="1" t="s">
        <v>32</v>
      </c>
      <c r="I618" s="1" t="s">
        <v>10</v>
      </c>
      <c r="J618" t="e">
        <f>VLOOKUP(B618,自助退!B:F,5,FALSE)</f>
        <v>#N/A</v>
      </c>
      <c r="K618" t="e">
        <f t="shared" si="9"/>
        <v>#N/A</v>
      </c>
    </row>
    <row r="619" spans="1:11">
      <c r="A619" s="1" t="s">
        <v>2623</v>
      </c>
      <c r="B619" s="2">
        <v>2401948</v>
      </c>
      <c r="C619" s="1" t="s">
        <v>2624</v>
      </c>
      <c r="D619" s="1" t="s">
        <v>2625</v>
      </c>
      <c r="E619" s="1" t="s">
        <v>2626</v>
      </c>
      <c r="F619" s="2">
        <v>-353</v>
      </c>
      <c r="G619" s="1" t="s">
        <v>85</v>
      </c>
      <c r="H619" s="1" t="s">
        <v>44</v>
      </c>
      <c r="I619" s="1" t="s">
        <v>10</v>
      </c>
      <c r="J619" t="e">
        <f>VLOOKUP(B619,自助退!B:F,5,FALSE)</f>
        <v>#N/A</v>
      </c>
      <c r="K619" t="e">
        <f t="shared" si="9"/>
        <v>#N/A</v>
      </c>
    </row>
    <row r="620" spans="1:11">
      <c r="A620" s="1" t="s">
        <v>2627</v>
      </c>
      <c r="B620" s="2">
        <v>2402182</v>
      </c>
      <c r="C620" s="1" t="s">
        <v>2628</v>
      </c>
      <c r="D620" s="1" t="s">
        <v>259</v>
      </c>
      <c r="E620" s="1" t="s">
        <v>260</v>
      </c>
      <c r="F620" s="2">
        <v>-5000</v>
      </c>
      <c r="G620" s="1" t="s">
        <v>85</v>
      </c>
      <c r="H620" s="1" t="s">
        <v>46</v>
      </c>
      <c r="I620" s="1" t="s">
        <v>10</v>
      </c>
      <c r="J620" t="e">
        <f>VLOOKUP(B620,自助退!B:F,5,FALSE)</f>
        <v>#N/A</v>
      </c>
      <c r="K620" t="e">
        <f t="shared" si="9"/>
        <v>#N/A</v>
      </c>
    </row>
    <row r="621" spans="1:11">
      <c r="A621" s="1" t="s">
        <v>2629</v>
      </c>
      <c r="B621" s="2">
        <v>2402192</v>
      </c>
      <c r="C621" s="1" t="s">
        <v>2630</v>
      </c>
      <c r="D621" s="1" t="s">
        <v>2631</v>
      </c>
      <c r="E621" s="1" t="s">
        <v>2632</v>
      </c>
      <c r="F621" s="2">
        <v>-19000</v>
      </c>
      <c r="G621" s="1" t="s">
        <v>85</v>
      </c>
      <c r="H621" s="1" t="s">
        <v>92</v>
      </c>
      <c r="I621" s="1" t="s">
        <v>10</v>
      </c>
      <c r="J621" t="e">
        <f>VLOOKUP(B621,自助退!B:F,5,FALSE)</f>
        <v>#N/A</v>
      </c>
      <c r="K621" t="e">
        <f t="shared" si="9"/>
        <v>#N/A</v>
      </c>
    </row>
    <row r="622" spans="1:11">
      <c r="A622" s="1" t="s">
        <v>2633</v>
      </c>
      <c r="B622" s="2">
        <v>2402258</v>
      </c>
      <c r="C622" s="1" t="s">
        <v>2634</v>
      </c>
      <c r="D622" s="1" t="s">
        <v>2635</v>
      </c>
      <c r="E622" s="1" t="s">
        <v>2636</v>
      </c>
      <c r="F622" s="2">
        <v>-1396.97</v>
      </c>
      <c r="G622" s="1" t="s">
        <v>85</v>
      </c>
      <c r="H622" s="1" t="s">
        <v>89</v>
      </c>
      <c r="I622" s="1" t="s">
        <v>10</v>
      </c>
      <c r="J622" t="e">
        <f>VLOOKUP(B622,自助退!B:F,5,FALSE)</f>
        <v>#N/A</v>
      </c>
      <c r="K622" t="e">
        <f t="shared" si="9"/>
        <v>#N/A</v>
      </c>
    </row>
    <row r="623" spans="1:11">
      <c r="A623" s="1" t="s">
        <v>2637</v>
      </c>
      <c r="B623" s="2">
        <v>2402885</v>
      </c>
      <c r="C623" s="1" t="s">
        <v>2638</v>
      </c>
      <c r="D623" s="1" t="s">
        <v>2639</v>
      </c>
      <c r="E623" s="1" t="s">
        <v>2640</v>
      </c>
      <c r="F623" s="2">
        <v>-442</v>
      </c>
      <c r="G623" s="1" t="s">
        <v>85</v>
      </c>
      <c r="H623" s="1" t="s">
        <v>58</v>
      </c>
      <c r="I623" s="1" t="s">
        <v>10</v>
      </c>
      <c r="J623" t="e">
        <f>VLOOKUP(B623,自助退!B:F,5,FALSE)</f>
        <v>#N/A</v>
      </c>
      <c r="K623" t="e">
        <f t="shared" si="9"/>
        <v>#N/A</v>
      </c>
    </row>
    <row r="624" spans="1:11">
      <c r="A624" s="1" t="s">
        <v>2641</v>
      </c>
      <c r="B624" s="2">
        <v>2402924</v>
      </c>
      <c r="C624" s="1" t="s">
        <v>2642</v>
      </c>
      <c r="D624" s="1" t="s">
        <v>2643</v>
      </c>
      <c r="E624" s="1" t="s">
        <v>2644</v>
      </c>
      <c r="F624" s="2">
        <v>-4000</v>
      </c>
      <c r="G624" s="1" t="s">
        <v>85</v>
      </c>
      <c r="H624" s="1" t="s">
        <v>59</v>
      </c>
      <c r="I624" s="1" t="s">
        <v>10</v>
      </c>
      <c r="J624" t="e">
        <f>VLOOKUP(B624,自助退!B:F,5,FALSE)</f>
        <v>#N/A</v>
      </c>
      <c r="K624" t="e">
        <f t="shared" si="9"/>
        <v>#N/A</v>
      </c>
    </row>
    <row r="625" spans="1:11">
      <c r="A625" s="1" t="s">
        <v>2645</v>
      </c>
      <c r="B625" s="2">
        <v>2403855</v>
      </c>
      <c r="C625" s="1" t="s">
        <v>2646</v>
      </c>
      <c r="D625" s="1" t="s">
        <v>2647</v>
      </c>
      <c r="E625" s="1" t="s">
        <v>2648</v>
      </c>
      <c r="F625" s="2">
        <v>-2693.85</v>
      </c>
      <c r="G625" s="1" t="s">
        <v>85</v>
      </c>
      <c r="H625" s="1" t="s">
        <v>92</v>
      </c>
      <c r="I625" s="1" t="s">
        <v>10</v>
      </c>
      <c r="J625" t="e">
        <f>VLOOKUP(B625,自助退!B:F,5,FALSE)</f>
        <v>#N/A</v>
      </c>
      <c r="K625" t="e">
        <f t="shared" si="9"/>
        <v>#N/A</v>
      </c>
    </row>
    <row r="626" spans="1:11">
      <c r="A626" s="1" t="s">
        <v>2649</v>
      </c>
      <c r="B626" s="2">
        <v>2403954</v>
      </c>
      <c r="C626" s="1" t="s">
        <v>2650</v>
      </c>
      <c r="D626" s="1" t="s">
        <v>2651</v>
      </c>
      <c r="E626" s="1" t="s">
        <v>2652</v>
      </c>
      <c r="F626" s="2">
        <v>-73.209999999999994</v>
      </c>
      <c r="G626" s="1" t="s">
        <v>85</v>
      </c>
      <c r="H626" s="1" t="s">
        <v>42</v>
      </c>
      <c r="I626" s="1" t="s">
        <v>10</v>
      </c>
      <c r="J626" t="e">
        <f>VLOOKUP(B626,自助退!B:F,5,FALSE)</f>
        <v>#N/A</v>
      </c>
      <c r="K626" t="e">
        <f t="shared" si="9"/>
        <v>#N/A</v>
      </c>
    </row>
    <row r="627" spans="1:11">
      <c r="A627" s="1" t="s">
        <v>2653</v>
      </c>
      <c r="B627" s="2">
        <v>2403970</v>
      </c>
      <c r="C627" s="1" t="s">
        <v>2654</v>
      </c>
      <c r="D627" s="1" t="s">
        <v>2647</v>
      </c>
      <c r="E627" s="1" t="s">
        <v>2648</v>
      </c>
      <c r="F627" s="2">
        <v>-10</v>
      </c>
      <c r="G627" s="1" t="s">
        <v>85</v>
      </c>
      <c r="H627" s="1" t="s">
        <v>92</v>
      </c>
      <c r="I627" s="1" t="s">
        <v>10</v>
      </c>
      <c r="J627" t="e">
        <f>VLOOKUP(B627,自助退!B:F,5,FALSE)</f>
        <v>#N/A</v>
      </c>
      <c r="K627" t="e">
        <f t="shared" si="9"/>
        <v>#N/A</v>
      </c>
    </row>
    <row r="628" spans="1:11">
      <c r="A628" s="1" t="s">
        <v>2655</v>
      </c>
      <c r="B628" s="2">
        <v>2403998</v>
      </c>
      <c r="C628" s="1" t="s">
        <v>2656</v>
      </c>
      <c r="D628" s="1" t="s">
        <v>2657</v>
      </c>
      <c r="E628" s="1" t="s">
        <v>2658</v>
      </c>
      <c r="F628" s="2">
        <v>-3845.6</v>
      </c>
      <c r="G628" s="1" t="s">
        <v>85</v>
      </c>
      <c r="H628" s="1" t="s">
        <v>103</v>
      </c>
      <c r="I628" s="1" t="s">
        <v>10</v>
      </c>
      <c r="J628" t="e">
        <f>VLOOKUP(B628,自助退!B:F,5,FALSE)</f>
        <v>#N/A</v>
      </c>
      <c r="K628" t="e">
        <f t="shared" si="9"/>
        <v>#N/A</v>
      </c>
    </row>
    <row r="629" spans="1:11">
      <c r="A629" s="1" t="s">
        <v>2659</v>
      </c>
      <c r="B629" s="2">
        <v>2404062</v>
      </c>
      <c r="C629" s="1" t="s">
        <v>2660</v>
      </c>
      <c r="D629" s="1" t="s">
        <v>2661</v>
      </c>
      <c r="E629" s="1" t="s">
        <v>2662</v>
      </c>
      <c r="F629" s="2">
        <v>-5000</v>
      </c>
      <c r="G629" s="1" t="s">
        <v>85</v>
      </c>
      <c r="H629" s="1" t="s">
        <v>58</v>
      </c>
      <c r="I629" s="1" t="s">
        <v>10</v>
      </c>
      <c r="J629" t="e">
        <f>VLOOKUP(B629,自助退!B:F,5,FALSE)</f>
        <v>#N/A</v>
      </c>
      <c r="K629" t="e">
        <f t="shared" si="9"/>
        <v>#N/A</v>
      </c>
    </row>
    <row r="630" spans="1:11">
      <c r="A630" s="1" t="s">
        <v>2663</v>
      </c>
      <c r="B630" s="2">
        <v>2404126</v>
      </c>
      <c r="C630" s="1" t="s">
        <v>2664</v>
      </c>
      <c r="D630" s="1" t="s">
        <v>2661</v>
      </c>
      <c r="E630" s="1" t="s">
        <v>2662</v>
      </c>
      <c r="F630" s="2">
        <v>-5001</v>
      </c>
      <c r="G630" s="1" t="s">
        <v>85</v>
      </c>
      <c r="H630" s="1" t="s">
        <v>58</v>
      </c>
      <c r="I630" s="1" t="s">
        <v>10</v>
      </c>
      <c r="J630" t="e">
        <f>VLOOKUP(B630,自助退!B:F,5,FALSE)</f>
        <v>#N/A</v>
      </c>
      <c r="K630" t="e">
        <f t="shared" si="9"/>
        <v>#N/A</v>
      </c>
    </row>
    <row r="631" spans="1:11">
      <c r="A631" s="1" t="s">
        <v>2665</v>
      </c>
      <c r="B631" s="2">
        <v>2404243</v>
      </c>
      <c r="C631" s="1" t="s">
        <v>2666</v>
      </c>
      <c r="D631" s="1" t="s">
        <v>2667</v>
      </c>
      <c r="E631" s="1" t="s">
        <v>2668</v>
      </c>
      <c r="F631" s="2">
        <v>-205</v>
      </c>
      <c r="G631" s="1" t="s">
        <v>85</v>
      </c>
      <c r="H631" s="1" t="s">
        <v>108</v>
      </c>
      <c r="I631" s="1" t="s">
        <v>10</v>
      </c>
      <c r="J631" t="e">
        <f>VLOOKUP(B631,自助退!B:F,5,FALSE)</f>
        <v>#N/A</v>
      </c>
      <c r="K631" t="e">
        <f t="shared" si="9"/>
        <v>#N/A</v>
      </c>
    </row>
    <row r="632" spans="1:11">
      <c r="A632" s="1" t="s">
        <v>2669</v>
      </c>
      <c r="B632" s="2">
        <v>2404257</v>
      </c>
      <c r="C632" s="1" t="s">
        <v>2670</v>
      </c>
      <c r="D632" s="1" t="s">
        <v>2671</v>
      </c>
      <c r="E632" s="1" t="s">
        <v>2672</v>
      </c>
      <c r="F632" s="2">
        <v>-4024.49</v>
      </c>
      <c r="G632" s="1" t="s">
        <v>85</v>
      </c>
      <c r="H632" s="1" t="s">
        <v>58</v>
      </c>
      <c r="I632" s="1" t="s">
        <v>10</v>
      </c>
      <c r="J632" t="e">
        <f>VLOOKUP(B632,自助退!B:F,5,FALSE)</f>
        <v>#N/A</v>
      </c>
      <c r="K632" t="e">
        <f t="shared" si="9"/>
        <v>#N/A</v>
      </c>
    </row>
    <row r="633" spans="1:11">
      <c r="A633" s="1" t="s">
        <v>2673</v>
      </c>
      <c r="B633" s="2">
        <v>2404828</v>
      </c>
      <c r="C633" s="1" t="s">
        <v>2674</v>
      </c>
      <c r="D633" s="1" t="s">
        <v>2675</v>
      </c>
      <c r="E633" s="1" t="s">
        <v>2676</v>
      </c>
      <c r="F633" s="2">
        <v>-148.86000000000001</v>
      </c>
      <c r="G633" s="1" t="s">
        <v>85</v>
      </c>
      <c r="H633" s="1" t="s">
        <v>54</v>
      </c>
      <c r="I633" s="1" t="s">
        <v>10</v>
      </c>
      <c r="J633" t="e">
        <f>VLOOKUP(B633,自助退!B:F,5,FALSE)</f>
        <v>#N/A</v>
      </c>
      <c r="K633" t="e">
        <f t="shared" si="9"/>
        <v>#N/A</v>
      </c>
    </row>
    <row r="634" spans="1:11">
      <c r="A634" s="1" t="s">
        <v>2677</v>
      </c>
      <c r="B634" s="2">
        <v>2404942</v>
      </c>
      <c r="C634" s="1" t="s">
        <v>2678</v>
      </c>
      <c r="D634" s="1" t="s">
        <v>2679</v>
      </c>
      <c r="E634" s="1" t="s">
        <v>2680</v>
      </c>
      <c r="F634" s="2">
        <v>-3052.24</v>
      </c>
      <c r="G634" s="1" t="s">
        <v>85</v>
      </c>
      <c r="H634" s="1" t="s">
        <v>53</v>
      </c>
      <c r="I634" s="1" t="s">
        <v>10</v>
      </c>
      <c r="J634" t="e">
        <f>VLOOKUP(B634,自助退!B:F,5,FALSE)</f>
        <v>#N/A</v>
      </c>
      <c r="K634" t="e">
        <f t="shared" si="9"/>
        <v>#N/A</v>
      </c>
    </row>
    <row r="635" spans="1:11">
      <c r="A635" s="1" t="s">
        <v>2681</v>
      </c>
      <c r="B635" s="2">
        <v>2405174</v>
      </c>
      <c r="C635" s="1" t="s">
        <v>2682</v>
      </c>
      <c r="D635" s="1" t="s">
        <v>2683</v>
      </c>
      <c r="E635" s="1" t="s">
        <v>2684</v>
      </c>
      <c r="F635" s="2">
        <v>-369.5</v>
      </c>
      <c r="G635" s="1" t="s">
        <v>85</v>
      </c>
      <c r="H635" s="1" t="s">
        <v>94</v>
      </c>
      <c r="I635" s="1" t="s">
        <v>10</v>
      </c>
      <c r="J635" t="e">
        <f>VLOOKUP(B635,自助退!B:F,5,FALSE)</f>
        <v>#N/A</v>
      </c>
      <c r="K635" t="e">
        <f t="shared" si="9"/>
        <v>#N/A</v>
      </c>
    </row>
    <row r="636" spans="1:11">
      <c r="A636" s="1" t="s">
        <v>2685</v>
      </c>
      <c r="B636" s="2">
        <v>2405898</v>
      </c>
      <c r="C636" s="1" t="s">
        <v>2686</v>
      </c>
      <c r="D636" s="1" t="s">
        <v>218</v>
      </c>
      <c r="E636" s="1" t="s">
        <v>219</v>
      </c>
      <c r="F636" s="2">
        <v>-1000</v>
      </c>
      <c r="G636" s="1" t="s">
        <v>85</v>
      </c>
      <c r="H636" s="1" t="s">
        <v>44</v>
      </c>
      <c r="I636" s="1" t="s">
        <v>10</v>
      </c>
      <c r="J636" t="e">
        <f>VLOOKUP(B636,自助退!B:F,5,FALSE)</f>
        <v>#N/A</v>
      </c>
      <c r="K636" t="e">
        <f t="shared" si="9"/>
        <v>#N/A</v>
      </c>
    </row>
    <row r="637" spans="1:11">
      <c r="A637" s="1" t="s">
        <v>2687</v>
      </c>
      <c r="B637" s="2">
        <v>2406675</v>
      </c>
      <c r="C637" s="1" t="s">
        <v>2688</v>
      </c>
      <c r="D637" s="1" t="s">
        <v>2689</v>
      </c>
      <c r="E637" s="1" t="s">
        <v>2690</v>
      </c>
      <c r="F637" s="2">
        <v>-5010</v>
      </c>
      <c r="G637" s="1" t="s">
        <v>85</v>
      </c>
      <c r="H637" s="1" t="s">
        <v>53</v>
      </c>
      <c r="I637" s="1" t="s">
        <v>10</v>
      </c>
      <c r="J637" t="e">
        <f>VLOOKUP(B637,自助退!B:F,5,FALSE)</f>
        <v>#N/A</v>
      </c>
      <c r="K637" t="e">
        <f t="shared" si="9"/>
        <v>#N/A</v>
      </c>
    </row>
    <row r="638" spans="1:11">
      <c r="A638" s="1" t="s">
        <v>2691</v>
      </c>
      <c r="B638" s="2">
        <v>2407493</v>
      </c>
      <c r="C638" s="1" t="s">
        <v>2692</v>
      </c>
      <c r="D638" s="1" t="s">
        <v>2693</v>
      </c>
      <c r="E638" s="1" t="s">
        <v>2694</v>
      </c>
      <c r="F638" s="2">
        <v>-50</v>
      </c>
      <c r="G638" s="1" t="s">
        <v>85</v>
      </c>
      <c r="H638" s="1" t="s">
        <v>93</v>
      </c>
      <c r="I638" s="1" t="s">
        <v>10</v>
      </c>
      <c r="J638" t="e">
        <f>VLOOKUP(B638,自助退!B:F,5,FALSE)</f>
        <v>#N/A</v>
      </c>
      <c r="K638" t="e">
        <f t="shared" si="9"/>
        <v>#N/A</v>
      </c>
    </row>
    <row r="639" spans="1:11">
      <c r="A639" s="1" t="s">
        <v>2695</v>
      </c>
      <c r="B639" s="2">
        <v>2408013</v>
      </c>
      <c r="C639" s="1" t="s">
        <v>2696</v>
      </c>
      <c r="D639" s="1" t="s">
        <v>184</v>
      </c>
      <c r="E639" s="1" t="s">
        <v>185</v>
      </c>
      <c r="F639" s="2">
        <v>-345.5</v>
      </c>
      <c r="G639" s="1" t="s">
        <v>85</v>
      </c>
      <c r="H639" s="1" t="s">
        <v>58</v>
      </c>
      <c r="I639" s="1" t="s">
        <v>10</v>
      </c>
      <c r="J639" t="e">
        <f>VLOOKUP(B639,自助退!B:F,5,FALSE)</f>
        <v>#N/A</v>
      </c>
      <c r="K639" t="e">
        <f t="shared" si="9"/>
        <v>#N/A</v>
      </c>
    </row>
    <row r="640" spans="1:11">
      <c r="A640" s="1" t="s">
        <v>2697</v>
      </c>
      <c r="B640" s="2">
        <v>2408360</v>
      </c>
      <c r="C640" s="1" t="s">
        <v>2698</v>
      </c>
      <c r="D640" s="1" t="s">
        <v>2699</v>
      </c>
      <c r="E640" s="1" t="s">
        <v>2700</v>
      </c>
      <c r="F640" s="2">
        <v>-1800.72</v>
      </c>
      <c r="G640" s="1" t="s">
        <v>85</v>
      </c>
      <c r="H640" s="1" t="s">
        <v>54</v>
      </c>
      <c r="I640" s="1" t="s">
        <v>10</v>
      </c>
      <c r="J640" t="e">
        <f>VLOOKUP(B640,自助退!B:F,5,FALSE)</f>
        <v>#N/A</v>
      </c>
      <c r="K640" t="e">
        <f t="shared" si="9"/>
        <v>#N/A</v>
      </c>
    </row>
    <row r="641" spans="1:11">
      <c r="A641" s="1" t="s">
        <v>2701</v>
      </c>
      <c r="B641" s="2">
        <v>2408812</v>
      </c>
      <c r="C641" s="1" t="s">
        <v>2702</v>
      </c>
      <c r="D641" s="1" t="s">
        <v>2703</v>
      </c>
      <c r="E641" s="1" t="s">
        <v>2704</v>
      </c>
      <c r="F641" s="2">
        <v>-30</v>
      </c>
      <c r="G641" s="1" t="s">
        <v>85</v>
      </c>
      <c r="H641" s="1" t="s">
        <v>96</v>
      </c>
      <c r="I641" s="1" t="s">
        <v>10</v>
      </c>
      <c r="J641" t="e">
        <f>VLOOKUP(B641,自助退!B:F,5,FALSE)</f>
        <v>#N/A</v>
      </c>
      <c r="K641" t="e">
        <f t="shared" si="9"/>
        <v>#N/A</v>
      </c>
    </row>
    <row r="642" spans="1:11">
      <c r="A642" s="1" t="s">
        <v>2705</v>
      </c>
      <c r="B642" s="2">
        <v>2409156</v>
      </c>
      <c r="C642" s="1" t="s">
        <v>2706</v>
      </c>
      <c r="D642" s="1" t="s">
        <v>2707</v>
      </c>
      <c r="E642" s="1" t="s">
        <v>2708</v>
      </c>
      <c r="F642" s="2">
        <v>-300</v>
      </c>
      <c r="G642" s="1" t="s">
        <v>85</v>
      </c>
      <c r="H642" s="1" t="s">
        <v>54</v>
      </c>
      <c r="I642" s="1" t="s">
        <v>10</v>
      </c>
      <c r="J642" t="e">
        <f>VLOOKUP(B642,自助退!B:F,5,FALSE)</f>
        <v>#N/A</v>
      </c>
      <c r="K642" t="e">
        <f t="shared" si="9"/>
        <v>#N/A</v>
      </c>
    </row>
    <row r="643" spans="1:11">
      <c r="A643" s="1" t="s">
        <v>2709</v>
      </c>
      <c r="B643" s="2">
        <v>2409210</v>
      </c>
      <c r="C643" s="1" t="s">
        <v>2710</v>
      </c>
      <c r="D643" s="1" t="s">
        <v>2711</v>
      </c>
      <c r="E643" s="1" t="s">
        <v>2712</v>
      </c>
      <c r="F643" s="2">
        <v>-7500</v>
      </c>
      <c r="G643" s="1" t="s">
        <v>85</v>
      </c>
      <c r="H643" s="1" t="s">
        <v>36</v>
      </c>
      <c r="I643" s="1" t="s">
        <v>10</v>
      </c>
      <c r="J643" t="e">
        <f>VLOOKUP(B643,自助退!B:F,5,FALSE)</f>
        <v>#N/A</v>
      </c>
      <c r="K643" t="e">
        <f t="shared" ref="K643:K706" si="10">IF(F643*-1=J643,"",1)</f>
        <v>#N/A</v>
      </c>
    </row>
    <row r="644" spans="1:11">
      <c r="A644" s="1" t="s">
        <v>2713</v>
      </c>
      <c r="B644" s="2">
        <v>2409281</v>
      </c>
      <c r="C644" s="1" t="s">
        <v>2714</v>
      </c>
      <c r="D644" s="1" t="s">
        <v>2715</v>
      </c>
      <c r="E644" s="1" t="s">
        <v>2716</v>
      </c>
      <c r="F644" s="2">
        <v>-430.78</v>
      </c>
      <c r="G644" s="1" t="s">
        <v>85</v>
      </c>
      <c r="H644" s="1" t="s">
        <v>37</v>
      </c>
      <c r="I644" s="1" t="s">
        <v>10</v>
      </c>
      <c r="J644" t="e">
        <f>VLOOKUP(B644,自助退!B:F,5,FALSE)</f>
        <v>#N/A</v>
      </c>
      <c r="K644" t="e">
        <f t="shared" si="10"/>
        <v>#N/A</v>
      </c>
    </row>
    <row r="645" spans="1:11">
      <c r="A645" s="1" t="s">
        <v>2717</v>
      </c>
      <c r="B645" s="2">
        <v>2409304</v>
      </c>
      <c r="C645" s="1" t="s">
        <v>2718</v>
      </c>
      <c r="D645" s="1" t="s">
        <v>2719</v>
      </c>
      <c r="E645" s="1" t="s">
        <v>2720</v>
      </c>
      <c r="F645" s="2">
        <v>-574.34</v>
      </c>
      <c r="G645" s="1" t="s">
        <v>85</v>
      </c>
      <c r="H645" s="1" t="s">
        <v>87</v>
      </c>
      <c r="I645" s="1" t="s">
        <v>10</v>
      </c>
      <c r="J645" t="e">
        <f>VLOOKUP(B645,自助退!B:F,5,FALSE)</f>
        <v>#N/A</v>
      </c>
      <c r="K645" t="e">
        <f t="shared" si="10"/>
        <v>#N/A</v>
      </c>
    </row>
    <row r="646" spans="1:11">
      <c r="A646" s="1" t="s">
        <v>2721</v>
      </c>
      <c r="B646" s="2">
        <v>2409504</v>
      </c>
      <c r="C646" s="1" t="s">
        <v>2722</v>
      </c>
      <c r="D646" s="1" t="s">
        <v>2723</v>
      </c>
      <c r="E646" s="1" t="s">
        <v>2724</v>
      </c>
      <c r="F646" s="2">
        <v>-500.79</v>
      </c>
      <c r="G646" s="1" t="s">
        <v>85</v>
      </c>
      <c r="H646" s="1" t="s">
        <v>57</v>
      </c>
      <c r="I646" s="1" t="s">
        <v>10</v>
      </c>
      <c r="J646" t="e">
        <f>VLOOKUP(B646,自助退!B:F,5,FALSE)</f>
        <v>#N/A</v>
      </c>
      <c r="K646" t="e">
        <f t="shared" si="10"/>
        <v>#N/A</v>
      </c>
    </row>
    <row r="647" spans="1:11">
      <c r="A647" s="1" t="s">
        <v>2725</v>
      </c>
      <c r="B647" s="2">
        <v>2409582</v>
      </c>
      <c r="C647" s="1" t="s">
        <v>39</v>
      </c>
      <c r="D647" s="1" t="s">
        <v>2726</v>
      </c>
      <c r="E647" s="1" t="s">
        <v>2727</v>
      </c>
      <c r="F647" s="2">
        <v>-504.34</v>
      </c>
      <c r="G647" s="1" t="s">
        <v>85</v>
      </c>
      <c r="H647" s="1" t="s">
        <v>57</v>
      </c>
      <c r="I647" s="1" t="s">
        <v>19</v>
      </c>
      <c r="J647" t="e">
        <f>VLOOKUP(B647,自助退!B:F,5,FALSE)</f>
        <v>#N/A</v>
      </c>
      <c r="K647" t="e">
        <f t="shared" si="10"/>
        <v>#N/A</v>
      </c>
    </row>
    <row r="648" spans="1:11">
      <c r="A648" s="1" t="s">
        <v>2728</v>
      </c>
      <c r="B648" s="2">
        <v>2409728</v>
      </c>
      <c r="C648" s="1" t="s">
        <v>2729</v>
      </c>
      <c r="D648" s="1" t="s">
        <v>2730</v>
      </c>
      <c r="E648" s="1" t="s">
        <v>2731</v>
      </c>
      <c r="F648" s="2">
        <v>-3000</v>
      </c>
      <c r="G648" s="1" t="s">
        <v>85</v>
      </c>
      <c r="H648" s="1" t="s">
        <v>53</v>
      </c>
      <c r="I648" s="1" t="s">
        <v>10</v>
      </c>
      <c r="J648" t="e">
        <f>VLOOKUP(B648,自助退!B:F,5,FALSE)</f>
        <v>#N/A</v>
      </c>
      <c r="K648" t="e">
        <f t="shared" si="10"/>
        <v>#N/A</v>
      </c>
    </row>
    <row r="649" spans="1:11">
      <c r="A649" s="1" t="s">
        <v>2732</v>
      </c>
      <c r="B649" s="2">
        <v>2409938</v>
      </c>
      <c r="C649" s="1" t="s">
        <v>2733</v>
      </c>
      <c r="D649" s="1" t="s">
        <v>2734</v>
      </c>
      <c r="E649" s="1" t="s">
        <v>2735</v>
      </c>
      <c r="F649" s="2">
        <v>-1000</v>
      </c>
      <c r="G649" s="1" t="s">
        <v>85</v>
      </c>
      <c r="H649" s="1" t="s">
        <v>87</v>
      </c>
      <c r="I649" s="1" t="s">
        <v>10</v>
      </c>
      <c r="J649" t="e">
        <f>VLOOKUP(B649,自助退!B:F,5,FALSE)</f>
        <v>#N/A</v>
      </c>
      <c r="K649" t="e">
        <f t="shared" si="10"/>
        <v>#N/A</v>
      </c>
    </row>
    <row r="650" spans="1:11">
      <c r="A650" s="1" t="s">
        <v>2736</v>
      </c>
      <c r="B650" s="2">
        <v>2410368</v>
      </c>
      <c r="C650" s="1" t="s">
        <v>2737</v>
      </c>
      <c r="D650" s="1" t="s">
        <v>2738</v>
      </c>
      <c r="E650" s="1" t="s">
        <v>2739</v>
      </c>
      <c r="F650" s="2">
        <v>-100</v>
      </c>
      <c r="G650" s="1" t="s">
        <v>85</v>
      </c>
      <c r="H650" s="1" t="s">
        <v>41</v>
      </c>
      <c r="I650" s="1" t="s">
        <v>10</v>
      </c>
      <c r="J650" t="e">
        <f>VLOOKUP(B650,自助退!B:F,5,FALSE)</f>
        <v>#N/A</v>
      </c>
      <c r="K650" t="e">
        <f t="shared" si="10"/>
        <v>#N/A</v>
      </c>
    </row>
    <row r="651" spans="1:11">
      <c r="A651" s="1" t="s">
        <v>2740</v>
      </c>
      <c r="B651" s="2">
        <v>2410455</v>
      </c>
      <c r="C651" s="1" t="s">
        <v>2741</v>
      </c>
      <c r="D651" s="1" t="s">
        <v>234</v>
      </c>
      <c r="E651" s="1" t="s">
        <v>235</v>
      </c>
      <c r="F651" s="2">
        <v>-6000</v>
      </c>
      <c r="G651" s="1" t="s">
        <v>85</v>
      </c>
      <c r="H651" s="1" t="s">
        <v>53</v>
      </c>
      <c r="I651" s="1" t="s">
        <v>10</v>
      </c>
      <c r="J651" t="e">
        <f>VLOOKUP(B651,自助退!B:F,5,FALSE)</f>
        <v>#N/A</v>
      </c>
      <c r="K651" t="e">
        <f t="shared" si="10"/>
        <v>#N/A</v>
      </c>
    </row>
    <row r="652" spans="1:11">
      <c r="A652" s="1" t="s">
        <v>2742</v>
      </c>
      <c r="B652" s="2">
        <v>2410513</v>
      </c>
      <c r="C652" s="1" t="s">
        <v>2743</v>
      </c>
      <c r="D652" s="1" t="s">
        <v>2744</v>
      </c>
      <c r="E652" s="1" t="s">
        <v>2745</v>
      </c>
      <c r="F652" s="2">
        <v>-3200</v>
      </c>
      <c r="G652" s="1" t="s">
        <v>85</v>
      </c>
      <c r="H652" s="1" t="s">
        <v>53</v>
      </c>
      <c r="I652" s="1" t="s">
        <v>10</v>
      </c>
      <c r="J652" t="e">
        <f>VLOOKUP(B652,自助退!B:F,5,FALSE)</f>
        <v>#N/A</v>
      </c>
      <c r="K652" t="e">
        <f t="shared" si="10"/>
        <v>#N/A</v>
      </c>
    </row>
    <row r="653" spans="1:11">
      <c r="A653" s="1" t="s">
        <v>2746</v>
      </c>
      <c r="B653" s="2">
        <v>2410939</v>
      </c>
      <c r="C653" s="1" t="s">
        <v>39</v>
      </c>
      <c r="D653" s="1" t="s">
        <v>2747</v>
      </c>
      <c r="E653" s="1" t="s">
        <v>2748</v>
      </c>
      <c r="F653" s="2">
        <v>-14366.76</v>
      </c>
      <c r="G653" s="1" t="s">
        <v>85</v>
      </c>
      <c r="H653" s="1" t="s">
        <v>48</v>
      </c>
      <c r="I653" s="1" t="s">
        <v>19</v>
      </c>
      <c r="J653" t="e">
        <f>VLOOKUP(B653,自助退!B:F,5,FALSE)</f>
        <v>#N/A</v>
      </c>
      <c r="K653" t="e">
        <f t="shared" si="10"/>
        <v>#N/A</v>
      </c>
    </row>
    <row r="654" spans="1:11">
      <c r="A654" s="1" t="s">
        <v>2749</v>
      </c>
      <c r="B654" s="2">
        <v>2411008</v>
      </c>
      <c r="C654" s="1" t="s">
        <v>2750</v>
      </c>
      <c r="D654" s="1" t="s">
        <v>2751</v>
      </c>
      <c r="E654" s="1" t="s">
        <v>2752</v>
      </c>
      <c r="F654" s="2">
        <v>-455.3</v>
      </c>
      <c r="G654" s="1" t="s">
        <v>85</v>
      </c>
      <c r="H654" s="1" t="s">
        <v>32</v>
      </c>
      <c r="I654" s="1" t="s">
        <v>10</v>
      </c>
      <c r="J654" t="e">
        <f>VLOOKUP(B654,自助退!B:F,5,FALSE)</f>
        <v>#N/A</v>
      </c>
      <c r="K654" t="e">
        <f t="shared" si="10"/>
        <v>#N/A</v>
      </c>
    </row>
    <row r="655" spans="1:11">
      <c r="A655" s="1" t="s">
        <v>2753</v>
      </c>
      <c r="B655" s="2">
        <v>2411055</v>
      </c>
      <c r="C655" s="1" t="s">
        <v>2754</v>
      </c>
      <c r="D655" s="1" t="s">
        <v>2755</v>
      </c>
      <c r="E655" s="1" t="s">
        <v>2756</v>
      </c>
      <c r="F655" s="2">
        <v>-1231</v>
      </c>
      <c r="G655" s="1" t="s">
        <v>85</v>
      </c>
      <c r="H655" s="1" t="s">
        <v>54</v>
      </c>
      <c r="I655" s="1" t="s">
        <v>10</v>
      </c>
      <c r="J655" t="e">
        <f>VLOOKUP(B655,自助退!B:F,5,FALSE)</f>
        <v>#N/A</v>
      </c>
      <c r="K655" t="e">
        <f t="shared" si="10"/>
        <v>#N/A</v>
      </c>
    </row>
    <row r="656" spans="1:11">
      <c r="A656" s="1" t="s">
        <v>2757</v>
      </c>
      <c r="B656" s="2">
        <v>2411288</v>
      </c>
      <c r="C656" s="1" t="s">
        <v>39</v>
      </c>
      <c r="D656" s="1" t="s">
        <v>2758</v>
      </c>
      <c r="E656" s="1" t="s">
        <v>2759</v>
      </c>
      <c r="F656" s="2">
        <v>-6000</v>
      </c>
      <c r="G656" s="1" t="s">
        <v>85</v>
      </c>
      <c r="H656" s="1" t="s">
        <v>48</v>
      </c>
      <c r="I656" s="1" t="s">
        <v>19</v>
      </c>
      <c r="J656" t="e">
        <f>VLOOKUP(B656,自助退!B:F,5,FALSE)</f>
        <v>#N/A</v>
      </c>
      <c r="K656" t="e">
        <f t="shared" si="10"/>
        <v>#N/A</v>
      </c>
    </row>
    <row r="657" spans="1:11">
      <c r="A657" s="1" t="s">
        <v>2760</v>
      </c>
      <c r="B657" s="2">
        <v>2411470</v>
      </c>
      <c r="C657" s="1" t="s">
        <v>2761</v>
      </c>
      <c r="D657" s="1" t="s">
        <v>2762</v>
      </c>
      <c r="E657" s="1" t="s">
        <v>2763</v>
      </c>
      <c r="F657" s="2">
        <v>-8056.5</v>
      </c>
      <c r="G657" s="1" t="s">
        <v>85</v>
      </c>
      <c r="H657" s="1" t="s">
        <v>41</v>
      </c>
      <c r="I657" s="1" t="s">
        <v>10</v>
      </c>
      <c r="J657" t="e">
        <f>VLOOKUP(B657,自助退!B:F,5,FALSE)</f>
        <v>#N/A</v>
      </c>
      <c r="K657" t="e">
        <f t="shared" si="10"/>
        <v>#N/A</v>
      </c>
    </row>
    <row r="658" spans="1:11">
      <c r="A658" s="1" t="s">
        <v>2764</v>
      </c>
      <c r="B658" s="2">
        <v>2411490</v>
      </c>
      <c r="C658" s="1" t="s">
        <v>2765</v>
      </c>
      <c r="D658" s="1" t="s">
        <v>2766</v>
      </c>
      <c r="E658" s="1" t="s">
        <v>2767</v>
      </c>
      <c r="F658" s="2">
        <v>-8100</v>
      </c>
      <c r="G658" s="1" t="s">
        <v>85</v>
      </c>
      <c r="H658" s="1" t="s">
        <v>53</v>
      </c>
      <c r="I658" s="1" t="s">
        <v>10</v>
      </c>
      <c r="J658" t="e">
        <f>VLOOKUP(B658,自助退!B:F,5,FALSE)</f>
        <v>#N/A</v>
      </c>
      <c r="K658" t="e">
        <f t="shared" si="10"/>
        <v>#N/A</v>
      </c>
    </row>
    <row r="659" spans="1:11">
      <c r="A659" s="1" t="s">
        <v>2768</v>
      </c>
      <c r="B659" s="2">
        <v>2411527</v>
      </c>
      <c r="C659" s="1" t="s">
        <v>2769</v>
      </c>
      <c r="D659" s="1" t="s">
        <v>2770</v>
      </c>
      <c r="E659" s="1" t="s">
        <v>2771</v>
      </c>
      <c r="F659" s="2">
        <v>-4000</v>
      </c>
      <c r="G659" s="1" t="s">
        <v>85</v>
      </c>
      <c r="H659" s="1" t="s">
        <v>53</v>
      </c>
      <c r="I659" s="1" t="s">
        <v>10</v>
      </c>
      <c r="J659" t="e">
        <f>VLOOKUP(B659,自助退!B:F,5,FALSE)</f>
        <v>#N/A</v>
      </c>
      <c r="K659" t="e">
        <f t="shared" si="10"/>
        <v>#N/A</v>
      </c>
    </row>
    <row r="660" spans="1:11">
      <c r="A660" s="1" t="s">
        <v>2772</v>
      </c>
      <c r="B660" s="2">
        <v>2411585</v>
      </c>
      <c r="C660" s="1" t="s">
        <v>39</v>
      </c>
      <c r="D660" s="1" t="s">
        <v>2773</v>
      </c>
      <c r="E660" s="1" t="s">
        <v>2748</v>
      </c>
      <c r="F660" s="2">
        <v>-924.65</v>
      </c>
      <c r="G660" s="1" t="s">
        <v>85</v>
      </c>
      <c r="H660" s="1" t="s">
        <v>48</v>
      </c>
      <c r="I660" s="1" t="s">
        <v>19</v>
      </c>
      <c r="J660" t="e">
        <f>VLOOKUP(B660,自助退!B:F,5,FALSE)</f>
        <v>#N/A</v>
      </c>
      <c r="K660" t="e">
        <f t="shared" si="10"/>
        <v>#N/A</v>
      </c>
    </row>
    <row r="661" spans="1:11">
      <c r="A661" s="1" t="s">
        <v>2774</v>
      </c>
      <c r="B661" s="2">
        <v>2411685</v>
      </c>
      <c r="C661" s="1" t="s">
        <v>2775</v>
      </c>
      <c r="D661" s="1" t="s">
        <v>2776</v>
      </c>
      <c r="E661" s="1" t="s">
        <v>2777</v>
      </c>
      <c r="F661" s="2">
        <v>-298</v>
      </c>
      <c r="G661" s="1" t="s">
        <v>85</v>
      </c>
      <c r="H661" s="1" t="s">
        <v>32</v>
      </c>
      <c r="I661" s="1" t="s">
        <v>10</v>
      </c>
      <c r="J661" t="e">
        <f>VLOOKUP(B661,自助退!B:F,5,FALSE)</f>
        <v>#N/A</v>
      </c>
      <c r="K661" t="e">
        <f t="shared" si="10"/>
        <v>#N/A</v>
      </c>
    </row>
    <row r="662" spans="1:11">
      <c r="A662" s="1" t="s">
        <v>2778</v>
      </c>
      <c r="B662" s="2">
        <v>2411714</v>
      </c>
      <c r="C662" s="1" t="s">
        <v>2779</v>
      </c>
      <c r="D662" s="1" t="s">
        <v>2780</v>
      </c>
      <c r="E662" s="1" t="s">
        <v>2781</v>
      </c>
      <c r="F662" s="2">
        <v>-130</v>
      </c>
      <c r="G662" s="1" t="s">
        <v>85</v>
      </c>
      <c r="H662" s="1" t="s">
        <v>57</v>
      </c>
      <c r="I662" s="1" t="s">
        <v>10</v>
      </c>
      <c r="J662" t="e">
        <f>VLOOKUP(B662,自助退!B:F,5,FALSE)</f>
        <v>#N/A</v>
      </c>
      <c r="K662" t="e">
        <f t="shared" si="10"/>
        <v>#N/A</v>
      </c>
    </row>
    <row r="663" spans="1:11">
      <c r="A663" s="1" t="s">
        <v>2782</v>
      </c>
      <c r="B663" s="2">
        <v>2411770</v>
      </c>
      <c r="C663" s="1" t="s">
        <v>39</v>
      </c>
      <c r="D663" s="1" t="s">
        <v>2783</v>
      </c>
      <c r="E663" s="1" t="s">
        <v>2784</v>
      </c>
      <c r="F663" s="2">
        <v>-3797.22</v>
      </c>
      <c r="G663" s="1" t="s">
        <v>85</v>
      </c>
      <c r="H663" s="1" t="s">
        <v>48</v>
      </c>
      <c r="I663" s="1" t="s">
        <v>19</v>
      </c>
      <c r="J663" t="e">
        <f>VLOOKUP(B663,自助退!B:F,5,FALSE)</f>
        <v>#N/A</v>
      </c>
      <c r="K663" t="e">
        <f t="shared" si="10"/>
        <v>#N/A</v>
      </c>
    </row>
    <row r="664" spans="1:11">
      <c r="A664" s="1" t="s">
        <v>2785</v>
      </c>
      <c r="B664" s="2">
        <v>2411824</v>
      </c>
      <c r="C664" s="1" t="s">
        <v>2786</v>
      </c>
      <c r="D664" s="1" t="s">
        <v>2787</v>
      </c>
      <c r="E664" s="1" t="s">
        <v>2788</v>
      </c>
      <c r="F664" s="2">
        <v>-5000</v>
      </c>
      <c r="G664" s="1" t="s">
        <v>85</v>
      </c>
      <c r="H664" s="1" t="s">
        <v>48</v>
      </c>
      <c r="I664" s="1" t="s">
        <v>10</v>
      </c>
      <c r="J664" t="e">
        <f>VLOOKUP(B664,自助退!B:F,5,FALSE)</f>
        <v>#N/A</v>
      </c>
      <c r="K664" t="e">
        <f t="shared" si="10"/>
        <v>#N/A</v>
      </c>
    </row>
    <row r="665" spans="1:11">
      <c r="A665" s="1" t="s">
        <v>2789</v>
      </c>
      <c r="B665" s="2">
        <v>2411841</v>
      </c>
      <c r="C665" s="1" t="s">
        <v>2790</v>
      </c>
      <c r="D665" s="1" t="s">
        <v>2791</v>
      </c>
      <c r="E665" s="1" t="s">
        <v>2792</v>
      </c>
      <c r="F665" s="2">
        <v>-1600.73</v>
      </c>
      <c r="G665" s="1" t="s">
        <v>85</v>
      </c>
      <c r="H665" s="1" t="s">
        <v>48</v>
      </c>
      <c r="I665" s="1" t="s">
        <v>10</v>
      </c>
      <c r="J665" t="e">
        <f>VLOOKUP(B665,自助退!B:F,5,FALSE)</f>
        <v>#N/A</v>
      </c>
      <c r="K665" t="e">
        <f t="shared" si="10"/>
        <v>#N/A</v>
      </c>
    </row>
    <row r="666" spans="1:11">
      <c r="A666" s="1" t="s">
        <v>2793</v>
      </c>
      <c r="B666" s="2">
        <v>2411842</v>
      </c>
      <c r="C666" s="1" t="s">
        <v>2794</v>
      </c>
      <c r="D666" s="1" t="s">
        <v>2795</v>
      </c>
      <c r="E666" s="1" t="s">
        <v>2796</v>
      </c>
      <c r="F666" s="2">
        <v>-1883.92</v>
      </c>
      <c r="G666" s="1" t="s">
        <v>85</v>
      </c>
      <c r="H666" s="1" t="s">
        <v>41</v>
      </c>
      <c r="I666" s="1" t="s">
        <v>10</v>
      </c>
      <c r="J666" t="e">
        <f>VLOOKUP(B666,自助退!B:F,5,FALSE)</f>
        <v>#N/A</v>
      </c>
      <c r="K666" t="e">
        <f t="shared" si="10"/>
        <v>#N/A</v>
      </c>
    </row>
    <row r="667" spans="1:11">
      <c r="A667" s="1" t="s">
        <v>2797</v>
      </c>
      <c r="B667" s="2">
        <v>2411857</v>
      </c>
      <c r="C667" s="1" t="s">
        <v>2798</v>
      </c>
      <c r="D667" s="1" t="s">
        <v>2799</v>
      </c>
      <c r="E667" s="1" t="s">
        <v>2800</v>
      </c>
      <c r="F667" s="2">
        <v>-2806.02</v>
      </c>
      <c r="G667" s="1" t="s">
        <v>85</v>
      </c>
      <c r="H667" s="1" t="s">
        <v>24</v>
      </c>
      <c r="I667" s="1" t="s">
        <v>10</v>
      </c>
      <c r="J667" t="e">
        <f>VLOOKUP(B667,自助退!B:F,5,FALSE)</f>
        <v>#N/A</v>
      </c>
      <c r="K667" t="e">
        <f t="shared" si="10"/>
        <v>#N/A</v>
      </c>
    </row>
    <row r="668" spans="1:11">
      <c r="A668" s="1" t="s">
        <v>2801</v>
      </c>
      <c r="B668" s="2">
        <v>2411890</v>
      </c>
      <c r="C668" s="1" t="s">
        <v>2802</v>
      </c>
      <c r="D668" s="1" t="s">
        <v>2803</v>
      </c>
      <c r="E668" s="1" t="s">
        <v>2804</v>
      </c>
      <c r="F668" s="2">
        <v>-2928</v>
      </c>
      <c r="G668" s="1" t="s">
        <v>85</v>
      </c>
      <c r="H668" s="1" t="s">
        <v>53</v>
      </c>
      <c r="I668" s="1" t="s">
        <v>10</v>
      </c>
      <c r="J668" t="e">
        <f>VLOOKUP(B668,自助退!B:F,5,FALSE)</f>
        <v>#N/A</v>
      </c>
      <c r="K668" t="e">
        <f t="shared" si="10"/>
        <v>#N/A</v>
      </c>
    </row>
    <row r="669" spans="1:11">
      <c r="A669" s="1" t="s">
        <v>2805</v>
      </c>
      <c r="B669" s="2">
        <v>2411922</v>
      </c>
      <c r="C669" s="1" t="s">
        <v>2806</v>
      </c>
      <c r="D669" s="1" t="s">
        <v>2787</v>
      </c>
      <c r="E669" s="1" t="s">
        <v>2788</v>
      </c>
      <c r="F669" s="2">
        <v>-2551</v>
      </c>
      <c r="G669" s="1" t="s">
        <v>85</v>
      </c>
      <c r="H669" s="1" t="s">
        <v>48</v>
      </c>
      <c r="I669" s="1" t="s">
        <v>10</v>
      </c>
      <c r="J669" t="e">
        <f>VLOOKUP(B669,自助退!B:F,5,FALSE)</f>
        <v>#N/A</v>
      </c>
      <c r="K669" t="e">
        <f t="shared" si="10"/>
        <v>#N/A</v>
      </c>
    </row>
    <row r="670" spans="1:11">
      <c r="A670" s="1" t="s">
        <v>2807</v>
      </c>
      <c r="B670" s="2">
        <v>2411949</v>
      </c>
      <c r="C670" s="1" t="s">
        <v>39</v>
      </c>
      <c r="D670" s="1" t="s">
        <v>2808</v>
      </c>
      <c r="E670" s="1" t="s">
        <v>2809</v>
      </c>
      <c r="F670" s="2">
        <v>-758</v>
      </c>
      <c r="G670" s="1" t="s">
        <v>85</v>
      </c>
      <c r="H670" s="1" t="s">
        <v>102</v>
      </c>
      <c r="I670" s="1" t="s">
        <v>19</v>
      </c>
      <c r="J670" t="e">
        <f>VLOOKUP(B670,自助退!B:F,5,FALSE)</f>
        <v>#N/A</v>
      </c>
      <c r="K670" t="e">
        <f t="shared" si="10"/>
        <v>#N/A</v>
      </c>
    </row>
    <row r="671" spans="1:11">
      <c r="A671" s="1" t="s">
        <v>2810</v>
      </c>
      <c r="B671" s="2">
        <v>2411996</v>
      </c>
      <c r="C671" s="1" t="s">
        <v>2811</v>
      </c>
      <c r="D671" s="1" t="s">
        <v>2812</v>
      </c>
      <c r="E671" s="1" t="s">
        <v>2813</v>
      </c>
      <c r="F671" s="2">
        <v>-142</v>
      </c>
      <c r="G671" s="1" t="s">
        <v>85</v>
      </c>
      <c r="H671" s="1" t="s">
        <v>52</v>
      </c>
      <c r="I671" s="1" t="s">
        <v>10</v>
      </c>
      <c r="J671" t="e">
        <f>VLOOKUP(B671,自助退!B:F,5,FALSE)</f>
        <v>#N/A</v>
      </c>
      <c r="K671" t="e">
        <f t="shared" si="10"/>
        <v>#N/A</v>
      </c>
    </row>
    <row r="672" spans="1:11">
      <c r="A672" s="1" t="s">
        <v>2814</v>
      </c>
      <c r="B672" s="2">
        <v>2412010</v>
      </c>
      <c r="C672" s="1" t="s">
        <v>2815</v>
      </c>
      <c r="D672" s="1" t="s">
        <v>209</v>
      </c>
      <c r="E672" s="1" t="s">
        <v>210</v>
      </c>
      <c r="F672" s="2">
        <v>-640</v>
      </c>
      <c r="G672" s="1" t="s">
        <v>85</v>
      </c>
      <c r="H672" s="1" t="s">
        <v>58</v>
      </c>
      <c r="I672" s="1" t="s">
        <v>10</v>
      </c>
      <c r="J672" t="e">
        <f>VLOOKUP(B672,自助退!B:F,5,FALSE)</f>
        <v>#N/A</v>
      </c>
      <c r="K672" t="e">
        <f t="shared" si="10"/>
        <v>#N/A</v>
      </c>
    </row>
    <row r="673" spans="1:11">
      <c r="A673" s="1" t="s">
        <v>2816</v>
      </c>
      <c r="B673" s="2">
        <v>2412019</v>
      </c>
      <c r="C673" s="1" t="s">
        <v>2817</v>
      </c>
      <c r="D673" s="1" t="s">
        <v>225</v>
      </c>
      <c r="E673" s="1" t="s">
        <v>226</v>
      </c>
      <c r="F673" s="2">
        <v>-990</v>
      </c>
      <c r="G673" s="1" t="s">
        <v>85</v>
      </c>
      <c r="H673" s="1" t="s">
        <v>90</v>
      </c>
      <c r="I673" s="1" t="s">
        <v>10</v>
      </c>
      <c r="J673" t="e">
        <f>VLOOKUP(B673,自助退!B:F,5,FALSE)</f>
        <v>#N/A</v>
      </c>
      <c r="K673" t="e">
        <f t="shared" si="10"/>
        <v>#N/A</v>
      </c>
    </row>
    <row r="674" spans="1:11">
      <c r="A674" s="1" t="s">
        <v>2818</v>
      </c>
      <c r="B674" s="2">
        <v>2412040</v>
      </c>
      <c r="C674" s="1" t="s">
        <v>2819</v>
      </c>
      <c r="D674" s="1" t="s">
        <v>2820</v>
      </c>
      <c r="E674" s="1" t="s">
        <v>2821</v>
      </c>
      <c r="F674" s="2">
        <v>-459</v>
      </c>
      <c r="G674" s="1" t="s">
        <v>85</v>
      </c>
      <c r="H674" s="1" t="s">
        <v>53</v>
      </c>
      <c r="I674" s="1" t="s">
        <v>10</v>
      </c>
      <c r="J674" t="e">
        <f>VLOOKUP(B674,自助退!B:F,5,FALSE)</f>
        <v>#N/A</v>
      </c>
      <c r="K674" t="e">
        <f t="shared" si="10"/>
        <v>#N/A</v>
      </c>
    </row>
    <row r="675" spans="1:11">
      <c r="A675" s="1" t="s">
        <v>2822</v>
      </c>
      <c r="B675" s="2">
        <v>2412100</v>
      </c>
      <c r="C675" s="1" t="s">
        <v>39</v>
      </c>
      <c r="D675" s="1" t="s">
        <v>2823</v>
      </c>
      <c r="E675" s="1" t="s">
        <v>2824</v>
      </c>
      <c r="F675" s="2">
        <v>-3318</v>
      </c>
      <c r="G675" s="1" t="s">
        <v>85</v>
      </c>
      <c r="H675" s="1" t="s">
        <v>48</v>
      </c>
      <c r="I675" s="1" t="s">
        <v>19</v>
      </c>
      <c r="J675" t="e">
        <f>VLOOKUP(B675,自助退!B:F,5,FALSE)</f>
        <v>#N/A</v>
      </c>
      <c r="K675" t="e">
        <f t="shared" si="10"/>
        <v>#N/A</v>
      </c>
    </row>
    <row r="676" spans="1:11">
      <c r="A676" s="1" t="s">
        <v>2825</v>
      </c>
      <c r="B676" s="2">
        <v>2412150</v>
      </c>
      <c r="C676" s="1" t="s">
        <v>2826</v>
      </c>
      <c r="D676" s="1" t="s">
        <v>232</v>
      </c>
      <c r="E676" s="1" t="s">
        <v>233</v>
      </c>
      <c r="F676" s="2">
        <v>-4000</v>
      </c>
      <c r="G676" s="1" t="s">
        <v>85</v>
      </c>
      <c r="H676" s="1" t="s">
        <v>102</v>
      </c>
      <c r="I676" s="1" t="s">
        <v>10</v>
      </c>
      <c r="J676" t="e">
        <f>VLOOKUP(B676,自助退!B:F,5,FALSE)</f>
        <v>#N/A</v>
      </c>
      <c r="K676" t="e">
        <f t="shared" si="10"/>
        <v>#N/A</v>
      </c>
    </row>
    <row r="677" spans="1:11">
      <c r="A677" s="1" t="s">
        <v>2827</v>
      </c>
      <c r="B677" s="2">
        <v>2412155</v>
      </c>
      <c r="C677" s="1" t="s">
        <v>2828</v>
      </c>
      <c r="D677" s="1" t="s">
        <v>2829</v>
      </c>
      <c r="E677" s="1" t="s">
        <v>2830</v>
      </c>
      <c r="F677" s="2">
        <v>-9942</v>
      </c>
      <c r="G677" s="1" t="s">
        <v>85</v>
      </c>
      <c r="H677" s="1" t="s">
        <v>48</v>
      </c>
      <c r="I677" s="1" t="s">
        <v>10</v>
      </c>
      <c r="J677" t="e">
        <f>VLOOKUP(B677,自助退!B:F,5,FALSE)</f>
        <v>#N/A</v>
      </c>
      <c r="K677" t="e">
        <f t="shared" si="10"/>
        <v>#N/A</v>
      </c>
    </row>
    <row r="678" spans="1:11">
      <c r="A678" s="1" t="s">
        <v>2831</v>
      </c>
      <c r="B678" s="2">
        <v>2412178</v>
      </c>
      <c r="C678" s="1" t="s">
        <v>2832</v>
      </c>
      <c r="D678" s="1" t="s">
        <v>2833</v>
      </c>
      <c r="E678" s="1" t="s">
        <v>2834</v>
      </c>
      <c r="F678" s="2">
        <v>-15000</v>
      </c>
      <c r="G678" s="1" t="s">
        <v>85</v>
      </c>
      <c r="H678" s="1" t="s">
        <v>20</v>
      </c>
      <c r="I678" s="1" t="s">
        <v>10</v>
      </c>
      <c r="J678" t="e">
        <f>VLOOKUP(B678,自助退!B:F,5,FALSE)</f>
        <v>#N/A</v>
      </c>
      <c r="K678" t="e">
        <f t="shared" si="10"/>
        <v>#N/A</v>
      </c>
    </row>
    <row r="679" spans="1:11">
      <c r="A679" s="1" t="s">
        <v>2835</v>
      </c>
      <c r="B679" s="2">
        <v>2412183</v>
      </c>
      <c r="C679" s="1" t="s">
        <v>2836</v>
      </c>
      <c r="D679" s="1" t="s">
        <v>2833</v>
      </c>
      <c r="E679" s="1" t="s">
        <v>2834</v>
      </c>
      <c r="F679" s="2">
        <v>-5000</v>
      </c>
      <c r="G679" s="1" t="s">
        <v>85</v>
      </c>
      <c r="H679" s="1" t="s">
        <v>20</v>
      </c>
      <c r="I679" s="1" t="s">
        <v>10</v>
      </c>
      <c r="J679" t="e">
        <f>VLOOKUP(B679,自助退!B:F,5,FALSE)</f>
        <v>#N/A</v>
      </c>
      <c r="K679" t="e">
        <f t="shared" si="10"/>
        <v>#N/A</v>
      </c>
    </row>
    <row r="680" spans="1:11">
      <c r="A680" s="1" t="s">
        <v>2837</v>
      </c>
      <c r="B680" s="2">
        <v>2412191</v>
      </c>
      <c r="C680" s="1" t="s">
        <v>2838</v>
      </c>
      <c r="D680" s="1" t="s">
        <v>2839</v>
      </c>
      <c r="E680" s="1" t="s">
        <v>2840</v>
      </c>
      <c r="F680" s="2">
        <v>-5000</v>
      </c>
      <c r="G680" s="1" t="s">
        <v>85</v>
      </c>
      <c r="H680" s="1" t="s">
        <v>37</v>
      </c>
      <c r="I680" s="1" t="s">
        <v>10</v>
      </c>
      <c r="J680" t="e">
        <f>VLOOKUP(B680,自助退!B:F,5,FALSE)</f>
        <v>#N/A</v>
      </c>
      <c r="K680" t="e">
        <f t="shared" si="10"/>
        <v>#N/A</v>
      </c>
    </row>
    <row r="681" spans="1:11">
      <c r="A681" s="1" t="s">
        <v>2841</v>
      </c>
      <c r="B681" s="2">
        <v>2412189</v>
      </c>
      <c r="C681" s="1" t="s">
        <v>2842</v>
      </c>
      <c r="D681" s="1" t="s">
        <v>2833</v>
      </c>
      <c r="E681" s="1" t="s">
        <v>2834</v>
      </c>
      <c r="F681" s="2">
        <v>-2190</v>
      </c>
      <c r="G681" s="1" t="s">
        <v>85</v>
      </c>
      <c r="H681" s="1" t="s">
        <v>20</v>
      </c>
      <c r="I681" s="1" t="s">
        <v>10</v>
      </c>
      <c r="J681" t="e">
        <f>VLOOKUP(B681,自助退!B:F,5,FALSE)</f>
        <v>#N/A</v>
      </c>
      <c r="K681" t="e">
        <f t="shared" si="10"/>
        <v>#N/A</v>
      </c>
    </row>
    <row r="682" spans="1:11">
      <c r="A682" s="1" t="s">
        <v>2843</v>
      </c>
      <c r="B682" s="2">
        <v>2412194</v>
      </c>
      <c r="C682" s="1" t="s">
        <v>2844</v>
      </c>
      <c r="D682" s="1" t="s">
        <v>2845</v>
      </c>
      <c r="E682" s="1" t="s">
        <v>2846</v>
      </c>
      <c r="F682" s="2">
        <v>-100</v>
      </c>
      <c r="G682" s="1" t="s">
        <v>85</v>
      </c>
      <c r="H682" s="1" t="s">
        <v>48</v>
      </c>
      <c r="I682" s="1" t="s">
        <v>10</v>
      </c>
      <c r="J682" t="e">
        <f>VLOOKUP(B682,自助退!B:F,5,FALSE)</f>
        <v>#N/A</v>
      </c>
      <c r="K682" t="e">
        <f t="shared" si="10"/>
        <v>#N/A</v>
      </c>
    </row>
    <row r="683" spans="1:11">
      <c r="A683" s="1" t="s">
        <v>2847</v>
      </c>
      <c r="B683" s="2">
        <v>2412207</v>
      </c>
      <c r="C683" s="1" t="s">
        <v>2848</v>
      </c>
      <c r="D683" s="1" t="s">
        <v>2849</v>
      </c>
      <c r="E683" s="1" t="s">
        <v>2846</v>
      </c>
      <c r="F683" s="2">
        <v>-500</v>
      </c>
      <c r="G683" s="1" t="s">
        <v>85</v>
      </c>
      <c r="H683" s="1" t="s">
        <v>48</v>
      </c>
      <c r="I683" s="1" t="s">
        <v>10</v>
      </c>
      <c r="J683" t="e">
        <f>VLOOKUP(B683,自助退!B:F,5,FALSE)</f>
        <v>#N/A</v>
      </c>
      <c r="K683" t="e">
        <f t="shared" si="10"/>
        <v>#N/A</v>
      </c>
    </row>
    <row r="684" spans="1:11">
      <c r="A684" s="1" t="s">
        <v>2850</v>
      </c>
      <c r="B684" s="2">
        <v>2412210</v>
      </c>
      <c r="C684" s="1" t="s">
        <v>2851</v>
      </c>
      <c r="D684" s="1" t="s">
        <v>2839</v>
      </c>
      <c r="E684" s="1" t="s">
        <v>2840</v>
      </c>
      <c r="F684" s="2">
        <v>-9000</v>
      </c>
      <c r="G684" s="1" t="s">
        <v>85</v>
      </c>
      <c r="H684" s="1" t="s">
        <v>37</v>
      </c>
      <c r="I684" s="1" t="s">
        <v>10</v>
      </c>
      <c r="J684" t="e">
        <f>VLOOKUP(B684,自助退!B:F,5,FALSE)</f>
        <v>#N/A</v>
      </c>
      <c r="K684" t="e">
        <f t="shared" si="10"/>
        <v>#N/A</v>
      </c>
    </row>
    <row r="685" spans="1:11">
      <c r="A685" s="1" t="s">
        <v>2852</v>
      </c>
      <c r="B685" s="2">
        <v>2412214</v>
      </c>
      <c r="C685" s="1" t="s">
        <v>2853</v>
      </c>
      <c r="D685" s="1" t="s">
        <v>2854</v>
      </c>
      <c r="E685" s="1" t="s">
        <v>2855</v>
      </c>
      <c r="F685" s="2">
        <v>-3170</v>
      </c>
      <c r="G685" s="1" t="s">
        <v>85</v>
      </c>
      <c r="H685" s="1" t="s">
        <v>53</v>
      </c>
      <c r="I685" s="1" t="s">
        <v>10</v>
      </c>
      <c r="J685" t="e">
        <f>VLOOKUP(B685,自助退!B:F,5,FALSE)</f>
        <v>#N/A</v>
      </c>
      <c r="K685" t="e">
        <f t="shared" si="10"/>
        <v>#N/A</v>
      </c>
    </row>
    <row r="686" spans="1:11">
      <c r="A686" s="1" t="s">
        <v>2856</v>
      </c>
      <c r="B686" s="2">
        <v>2412245</v>
      </c>
      <c r="C686" s="1" t="s">
        <v>39</v>
      </c>
      <c r="D686" s="1" t="s">
        <v>2857</v>
      </c>
      <c r="E686" s="1" t="s">
        <v>2858</v>
      </c>
      <c r="F686" s="2">
        <v>-139.24</v>
      </c>
      <c r="G686" s="1" t="s">
        <v>85</v>
      </c>
      <c r="H686" s="1" t="s">
        <v>53</v>
      </c>
      <c r="I686" s="1" t="s">
        <v>19</v>
      </c>
      <c r="J686" t="e">
        <f>VLOOKUP(B686,自助退!B:F,5,FALSE)</f>
        <v>#N/A</v>
      </c>
      <c r="K686" t="e">
        <f t="shared" si="10"/>
        <v>#N/A</v>
      </c>
    </row>
    <row r="687" spans="1:11">
      <c r="A687" s="1" t="s">
        <v>2859</v>
      </c>
      <c r="B687" s="2">
        <v>2412279</v>
      </c>
      <c r="C687" s="1" t="s">
        <v>2860</v>
      </c>
      <c r="D687" s="1" t="s">
        <v>2861</v>
      </c>
      <c r="E687" s="1" t="s">
        <v>2862</v>
      </c>
      <c r="F687" s="2">
        <v>-428.67</v>
      </c>
      <c r="G687" s="1" t="s">
        <v>85</v>
      </c>
      <c r="H687" s="1" t="s">
        <v>58</v>
      </c>
      <c r="I687" s="1" t="s">
        <v>10</v>
      </c>
      <c r="J687" t="e">
        <f>VLOOKUP(B687,自助退!B:F,5,FALSE)</f>
        <v>#N/A</v>
      </c>
      <c r="K687" t="e">
        <f t="shared" si="10"/>
        <v>#N/A</v>
      </c>
    </row>
    <row r="688" spans="1:11">
      <c r="A688" s="1" t="s">
        <v>2863</v>
      </c>
      <c r="B688" s="2">
        <v>2412298</v>
      </c>
      <c r="C688" s="1" t="s">
        <v>2864</v>
      </c>
      <c r="D688" s="1" t="s">
        <v>2865</v>
      </c>
      <c r="E688" s="1" t="s">
        <v>2866</v>
      </c>
      <c r="F688" s="2">
        <v>-5000</v>
      </c>
      <c r="G688" s="1" t="s">
        <v>85</v>
      </c>
      <c r="H688" s="1" t="s">
        <v>46</v>
      </c>
      <c r="I688" s="1" t="s">
        <v>10</v>
      </c>
      <c r="J688" t="e">
        <f>VLOOKUP(B688,自助退!B:F,5,FALSE)</f>
        <v>#N/A</v>
      </c>
      <c r="K688" t="e">
        <f t="shared" si="10"/>
        <v>#N/A</v>
      </c>
    </row>
    <row r="689" spans="1:11">
      <c r="A689" s="1" t="s">
        <v>2867</v>
      </c>
      <c r="B689" s="2">
        <v>2412321</v>
      </c>
      <c r="C689" s="1" t="s">
        <v>2868</v>
      </c>
      <c r="D689" s="1" t="s">
        <v>2869</v>
      </c>
      <c r="E689" s="1" t="s">
        <v>2870</v>
      </c>
      <c r="F689" s="2">
        <v>-2642.58</v>
      </c>
      <c r="G689" s="1" t="s">
        <v>85</v>
      </c>
      <c r="H689" s="1" t="s">
        <v>48</v>
      </c>
      <c r="I689" s="1" t="s">
        <v>10</v>
      </c>
      <c r="J689" t="e">
        <f>VLOOKUP(B689,自助退!B:F,5,FALSE)</f>
        <v>#N/A</v>
      </c>
      <c r="K689" t="e">
        <f t="shared" si="10"/>
        <v>#N/A</v>
      </c>
    </row>
    <row r="690" spans="1:11">
      <c r="A690" s="1" t="s">
        <v>2871</v>
      </c>
      <c r="B690" s="2">
        <v>2412328</v>
      </c>
      <c r="C690" s="1" t="s">
        <v>2872</v>
      </c>
      <c r="D690" s="1" t="s">
        <v>206</v>
      </c>
      <c r="E690" s="1" t="s">
        <v>207</v>
      </c>
      <c r="F690" s="2">
        <v>-1500</v>
      </c>
      <c r="G690" s="1" t="s">
        <v>85</v>
      </c>
      <c r="H690" s="1" t="s">
        <v>53</v>
      </c>
      <c r="I690" s="1" t="s">
        <v>10</v>
      </c>
      <c r="J690" t="e">
        <f>VLOOKUP(B690,自助退!B:F,5,FALSE)</f>
        <v>#N/A</v>
      </c>
      <c r="K690" t="e">
        <f t="shared" si="10"/>
        <v>#N/A</v>
      </c>
    </row>
    <row r="691" spans="1:11">
      <c r="A691" s="1" t="s">
        <v>2873</v>
      </c>
      <c r="B691" s="2">
        <v>2412338</v>
      </c>
      <c r="C691" s="1" t="s">
        <v>2874</v>
      </c>
      <c r="D691" s="1" t="s">
        <v>2875</v>
      </c>
      <c r="E691" s="1" t="s">
        <v>2876</v>
      </c>
      <c r="F691" s="2">
        <v>-3874.41</v>
      </c>
      <c r="G691" s="1" t="s">
        <v>85</v>
      </c>
      <c r="H691" s="1" t="s">
        <v>48</v>
      </c>
      <c r="I691" s="1" t="s">
        <v>10</v>
      </c>
      <c r="J691" t="e">
        <f>VLOOKUP(B691,自助退!B:F,5,FALSE)</f>
        <v>#N/A</v>
      </c>
      <c r="K691" t="e">
        <f t="shared" si="10"/>
        <v>#N/A</v>
      </c>
    </row>
    <row r="692" spans="1:11">
      <c r="A692" s="1" t="s">
        <v>2877</v>
      </c>
      <c r="B692" s="2">
        <v>2412367</v>
      </c>
      <c r="C692" s="1" t="s">
        <v>2878</v>
      </c>
      <c r="D692" s="1" t="s">
        <v>2879</v>
      </c>
      <c r="E692" s="1" t="s">
        <v>2880</v>
      </c>
      <c r="F692" s="2">
        <v>-26917</v>
      </c>
      <c r="G692" s="1" t="s">
        <v>85</v>
      </c>
      <c r="H692" s="1" t="s">
        <v>53</v>
      </c>
      <c r="I692" s="1" t="s">
        <v>10</v>
      </c>
      <c r="J692" t="e">
        <f>VLOOKUP(B692,自助退!B:F,5,FALSE)</f>
        <v>#N/A</v>
      </c>
      <c r="K692" t="e">
        <f t="shared" si="10"/>
        <v>#N/A</v>
      </c>
    </row>
    <row r="693" spans="1:11">
      <c r="A693" s="1" t="s">
        <v>2881</v>
      </c>
      <c r="B693" s="2">
        <v>2412457</v>
      </c>
      <c r="C693" s="1" t="s">
        <v>2882</v>
      </c>
      <c r="D693" s="1" t="s">
        <v>2883</v>
      </c>
      <c r="E693" s="1" t="s">
        <v>2884</v>
      </c>
      <c r="F693" s="2">
        <v>-74.5</v>
      </c>
      <c r="G693" s="1" t="s">
        <v>85</v>
      </c>
      <c r="H693" s="1" t="s">
        <v>102</v>
      </c>
      <c r="I693" s="1" t="s">
        <v>10</v>
      </c>
      <c r="J693" t="e">
        <f>VLOOKUP(B693,自助退!B:F,5,FALSE)</f>
        <v>#N/A</v>
      </c>
      <c r="K693" t="e">
        <f t="shared" si="10"/>
        <v>#N/A</v>
      </c>
    </row>
    <row r="694" spans="1:11">
      <c r="A694" s="1" t="s">
        <v>2885</v>
      </c>
      <c r="B694" s="2">
        <v>2412507</v>
      </c>
      <c r="C694" s="1" t="s">
        <v>2886</v>
      </c>
      <c r="D694" s="1" t="s">
        <v>2887</v>
      </c>
      <c r="E694" s="1" t="s">
        <v>2888</v>
      </c>
      <c r="F694" s="2">
        <v>-2100</v>
      </c>
      <c r="G694" s="1" t="s">
        <v>85</v>
      </c>
      <c r="H694" s="1" t="s">
        <v>94</v>
      </c>
      <c r="I694" s="1" t="s">
        <v>10</v>
      </c>
      <c r="J694" t="e">
        <f>VLOOKUP(B694,自助退!B:F,5,FALSE)</f>
        <v>#N/A</v>
      </c>
      <c r="K694" t="e">
        <f t="shared" si="10"/>
        <v>#N/A</v>
      </c>
    </row>
    <row r="695" spans="1:11">
      <c r="A695" s="1" t="s">
        <v>2889</v>
      </c>
      <c r="B695" s="2">
        <v>2412531</v>
      </c>
      <c r="C695" s="1" t="s">
        <v>2890</v>
      </c>
      <c r="D695" s="1" t="s">
        <v>2891</v>
      </c>
      <c r="E695" s="1" t="s">
        <v>2892</v>
      </c>
      <c r="F695" s="2">
        <v>-3000</v>
      </c>
      <c r="G695" s="1" t="s">
        <v>85</v>
      </c>
      <c r="H695" s="1" t="s">
        <v>98</v>
      </c>
      <c r="I695" s="1" t="s">
        <v>10</v>
      </c>
      <c r="J695" t="e">
        <f>VLOOKUP(B695,自助退!B:F,5,FALSE)</f>
        <v>#N/A</v>
      </c>
      <c r="K695" t="e">
        <f t="shared" si="10"/>
        <v>#N/A</v>
      </c>
    </row>
    <row r="696" spans="1:11">
      <c r="A696" s="1" t="s">
        <v>2893</v>
      </c>
      <c r="B696" s="2">
        <v>2412542</v>
      </c>
      <c r="C696" s="1" t="s">
        <v>2894</v>
      </c>
      <c r="D696" s="1" t="s">
        <v>2895</v>
      </c>
      <c r="E696" s="1" t="s">
        <v>2896</v>
      </c>
      <c r="F696" s="2">
        <v>-3100</v>
      </c>
      <c r="G696" s="1" t="s">
        <v>85</v>
      </c>
      <c r="H696" s="1" t="s">
        <v>48</v>
      </c>
      <c r="I696" s="1" t="s">
        <v>10</v>
      </c>
      <c r="J696" t="e">
        <f>VLOOKUP(B696,自助退!B:F,5,FALSE)</f>
        <v>#N/A</v>
      </c>
      <c r="K696" t="e">
        <f t="shared" si="10"/>
        <v>#N/A</v>
      </c>
    </row>
    <row r="697" spans="1:11">
      <c r="A697" s="1" t="s">
        <v>2897</v>
      </c>
      <c r="B697" s="2">
        <v>2412554</v>
      </c>
      <c r="C697" s="1" t="s">
        <v>2898</v>
      </c>
      <c r="D697" s="1" t="s">
        <v>2899</v>
      </c>
      <c r="E697" s="1" t="s">
        <v>2900</v>
      </c>
      <c r="F697" s="2">
        <v>-3800</v>
      </c>
      <c r="G697" s="1" t="s">
        <v>85</v>
      </c>
      <c r="H697" s="1" t="s">
        <v>53</v>
      </c>
      <c r="I697" s="1" t="s">
        <v>10</v>
      </c>
      <c r="J697" t="e">
        <f>VLOOKUP(B697,自助退!B:F,5,FALSE)</f>
        <v>#N/A</v>
      </c>
      <c r="K697" t="e">
        <f t="shared" si="10"/>
        <v>#N/A</v>
      </c>
    </row>
    <row r="698" spans="1:11">
      <c r="A698" s="1" t="s">
        <v>2901</v>
      </c>
      <c r="B698" s="2">
        <v>2412623</v>
      </c>
      <c r="C698" s="1" t="s">
        <v>2902</v>
      </c>
      <c r="D698" s="1" t="s">
        <v>2903</v>
      </c>
      <c r="E698" s="1" t="s">
        <v>2884</v>
      </c>
      <c r="F698" s="2">
        <v>-50510.49</v>
      </c>
      <c r="G698" s="1" t="s">
        <v>85</v>
      </c>
      <c r="H698" s="1" t="s">
        <v>102</v>
      </c>
      <c r="I698" s="1" t="s">
        <v>10</v>
      </c>
      <c r="J698" t="e">
        <f>VLOOKUP(B698,自助退!B:F,5,FALSE)</f>
        <v>#N/A</v>
      </c>
      <c r="K698" t="e">
        <f t="shared" si="10"/>
        <v>#N/A</v>
      </c>
    </row>
    <row r="699" spans="1:11">
      <c r="A699" s="1" t="s">
        <v>2904</v>
      </c>
      <c r="B699" s="2">
        <v>2412685</v>
      </c>
      <c r="C699" s="1" t="s">
        <v>2905</v>
      </c>
      <c r="D699" s="1" t="s">
        <v>2906</v>
      </c>
      <c r="E699" s="1" t="s">
        <v>2907</v>
      </c>
      <c r="F699" s="2">
        <v>-3135.08</v>
      </c>
      <c r="G699" s="1" t="s">
        <v>85</v>
      </c>
      <c r="H699" s="1" t="s">
        <v>48</v>
      </c>
      <c r="I699" s="1" t="s">
        <v>10</v>
      </c>
      <c r="J699" t="e">
        <f>VLOOKUP(B699,自助退!B:F,5,FALSE)</f>
        <v>#N/A</v>
      </c>
      <c r="K699" t="e">
        <f t="shared" si="10"/>
        <v>#N/A</v>
      </c>
    </row>
    <row r="700" spans="1:11">
      <c r="A700" s="1" t="s">
        <v>2908</v>
      </c>
      <c r="B700" s="2">
        <v>2412713</v>
      </c>
      <c r="C700" s="1" t="s">
        <v>2909</v>
      </c>
      <c r="D700" s="1" t="s">
        <v>2910</v>
      </c>
      <c r="E700" s="1" t="s">
        <v>2911</v>
      </c>
      <c r="F700" s="2">
        <v>-7877.51</v>
      </c>
      <c r="G700" s="1" t="s">
        <v>85</v>
      </c>
      <c r="H700" s="1" t="s">
        <v>56</v>
      </c>
      <c r="I700" s="1" t="s">
        <v>10</v>
      </c>
      <c r="J700" t="e">
        <f>VLOOKUP(B700,自助退!B:F,5,FALSE)</f>
        <v>#N/A</v>
      </c>
      <c r="K700" t="e">
        <f t="shared" si="10"/>
        <v>#N/A</v>
      </c>
    </row>
    <row r="701" spans="1:11">
      <c r="A701" s="1" t="s">
        <v>2912</v>
      </c>
      <c r="B701" s="2">
        <v>2412786</v>
      </c>
      <c r="C701" s="1" t="s">
        <v>2913</v>
      </c>
      <c r="D701" s="1" t="s">
        <v>2914</v>
      </c>
      <c r="E701" s="1" t="s">
        <v>2915</v>
      </c>
      <c r="F701" s="2">
        <v>-15550</v>
      </c>
      <c r="G701" s="1" t="s">
        <v>85</v>
      </c>
      <c r="H701" s="1" t="s">
        <v>53</v>
      </c>
      <c r="I701" s="1" t="s">
        <v>10</v>
      </c>
      <c r="J701" t="e">
        <f>VLOOKUP(B701,自助退!B:F,5,FALSE)</f>
        <v>#N/A</v>
      </c>
      <c r="K701" t="e">
        <f t="shared" si="10"/>
        <v>#N/A</v>
      </c>
    </row>
    <row r="702" spans="1:11">
      <c r="A702" s="1" t="s">
        <v>2916</v>
      </c>
      <c r="B702" s="2">
        <v>2412897</v>
      </c>
      <c r="C702" s="1" t="s">
        <v>2917</v>
      </c>
      <c r="D702" s="1" t="s">
        <v>2918</v>
      </c>
      <c r="E702" s="1" t="s">
        <v>2919</v>
      </c>
      <c r="F702" s="2">
        <v>-1102.8599999999999</v>
      </c>
      <c r="G702" s="1" t="s">
        <v>85</v>
      </c>
      <c r="H702" s="1" t="s">
        <v>58</v>
      </c>
      <c r="I702" s="1" t="s">
        <v>10</v>
      </c>
      <c r="J702" t="e">
        <f>VLOOKUP(B702,自助退!B:F,5,FALSE)</f>
        <v>#N/A</v>
      </c>
      <c r="K702" t="e">
        <f t="shared" si="10"/>
        <v>#N/A</v>
      </c>
    </row>
    <row r="703" spans="1:11">
      <c r="A703" s="1" t="s">
        <v>2920</v>
      </c>
      <c r="B703" s="2">
        <v>2412999</v>
      </c>
      <c r="C703" s="1" t="s">
        <v>2921</v>
      </c>
      <c r="D703" s="1" t="s">
        <v>2922</v>
      </c>
      <c r="E703" s="1" t="s">
        <v>2923</v>
      </c>
      <c r="F703" s="2">
        <v>-75.5</v>
      </c>
      <c r="G703" s="1" t="s">
        <v>85</v>
      </c>
      <c r="H703" s="1" t="s">
        <v>90</v>
      </c>
      <c r="I703" s="1" t="s">
        <v>10</v>
      </c>
      <c r="J703" t="e">
        <f>VLOOKUP(B703,自助退!B:F,5,FALSE)</f>
        <v>#N/A</v>
      </c>
      <c r="K703" t="e">
        <f t="shared" si="10"/>
        <v>#N/A</v>
      </c>
    </row>
    <row r="704" spans="1:11">
      <c r="A704" s="1" t="s">
        <v>2924</v>
      </c>
      <c r="B704" s="2">
        <v>2413015</v>
      </c>
      <c r="C704" s="1" t="s">
        <v>2925</v>
      </c>
      <c r="D704" s="1" t="s">
        <v>2926</v>
      </c>
      <c r="E704" s="1" t="s">
        <v>2927</v>
      </c>
      <c r="F704" s="2">
        <v>-254.32</v>
      </c>
      <c r="G704" s="1" t="s">
        <v>85</v>
      </c>
      <c r="H704" s="1" t="s">
        <v>56</v>
      </c>
      <c r="I704" s="1" t="s">
        <v>10</v>
      </c>
      <c r="J704" t="e">
        <f>VLOOKUP(B704,自助退!B:F,5,FALSE)</f>
        <v>#N/A</v>
      </c>
      <c r="K704" t="e">
        <f t="shared" si="10"/>
        <v>#N/A</v>
      </c>
    </row>
    <row r="705" spans="1:11">
      <c r="A705" s="1" t="s">
        <v>2928</v>
      </c>
      <c r="B705" s="2">
        <v>2413035</v>
      </c>
      <c r="C705" s="1" t="s">
        <v>2929</v>
      </c>
      <c r="D705" s="1" t="s">
        <v>2930</v>
      </c>
      <c r="E705" s="1" t="s">
        <v>2931</v>
      </c>
      <c r="F705" s="2">
        <v>-4268.09</v>
      </c>
      <c r="G705" s="1" t="s">
        <v>85</v>
      </c>
      <c r="H705" s="1" t="s">
        <v>53</v>
      </c>
      <c r="I705" s="1" t="s">
        <v>10</v>
      </c>
      <c r="J705" t="e">
        <f>VLOOKUP(B705,自助退!B:F,5,FALSE)</f>
        <v>#N/A</v>
      </c>
      <c r="K705" t="e">
        <f t="shared" si="10"/>
        <v>#N/A</v>
      </c>
    </row>
    <row r="706" spans="1:11">
      <c r="A706" s="1" t="s">
        <v>2932</v>
      </c>
      <c r="B706" s="2">
        <v>2413118</v>
      </c>
      <c r="C706" s="1" t="s">
        <v>2933</v>
      </c>
      <c r="D706" s="1" t="s">
        <v>2934</v>
      </c>
      <c r="E706" s="1" t="s">
        <v>2935</v>
      </c>
      <c r="F706" s="2">
        <v>-2398</v>
      </c>
      <c r="G706" s="1" t="s">
        <v>85</v>
      </c>
      <c r="H706" s="1" t="s">
        <v>48</v>
      </c>
      <c r="I706" s="1" t="s">
        <v>10</v>
      </c>
      <c r="J706" t="e">
        <f>VLOOKUP(B706,自助退!B:F,5,FALSE)</f>
        <v>#N/A</v>
      </c>
      <c r="K706" t="e">
        <f t="shared" si="10"/>
        <v>#N/A</v>
      </c>
    </row>
    <row r="707" spans="1:11">
      <c r="A707" s="1" t="s">
        <v>2936</v>
      </c>
      <c r="B707" s="2">
        <v>2413183</v>
      </c>
      <c r="C707" s="1" t="s">
        <v>2937</v>
      </c>
      <c r="D707" s="1" t="s">
        <v>2938</v>
      </c>
      <c r="E707" s="1" t="s">
        <v>2939</v>
      </c>
      <c r="F707" s="2">
        <v>-1285.18</v>
      </c>
      <c r="G707" s="1" t="s">
        <v>85</v>
      </c>
      <c r="H707" s="1" t="s">
        <v>93</v>
      </c>
      <c r="I707" s="1" t="s">
        <v>10</v>
      </c>
      <c r="J707" t="e">
        <f>VLOOKUP(B707,自助退!B:F,5,FALSE)</f>
        <v>#N/A</v>
      </c>
      <c r="K707" t="e">
        <f t="shared" ref="K707:K770" si="11">IF(F707*-1=J707,"",1)</f>
        <v>#N/A</v>
      </c>
    </row>
    <row r="708" spans="1:11">
      <c r="A708" s="1" t="s">
        <v>2940</v>
      </c>
      <c r="B708" s="2">
        <v>2413228</v>
      </c>
      <c r="C708" s="1" t="s">
        <v>2941</v>
      </c>
      <c r="D708" s="1" t="s">
        <v>2942</v>
      </c>
      <c r="E708" s="1" t="s">
        <v>2943</v>
      </c>
      <c r="F708" s="2">
        <v>-14973</v>
      </c>
      <c r="G708" s="1" t="s">
        <v>85</v>
      </c>
      <c r="H708" s="1" t="s">
        <v>56</v>
      </c>
      <c r="I708" s="1" t="s">
        <v>10</v>
      </c>
      <c r="J708" t="e">
        <f>VLOOKUP(B708,自助退!B:F,5,FALSE)</f>
        <v>#N/A</v>
      </c>
      <c r="K708" t="e">
        <f t="shared" si="11"/>
        <v>#N/A</v>
      </c>
    </row>
    <row r="709" spans="1:11">
      <c r="A709" s="1" t="s">
        <v>2944</v>
      </c>
      <c r="B709" s="2">
        <v>2413926</v>
      </c>
      <c r="C709" s="1" t="s">
        <v>2945</v>
      </c>
      <c r="D709" s="1" t="s">
        <v>2946</v>
      </c>
      <c r="E709" s="1" t="s">
        <v>2947</v>
      </c>
      <c r="F709" s="2">
        <v>-219.23</v>
      </c>
      <c r="G709" s="1" t="s">
        <v>85</v>
      </c>
      <c r="H709" s="1" t="s">
        <v>37</v>
      </c>
      <c r="I709" s="1" t="s">
        <v>10</v>
      </c>
      <c r="J709" t="e">
        <f>VLOOKUP(B709,自助退!B:F,5,FALSE)</f>
        <v>#N/A</v>
      </c>
      <c r="K709" t="e">
        <f t="shared" si="11"/>
        <v>#N/A</v>
      </c>
    </row>
    <row r="710" spans="1:11">
      <c r="A710" s="1" t="s">
        <v>2948</v>
      </c>
      <c r="B710" s="2">
        <v>2413984</v>
      </c>
      <c r="C710" s="1" t="s">
        <v>2949</v>
      </c>
      <c r="D710" s="1" t="s">
        <v>2950</v>
      </c>
      <c r="E710" s="1" t="s">
        <v>2951</v>
      </c>
      <c r="F710" s="2">
        <v>-700</v>
      </c>
      <c r="G710" s="1" t="s">
        <v>85</v>
      </c>
      <c r="H710" s="1" t="s">
        <v>41</v>
      </c>
      <c r="I710" s="1" t="s">
        <v>10</v>
      </c>
      <c r="J710" t="e">
        <f>VLOOKUP(B710,自助退!B:F,5,FALSE)</f>
        <v>#N/A</v>
      </c>
      <c r="K710" t="e">
        <f t="shared" si="11"/>
        <v>#N/A</v>
      </c>
    </row>
    <row r="711" spans="1:11">
      <c r="A711" s="1" t="s">
        <v>2952</v>
      </c>
      <c r="B711" s="2">
        <v>2414068</v>
      </c>
      <c r="C711" s="1" t="s">
        <v>2953</v>
      </c>
      <c r="D711" s="1" t="s">
        <v>2954</v>
      </c>
      <c r="E711" s="1" t="s">
        <v>2955</v>
      </c>
      <c r="F711" s="2">
        <v>-2990</v>
      </c>
      <c r="G711" s="1" t="s">
        <v>85</v>
      </c>
      <c r="H711" s="1" t="s">
        <v>41</v>
      </c>
      <c r="I711" s="1" t="s">
        <v>10</v>
      </c>
      <c r="J711" t="e">
        <f>VLOOKUP(B711,自助退!B:F,5,FALSE)</f>
        <v>#N/A</v>
      </c>
      <c r="K711" t="e">
        <f t="shared" si="11"/>
        <v>#N/A</v>
      </c>
    </row>
    <row r="712" spans="1:11">
      <c r="A712" s="1" t="s">
        <v>2956</v>
      </c>
      <c r="B712" s="2">
        <v>2414092</v>
      </c>
      <c r="C712" s="1" t="s">
        <v>2957</v>
      </c>
      <c r="D712" s="1" t="s">
        <v>2958</v>
      </c>
      <c r="E712" s="1" t="s">
        <v>2959</v>
      </c>
      <c r="F712" s="2">
        <v>-301</v>
      </c>
      <c r="G712" s="1" t="s">
        <v>85</v>
      </c>
      <c r="H712" s="1" t="s">
        <v>42</v>
      </c>
      <c r="I712" s="1" t="s">
        <v>10</v>
      </c>
      <c r="J712" t="e">
        <f>VLOOKUP(B712,自助退!B:F,5,FALSE)</f>
        <v>#N/A</v>
      </c>
      <c r="K712" t="e">
        <f t="shared" si="11"/>
        <v>#N/A</v>
      </c>
    </row>
    <row r="713" spans="1:11">
      <c r="A713" s="1" t="s">
        <v>2960</v>
      </c>
      <c r="B713" s="2">
        <v>2414303</v>
      </c>
      <c r="C713" s="1" t="s">
        <v>39</v>
      </c>
      <c r="D713" s="1" t="s">
        <v>2961</v>
      </c>
      <c r="E713" s="1" t="s">
        <v>2962</v>
      </c>
      <c r="F713" s="2">
        <v>-13000</v>
      </c>
      <c r="G713" s="1" t="s">
        <v>85</v>
      </c>
      <c r="H713" s="1" t="s">
        <v>53</v>
      </c>
      <c r="I713" s="1" t="s">
        <v>19</v>
      </c>
      <c r="J713" t="e">
        <f>VLOOKUP(B713,自助退!B:F,5,FALSE)</f>
        <v>#N/A</v>
      </c>
      <c r="K713" t="e">
        <f t="shared" si="11"/>
        <v>#N/A</v>
      </c>
    </row>
    <row r="714" spans="1:11">
      <c r="A714" s="1" t="s">
        <v>2963</v>
      </c>
      <c r="B714" s="2">
        <v>2414499</v>
      </c>
      <c r="C714" s="1" t="s">
        <v>2964</v>
      </c>
      <c r="D714" s="1" t="s">
        <v>2965</v>
      </c>
      <c r="E714" s="1" t="s">
        <v>2966</v>
      </c>
      <c r="F714" s="2">
        <v>-94</v>
      </c>
      <c r="G714" s="1" t="s">
        <v>85</v>
      </c>
      <c r="H714" s="1" t="s">
        <v>48</v>
      </c>
      <c r="I714" s="1" t="s">
        <v>10</v>
      </c>
      <c r="J714" t="e">
        <f>VLOOKUP(B714,自助退!B:F,5,FALSE)</f>
        <v>#N/A</v>
      </c>
      <c r="K714" t="e">
        <f t="shared" si="11"/>
        <v>#N/A</v>
      </c>
    </row>
    <row r="715" spans="1:11">
      <c r="A715" s="1" t="s">
        <v>2967</v>
      </c>
      <c r="B715" s="2">
        <v>2414582</v>
      </c>
      <c r="C715" s="1" t="s">
        <v>2968</v>
      </c>
      <c r="D715" s="1" t="s">
        <v>2969</v>
      </c>
      <c r="E715" s="1" t="s">
        <v>2970</v>
      </c>
      <c r="F715" s="2">
        <v>-5560.88</v>
      </c>
      <c r="G715" s="1" t="s">
        <v>85</v>
      </c>
      <c r="H715" s="1" t="s">
        <v>48</v>
      </c>
      <c r="I715" s="1" t="s">
        <v>10</v>
      </c>
      <c r="J715" t="e">
        <f>VLOOKUP(B715,自助退!B:F,5,FALSE)</f>
        <v>#N/A</v>
      </c>
      <c r="K715" t="e">
        <f t="shared" si="11"/>
        <v>#N/A</v>
      </c>
    </row>
    <row r="716" spans="1:11">
      <c r="A716" s="1" t="s">
        <v>2971</v>
      </c>
      <c r="B716" s="2">
        <v>2414621</v>
      </c>
      <c r="C716" s="1" t="s">
        <v>2972</v>
      </c>
      <c r="D716" s="1" t="s">
        <v>2973</v>
      </c>
      <c r="E716" s="1" t="s">
        <v>2974</v>
      </c>
      <c r="F716" s="2">
        <v>-9507.11</v>
      </c>
      <c r="G716" s="1" t="s">
        <v>85</v>
      </c>
      <c r="H716" s="1" t="s">
        <v>53</v>
      </c>
      <c r="I716" s="1" t="s">
        <v>10</v>
      </c>
      <c r="J716" t="e">
        <f>VLOOKUP(B716,自助退!B:F,5,FALSE)</f>
        <v>#N/A</v>
      </c>
      <c r="K716" t="e">
        <f t="shared" si="11"/>
        <v>#N/A</v>
      </c>
    </row>
    <row r="717" spans="1:11">
      <c r="A717" s="1" t="s">
        <v>2975</v>
      </c>
      <c r="B717" s="2">
        <v>2414683</v>
      </c>
      <c r="C717" s="1" t="s">
        <v>2976</v>
      </c>
      <c r="D717" s="1" t="s">
        <v>2977</v>
      </c>
      <c r="E717" s="1" t="s">
        <v>2978</v>
      </c>
      <c r="F717" s="2">
        <v>-2011</v>
      </c>
      <c r="G717" s="1" t="s">
        <v>85</v>
      </c>
      <c r="H717" s="1" t="s">
        <v>54</v>
      </c>
      <c r="I717" s="1" t="s">
        <v>10</v>
      </c>
      <c r="J717" t="e">
        <f>VLOOKUP(B717,自助退!B:F,5,FALSE)</f>
        <v>#N/A</v>
      </c>
      <c r="K717" t="e">
        <f t="shared" si="11"/>
        <v>#N/A</v>
      </c>
    </row>
    <row r="718" spans="1:11">
      <c r="A718" s="1" t="s">
        <v>2979</v>
      </c>
      <c r="B718" s="2">
        <v>2414796</v>
      </c>
      <c r="C718" s="1" t="s">
        <v>2980</v>
      </c>
      <c r="D718" s="1" t="s">
        <v>2981</v>
      </c>
      <c r="E718" s="1" t="s">
        <v>2982</v>
      </c>
      <c r="F718" s="2">
        <v>-115</v>
      </c>
      <c r="G718" s="1" t="s">
        <v>85</v>
      </c>
      <c r="H718" s="1" t="s">
        <v>9</v>
      </c>
      <c r="I718" s="1" t="s">
        <v>10</v>
      </c>
      <c r="J718" t="e">
        <f>VLOOKUP(B718,自助退!B:F,5,FALSE)</f>
        <v>#N/A</v>
      </c>
      <c r="K718" t="e">
        <f t="shared" si="11"/>
        <v>#N/A</v>
      </c>
    </row>
    <row r="719" spans="1:11">
      <c r="A719" s="1" t="s">
        <v>2983</v>
      </c>
      <c r="B719" s="2">
        <v>2414842</v>
      </c>
      <c r="C719" s="1" t="s">
        <v>2984</v>
      </c>
      <c r="D719" s="1" t="s">
        <v>2981</v>
      </c>
      <c r="E719" s="1" t="s">
        <v>2982</v>
      </c>
      <c r="F719" s="2">
        <v>-164.26</v>
      </c>
      <c r="G719" s="1" t="s">
        <v>85</v>
      </c>
      <c r="H719" s="1" t="s">
        <v>9</v>
      </c>
      <c r="I719" s="1" t="s">
        <v>10</v>
      </c>
      <c r="J719" t="e">
        <f>VLOOKUP(B719,自助退!B:F,5,FALSE)</f>
        <v>#N/A</v>
      </c>
      <c r="K719" t="e">
        <f t="shared" si="11"/>
        <v>#N/A</v>
      </c>
    </row>
    <row r="720" spans="1:11">
      <c r="A720" s="1" t="s">
        <v>2985</v>
      </c>
      <c r="B720" s="2">
        <v>2414990</v>
      </c>
      <c r="C720" s="1" t="s">
        <v>2986</v>
      </c>
      <c r="D720" s="1" t="s">
        <v>2987</v>
      </c>
      <c r="E720" s="1" t="s">
        <v>2988</v>
      </c>
      <c r="F720" s="2">
        <v>-841.74</v>
      </c>
      <c r="G720" s="1" t="s">
        <v>85</v>
      </c>
      <c r="H720" s="1" t="s">
        <v>46</v>
      </c>
      <c r="I720" s="1" t="s">
        <v>10</v>
      </c>
      <c r="J720" t="e">
        <f>VLOOKUP(B720,自助退!B:F,5,FALSE)</f>
        <v>#N/A</v>
      </c>
      <c r="K720" t="e">
        <f t="shared" si="11"/>
        <v>#N/A</v>
      </c>
    </row>
    <row r="721" spans="1:11">
      <c r="A721" s="1" t="s">
        <v>2989</v>
      </c>
      <c r="B721" s="2">
        <v>2414999</v>
      </c>
      <c r="C721" s="1" t="s">
        <v>2990</v>
      </c>
      <c r="D721" s="1" t="s">
        <v>2991</v>
      </c>
      <c r="E721" s="1" t="s">
        <v>2992</v>
      </c>
      <c r="F721" s="2">
        <v>-407</v>
      </c>
      <c r="G721" s="1" t="s">
        <v>85</v>
      </c>
      <c r="H721" s="1" t="s">
        <v>53</v>
      </c>
      <c r="I721" s="1" t="s">
        <v>10</v>
      </c>
      <c r="J721" t="e">
        <f>VLOOKUP(B721,自助退!B:F,5,FALSE)</f>
        <v>#N/A</v>
      </c>
      <c r="K721" t="e">
        <f t="shared" si="11"/>
        <v>#N/A</v>
      </c>
    </row>
    <row r="722" spans="1:11">
      <c r="A722" s="1" t="s">
        <v>2993</v>
      </c>
      <c r="B722" s="2">
        <v>2415292</v>
      </c>
      <c r="C722" s="1" t="s">
        <v>2994</v>
      </c>
      <c r="D722" s="1" t="s">
        <v>2995</v>
      </c>
      <c r="E722" s="1" t="s">
        <v>2996</v>
      </c>
      <c r="F722" s="2">
        <v>-1000</v>
      </c>
      <c r="G722" s="1" t="s">
        <v>85</v>
      </c>
      <c r="H722" s="1" t="s">
        <v>46</v>
      </c>
      <c r="I722" s="1" t="s">
        <v>10</v>
      </c>
      <c r="J722" t="e">
        <f>VLOOKUP(B722,自助退!B:F,5,FALSE)</f>
        <v>#N/A</v>
      </c>
      <c r="K722" t="e">
        <f t="shared" si="11"/>
        <v>#N/A</v>
      </c>
    </row>
    <row r="723" spans="1:11">
      <c r="A723" s="1" t="s">
        <v>2997</v>
      </c>
      <c r="B723" s="2">
        <v>2415503</v>
      </c>
      <c r="C723" s="1" t="s">
        <v>2998</v>
      </c>
      <c r="D723" s="1" t="s">
        <v>2999</v>
      </c>
      <c r="E723" s="1" t="s">
        <v>3000</v>
      </c>
      <c r="F723" s="2">
        <v>-1487</v>
      </c>
      <c r="G723" s="1" t="s">
        <v>85</v>
      </c>
      <c r="H723" s="1" t="s">
        <v>88</v>
      </c>
      <c r="I723" s="1" t="s">
        <v>10</v>
      </c>
      <c r="J723" t="e">
        <f>VLOOKUP(B723,自助退!B:F,5,FALSE)</f>
        <v>#N/A</v>
      </c>
      <c r="K723" t="e">
        <f t="shared" si="11"/>
        <v>#N/A</v>
      </c>
    </row>
    <row r="724" spans="1:11">
      <c r="A724" s="1" t="s">
        <v>3001</v>
      </c>
      <c r="B724" s="2">
        <v>2415638</v>
      </c>
      <c r="C724" s="1" t="s">
        <v>3002</v>
      </c>
      <c r="D724" s="1" t="s">
        <v>3003</v>
      </c>
      <c r="E724" s="1" t="s">
        <v>2992</v>
      </c>
      <c r="F724" s="2">
        <v>-967.44</v>
      </c>
      <c r="G724" s="1" t="s">
        <v>85</v>
      </c>
      <c r="H724" s="1" t="s">
        <v>46</v>
      </c>
      <c r="I724" s="1" t="s">
        <v>10</v>
      </c>
      <c r="J724" t="e">
        <f>VLOOKUP(B724,自助退!B:F,5,FALSE)</f>
        <v>#N/A</v>
      </c>
      <c r="K724" t="e">
        <f t="shared" si="11"/>
        <v>#N/A</v>
      </c>
    </row>
    <row r="725" spans="1:11">
      <c r="A725" s="1" t="s">
        <v>3004</v>
      </c>
      <c r="B725" s="2">
        <v>2415725</v>
      </c>
      <c r="C725" s="1" t="s">
        <v>3005</v>
      </c>
      <c r="D725" s="1" t="s">
        <v>3006</v>
      </c>
      <c r="E725" s="1" t="s">
        <v>3007</v>
      </c>
      <c r="F725" s="2">
        <v>-7236.25</v>
      </c>
      <c r="G725" s="1" t="s">
        <v>85</v>
      </c>
      <c r="H725" s="1" t="s">
        <v>93</v>
      </c>
      <c r="I725" s="1" t="s">
        <v>10</v>
      </c>
      <c r="J725" t="e">
        <f>VLOOKUP(B725,自助退!B:F,5,FALSE)</f>
        <v>#N/A</v>
      </c>
      <c r="K725" t="e">
        <f t="shared" si="11"/>
        <v>#N/A</v>
      </c>
    </row>
    <row r="726" spans="1:11">
      <c r="A726" s="1" t="s">
        <v>3008</v>
      </c>
      <c r="B726" s="2">
        <v>2415746</v>
      </c>
      <c r="C726" s="1" t="s">
        <v>3009</v>
      </c>
      <c r="D726" s="1" t="s">
        <v>3010</v>
      </c>
      <c r="E726" s="1" t="s">
        <v>3011</v>
      </c>
      <c r="F726" s="2">
        <v>-12526</v>
      </c>
      <c r="G726" s="1" t="s">
        <v>85</v>
      </c>
      <c r="H726" s="1" t="s">
        <v>53</v>
      </c>
      <c r="I726" s="1" t="s">
        <v>10</v>
      </c>
      <c r="J726" t="e">
        <f>VLOOKUP(B726,自助退!B:F,5,FALSE)</f>
        <v>#N/A</v>
      </c>
      <c r="K726" t="e">
        <f t="shared" si="11"/>
        <v>#N/A</v>
      </c>
    </row>
    <row r="727" spans="1:11">
      <c r="A727" s="1" t="s">
        <v>3012</v>
      </c>
      <c r="B727" s="2">
        <v>2415752</v>
      </c>
      <c r="C727" s="1" t="s">
        <v>3013</v>
      </c>
      <c r="D727" s="1" t="s">
        <v>3014</v>
      </c>
      <c r="E727" s="1" t="s">
        <v>3015</v>
      </c>
      <c r="F727" s="2">
        <v>-594.34</v>
      </c>
      <c r="G727" s="1" t="s">
        <v>85</v>
      </c>
      <c r="H727" s="1" t="s">
        <v>87</v>
      </c>
      <c r="I727" s="1" t="s">
        <v>10</v>
      </c>
      <c r="J727" t="e">
        <f>VLOOKUP(B727,自助退!B:F,5,FALSE)</f>
        <v>#N/A</v>
      </c>
      <c r="K727" t="e">
        <f t="shared" si="11"/>
        <v>#N/A</v>
      </c>
    </row>
    <row r="728" spans="1:11">
      <c r="A728" s="1" t="s">
        <v>3016</v>
      </c>
      <c r="B728" s="2">
        <v>2415995</v>
      </c>
      <c r="C728" s="1" t="s">
        <v>39</v>
      </c>
      <c r="D728" s="1" t="s">
        <v>3017</v>
      </c>
      <c r="E728" s="1" t="s">
        <v>3018</v>
      </c>
      <c r="F728" s="2">
        <v>-7269.36</v>
      </c>
      <c r="G728" s="1" t="s">
        <v>85</v>
      </c>
      <c r="H728" s="1" t="s">
        <v>53</v>
      </c>
      <c r="I728" s="1" t="s">
        <v>19</v>
      </c>
      <c r="J728" t="e">
        <f>VLOOKUP(B728,自助退!B:F,5,FALSE)</f>
        <v>#N/A</v>
      </c>
      <c r="K728" t="e">
        <f t="shared" si="11"/>
        <v>#N/A</v>
      </c>
    </row>
    <row r="729" spans="1:11">
      <c r="A729" s="1" t="s">
        <v>3019</v>
      </c>
      <c r="B729" s="2">
        <v>2416024</v>
      </c>
      <c r="C729" s="1" t="s">
        <v>3020</v>
      </c>
      <c r="D729" s="1" t="s">
        <v>2812</v>
      </c>
      <c r="E729" s="1" t="s">
        <v>2813</v>
      </c>
      <c r="F729" s="2">
        <v>-20</v>
      </c>
      <c r="G729" s="1" t="s">
        <v>85</v>
      </c>
      <c r="H729" s="1" t="s">
        <v>99</v>
      </c>
      <c r="I729" s="1" t="s">
        <v>10</v>
      </c>
      <c r="J729" t="e">
        <f>VLOOKUP(B729,自助退!B:F,5,FALSE)</f>
        <v>#N/A</v>
      </c>
      <c r="K729" t="e">
        <f t="shared" si="11"/>
        <v>#N/A</v>
      </c>
    </row>
    <row r="730" spans="1:11">
      <c r="A730" s="1" t="s">
        <v>3021</v>
      </c>
      <c r="B730" s="2">
        <v>2416060</v>
      </c>
      <c r="C730" s="1" t="s">
        <v>3022</v>
      </c>
      <c r="D730" s="1" t="s">
        <v>3023</v>
      </c>
      <c r="E730" s="1" t="s">
        <v>3024</v>
      </c>
      <c r="F730" s="2">
        <v>-185</v>
      </c>
      <c r="G730" s="1" t="s">
        <v>85</v>
      </c>
      <c r="H730" s="1" t="s">
        <v>27</v>
      </c>
      <c r="I730" s="1" t="s">
        <v>10</v>
      </c>
      <c r="J730" t="e">
        <f>VLOOKUP(B730,自助退!B:F,5,FALSE)</f>
        <v>#N/A</v>
      </c>
      <c r="K730" t="e">
        <f t="shared" si="11"/>
        <v>#N/A</v>
      </c>
    </row>
    <row r="731" spans="1:11">
      <c r="A731" s="1" t="s">
        <v>3025</v>
      </c>
      <c r="B731" s="2">
        <v>2416107</v>
      </c>
      <c r="C731" s="1" t="s">
        <v>3026</v>
      </c>
      <c r="D731" s="1" t="s">
        <v>3023</v>
      </c>
      <c r="E731" s="1" t="s">
        <v>3024</v>
      </c>
      <c r="F731" s="2">
        <v>-42.5</v>
      </c>
      <c r="G731" s="1" t="s">
        <v>85</v>
      </c>
      <c r="H731" s="1" t="s">
        <v>27</v>
      </c>
      <c r="I731" s="1" t="s">
        <v>10</v>
      </c>
      <c r="J731" t="e">
        <f>VLOOKUP(B731,自助退!B:F,5,FALSE)</f>
        <v>#N/A</v>
      </c>
      <c r="K731" t="e">
        <f t="shared" si="11"/>
        <v>#N/A</v>
      </c>
    </row>
    <row r="732" spans="1:11">
      <c r="A732" s="1" t="s">
        <v>3027</v>
      </c>
      <c r="B732" s="2">
        <v>2416125</v>
      </c>
      <c r="C732" s="1" t="s">
        <v>3028</v>
      </c>
      <c r="D732" s="1" t="s">
        <v>3029</v>
      </c>
      <c r="E732" s="1" t="s">
        <v>3030</v>
      </c>
      <c r="F732" s="2">
        <v>-200</v>
      </c>
      <c r="G732" s="1" t="s">
        <v>85</v>
      </c>
      <c r="H732" s="1" t="s">
        <v>29</v>
      </c>
      <c r="I732" s="1" t="s">
        <v>10</v>
      </c>
      <c r="J732" t="e">
        <f>VLOOKUP(B732,自助退!B:F,5,FALSE)</f>
        <v>#N/A</v>
      </c>
      <c r="K732" t="e">
        <f t="shared" si="11"/>
        <v>#N/A</v>
      </c>
    </row>
    <row r="733" spans="1:11">
      <c r="A733" s="1" t="s">
        <v>3031</v>
      </c>
      <c r="B733" s="2">
        <v>2416462</v>
      </c>
      <c r="C733" s="1" t="s">
        <v>3032</v>
      </c>
      <c r="D733" s="1" t="s">
        <v>3033</v>
      </c>
      <c r="E733" s="1" t="s">
        <v>3034</v>
      </c>
      <c r="F733" s="2">
        <v>-4224</v>
      </c>
      <c r="G733" s="1" t="s">
        <v>85</v>
      </c>
      <c r="H733" s="1" t="s">
        <v>43</v>
      </c>
      <c r="I733" s="1" t="s">
        <v>10</v>
      </c>
      <c r="J733" t="e">
        <f>VLOOKUP(B733,自助退!B:F,5,FALSE)</f>
        <v>#N/A</v>
      </c>
      <c r="K733" t="e">
        <f t="shared" si="11"/>
        <v>#N/A</v>
      </c>
    </row>
    <row r="734" spans="1:11">
      <c r="A734" s="1" t="s">
        <v>3035</v>
      </c>
      <c r="B734" s="2">
        <v>2416639</v>
      </c>
      <c r="C734" s="1" t="s">
        <v>3036</v>
      </c>
      <c r="D734" s="1" t="s">
        <v>3037</v>
      </c>
      <c r="E734" s="1" t="s">
        <v>3038</v>
      </c>
      <c r="F734" s="2">
        <v>-3963</v>
      </c>
      <c r="G734" s="1" t="s">
        <v>85</v>
      </c>
      <c r="H734" s="1" t="s">
        <v>56</v>
      </c>
      <c r="I734" s="1" t="s">
        <v>10</v>
      </c>
      <c r="J734" t="e">
        <f>VLOOKUP(B734,自助退!B:F,5,FALSE)</f>
        <v>#N/A</v>
      </c>
      <c r="K734" t="e">
        <f t="shared" si="11"/>
        <v>#N/A</v>
      </c>
    </row>
    <row r="735" spans="1:11">
      <c r="A735" s="1" t="s">
        <v>3039</v>
      </c>
      <c r="B735" s="2">
        <v>2416761</v>
      </c>
      <c r="C735" s="1" t="s">
        <v>3040</v>
      </c>
      <c r="D735" s="1" t="s">
        <v>3041</v>
      </c>
      <c r="E735" s="1" t="s">
        <v>3042</v>
      </c>
      <c r="F735" s="2">
        <v>-1089.5</v>
      </c>
      <c r="G735" s="1" t="s">
        <v>85</v>
      </c>
      <c r="H735" s="1" t="s">
        <v>46</v>
      </c>
      <c r="I735" s="1" t="s">
        <v>10</v>
      </c>
      <c r="J735" t="e">
        <f>VLOOKUP(B735,自助退!B:F,5,FALSE)</f>
        <v>#N/A</v>
      </c>
      <c r="K735" t="e">
        <f t="shared" si="11"/>
        <v>#N/A</v>
      </c>
    </row>
    <row r="736" spans="1:11">
      <c r="A736" s="1" t="s">
        <v>3043</v>
      </c>
      <c r="B736" s="2">
        <v>2417109</v>
      </c>
      <c r="C736" s="1" t="s">
        <v>3044</v>
      </c>
      <c r="D736" s="1" t="s">
        <v>3045</v>
      </c>
      <c r="E736" s="1" t="s">
        <v>3046</v>
      </c>
      <c r="F736" s="2">
        <v>-2764</v>
      </c>
      <c r="G736" s="1" t="s">
        <v>85</v>
      </c>
      <c r="H736" s="1" t="s">
        <v>96</v>
      </c>
      <c r="I736" s="1" t="s">
        <v>10</v>
      </c>
      <c r="J736" t="e">
        <f>VLOOKUP(B736,自助退!B:F,5,FALSE)</f>
        <v>#N/A</v>
      </c>
      <c r="K736" t="e">
        <f t="shared" si="11"/>
        <v>#N/A</v>
      </c>
    </row>
    <row r="737" spans="1:11">
      <c r="A737" s="1" t="s">
        <v>3047</v>
      </c>
      <c r="B737" s="2">
        <v>2417180</v>
      </c>
      <c r="C737" s="1" t="s">
        <v>3048</v>
      </c>
      <c r="D737" s="1" t="s">
        <v>3049</v>
      </c>
      <c r="E737" s="1" t="s">
        <v>3050</v>
      </c>
      <c r="F737" s="2">
        <v>-520</v>
      </c>
      <c r="G737" s="1" t="s">
        <v>85</v>
      </c>
      <c r="H737" s="1" t="s">
        <v>37</v>
      </c>
      <c r="I737" s="1" t="s">
        <v>10</v>
      </c>
      <c r="J737" t="e">
        <f>VLOOKUP(B737,自助退!B:F,5,FALSE)</f>
        <v>#N/A</v>
      </c>
      <c r="K737" t="e">
        <f t="shared" si="11"/>
        <v>#N/A</v>
      </c>
    </row>
    <row r="738" spans="1:11">
      <c r="A738" s="1" t="s">
        <v>3051</v>
      </c>
      <c r="B738" s="2">
        <v>2417194</v>
      </c>
      <c r="C738" s="1" t="s">
        <v>3052</v>
      </c>
      <c r="D738" s="1" t="s">
        <v>3053</v>
      </c>
      <c r="E738" s="1" t="s">
        <v>3054</v>
      </c>
      <c r="F738" s="2">
        <v>-1000</v>
      </c>
      <c r="G738" s="1" t="s">
        <v>85</v>
      </c>
      <c r="H738" s="1" t="s">
        <v>94</v>
      </c>
      <c r="I738" s="1" t="s">
        <v>10</v>
      </c>
      <c r="J738" t="e">
        <f>VLOOKUP(B738,自助退!B:F,5,FALSE)</f>
        <v>#N/A</v>
      </c>
      <c r="K738" t="e">
        <f t="shared" si="11"/>
        <v>#N/A</v>
      </c>
    </row>
    <row r="739" spans="1:11">
      <c r="A739" s="1" t="s">
        <v>3055</v>
      </c>
      <c r="B739" s="2">
        <v>2417190</v>
      </c>
      <c r="C739" s="1" t="s">
        <v>3056</v>
      </c>
      <c r="D739" s="1" t="s">
        <v>3045</v>
      </c>
      <c r="E739" s="1" t="s">
        <v>3046</v>
      </c>
      <c r="F739" s="2">
        <v>-0.48</v>
      </c>
      <c r="G739" s="1" t="s">
        <v>85</v>
      </c>
      <c r="H739" s="1" t="s">
        <v>96</v>
      </c>
      <c r="I739" s="1" t="s">
        <v>10</v>
      </c>
      <c r="J739" t="e">
        <f>VLOOKUP(B739,自助退!B:F,5,FALSE)</f>
        <v>#N/A</v>
      </c>
      <c r="K739" t="e">
        <f t="shared" si="11"/>
        <v>#N/A</v>
      </c>
    </row>
    <row r="740" spans="1:11">
      <c r="A740" s="1" t="s">
        <v>3057</v>
      </c>
      <c r="B740" s="2">
        <v>2417258</v>
      </c>
      <c r="C740" s="1" t="s">
        <v>3058</v>
      </c>
      <c r="D740" s="1" t="s">
        <v>3059</v>
      </c>
      <c r="E740" s="1" t="s">
        <v>3060</v>
      </c>
      <c r="F740" s="2">
        <v>-6600</v>
      </c>
      <c r="G740" s="1" t="s">
        <v>85</v>
      </c>
      <c r="H740" s="1" t="s">
        <v>37</v>
      </c>
      <c r="I740" s="1" t="s">
        <v>10</v>
      </c>
      <c r="J740" t="e">
        <f>VLOOKUP(B740,自助退!B:F,5,FALSE)</f>
        <v>#N/A</v>
      </c>
      <c r="K740" t="e">
        <f t="shared" si="11"/>
        <v>#N/A</v>
      </c>
    </row>
    <row r="741" spans="1:11">
      <c r="A741" s="1" t="s">
        <v>3061</v>
      </c>
      <c r="B741" s="2">
        <v>2417617</v>
      </c>
      <c r="C741" s="1" t="s">
        <v>3062</v>
      </c>
      <c r="D741" s="1" t="s">
        <v>3063</v>
      </c>
      <c r="E741" s="1" t="s">
        <v>3064</v>
      </c>
      <c r="F741" s="2">
        <v>-500</v>
      </c>
      <c r="G741" s="1" t="s">
        <v>85</v>
      </c>
      <c r="H741" s="1" t="s">
        <v>87</v>
      </c>
      <c r="I741" s="1" t="s">
        <v>10</v>
      </c>
      <c r="J741" t="e">
        <f>VLOOKUP(B741,自助退!B:F,5,FALSE)</f>
        <v>#N/A</v>
      </c>
      <c r="K741" t="e">
        <f t="shared" si="11"/>
        <v>#N/A</v>
      </c>
    </row>
    <row r="742" spans="1:11">
      <c r="A742" s="1" t="s">
        <v>3065</v>
      </c>
      <c r="B742" s="2">
        <v>2417692</v>
      </c>
      <c r="C742" s="1" t="s">
        <v>3066</v>
      </c>
      <c r="D742" s="1" t="s">
        <v>3067</v>
      </c>
      <c r="E742" s="1" t="s">
        <v>3068</v>
      </c>
      <c r="F742" s="2">
        <v>-2467.96</v>
      </c>
      <c r="G742" s="1" t="s">
        <v>85</v>
      </c>
      <c r="H742" s="1" t="s">
        <v>48</v>
      </c>
      <c r="I742" s="1" t="s">
        <v>10</v>
      </c>
      <c r="J742" t="e">
        <f>VLOOKUP(B742,自助退!B:F,5,FALSE)</f>
        <v>#N/A</v>
      </c>
      <c r="K742" t="e">
        <f t="shared" si="11"/>
        <v>#N/A</v>
      </c>
    </row>
    <row r="743" spans="1:11">
      <c r="A743" s="1" t="s">
        <v>3069</v>
      </c>
      <c r="B743" s="2">
        <v>2417921</v>
      </c>
      <c r="C743" s="1" t="s">
        <v>3070</v>
      </c>
      <c r="D743" s="1" t="s">
        <v>3071</v>
      </c>
      <c r="E743" s="1" t="s">
        <v>3072</v>
      </c>
      <c r="F743" s="2">
        <v>-11165.82</v>
      </c>
      <c r="G743" s="1" t="s">
        <v>85</v>
      </c>
      <c r="H743" s="1" t="s">
        <v>48</v>
      </c>
      <c r="I743" s="1" t="s">
        <v>10</v>
      </c>
      <c r="J743" t="e">
        <f>VLOOKUP(B743,自助退!B:F,5,FALSE)</f>
        <v>#N/A</v>
      </c>
      <c r="K743" t="e">
        <f t="shared" si="11"/>
        <v>#N/A</v>
      </c>
    </row>
    <row r="744" spans="1:11">
      <c r="A744" s="1" t="s">
        <v>3073</v>
      </c>
      <c r="B744" s="2">
        <v>2418202</v>
      </c>
      <c r="C744" s="1" t="s">
        <v>39</v>
      </c>
      <c r="D744" s="1" t="s">
        <v>3074</v>
      </c>
      <c r="E744" s="1" t="s">
        <v>3075</v>
      </c>
      <c r="F744" s="2">
        <v>-100</v>
      </c>
      <c r="G744" s="1" t="s">
        <v>85</v>
      </c>
      <c r="H744" s="1" t="s">
        <v>48</v>
      </c>
      <c r="I744" s="1" t="s">
        <v>19</v>
      </c>
      <c r="J744" t="e">
        <f>VLOOKUP(B744,自助退!B:F,5,FALSE)</f>
        <v>#N/A</v>
      </c>
      <c r="K744" t="e">
        <f t="shared" si="11"/>
        <v>#N/A</v>
      </c>
    </row>
    <row r="745" spans="1:11">
      <c r="A745" s="1" t="s">
        <v>3076</v>
      </c>
      <c r="B745" s="2">
        <v>2418244</v>
      </c>
      <c r="C745" s="1" t="s">
        <v>3077</v>
      </c>
      <c r="D745" s="1" t="s">
        <v>3078</v>
      </c>
      <c r="E745" s="1" t="s">
        <v>3079</v>
      </c>
      <c r="F745" s="2">
        <v>-10000</v>
      </c>
      <c r="G745" s="1" t="s">
        <v>85</v>
      </c>
      <c r="H745" s="1" t="s">
        <v>109</v>
      </c>
      <c r="I745" s="1" t="s">
        <v>10</v>
      </c>
      <c r="J745" t="e">
        <f>VLOOKUP(B745,自助退!B:F,5,FALSE)</f>
        <v>#N/A</v>
      </c>
      <c r="K745" t="e">
        <f t="shared" si="11"/>
        <v>#N/A</v>
      </c>
    </row>
    <row r="746" spans="1:11">
      <c r="A746" s="1" t="s">
        <v>3080</v>
      </c>
      <c r="B746" s="2">
        <v>2418634</v>
      </c>
      <c r="C746" s="1" t="s">
        <v>3081</v>
      </c>
      <c r="D746" s="1" t="s">
        <v>3082</v>
      </c>
      <c r="E746" s="1" t="s">
        <v>3083</v>
      </c>
      <c r="F746" s="2">
        <v>-2198.1</v>
      </c>
      <c r="G746" s="1" t="s">
        <v>85</v>
      </c>
      <c r="H746" s="1" t="s">
        <v>46</v>
      </c>
      <c r="I746" s="1" t="s">
        <v>10</v>
      </c>
      <c r="J746" t="e">
        <f>VLOOKUP(B746,自助退!B:F,5,FALSE)</f>
        <v>#N/A</v>
      </c>
      <c r="K746" t="e">
        <f t="shared" si="11"/>
        <v>#N/A</v>
      </c>
    </row>
    <row r="747" spans="1:11">
      <c r="A747" s="1" t="s">
        <v>3084</v>
      </c>
      <c r="B747" s="2">
        <v>2418654</v>
      </c>
      <c r="C747" s="1" t="s">
        <v>3085</v>
      </c>
      <c r="D747" s="1" t="s">
        <v>3086</v>
      </c>
      <c r="E747" s="1" t="s">
        <v>3087</v>
      </c>
      <c r="F747" s="2">
        <v>-200</v>
      </c>
      <c r="G747" s="1" t="s">
        <v>85</v>
      </c>
      <c r="H747" s="1" t="s">
        <v>43</v>
      </c>
      <c r="I747" s="1" t="s">
        <v>10</v>
      </c>
      <c r="J747" t="e">
        <f>VLOOKUP(B747,自助退!B:F,5,FALSE)</f>
        <v>#N/A</v>
      </c>
      <c r="K747" t="e">
        <f t="shared" si="11"/>
        <v>#N/A</v>
      </c>
    </row>
    <row r="748" spans="1:11">
      <c r="A748" s="1" t="s">
        <v>3088</v>
      </c>
      <c r="B748" s="2">
        <v>2418693</v>
      </c>
      <c r="C748" s="1" t="s">
        <v>3089</v>
      </c>
      <c r="D748" s="1" t="s">
        <v>3090</v>
      </c>
      <c r="E748" s="1" t="s">
        <v>271</v>
      </c>
      <c r="F748" s="2">
        <v>-14460</v>
      </c>
      <c r="G748" s="1" t="s">
        <v>85</v>
      </c>
      <c r="H748" s="1" t="s">
        <v>46</v>
      </c>
      <c r="I748" s="1" t="s">
        <v>10</v>
      </c>
      <c r="J748" t="e">
        <f>VLOOKUP(B748,自助退!B:F,5,FALSE)</f>
        <v>#N/A</v>
      </c>
      <c r="K748" t="e">
        <f t="shared" si="11"/>
        <v>#N/A</v>
      </c>
    </row>
    <row r="749" spans="1:11">
      <c r="A749" s="1" t="s">
        <v>3091</v>
      </c>
      <c r="B749" s="2">
        <v>2418754</v>
      </c>
      <c r="C749" s="1" t="s">
        <v>3092</v>
      </c>
      <c r="D749" s="1" t="s">
        <v>3093</v>
      </c>
      <c r="E749" s="1" t="s">
        <v>3094</v>
      </c>
      <c r="F749" s="2">
        <v>-9221.24</v>
      </c>
      <c r="G749" s="1" t="s">
        <v>85</v>
      </c>
      <c r="H749" s="1" t="s">
        <v>42</v>
      </c>
      <c r="I749" s="1" t="s">
        <v>10</v>
      </c>
      <c r="J749" t="e">
        <f>VLOOKUP(B749,自助退!B:F,5,FALSE)</f>
        <v>#N/A</v>
      </c>
      <c r="K749" t="e">
        <f t="shared" si="11"/>
        <v>#N/A</v>
      </c>
    </row>
    <row r="750" spans="1:11">
      <c r="A750" s="1" t="s">
        <v>3095</v>
      </c>
      <c r="B750" s="2">
        <v>2418891</v>
      </c>
      <c r="C750" s="1" t="s">
        <v>3096</v>
      </c>
      <c r="D750" s="1" t="s">
        <v>3097</v>
      </c>
      <c r="E750" s="1" t="s">
        <v>3098</v>
      </c>
      <c r="F750" s="2">
        <v>-3000</v>
      </c>
      <c r="G750" s="1" t="s">
        <v>85</v>
      </c>
      <c r="H750" s="1" t="s">
        <v>58</v>
      </c>
      <c r="I750" s="1" t="s">
        <v>10</v>
      </c>
      <c r="J750" t="e">
        <f>VLOOKUP(B750,自助退!B:F,5,FALSE)</f>
        <v>#N/A</v>
      </c>
      <c r="K750" t="e">
        <f t="shared" si="11"/>
        <v>#N/A</v>
      </c>
    </row>
    <row r="751" spans="1:11">
      <c r="A751" s="1" t="s">
        <v>3099</v>
      </c>
      <c r="B751" s="2">
        <v>2418931</v>
      </c>
      <c r="C751" s="1" t="s">
        <v>3100</v>
      </c>
      <c r="D751" s="1" t="s">
        <v>3101</v>
      </c>
      <c r="E751" s="1" t="s">
        <v>3102</v>
      </c>
      <c r="F751" s="2">
        <v>-254.54</v>
      </c>
      <c r="G751" s="1" t="s">
        <v>85</v>
      </c>
      <c r="H751" s="1" t="s">
        <v>102</v>
      </c>
      <c r="I751" s="1" t="s">
        <v>10</v>
      </c>
      <c r="J751" t="e">
        <f>VLOOKUP(B751,自助退!B:F,5,FALSE)</f>
        <v>#N/A</v>
      </c>
      <c r="K751" t="e">
        <f t="shared" si="11"/>
        <v>#N/A</v>
      </c>
    </row>
    <row r="752" spans="1:11">
      <c r="A752" s="1" t="s">
        <v>3103</v>
      </c>
      <c r="B752" s="2">
        <v>2419173</v>
      </c>
      <c r="C752" s="1" t="s">
        <v>3104</v>
      </c>
      <c r="D752" s="1" t="s">
        <v>3105</v>
      </c>
      <c r="E752" s="1" t="s">
        <v>3106</v>
      </c>
      <c r="F752" s="2">
        <v>-10</v>
      </c>
      <c r="G752" s="1" t="s">
        <v>85</v>
      </c>
      <c r="H752" s="1" t="s">
        <v>54</v>
      </c>
      <c r="I752" s="1" t="s">
        <v>10</v>
      </c>
      <c r="J752" t="e">
        <f>VLOOKUP(B752,自助退!B:F,5,FALSE)</f>
        <v>#N/A</v>
      </c>
      <c r="K752" t="e">
        <f t="shared" si="11"/>
        <v>#N/A</v>
      </c>
    </row>
    <row r="753" spans="1:11">
      <c r="A753" s="1" t="s">
        <v>3107</v>
      </c>
      <c r="B753" s="2">
        <v>2419206</v>
      </c>
      <c r="C753" s="1" t="s">
        <v>3108</v>
      </c>
      <c r="D753" s="1" t="s">
        <v>3109</v>
      </c>
      <c r="E753" s="1" t="s">
        <v>3110</v>
      </c>
      <c r="F753" s="2">
        <v>-1500</v>
      </c>
      <c r="G753" s="1" t="s">
        <v>85</v>
      </c>
      <c r="H753" s="1" t="s">
        <v>42</v>
      </c>
      <c r="I753" s="1" t="s">
        <v>10</v>
      </c>
      <c r="J753" t="e">
        <f>VLOOKUP(B753,自助退!B:F,5,FALSE)</f>
        <v>#N/A</v>
      </c>
      <c r="K753" t="e">
        <f t="shared" si="11"/>
        <v>#N/A</v>
      </c>
    </row>
    <row r="754" spans="1:11">
      <c r="A754" s="1" t="s">
        <v>3111</v>
      </c>
      <c r="B754" s="2">
        <v>2419289</v>
      </c>
      <c r="C754" s="1" t="s">
        <v>3112</v>
      </c>
      <c r="D754" s="1" t="s">
        <v>3113</v>
      </c>
      <c r="E754" s="1" t="s">
        <v>3114</v>
      </c>
      <c r="F754" s="2">
        <v>-1000</v>
      </c>
      <c r="G754" s="1" t="s">
        <v>85</v>
      </c>
      <c r="H754" s="1" t="s">
        <v>59</v>
      </c>
      <c r="I754" s="1" t="s">
        <v>10</v>
      </c>
      <c r="J754" t="e">
        <f>VLOOKUP(B754,自助退!B:F,5,FALSE)</f>
        <v>#N/A</v>
      </c>
      <c r="K754" t="e">
        <f t="shared" si="11"/>
        <v>#N/A</v>
      </c>
    </row>
    <row r="755" spans="1:11">
      <c r="A755" s="1" t="s">
        <v>3115</v>
      </c>
      <c r="B755" s="2">
        <v>2419352</v>
      </c>
      <c r="C755" s="1" t="s">
        <v>3116</v>
      </c>
      <c r="D755" s="1" t="s">
        <v>3117</v>
      </c>
      <c r="E755" s="1" t="s">
        <v>3118</v>
      </c>
      <c r="F755" s="2">
        <v>-214.98</v>
      </c>
      <c r="G755" s="1" t="s">
        <v>85</v>
      </c>
      <c r="H755" s="1" t="s">
        <v>90</v>
      </c>
      <c r="I755" s="1" t="s">
        <v>10</v>
      </c>
      <c r="J755" t="e">
        <f>VLOOKUP(B755,自助退!B:F,5,FALSE)</f>
        <v>#N/A</v>
      </c>
      <c r="K755" t="e">
        <f t="shared" si="11"/>
        <v>#N/A</v>
      </c>
    </row>
    <row r="756" spans="1:11">
      <c r="A756" s="1" t="s">
        <v>3119</v>
      </c>
      <c r="B756" s="2">
        <v>2419375</v>
      </c>
      <c r="C756" s="1" t="s">
        <v>3120</v>
      </c>
      <c r="D756" s="1" t="s">
        <v>3121</v>
      </c>
      <c r="E756" s="1" t="s">
        <v>3122</v>
      </c>
      <c r="F756" s="2">
        <v>-400</v>
      </c>
      <c r="G756" s="1" t="s">
        <v>85</v>
      </c>
      <c r="H756" s="1" t="s">
        <v>57</v>
      </c>
      <c r="I756" s="1" t="s">
        <v>10</v>
      </c>
      <c r="J756" t="e">
        <f>VLOOKUP(B756,自助退!B:F,5,FALSE)</f>
        <v>#N/A</v>
      </c>
      <c r="K756" t="e">
        <f t="shared" si="11"/>
        <v>#N/A</v>
      </c>
    </row>
    <row r="757" spans="1:11">
      <c r="A757" s="1" t="s">
        <v>3123</v>
      </c>
      <c r="B757" s="2">
        <v>2419518</v>
      </c>
      <c r="C757" s="1" t="s">
        <v>3124</v>
      </c>
      <c r="D757" s="1" t="s">
        <v>3125</v>
      </c>
      <c r="E757" s="1" t="s">
        <v>3126</v>
      </c>
      <c r="F757" s="2">
        <v>-6087.65</v>
      </c>
      <c r="G757" s="1" t="s">
        <v>85</v>
      </c>
      <c r="H757" s="1" t="s">
        <v>41</v>
      </c>
      <c r="I757" s="1" t="s">
        <v>10</v>
      </c>
      <c r="J757" t="e">
        <f>VLOOKUP(B757,自助退!B:F,5,FALSE)</f>
        <v>#N/A</v>
      </c>
      <c r="K757" t="e">
        <f t="shared" si="11"/>
        <v>#N/A</v>
      </c>
    </row>
    <row r="758" spans="1:11">
      <c r="A758" s="1" t="s">
        <v>3127</v>
      </c>
      <c r="B758" s="2">
        <v>2419523</v>
      </c>
      <c r="C758" s="1" t="s">
        <v>3128</v>
      </c>
      <c r="D758" s="1" t="s">
        <v>3129</v>
      </c>
      <c r="E758" s="1" t="s">
        <v>3130</v>
      </c>
      <c r="F758" s="2">
        <v>-100</v>
      </c>
      <c r="G758" s="1" t="s">
        <v>85</v>
      </c>
      <c r="H758" s="1" t="s">
        <v>90</v>
      </c>
      <c r="I758" s="1" t="s">
        <v>10</v>
      </c>
      <c r="J758" t="e">
        <f>VLOOKUP(B758,自助退!B:F,5,FALSE)</f>
        <v>#N/A</v>
      </c>
      <c r="K758" t="e">
        <f t="shared" si="11"/>
        <v>#N/A</v>
      </c>
    </row>
    <row r="759" spans="1:11">
      <c r="A759" s="1" t="s">
        <v>3131</v>
      </c>
      <c r="B759" s="2">
        <v>2419568</v>
      </c>
      <c r="C759" s="1" t="s">
        <v>3132</v>
      </c>
      <c r="D759" s="1" t="s">
        <v>3133</v>
      </c>
      <c r="E759" s="1" t="s">
        <v>3134</v>
      </c>
      <c r="F759" s="2">
        <v>-500</v>
      </c>
      <c r="G759" s="1" t="s">
        <v>85</v>
      </c>
      <c r="H759" s="1" t="s">
        <v>43</v>
      </c>
      <c r="I759" s="1" t="s">
        <v>10</v>
      </c>
      <c r="J759" t="e">
        <f>VLOOKUP(B759,自助退!B:F,5,FALSE)</f>
        <v>#N/A</v>
      </c>
      <c r="K759" t="e">
        <f t="shared" si="11"/>
        <v>#N/A</v>
      </c>
    </row>
    <row r="760" spans="1:11">
      <c r="A760" s="1" t="s">
        <v>3135</v>
      </c>
      <c r="B760" s="2">
        <v>2419631</v>
      </c>
      <c r="C760" s="1" t="s">
        <v>3136</v>
      </c>
      <c r="D760" s="1" t="s">
        <v>3137</v>
      </c>
      <c r="E760" s="1" t="s">
        <v>3138</v>
      </c>
      <c r="F760" s="2">
        <v>-8361.7000000000007</v>
      </c>
      <c r="G760" s="1" t="s">
        <v>85</v>
      </c>
      <c r="H760" s="1" t="s">
        <v>48</v>
      </c>
      <c r="I760" s="1" t="s">
        <v>10</v>
      </c>
      <c r="J760" t="e">
        <f>VLOOKUP(B760,自助退!B:F,5,FALSE)</f>
        <v>#N/A</v>
      </c>
      <c r="K760" t="e">
        <f t="shared" si="11"/>
        <v>#N/A</v>
      </c>
    </row>
    <row r="761" spans="1:11">
      <c r="A761" s="1" t="s">
        <v>3139</v>
      </c>
      <c r="B761" s="2">
        <v>2419722</v>
      </c>
      <c r="C761" s="1" t="s">
        <v>3140</v>
      </c>
      <c r="D761" s="1" t="s">
        <v>3141</v>
      </c>
      <c r="E761" s="1" t="s">
        <v>3142</v>
      </c>
      <c r="F761" s="2">
        <v>-1383.97</v>
      </c>
      <c r="G761" s="1" t="s">
        <v>85</v>
      </c>
      <c r="H761" s="1" t="s">
        <v>90</v>
      </c>
      <c r="I761" s="1" t="s">
        <v>10</v>
      </c>
      <c r="J761" t="e">
        <f>VLOOKUP(B761,自助退!B:F,5,FALSE)</f>
        <v>#N/A</v>
      </c>
      <c r="K761" t="e">
        <f t="shared" si="11"/>
        <v>#N/A</v>
      </c>
    </row>
    <row r="762" spans="1:11">
      <c r="A762" s="1" t="s">
        <v>3143</v>
      </c>
      <c r="B762" s="2">
        <v>2419756</v>
      </c>
      <c r="C762" s="1" t="s">
        <v>3144</v>
      </c>
      <c r="D762" s="1" t="s">
        <v>3145</v>
      </c>
      <c r="E762" s="1" t="s">
        <v>3146</v>
      </c>
      <c r="F762" s="2">
        <v>-1514.57</v>
      </c>
      <c r="G762" s="1" t="s">
        <v>85</v>
      </c>
      <c r="H762" s="1" t="s">
        <v>48</v>
      </c>
      <c r="I762" s="1" t="s">
        <v>10</v>
      </c>
      <c r="J762" t="e">
        <f>VLOOKUP(B762,自助退!B:F,5,FALSE)</f>
        <v>#N/A</v>
      </c>
      <c r="K762" t="e">
        <f t="shared" si="11"/>
        <v>#N/A</v>
      </c>
    </row>
    <row r="763" spans="1:11">
      <c r="A763" s="1" t="s">
        <v>3147</v>
      </c>
      <c r="B763" s="2">
        <v>2419881</v>
      </c>
      <c r="C763" s="1" t="s">
        <v>3148</v>
      </c>
      <c r="D763" s="1" t="s">
        <v>3149</v>
      </c>
      <c r="E763" s="1" t="s">
        <v>3150</v>
      </c>
      <c r="F763" s="2">
        <v>-500</v>
      </c>
      <c r="G763" s="1" t="s">
        <v>85</v>
      </c>
      <c r="H763" s="1" t="s">
        <v>37</v>
      </c>
      <c r="I763" s="1" t="s">
        <v>10</v>
      </c>
      <c r="J763" t="e">
        <f>VLOOKUP(B763,自助退!B:F,5,FALSE)</f>
        <v>#N/A</v>
      </c>
      <c r="K763" t="e">
        <f t="shared" si="11"/>
        <v>#N/A</v>
      </c>
    </row>
    <row r="764" spans="1:11">
      <c r="A764" s="1" t="s">
        <v>3151</v>
      </c>
      <c r="B764" s="2">
        <v>2419908</v>
      </c>
      <c r="C764" s="1" t="s">
        <v>3152</v>
      </c>
      <c r="D764" s="1" t="s">
        <v>3153</v>
      </c>
      <c r="E764" s="1" t="s">
        <v>114</v>
      </c>
      <c r="F764" s="2">
        <v>-4980</v>
      </c>
      <c r="G764" s="1" t="s">
        <v>85</v>
      </c>
      <c r="H764" s="1" t="s">
        <v>44</v>
      </c>
      <c r="I764" s="1" t="s">
        <v>10</v>
      </c>
      <c r="J764" t="e">
        <f>VLOOKUP(B764,自助退!B:F,5,FALSE)</f>
        <v>#N/A</v>
      </c>
      <c r="K764" t="e">
        <f t="shared" si="11"/>
        <v>#N/A</v>
      </c>
    </row>
    <row r="765" spans="1:11">
      <c r="A765" s="1" t="s">
        <v>3154</v>
      </c>
      <c r="B765" s="2">
        <v>2419916</v>
      </c>
      <c r="C765" s="1" t="s">
        <v>3155</v>
      </c>
      <c r="D765" s="1" t="s">
        <v>3156</v>
      </c>
      <c r="E765" s="1" t="s">
        <v>3157</v>
      </c>
      <c r="F765" s="2">
        <v>-198</v>
      </c>
      <c r="G765" s="1" t="s">
        <v>85</v>
      </c>
      <c r="H765" s="1" t="s">
        <v>48</v>
      </c>
      <c r="I765" s="1" t="s">
        <v>10</v>
      </c>
      <c r="J765" t="e">
        <f>VLOOKUP(B765,自助退!B:F,5,FALSE)</f>
        <v>#N/A</v>
      </c>
      <c r="K765" t="e">
        <f t="shared" si="11"/>
        <v>#N/A</v>
      </c>
    </row>
    <row r="766" spans="1:11">
      <c r="A766" s="1" t="s">
        <v>3158</v>
      </c>
      <c r="B766" s="2">
        <v>2420125</v>
      </c>
      <c r="C766" s="1" t="s">
        <v>3159</v>
      </c>
      <c r="D766" s="1" t="s">
        <v>3160</v>
      </c>
      <c r="E766" s="1" t="s">
        <v>3161</v>
      </c>
      <c r="F766" s="2">
        <v>-400</v>
      </c>
      <c r="G766" s="1" t="s">
        <v>85</v>
      </c>
      <c r="H766" s="1" t="s">
        <v>94</v>
      </c>
      <c r="I766" s="1" t="s">
        <v>10</v>
      </c>
      <c r="J766" t="e">
        <f>VLOOKUP(B766,自助退!B:F,5,FALSE)</f>
        <v>#N/A</v>
      </c>
      <c r="K766" t="e">
        <f t="shared" si="11"/>
        <v>#N/A</v>
      </c>
    </row>
    <row r="767" spans="1:11">
      <c r="A767" s="1" t="s">
        <v>3162</v>
      </c>
      <c r="B767" s="2">
        <v>2420210</v>
      </c>
      <c r="C767" s="1" t="s">
        <v>3163</v>
      </c>
      <c r="D767" s="1" t="s">
        <v>3164</v>
      </c>
      <c r="E767" s="1" t="s">
        <v>3165</v>
      </c>
      <c r="F767" s="2">
        <v>-269.58999999999997</v>
      </c>
      <c r="G767" s="1" t="s">
        <v>85</v>
      </c>
      <c r="H767" s="1" t="s">
        <v>56</v>
      </c>
      <c r="I767" s="1" t="s">
        <v>10</v>
      </c>
      <c r="J767" t="e">
        <f>VLOOKUP(B767,自助退!B:F,5,FALSE)</f>
        <v>#N/A</v>
      </c>
      <c r="K767" t="e">
        <f t="shared" si="11"/>
        <v>#N/A</v>
      </c>
    </row>
    <row r="768" spans="1:11">
      <c r="A768" s="1" t="s">
        <v>3166</v>
      </c>
      <c r="B768" s="2">
        <v>2420293</v>
      </c>
      <c r="C768" s="1" t="s">
        <v>3167</v>
      </c>
      <c r="D768" s="1" t="s">
        <v>3168</v>
      </c>
      <c r="E768" s="1" t="s">
        <v>3169</v>
      </c>
      <c r="F768" s="2">
        <v>-6093.93</v>
      </c>
      <c r="G768" s="1" t="s">
        <v>85</v>
      </c>
      <c r="H768" s="1" t="s">
        <v>102</v>
      </c>
      <c r="I768" s="1" t="s">
        <v>10</v>
      </c>
      <c r="J768" t="e">
        <f>VLOOKUP(B768,自助退!B:F,5,FALSE)</f>
        <v>#N/A</v>
      </c>
      <c r="K768" t="e">
        <f t="shared" si="11"/>
        <v>#N/A</v>
      </c>
    </row>
    <row r="769" spans="1:11">
      <c r="A769" s="1" t="s">
        <v>3170</v>
      </c>
      <c r="B769" s="2">
        <v>2420460</v>
      </c>
      <c r="C769" s="1" t="s">
        <v>3171</v>
      </c>
      <c r="D769" s="1" t="s">
        <v>3172</v>
      </c>
      <c r="E769" s="1" t="s">
        <v>3173</v>
      </c>
      <c r="F769" s="2">
        <v>-500</v>
      </c>
      <c r="G769" s="1" t="s">
        <v>85</v>
      </c>
      <c r="H769" s="1" t="s">
        <v>99</v>
      </c>
      <c r="I769" s="1" t="s">
        <v>10</v>
      </c>
      <c r="J769" t="e">
        <f>VLOOKUP(B769,自助退!B:F,5,FALSE)</f>
        <v>#N/A</v>
      </c>
      <c r="K769" t="e">
        <f t="shared" si="11"/>
        <v>#N/A</v>
      </c>
    </row>
    <row r="770" spans="1:11">
      <c r="A770" s="1" t="s">
        <v>3174</v>
      </c>
      <c r="B770" s="2">
        <v>2420568</v>
      </c>
      <c r="C770" s="1" t="s">
        <v>3175</v>
      </c>
      <c r="D770" s="1" t="s">
        <v>3176</v>
      </c>
      <c r="E770" s="1" t="s">
        <v>3177</v>
      </c>
      <c r="F770" s="2">
        <v>-2760.43</v>
      </c>
      <c r="G770" s="1" t="s">
        <v>85</v>
      </c>
      <c r="H770" s="1" t="s">
        <v>48</v>
      </c>
      <c r="I770" s="1" t="s">
        <v>10</v>
      </c>
      <c r="J770" t="e">
        <f>VLOOKUP(B770,自助退!B:F,5,FALSE)</f>
        <v>#N/A</v>
      </c>
      <c r="K770" t="e">
        <f t="shared" si="11"/>
        <v>#N/A</v>
      </c>
    </row>
    <row r="771" spans="1:11">
      <c r="A771" s="1" t="s">
        <v>3178</v>
      </c>
      <c r="B771" s="2">
        <v>2420608</v>
      </c>
      <c r="C771" s="1" t="s">
        <v>3179</v>
      </c>
      <c r="D771" s="1" t="s">
        <v>3180</v>
      </c>
      <c r="E771" s="1" t="s">
        <v>3181</v>
      </c>
      <c r="F771" s="2">
        <v>-400</v>
      </c>
      <c r="G771" s="1" t="s">
        <v>85</v>
      </c>
      <c r="H771" s="1" t="s">
        <v>99</v>
      </c>
      <c r="I771" s="1" t="s">
        <v>10</v>
      </c>
      <c r="J771" t="e">
        <f>VLOOKUP(B771,自助退!B:F,5,FALSE)</f>
        <v>#N/A</v>
      </c>
      <c r="K771" t="e">
        <f t="shared" ref="K771:K834" si="12">IF(F771*-1=J771,"",1)</f>
        <v>#N/A</v>
      </c>
    </row>
    <row r="772" spans="1:11">
      <c r="A772" s="1" t="s">
        <v>3182</v>
      </c>
      <c r="B772" s="2">
        <v>2420743</v>
      </c>
      <c r="C772" s="1" t="s">
        <v>39</v>
      </c>
      <c r="D772" s="1" t="s">
        <v>3183</v>
      </c>
      <c r="E772" s="1" t="s">
        <v>3184</v>
      </c>
      <c r="F772" s="2">
        <v>-12054.32</v>
      </c>
      <c r="G772" s="1" t="s">
        <v>85</v>
      </c>
      <c r="H772" s="1" t="s">
        <v>53</v>
      </c>
      <c r="I772" s="1" t="s">
        <v>19</v>
      </c>
      <c r="J772" t="e">
        <f>VLOOKUP(B772,自助退!B:F,5,FALSE)</f>
        <v>#N/A</v>
      </c>
      <c r="K772" t="e">
        <f t="shared" si="12"/>
        <v>#N/A</v>
      </c>
    </row>
    <row r="773" spans="1:11">
      <c r="A773" s="1" t="s">
        <v>3185</v>
      </c>
      <c r="B773" s="2">
        <v>2420935</v>
      </c>
      <c r="C773" s="1" t="s">
        <v>3186</v>
      </c>
      <c r="D773" s="1" t="s">
        <v>3187</v>
      </c>
      <c r="E773" s="1" t="s">
        <v>3188</v>
      </c>
      <c r="F773" s="2">
        <v>-1000</v>
      </c>
      <c r="G773" s="1" t="s">
        <v>85</v>
      </c>
      <c r="H773" s="1" t="s">
        <v>28</v>
      </c>
      <c r="I773" s="1" t="s">
        <v>10</v>
      </c>
      <c r="J773" t="e">
        <f>VLOOKUP(B773,自助退!B:F,5,FALSE)</f>
        <v>#N/A</v>
      </c>
      <c r="K773" t="e">
        <f t="shared" si="12"/>
        <v>#N/A</v>
      </c>
    </row>
    <row r="774" spans="1:11">
      <c r="A774" s="1" t="s">
        <v>3189</v>
      </c>
      <c r="B774" s="2">
        <v>2420974</v>
      </c>
      <c r="C774" s="1" t="s">
        <v>3190</v>
      </c>
      <c r="D774" s="1" t="s">
        <v>3191</v>
      </c>
      <c r="E774" s="1" t="s">
        <v>3192</v>
      </c>
      <c r="F774" s="2">
        <v>-5200</v>
      </c>
      <c r="G774" s="1" t="s">
        <v>85</v>
      </c>
      <c r="H774" s="1" t="s">
        <v>99</v>
      </c>
      <c r="I774" s="1" t="s">
        <v>10</v>
      </c>
      <c r="J774" t="e">
        <f>VLOOKUP(B774,自助退!B:F,5,FALSE)</f>
        <v>#N/A</v>
      </c>
      <c r="K774" t="e">
        <f t="shared" si="12"/>
        <v>#N/A</v>
      </c>
    </row>
    <row r="775" spans="1:11">
      <c r="A775" s="1" t="s">
        <v>3193</v>
      </c>
      <c r="B775" s="2">
        <v>2421028</v>
      </c>
      <c r="C775" s="1" t="s">
        <v>3194</v>
      </c>
      <c r="D775" s="1" t="s">
        <v>3195</v>
      </c>
      <c r="E775" s="1" t="s">
        <v>3196</v>
      </c>
      <c r="F775" s="2">
        <v>-84.5</v>
      </c>
      <c r="G775" s="1" t="s">
        <v>85</v>
      </c>
      <c r="H775" s="1" t="s">
        <v>57</v>
      </c>
      <c r="I775" s="1" t="s">
        <v>10</v>
      </c>
      <c r="J775" t="e">
        <f>VLOOKUP(B775,自助退!B:F,5,FALSE)</f>
        <v>#N/A</v>
      </c>
      <c r="K775" t="e">
        <f t="shared" si="12"/>
        <v>#N/A</v>
      </c>
    </row>
    <row r="776" spans="1:11">
      <c r="A776" s="1" t="s">
        <v>3197</v>
      </c>
      <c r="B776" s="2">
        <v>2421033</v>
      </c>
      <c r="C776" s="1" t="s">
        <v>3198</v>
      </c>
      <c r="D776" s="1" t="s">
        <v>3199</v>
      </c>
      <c r="E776" s="1" t="s">
        <v>3200</v>
      </c>
      <c r="F776" s="2">
        <v>-100</v>
      </c>
      <c r="G776" s="1" t="s">
        <v>85</v>
      </c>
      <c r="H776" s="1" t="s">
        <v>32</v>
      </c>
      <c r="I776" s="1" t="s">
        <v>10</v>
      </c>
      <c r="J776" t="e">
        <f>VLOOKUP(B776,自助退!B:F,5,FALSE)</f>
        <v>#N/A</v>
      </c>
      <c r="K776" t="e">
        <f t="shared" si="12"/>
        <v>#N/A</v>
      </c>
    </row>
    <row r="777" spans="1:11">
      <c r="A777" s="1" t="s">
        <v>3201</v>
      </c>
      <c r="B777" s="2">
        <v>2421110</v>
      </c>
      <c r="C777" s="1" t="s">
        <v>3202</v>
      </c>
      <c r="D777" s="1" t="s">
        <v>3203</v>
      </c>
      <c r="E777" s="1" t="s">
        <v>3204</v>
      </c>
      <c r="F777" s="2">
        <v>-6372</v>
      </c>
      <c r="G777" s="1" t="s">
        <v>85</v>
      </c>
      <c r="H777" s="1" t="s">
        <v>37</v>
      </c>
      <c r="I777" s="1" t="s">
        <v>10</v>
      </c>
      <c r="J777" t="e">
        <f>VLOOKUP(B777,自助退!B:F,5,FALSE)</f>
        <v>#N/A</v>
      </c>
      <c r="K777" t="e">
        <f t="shared" si="12"/>
        <v>#N/A</v>
      </c>
    </row>
    <row r="778" spans="1:11">
      <c r="A778" s="1" t="s">
        <v>3205</v>
      </c>
      <c r="B778" s="2">
        <v>2421420</v>
      </c>
      <c r="C778" s="1" t="s">
        <v>39</v>
      </c>
      <c r="D778" s="1" t="s">
        <v>3206</v>
      </c>
      <c r="E778" s="1" t="s">
        <v>3207</v>
      </c>
      <c r="F778" s="2">
        <v>-3271.76</v>
      </c>
      <c r="G778" s="1" t="s">
        <v>85</v>
      </c>
      <c r="H778" s="1" t="s">
        <v>93</v>
      </c>
      <c r="I778" s="1" t="s">
        <v>19</v>
      </c>
      <c r="J778" t="e">
        <f>VLOOKUP(B778,自助退!B:F,5,FALSE)</f>
        <v>#N/A</v>
      </c>
      <c r="K778" t="e">
        <f t="shared" si="12"/>
        <v>#N/A</v>
      </c>
    </row>
    <row r="779" spans="1:11">
      <c r="A779" s="1" t="s">
        <v>3208</v>
      </c>
      <c r="B779" s="2">
        <v>2421474</v>
      </c>
      <c r="C779" s="1" t="s">
        <v>3209</v>
      </c>
      <c r="D779" s="1" t="s">
        <v>3210</v>
      </c>
      <c r="E779" s="1" t="s">
        <v>3165</v>
      </c>
      <c r="F779" s="2">
        <v>-2527.69</v>
      </c>
      <c r="G779" s="1" t="s">
        <v>85</v>
      </c>
      <c r="H779" s="1" t="s">
        <v>43</v>
      </c>
      <c r="I779" s="1" t="s">
        <v>10</v>
      </c>
      <c r="J779" t="e">
        <f>VLOOKUP(B779,自助退!B:F,5,FALSE)</f>
        <v>#N/A</v>
      </c>
      <c r="K779" t="e">
        <f t="shared" si="12"/>
        <v>#N/A</v>
      </c>
    </row>
    <row r="780" spans="1:11">
      <c r="A780" s="1" t="s">
        <v>3211</v>
      </c>
      <c r="B780" s="2">
        <v>2421567</v>
      </c>
      <c r="C780" s="1" t="s">
        <v>3212</v>
      </c>
      <c r="D780" s="1" t="s">
        <v>3213</v>
      </c>
      <c r="E780" s="1" t="s">
        <v>3214</v>
      </c>
      <c r="F780" s="2">
        <v>-5000</v>
      </c>
      <c r="G780" s="1" t="s">
        <v>85</v>
      </c>
      <c r="H780" s="1" t="s">
        <v>48</v>
      </c>
      <c r="I780" s="1" t="s">
        <v>10</v>
      </c>
      <c r="J780" t="e">
        <f>VLOOKUP(B780,自助退!B:F,5,FALSE)</f>
        <v>#N/A</v>
      </c>
      <c r="K780" t="e">
        <f t="shared" si="12"/>
        <v>#N/A</v>
      </c>
    </row>
    <row r="781" spans="1:11">
      <c r="A781" s="1" t="s">
        <v>3215</v>
      </c>
      <c r="B781" s="2">
        <v>2421857</v>
      </c>
      <c r="C781" s="1" t="s">
        <v>3216</v>
      </c>
      <c r="D781" s="1" t="s">
        <v>3217</v>
      </c>
      <c r="E781" s="1" t="s">
        <v>3218</v>
      </c>
      <c r="F781" s="2">
        <v>-74</v>
      </c>
      <c r="G781" s="1" t="s">
        <v>85</v>
      </c>
      <c r="H781" s="1" t="s">
        <v>88</v>
      </c>
      <c r="I781" s="1" t="s">
        <v>10</v>
      </c>
      <c r="J781" t="e">
        <f>VLOOKUP(B781,自助退!B:F,5,FALSE)</f>
        <v>#N/A</v>
      </c>
      <c r="K781" t="e">
        <f t="shared" si="12"/>
        <v>#N/A</v>
      </c>
    </row>
    <row r="782" spans="1:11">
      <c r="A782" s="1" t="s">
        <v>3219</v>
      </c>
      <c r="B782" s="2">
        <v>2421870</v>
      </c>
      <c r="C782" s="1" t="s">
        <v>3220</v>
      </c>
      <c r="D782" s="1" t="s">
        <v>3221</v>
      </c>
      <c r="E782" s="1" t="s">
        <v>3222</v>
      </c>
      <c r="F782" s="2">
        <v>-119.5</v>
      </c>
      <c r="G782" s="1" t="s">
        <v>85</v>
      </c>
      <c r="H782" s="1" t="s">
        <v>90</v>
      </c>
      <c r="I782" s="1" t="s">
        <v>10</v>
      </c>
      <c r="J782" t="e">
        <f>VLOOKUP(B782,自助退!B:F,5,FALSE)</f>
        <v>#N/A</v>
      </c>
      <c r="K782" t="e">
        <f t="shared" si="12"/>
        <v>#N/A</v>
      </c>
    </row>
    <row r="783" spans="1:11">
      <c r="A783" s="1" t="s">
        <v>3223</v>
      </c>
      <c r="B783" s="2">
        <v>2421948</v>
      </c>
      <c r="C783" s="1" t="s">
        <v>3224</v>
      </c>
      <c r="D783" s="1" t="s">
        <v>3225</v>
      </c>
      <c r="E783" s="1" t="s">
        <v>3226</v>
      </c>
      <c r="F783" s="2">
        <v>-2115.7199999999998</v>
      </c>
      <c r="G783" s="1" t="s">
        <v>85</v>
      </c>
      <c r="H783" s="1" t="s">
        <v>53</v>
      </c>
      <c r="I783" s="1" t="s">
        <v>10</v>
      </c>
      <c r="J783" t="e">
        <f>VLOOKUP(B783,自助退!B:F,5,FALSE)</f>
        <v>#N/A</v>
      </c>
      <c r="K783" t="e">
        <f t="shared" si="12"/>
        <v>#N/A</v>
      </c>
    </row>
    <row r="784" spans="1:11">
      <c r="A784" s="1" t="s">
        <v>3227</v>
      </c>
      <c r="B784" s="2">
        <v>2422032</v>
      </c>
      <c r="C784" s="1" t="s">
        <v>3228</v>
      </c>
      <c r="D784" s="1" t="s">
        <v>3229</v>
      </c>
      <c r="E784" s="1" t="s">
        <v>3230</v>
      </c>
      <c r="F784" s="2">
        <v>-8569.94</v>
      </c>
      <c r="G784" s="1" t="s">
        <v>85</v>
      </c>
      <c r="H784" s="1" t="s">
        <v>48</v>
      </c>
      <c r="I784" s="1" t="s">
        <v>10</v>
      </c>
      <c r="J784" t="e">
        <f>VLOOKUP(B784,自助退!B:F,5,FALSE)</f>
        <v>#N/A</v>
      </c>
      <c r="K784" t="e">
        <f t="shared" si="12"/>
        <v>#N/A</v>
      </c>
    </row>
    <row r="785" spans="1:11">
      <c r="A785" s="1" t="s">
        <v>3231</v>
      </c>
      <c r="B785" s="2">
        <v>2422101</v>
      </c>
      <c r="C785" s="1" t="s">
        <v>3232</v>
      </c>
      <c r="D785" s="1" t="s">
        <v>3233</v>
      </c>
      <c r="E785" s="1" t="s">
        <v>3234</v>
      </c>
      <c r="F785" s="2">
        <v>-7000</v>
      </c>
      <c r="G785" s="1" t="s">
        <v>85</v>
      </c>
      <c r="H785" s="1" t="s">
        <v>98</v>
      </c>
      <c r="I785" s="1" t="s">
        <v>10</v>
      </c>
      <c r="J785" t="e">
        <f>VLOOKUP(B785,自助退!B:F,5,FALSE)</f>
        <v>#N/A</v>
      </c>
      <c r="K785" t="e">
        <f t="shared" si="12"/>
        <v>#N/A</v>
      </c>
    </row>
    <row r="786" spans="1:11">
      <c r="A786" s="1" t="s">
        <v>3235</v>
      </c>
      <c r="B786" s="2">
        <v>2422129</v>
      </c>
      <c r="C786" s="1" t="s">
        <v>3236</v>
      </c>
      <c r="D786" s="1" t="s">
        <v>3237</v>
      </c>
      <c r="E786" s="1" t="s">
        <v>3238</v>
      </c>
      <c r="F786" s="2">
        <v>-14.5</v>
      </c>
      <c r="G786" s="1" t="s">
        <v>85</v>
      </c>
      <c r="H786" s="1" t="s">
        <v>48</v>
      </c>
      <c r="I786" s="1" t="s">
        <v>10</v>
      </c>
      <c r="J786" t="e">
        <f>VLOOKUP(B786,自助退!B:F,5,FALSE)</f>
        <v>#N/A</v>
      </c>
      <c r="K786" t="e">
        <f t="shared" si="12"/>
        <v>#N/A</v>
      </c>
    </row>
    <row r="787" spans="1:11">
      <c r="A787" s="1" t="s">
        <v>3239</v>
      </c>
      <c r="B787" s="2">
        <v>2422148</v>
      </c>
      <c r="C787" s="1" t="s">
        <v>3240</v>
      </c>
      <c r="D787" s="1" t="s">
        <v>3241</v>
      </c>
      <c r="E787" s="1" t="s">
        <v>3242</v>
      </c>
      <c r="F787" s="2">
        <v>-16107.16</v>
      </c>
      <c r="G787" s="1" t="s">
        <v>85</v>
      </c>
      <c r="H787" s="1" t="s">
        <v>53</v>
      </c>
      <c r="I787" s="1" t="s">
        <v>10</v>
      </c>
      <c r="J787" t="e">
        <f>VLOOKUP(B787,自助退!B:F,5,FALSE)</f>
        <v>#N/A</v>
      </c>
      <c r="K787" t="e">
        <f t="shared" si="12"/>
        <v>#N/A</v>
      </c>
    </row>
    <row r="788" spans="1:11">
      <c r="A788" s="1" t="s">
        <v>3243</v>
      </c>
      <c r="B788" s="2">
        <v>2422185</v>
      </c>
      <c r="C788" s="1" t="s">
        <v>39</v>
      </c>
      <c r="D788" s="1" t="s">
        <v>3244</v>
      </c>
      <c r="E788" s="1" t="s">
        <v>3245</v>
      </c>
      <c r="F788" s="2">
        <v>-204.3</v>
      </c>
      <c r="G788" s="1" t="s">
        <v>85</v>
      </c>
      <c r="H788" s="1" t="s">
        <v>58</v>
      </c>
      <c r="I788" s="1" t="s">
        <v>19</v>
      </c>
      <c r="J788" t="e">
        <f>VLOOKUP(B788,自助退!B:F,5,FALSE)</f>
        <v>#N/A</v>
      </c>
      <c r="K788" t="e">
        <f t="shared" si="12"/>
        <v>#N/A</v>
      </c>
    </row>
    <row r="789" spans="1:11">
      <c r="A789" s="1" t="s">
        <v>3246</v>
      </c>
      <c r="B789" s="2">
        <v>2422242</v>
      </c>
      <c r="C789" s="1" t="s">
        <v>3247</v>
      </c>
      <c r="D789" s="1" t="s">
        <v>3248</v>
      </c>
      <c r="E789" s="1" t="s">
        <v>3249</v>
      </c>
      <c r="F789" s="2">
        <v>-84</v>
      </c>
      <c r="G789" s="1" t="s">
        <v>85</v>
      </c>
      <c r="H789" s="1" t="s">
        <v>53</v>
      </c>
      <c r="I789" s="1" t="s">
        <v>10</v>
      </c>
      <c r="J789" t="e">
        <f>VLOOKUP(B789,自助退!B:F,5,FALSE)</f>
        <v>#N/A</v>
      </c>
      <c r="K789" t="e">
        <f t="shared" si="12"/>
        <v>#N/A</v>
      </c>
    </row>
    <row r="790" spans="1:11">
      <c r="A790" s="1" t="s">
        <v>3250</v>
      </c>
      <c r="B790" s="2">
        <v>2422338</v>
      </c>
      <c r="C790" s="1" t="s">
        <v>3251</v>
      </c>
      <c r="D790" s="1" t="s">
        <v>3252</v>
      </c>
      <c r="E790" s="1" t="s">
        <v>3253</v>
      </c>
      <c r="F790" s="2">
        <v>-14000.82</v>
      </c>
      <c r="G790" s="1" t="s">
        <v>85</v>
      </c>
      <c r="H790" s="1" t="s">
        <v>53</v>
      </c>
      <c r="I790" s="1" t="s">
        <v>10</v>
      </c>
      <c r="J790" t="e">
        <f>VLOOKUP(B790,自助退!B:F,5,FALSE)</f>
        <v>#N/A</v>
      </c>
      <c r="K790" t="e">
        <f t="shared" si="12"/>
        <v>#N/A</v>
      </c>
    </row>
    <row r="791" spans="1:11">
      <c r="A791" s="1" t="s">
        <v>3254</v>
      </c>
      <c r="B791" s="2">
        <v>2422367</v>
      </c>
      <c r="C791" s="1" t="s">
        <v>3255</v>
      </c>
      <c r="D791" s="1" t="s">
        <v>252</v>
      </c>
      <c r="E791" s="1" t="s">
        <v>253</v>
      </c>
      <c r="F791" s="2">
        <v>-2412.54</v>
      </c>
      <c r="G791" s="1" t="s">
        <v>85</v>
      </c>
      <c r="H791" s="1" t="s">
        <v>41</v>
      </c>
      <c r="I791" s="1" t="s">
        <v>10</v>
      </c>
      <c r="J791" t="e">
        <f>VLOOKUP(B791,自助退!B:F,5,FALSE)</f>
        <v>#N/A</v>
      </c>
      <c r="K791" t="e">
        <f t="shared" si="12"/>
        <v>#N/A</v>
      </c>
    </row>
    <row r="792" spans="1:11">
      <c r="A792" s="1" t="s">
        <v>3256</v>
      </c>
      <c r="B792" s="2">
        <v>2422429</v>
      </c>
      <c r="C792" s="1" t="s">
        <v>3257</v>
      </c>
      <c r="D792" s="1" t="s">
        <v>3258</v>
      </c>
      <c r="E792" s="1" t="s">
        <v>3259</v>
      </c>
      <c r="F792" s="2">
        <v>-8384.6</v>
      </c>
      <c r="G792" s="1" t="s">
        <v>85</v>
      </c>
      <c r="H792" s="1" t="s">
        <v>53</v>
      </c>
      <c r="I792" s="1" t="s">
        <v>10</v>
      </c>
      <c r="J792" t="e">
        <f>VLOOKUP(B792,自助退!B:F,5,FALSE)</f>
        <v>#N/A</v>
      </c>
      <c r="K792" t="e">
        <f t="shared" si="12"/>
        <v>#N/A</v>
      </c>
    </row>
    <row r="793" spans="1:11">
      <c r="A793" s="1" t="s">
        <v>3260</v>
      </c>
      <c r="B793" s="2">
        <v>2422593</v>
      </c>
      <c r="C793" s="1" t="s">
        <v>3261</v>
      </c>
      <c r="D793" s="1" t="s">
        <v>3262</v>
      </c>
      <c r="E793" s="1" t="s">
        <v>3200</v>
      </c>
      <c r="F793" s="2">
        <v>-3770</v>
      </c>
      <c r="G793" s="1" t="s">
        <v>85</v>
      </c>
      <c r="H793" s="1" t="s">
        <v>56</v>
      </c>
      <c r="I793" s="1" t="s">
        <v>10</v>
      </c>
      <c r="J793" t="e">
        <f>VLOOKUP(B793,自助退!B:F,5,FALSE)</f>
        <v>#N/A</v>
      </c>
      <c r="K793" t="e">
        <f t="shared" si="12"/>
        <v>#N/A</v>
      </c>
    </row>
    <row r="794" spans="1:11">
      <c r="A794" s="1" t="s">
        <v>3263</v>
      </c>
      <c r="B794" s="2">
        <v>2422623</v>
      </c>
      <c r="C794" s="1" t="s">
        <v>3264</v>
      </c>
      <c r="D794" s="1" t="s">
        <v>3265</v>
      </c>
      <c r="E794" s="1" t="s">
        <v>3266</v>
      </c>
      <c r="F794" s="2">
        <v>-1000</v>
      </c>
      <c r="G794" s="1" t="s">
        <v>85</v>
      </c>
      <c r="H794" s="1" t="s">
        <v>48</v>
      </c>
      <c r="I794" s="1" t="s">
        <v>10</v>
      </c>
      <c r="J794" t="e">
        <f>VLOOKUP(B794,自助退!B:F,5,FALSE)</f>
        <v>#N/A</v>
      </c>
      <c r="K794" t="e">
        <f t="shared" si="12"/>
        <v>#N/A</v>
      </c>
    </row>
    <row r="795" spans="1:11">
      <c r="A795" s="1" t="s">
        <v>3267</v>
      </c>
      <c r="B795" s="2">
        <v>2422621</v>
      </c>
      <c r="C795" s="1" t="s">
        <v>3268</v>
      </c>
      <c r="D795" s="1" t="s">
        <v>3269</v>
      </c>
      <c r="E795" s="1" t="s">
        <v>3270</v>
      </c>
      <c r="F795" s="2">
        <v>-883.5</v>
      </c>
      <c r="G795" s="1" t="s">
        <v>85</v>
      </c>
      <c r="H795" s="1" t="s">
        <v>53</v>
      </c>
      <c r="I795" s="1" t="s">
        <v>10</v>
      </c>
      <c r="J795" t="e">
        <f>VLOOKUP(B795,自助退!B:F,5,FALSE)</f>
        <v>#N/A</v>
      </c>
      <c r="K795" t="e">
        <f t="shared" si="12"/>
        <v>#N/A</v>
      </c>
    </row>
    <row r="796" spans="1:11">
      <c r="A796" s="1" t="s">
        <v>3271</v>
      </c>
      <c r="B796" s="2">
        <v>2422648</v>
      </c>
      <c r="C796" s="1" t="s">
        <v>3272</v>
      </c>
      <c r="D796" s="1" t="s">
        <v>3265</v>
      </c>
      <c r="E796" s="1" t="s">
        <v>3266</v>
      </c>
      <c r="F796" s="2">
        <v>-2774</v>
      </c>
      <c r="G796" s="1" t="s">
        <v>85</v>
      </c>
      <c r="H796" s="1" t="s">
        <v>48</v>
      </c>
      <c r="I796" s="1" t="s">
        <v>10</v>
      </c>
      <c r="J796" t="e">
        <f>VLOOKUP(B796,自助退!B:F,5,FALSE)</f>
        <v>#N/A</v>
      </c>
      <c r="K796" t="e">
        <f t="shared" si="12"/>
        <v>#N/A</v>
      </c>
    </row>
    <row r="797" spans="1:11">
      <c r="A797" s="1" t="s">
        <v>3273</v>
      </c>
      <c r="B797" s="2">
        <v>2422680</v>
      </c>
      <c r="C797" s="1" t="s">
        <v>3274</v>
      </c>
      <c r="D797" s="1" t="s">
        <v>3275</v>
      </c>
      <c r="E797" s="1" t="s">
        <v>3276</v>
      </c>
      <c r="F797" s="2">
        <v>-117.5</v>
      </c>
      <c r="G797" s="1" t="s">
        <v>85</v>
      </c>
      <c r="H797" s="1" t="s">
        <v>53</v>
      </c>
      <c r="I797" s="1" t="s">
        <v>10</v>
      </c>
      <c r="J797" t="e">
        <f>VLOOKUP(B797,自助退!B:F,5,FALSE)</f>
        <v>#N/A</v>
      </c>
      <c r="K797" t="e">
        <f t="shared" si="12"/>
        <v>#N/A</v>
      </c>
    </row>
    <row r="798" spans="1:11">
      <c r="A798" s="1" t="s">
        <v>3277</v>
      </c>
      <c r="B798" s="2">
        <v>2422898</v>
      </c>
      <c r="C798" s="1" t="s">
        <v>3278</v>
      </c>
      <c r="D798" s="1" t="s">
        <v>3113</v>
      </c>
      <c r="E798" s="1" t="s">
        <v>3114</v>
      </c>
      <c r="F798" s="2">
        <v>-454</v>
      </c>
      <c r="G798" s="1" t="s">
        <v>85</v>
      </c>
      <c r="H798" s="1" t="s">
        <v>100</v>
      </c>
      <c r="I798" s="1" t="s">
        <v>10</v>
      </c>
      <c r="J798" t="e">
        <f>VLOOKUP(B798,自助退!B:F,5,FALSE)</f>
        <v>#N/A</v>
      </c>
      <c r="K798" t="e">
        <f t="shared" si="12"/>
        <v>#N/A</v>
      </c>
    </row>
    <row r="799" spans="1:11">
      <c r="A799" s="1" t="s">
        <v>3279</v>
      </c>
      <c r="B799" s="2">
        <v>2422940</v>
      </c>
      <c r="C799" s="1" t="s">
        <v>3280</v>
      </c>
      <c r="D799" s="1" t="s">
        <v>3281</v>
      </c>
      <c r="E799" s="1" t="s">
        <v>3282</v>
      </c>
      <c r="F799" s="2">
        <v>-75.5</v>
      </c>
      <c r="G799" s="1" t="s">
        <v>85</v>
      </c>
      <c r="H799" s="1" t="s">
        <v>90</v>
      </c>
      <c r="I799" s="1" t="s">
        <v>10</v>
      </c>
      <c r="J799" t="e">
        <f>VLOOKUP(B799,自助退!B:F,5,FALSE)</f>
        <v>#N/A</v>
      </c>
      <c r="K799" t="e">
        <f t="shared" si="12"/>
        <v>#N/A</v>
      </c>
    </row>
    <row r="800" spans="1:11">
      <c r="A800" s="1" t="s">
        <v>3283</v>
      </c>
      <c r="B800" s="2">
        <v>2422981</v>
      </c>
      <c r="C800" s="1" t="s">
        <v>3284</v>
      </c>
      <c r="D800" s="1" t="s">
        <v>3285</v>
      </c>
      <c r="E800" s="1" t="s">
        <v>3286</v>
      </c>
      <c r="F800" s="2">
        <v>-928</v>
      </c>
      <c r="G800" s="1" t="s">
        <v>85</v>
      </c>
      <c r="H800" s="1" t="s">
        <v>48</v>
      </c>
      <c r="I800" s="1" t="s">
        <v>10</v>
      </c>
      <c r="J800" t="e">
        <f>VLOOKUP(B800,自助退!B:F,5,FALSE)</f>
        <v>#N/A</v>
      </c>
      <c r="K800" t="e">
        <f t="shared" si="12"/>
        <v>#N/A</v>
      </c>
    </row>
    <row r="801" spans="1:11">
      <c r="A801" s="1" t="s">
        <v>3287</v>
      </c>
      <c r="B801" s="2">
        <v>2423113</v>
      </c>
      <c r="C801" s="1" t="s">
        <v>3288</v>
      </c>
      <c r="D801" s="1" t="s">
        <v>3289</v>
      </c>
      <c r="E801" s="1" t="s">
        <v>3290</v>
      </c>
      <c r="F801" s="2">
        <v>-1000</v>
      </c>
      <c r="G801" s="1" t="s">
        <v>85</v>
      </c>
      <c r="H801" s="1" t="s">
        <v>42</v>
      </c>
      <c r="I801" s="1" t="s">
        <v>10</v>
      </c>
      <c r="J801" t="e">
        <f>VLOOKUP(B801,自助退!B:F,5,FALSE)</f>
        <v>#N/A</v>
      </c>
      <c r="K801" t="e">
        <f t="shared" si="12"/>
        <v>#N/A</v>
      </c>
    </row>
    <row r="802" spans="1:11">
      <c r="A802" s="1" t="s">
        <v>3291</v>
      </c>
      <c r="B802" s="2">
        <v>2423119</v>
      </c>
      <c r="C802" s="1" t="s">
        <v>3292</v>
      </c>
      <c r="D802" s="1" t="s">
        <v>3293</v>
      </c>
      <c r="E802" s="1" t="s">
        <v>3294</v>
      </c>
      <c r="F802" s="2">
        <v>-3002</v>
      </c>
      <c r="G802" s="1" t="s">
        <v>85</v>
      </c>
      <c r="H802" s="1" t="s">
        <v>93</v>
      </c>
      <c r="I802" s="1" t="s">
        <v>10</v>
      </c>
      <c r="J802" t="e">
        <f>VLOOKUP(B802,自助退!B:F,5,FALSE)</f>
        <v>#N/A</v>
      </c>
      <c r="K802" t="e">
        <f t="shared" si="12"/>
        <v>#N/A</v>
      </c>
    </row>
    <row r="803" spans="1:11">
      <c r="A803" s="1" t="s">
        <v>3295</v>
      </c>
      <c r="B803" s="2">
        <v>2423174</v>
      </c>
      <c r="C803" s="1" t="s">
        <v>3296</v>
      </c>
      <c r="D803" s="1" t="s">
        <v>3297</v>
      </c>
      <c r="E803" s="1" t="s">
        <v>3298</v>
      </c>
      <c r="F803" s="2">
        <v>-1238.7</v>
      </c>
      <c r="G803" s="1" t="s">
        <v>85</v>
      </c>
      <c r="H803" s="1" t="s">
        <v>56</v>
      </c>
      <c r="I803" s="1" t="s">
        <v>10</v>
      </c>
      <c r="J803" t="e">
        <f>VLOOKUP(B803,自助退!B:F,5,FALSE)</f>
        <v>#N/A</v>
      </c>
      <c r="K803" t="e">
        <f t="shared" si="12"/>
        <v>#N/A</v>
      </c>
    </row>
    <row r="804" spans="1:11">
      <c r="A804" s="1" t="s">
        <v>3299</v>
      </c>
      <c r="B804" s="2">
        <v>2423178</v>
      </c>
      <c r="C804" s="1" t="s">
        <v>3300</v>
      </c>
      <c r="D804" s="1" t="s">
        <v>3301</v>
      </c>
      <c r="E804" s="1" t="s">
        <v>3302</v>
      </c>
      <c r="F804" s="2">
        <v>-104</v>
      </c>
      <c r="G804" s="1" t="s">
        <v>85</v>
      </c>
      <c r="H804" s="1" t="s">
        <v>43</v>
      </c>
      <c r="I804" s="1" t="s">
        <v>10</v>
      </c>
      <c r="J804" t="e">
        <f>VLOOKUP(B804,自助退!B:F,5,FALSE)</f>
        <v>#N/A</v>
      </c>
      <c r="K804" t="e">
        <f t="shared" si="12"/>
        <v>#N/A</v>
      </c>
    </row>
    <row r="805" spans="1:11">
      <c r="A805" s="1" t="s">
        <v>3303</v>
      </c>
      <c r="B805" s="2">
        <v>2423200</v>
      </c>
      <c r="C805" s="1" t="s">
        <v>3304</v>
      </c>
      <c r="D805" s="1" t="s">
        <v>3305</v>
      </c>
      <c r="E805" s="1" t="s">
        <v>3306</v>
      </c>
      <c r="F805" s="2">
        <v>-324</v>
      </c>
      <c r="G805" s="1" t="s">
        <v>85</v>
      </c>
      <c r="H805" s="1" t="s">
        <v>58</v>
      </c>
      <c r="I805" s="1" t="s">
        <v>10</v>
      </c>
      <c r="J805" t="e">
        <f>VLOOKUP(B805,自助退!B:F,5,FALSE)</f>
        <v>#N/A</v>
      </c>
      <c r="K805" t="e">
        <f t="shared" si="12"/>
        <v>#N/A</v>
      </c>
    </row>
    <row r="806" spans="1:11">
      <c r="A806" s="1" t="s">
        <v>3307</v>
      </c>
      <c r="B806" s="2">
        <v>2423254</v>
      </c>
      <c r="C806" s="1" t="s">
        <v>3308</v>
      </c>
      <c r="D806" s="1" t="s">
        <v>3309</v>
      </c>
      <c r="E806" s="1" t="s">
        <v>3310</v>
      </c>
      <c r="F806" s="2">
        <v>-6000</v>
      </c>
      <c r="G806" s="1" t="s">
        <v>85</v>
      </c>
      <c r="H806" s="1" t="s">
        <v>93</v>
      </c>
      <c r="I806" s="1" t="s">
        <v>10</v>
      </c>
      <c r="J806" t="e">
        <f>VLOOKUP(B806,自助退!B:F,5,FALSE)</f>
        <v>#N/A</v>
      </c>
      <c r="K806" t="e">
        <f t="shared" si="12"/>
        <v>#N/A</v>
      </c>
    </row>
    <row r="807" spans="1:11">
      <c r="A807" s="1" t="s">
        <v>3311</v>
      </c>
      <c r="B807" s="2">
        <v>2423262</v>
      </c>
      <c r="C807" s="1" t="s">
        <v>3312</v>
      </c>
      <c r="D807" s="1" t="s">
        <v>3309</v>
      </c>
      <c r="E807" s="1" t="s">
        <v>3310</v>
      </c>
      <c r="F807" s="2">
        <v>-5777.78</v>
      </c>
      <c r="G807" s="1" t="s">
        <v>85</v>
      </c>
      <c r="H807" s="1" t="s">
        <v>93</v>
      </c>
      <c r="I807" s="1" t="s">
        <v>10</v>
      </c>
      <c r="J807" t="e">
        <f>VLOOKUP(B807,自助退!B:F,5,FALSE)</f>
        <v>#N/A</v>
      </c>
      <c r="K807" t="e">
        <f t="shared" si="12"/>
        <v>#N/A</v>
      </c>
    </row>
    <row r="808" spans="1:11">
      <c r="A808" s="1" t="s">
        <v>3313</v>
      </c>
      <c r="B808" s="2">
        <v>2423456</v>
      </c>
      <c r="C808" s="1" t="s">
        <v>3314</v>
      </c>
      <c r="D808" s="1" t="s">
        <v>3315</v>
      </c>
      <c r="E808" s="1" t="s">
        <v>3316</v>
      </c>
      <c r="F808" s="2">
        <v>-4125.28</v>
      </c>
      <c r="G808" s="1" t="s">
        <v>85</v>
      </c>
      <c r="H808" s="1" t="s">
        <v>102</v>
      </c>
      <c r="I808" s="1" t="s">
        <v>10</v>
      </c>
      <c r="J808" t="e">
        <f>VLOOKUP(B808,自助退!B:F,5,FALSE)</f>
        <v>#N/A</v>
      </c>
      <c r="K808" t="e">
        <f t="shared" si="12"/>
        <v>#N/A</v>
      </c>
    </row>
    <row r="809" spans="1:11">
      <c r="A809" s="1" t="s">
        <v>3317</v>
      </c>
      <c r="B809" s="2">
        <v>2423527</v>
      </c>
      <c r="C809" s="1" t="s">
        <v>3318</v>
      </c>
      <c r="D809" s="1" t="s">
        <v>3319</v>
      </c>
      <c r="E809" s="1" t="s">
        <v>3320</v>
      </c>
      <c r="F809" s="2">
        <v>-9000</v>
      </c>
      <c r="G809" s="1" t="s">
        <v>85</v>
      </c>
      <c r="H809" s="1" t="s">
        <v>43</v>
      </c>
      <c r="I809" s="1" t="s">
        <v>10</v>
      </c>
      <c r="J809" t="e">
        <f>VLOOKUP(B809,自助退!B:F,5,FALSE)</f>
        <v>#N/A</v>
      </c>
      <c r="K809" t="e">
        <f t="shared" si="12"/>
        <v>#N/A</v>
      </c>
    </row>
    <row r="810" spans="1:11">
      <c r="A810" s="1" t="s">
        <v>3321</v>
      </c>
      <c r="B810" s="2">
        <v>2423531</v>
      </c>
      <c r="C810" s="1" t="s">
        <v>3322</v>
      </c>
      <c r="D810" s="1" t="s">
        <v>3323</v>
      </c>
      <c r="E810" s="1" t="s">
        <v>3320</v>
      </c>
      <c r="F810" s="2">
        <v>-20</v>
      </c>
      <c r="G810" s="1" t="s">
        <v>85</v>
      </c>
      <c r="H810" s="1" t="s">
        <v>43</v>
      </c>
      <c r="I810" s="1" t="s">
        <v>10</v>
      </c>
      <c r="J810" t="e">
        <f>VLOOKUP(B810,自助退!B:F,5,FALSE)</f>
        <v>#N/A</v>
      </c>
      <c r="K810" t="e">
        <f t="shared" si="12"/>
        <v>#N/A</v>
      </c>
    </row>
    <row r="811" spans="1:11">
      <c r="A811" s="1" t="s">
        <v>3324</v>
      </c>
      <c r="B811" s="2">
        <v>2423539</v>
      </c>
      <c r="C811" s="1" t="s">
        <v>3325</v>
      </c>
      <c r="D811" s="1" t="s">
        <v>3326</v>
      </c>
      <c r="E811" s="1" t="s">
        <v>3327</v>
      </c>
      <c r="F811" s="2">
        <v>-20</v>
      </c>
      <c r="G811" s="1" t="s">
        <v>85</v>
      </c>
      <c r="H811" s="1" t="s">
        <v>43</v>
      </c>
      <c r="I811" s="1" t="s">
        <v>10</v>
      </c>
      <c r="J811" t="e">
        <f>VLOOKUP(B811,自助退!B:F,5,FALSE)</f>
        <v>#N/A</v>
      </c>
      <c r="K811" t="e">
        <f t="shared" si="12"/>
        <v>#N/A</v>
      </c>
    </row>
    <row r="812" spans="1:11">
      <c r="A812" s="1" t="s">
        <v>3328</v>
      </c>
      <c r="B812" s="2">
        <v>2423655</v>
      </c>
      <c r="C812" s="1" t="s">
        <v>3329</v>
      </c>
      <c r="D812" s="1" t="s">
        <v>3330</v>
      </c>
      <c r="E812" s="1" t="s">
        <v>3331</v>
      </c>
      <c r="F812" s="2">
        <v>-4000</v>
      </c>
      <c r="G812" s="1" t="s">
        <v>85</v>
      </c>
      <c r="H812" s="1" t="s">
        <v>41</v>
      </c>
      <c r="I812" s="1" t="s">
        <v>10</v>
      </c>
      <c r="J812" t="e">
        <f>VLOOKUP(B812,自助退!B:F,5,FALSE)</f>
        <v>#N/A</v>
      </c>
      <c r="K812" t="e">
        <f t="shared" si="12"/>
        <v>#N/A</v>
      </c>
    </row>
    <row r="813" spans="1:11">
      <c r="A813" s="1" t="s">
        <v>3332</v>
      </c>
      <c r="B813" s="2">
        <v>2423657</v>
      </c>
      <c r="C813" s="1" t="s">
        <v>3333</v>
      </c>
      <c r="D813" s="1" t="s">
        <v>3330</v>
      </c>
      <c r="E813" s="1" t="s">
        <v>3331</v>
      </c>
      <c r="F813" s="2">
        <v>-900</v>
      </c>
      <c r="G813" s="1" t="s">
        <v>85</v>
      </c>
      <c r="H813" s="1" t="s">
        <v>41</v>
      </c>
      <c r="I813" s="1" t="s">
        <v>10</v>
      </c>
      <c r="J813" t="e">
        <f>VLOOKUP(B813,自助退!B:F,5,FALSE)</f>
        <v>#N/A</v>
      </c>
      <c r="K813" t="e">
        <f t="shared" si="12"/>
        <v>#N/A</v>
      </c>
    </row>
    <row r="814" spans="1:11">
      <c r="A814" s="1" t="s">
        <v>3334</v>
      </c>
      <c r="B814" s="2">
        <v>2423664</v>
      </c>
      <c r="C814" s="1" t="s">
        <v>3335</v>
      </c>
      <c r="D814" s="1" t="s">
        <v>3336</v>
      </c>
      <c r="E814" s="1" t="s">
        <v>3337</v>
      </c>
      <c r="F814" s="2">
        <v>-513</v>
      </c>
      <c r="G814" s="1" t="s">
        <v>85</v>
      </c>
      <c r="H814" s="1" t="s">
        <v>54</v>
      </c>
      <c r="I814" s="1" t="s">
        <v>10</v>
      </c>
      <c r="J814" t="e">
        <f>VLOOKUP(B814,自助退!B:F,5,FALSE)</f>
        <v>#N/A</v>
      </c>
      <c r="K814" t="e">
        <f t="shared" si="12"/>
        <v>#N/A</v>
      </c>
    </row>
    <row r="815" spans="1:11">
      <c r="A815" s="1" t="s">
        <v>3338</v>
      </c>
      <c r="B815" s="2">
        <v>2423667</v>
      </c>
      <c r="C815" s="1" t="s">
        <v>3339</v>
      </c>
      <c r="D815" s="1" t="s">
        <v>3340</v>
      </c>
      <c r="E815" s="1" t="s">
        <v>3341</v>
      </c>
      <c r="F815" s="2">
        <v>-56.4</v>
      </c>
      <c r="G815" s="1" t="s">
        <v>85</v>
      </c>
      <c r="H815" s="1" t="s">
        <v>3342</v>
      </c>
      <c r="I815" s="1" t="s">
        <v>10</v>
      </c>
      <c r="J815" t="e">
        <f>VLOOKUP(B815,自助退!B:F,5,FALSE)</f>
        <v>#N/A</v>
      </c>
      <c r="K815" t="e">
        <f t="shared" si="12"/>
        <v>#N/A</v>
      </c>
    </row>
    <row r="816" spans="1:11">
      <c r="A816" s="1" t="s">
        <v>3343</v>
      </c>
      <c r="B816" s="2">
        <v>2423668</v>
      </c>
      <c r="C816" s="1" t="s">
        <v>3344</v>
      </c>
      <c r="D816" s="1" t="s">
        <v>3345</v>
      </c>
      <c r="E816" s="1" t="s">
        <v>3346</v>
      </c>
      <c r="F816" s="2">
        <v>-7229</v>
      </c>
      <c r="G816" s="1" t="s">
        <v>85</v>
      </c>
      <c r="H816" s="1" t="s">
        <v>54</v>
      </c>
      <c r="I816" s="1" t="s">
        <v>10</v>
      </c>
      <c r="J816" t="e">
        <f>VLOOKUP(B816,自助退!B:F,5,FALSE)</f>
        <v>#N/A</v>
      </c>
      <c r="K816" t="e">
        <f t="shared" si="12"/>
        <v>#N/A</v>
      </c>
    </row>
    <row r="817" spans="1:11">
      <c r="A817" s="1" t="s">
        <v>3347</v>
      </c>
      <c r="B817" s="2">
        <v>2423682</v>
      </c>
      <c r="C817" s="1" t="s">
        <v>3348</v>
      </c>
      <c r="D817" s="1" t="s">
        <v>3349</v>
      </c>
      <c r="E817" s="1" t="s">
        <v>200</v>
      </c>
      <c r="F817" s="2">
        <v>-62700</v>
      </c>
      <c r="G817" s="1" t="s">
        <v>85</v>
      </c>
      <c r="H817" s="1" t="s">
        <v>56</v>
      </c>
      <c r="I817" s="1" t="s">
        <v>10</v>
      </c>
      <c r="J817" t="e">
        <f>VLOOKUP(B817,自助退!B:F,5,FALSE)</f>
        <v>#N/A</v>
      </c>
      <c r="K817" t="e">
        <f t="shared" si="12"/>
        <v>#N/A</v>
      </c>
    </row>
    <row r="818" spans="1:11">
      <c r="A818" s="1" t="s">
        <v>3350</v>
      </c>
      <c r="B818" s="2">
        <v>2423785</v>
      </c>
      <c r="C818" s="1" t="s">
        <v>3351</v>
      </c>
      <c r="D818" s="1" t="s">
        <v>3352</v>
      </c>
      <c r="E818" s="1" t="s">
        <v>3353</v>
      </c>
      <c r="F818" s="2">
        <v>-436</v>
      </c>
      <c r="G818" s="1" t="s">
        <v>85</v>
      </c>
      <c r="H818" s="1" t="s">
        <v>37</v>
      </c>
      <c r="I818" s="1" t="s">
        <v>10</v>
      </c>
      <c r="J818" t="e">
        <f>VLOOKUP(B818,自助退!B:F,5,FALSE)</f>
        <v>#N/A</v>
      </c>
      <c r="K818" t="e">
        <f t="shared" si="12"/>
        <v>#N/A</v>
      </c>
    </row>
    <row r="819" spans="1:11">
      <c r="A819" s="1" t="s">
        <v>3354</v>
      </c>
      <c r="B819" s="2">
        <v>2423809</v>
      </c>
      <c r="C819" s="1" t="s">
        <v>3355</v>
      </c>
      <c r="D819" s="1" t="s">
        <v>3356</v>
      </c>
      <c r="E819" s="1" t="s">
        <v>3357</v>
      </c>
      <c r="F819" s="2">
        <v>-664.94</v>
      </c>
      <c r="G819" s="1" t="s">
        <v>85</v>
      </c>
      <c r="H819" s="1" t="s">
        <v>48</v>
      </c>
      <c r="I819" s="1" t="s">
        <v>10</v>
      </c>
      <c r="J819" t="e">
        <f>VLOOKUP(B819,自助退!B:F,5,FALSE)</f>
        <v>#N/A</v>
      </c>
      <c r="K819" t="e">
        <f t="shared" si="12"/>
        <v>#N/A</v>
      </c>
    </row>
    <row r="820" spans="1:11">
      <c r="A820" s="1" t="s">
        <v>3358</v>
      </c>
      <c r="B820" s="2">
        <v>2424722</v>
      </c>
      <c r="C820" s="1" t="s">
        <v>3359</v>
      </c>
      <c r="D820" s="1" t="s">
        <v>3360</v>
      </c>
      <c r="E820" s="1" t="s">
        <v>3361</v>
      </c>
      <c r="F820" s="2">
        <v>-2000</v>
      </c>
      <c r="G820" s="1" t="s">
        <v>85</v>
      </c>
      <c r="H820" s="1" t="s">
        <v>48</v>
      </c>
      <c r="I820" s="1" t="s">
        <v>10</v>
      </c>
      <c r="J820" t="e">
        <f>VLOOKUP(B820,自助退!B:F,5,FALSE)</f>
        <v>#N/A</v>
      </c>
      <c r="K820" t="e">
        <f t="shared" si="12"/>
        <v>#N/A</v>
      </c>
    </row>
    <row r="821" spans="1:11">
      <c r="A821" s="1" t="s">
        <v>3362</v>
      </c>
      <c r="B821" s="2">
        <v>2425759</v>
      </c>
      <c r="C821" s="1" t="s">
        <v>3363</v>
      </c>
      <c r="D821" s="1" t="s">
        <v>3364</v>
      </c>
      <c r="E821" s="1" t="s">
        <v>3365</v>
      </c>
      <c r="F821" s="2">
        <v>-540</v>
      </c>
      <c r="G821" s="1" t="s">
        <v>85</v>
      </c>
      <c r="H821" s="1" t="s">
        <v>48</v>
      </c>
      <c r="I821" s="1" t="s">
        <v>10</v>
      </c>
      <c r="J821" t="e">
        <f>VLOOKUP(B821,自助退!B:F,5,FALSE)</f>
        <v>#N/A</v>
      </c>
      <c r="K821" t="e">
        <f t="shared" si="12"/>
        <v>#N/A</v>
      </c>
    </row>
    <row r="822" spans="1:11">
      <c r="A822" s="1" t="s">
        <v>3366</v>
      </c>
      <c r="B822" s="2">
        <v>2426074</v>
      </c>
      <c r="C822" s="1" t="s">
        <v>3367</v>
      </c>
      <c r="D822" s="1" t="s">
        <v>3368</v>
      </c>
      <c r="E822" s="1" t="s">
        <v>3369</v>
      </c>
      <c r="F822" s="2">
        <v>-300</v>
      </c>
      <c r="G822" s="1" t="s">
        <v>85</v>
      </c>
      <c r="H822" s="1" t="s">
        <v>98</v>
      </c>
      <c r="I822" s="1" t="s">
        <v>10</v>
      </c>
      <c r="J822" t="e">
        <f>VLOOKUP(B822,自助退!B:F,5,FALSE)</f>
        <v>#N/A</v>
      </c>
      <c r="K822" t="e">
        <f t="shared" si="12"/>
        <v>#N/A</v>
      </c>
    </row>
    <row r="823" spans="1:11">
      <c r="A823" s="1" t="s">
        <v>3370</v>
      </c>
      <c r="B823" s="2">
        <v>2426416</v>
      </c>
      <c r="C823" s="1" t="s">
        <v>3371</v>
      </c>
      <c r="D823" s="1" t="s">
        <v>3372</v>
      </c>
      <c r="E823" s="1" t="s">
        <v>3373</v>
      </c>
      <c r="F823" s="2">
        <v>-39.5</v>
      </c>
      <c r="G823" s="1" t="s">
        <v>85</v>
      </c>
      <c r="H823" s="1" t="s">
        <v>37</v>
      </c>
      <c r="I823" s="1" t="s">
        <v>10</v>
      </c>
      <c r="J823" t="e">
        <f>VLOOKUP(B823,自助退!B:F,5,FALSE)</f>
        <v>#N/A</v>
      </c>
      <c r="K823" t="e">
        <f t="shared" si="12"/>
        <v>#N/A</v>
      </c>
    </row>
    <row r="824" spans="1:11">
      <c r="A824" s="1" t="s">
        <v>3374</v>
      </c>
      <c r="B824" s="2">
        <v>2426796</v>
      </c>
      <c r="C824" s="1" t="s">
        <v>3375</v>
      </c>
      <c r="D824" s="1" t="s">
        <v>3376</v>
      </c>
      <c r="E824" s="1" t="s">
        <v>3377</v>
      </c>
      <c r="F824" s="2">
        <v>-3495</v>
      </c>
      <c r="G824" s="1" t="s">
        <v>85</v>
      </c>
      <c r="H824" s="1" t="s">
        <v>48</v>
      </c>
      <c r="I824" s="1" t="s">
        <v>10</v>
      </c>
      <c r="J824" t="e">
        <f>VLOOKUP(B824,自助退!B:F,5,FALSE)</f>
        <v>#N/A</v>
      </c>
      <c r="K824" t="e">
        <f t="shared" si="12"/>
        <v>#N/A</v>
      </c>
    </row>
    <row r="825" spans="1:11">
      <c r="A825" s="1" t="s">
        <v>3378</v>
      </c>
      <c r="B825" s="2">
        <v>2426880</v>
      </c>
      <c r="C825" s="1" t="s">
        <v>3379</v>
      </c>
      <c r="D825" s="1" t="s">
        <v>3380</v>
      </c>
      <c r="E825" s="1" t="s">
        <v>3381</v>
      </c>
      <c r="F825" s="2">
        <v>-130.86000000000001</v>
      </c>
      <c r="G825" s="1" t="s">
        <v>85</v>
      </c>
      <c r="H825" s="1" t="s">
        <v>87</v>
      </c>
      <c r="I825" s="1" t="s">
        <v>10</v>
      </c>
      <c r="J825" t="e">
        <f>VLOOKUP(B825,自助退!B:F,5,FALSE)</f>
        <v>#N/A</v>
      </c>
      <c r="K825" t="e">
        <f t="shared" si="12"/>
        <v>#N/A</v>
      </c>
    </row>
    <row r="826" spans="1:11">
      <c r="A826" s="1" t="s">
        <v>3382</v>
      </c>
      <c r="B826" s="2">
        <v>2427226</v>
      </c>
      <c r="C826" s="1" t="s">
        <v>3383</v>
      </c>
      <c r="D826" s="1" t="s">
        <v>3384</v>
      </c>
      <c r="E826" s="1" t="s">
        <v>3385</v>
      </c>
      <c r="F826" s="2">
        <v>-1555</v>
      </c>
      <c r="G826" s="1" t="s">
        <v>85</v>
      </c>
      <c r="H826" s="1" t="s">
        <v>106</v>
      </c>
      <c r="I826" s="1" t="s">
        <v>10</v>
      </c>
      <c r="J826" t="e">
        <f>VLOOKUP(B826,自助退!B:F,5,FALSE)</f>
        <v>#N/A</v>
      </c>
      <c r="K826" t="e">
        <f t="shared" si="12"/>
        <v>#N/A</v>
      </c>
    </row>
    <row r="827" spans="1:11">
      <c r="A827" s="1" t="s">
        <v>3386</v>
      </c>
      <c r="B827" s="2">
        <v>2428168</v>
      </c>
      <c r="C827" s="1" t="s">
        <v>3387</v>
      </c>
      <c r="D827" s="1" t="s">
        <v>3388</v>
      </c>
      <c r="E827" s="1" t="s">
        <v>3389</v>
      </c>
      <c r="F827" s="2">
        <v>-138.31</v>
      </c>
      <c r="G827" s="1" t="s">
        <v>85</v>
      </c>
      <c r="H827" s="1" t="s">
        <v>46</v>
      </c>
      <c r="I827" s="1" t="s">
        <v>10</v>
      </c>
      <c r="J827" t="e">
        <f>VLOOKUP(B827,自助退!B:F,5,FALSE)</f>
        <v>#N/A</v>
      </c>
      <c r="K827" t="e">
        <f t="shared" si="12"/>
        <v>#N/A</v>
      </c>
    </row>
    <row r="828" spans="1:11">
      <c r="A828" s="1" t="s">
        <v>3390</v>
      </c>
      <c r="B828" s="2">
        <v>2428321</v>
      </c>
      <c r="C828" s="1" t="s">
        <v>3391</v>
      </c>
      <c r="D828" s="1" t="s">
        <v>3392</v>
      </c>
      <c r="E828" s="1" t="s">
        <v>3393</v>
      </c>
      <c r="F828" s="2">
        <v>-1400</v>
      </c>
      <c r="G828" s="1" t="s">
        <v>85</v>
      </c>
      <c r="H828" s="1" t="s">
        <v>57</v>
      </c>
      <c r="I828" s="1" t="s">
        <v>10</v>
      </c>
      <c r="J828" t="e">
        <f>VLOOKUP(B828,自助退!B:F,5,FALSE)</f>
        <v>#N/A</v>
      </c>
      <c r="K828" t="e">
        <f t="shared" si="12"/>
        <v>#N/A</v>
      </c>
    </row>
    <row r="829" spans="1:11">
      <c r="A829" s="1" t="s">
        <v>3394</v>
      </c>
      <c r="B829" s="2">
        <v>2429047</v>
      </c>
      <c r="C829" s="1" t="s">
        <v>3395</v>
      </c>
      <c r="D829" s="1" t="s">
        <v>3206</v>
      </c>
      <c r="E829" s="1" t="s">
        <v>3207</v>
      </c>
      <c r="F829" s="2">
        <v>-3271.76</v>
      </c>
      <c r="G829" s="1" t="s">
        <v>85</v>
      </c>
      <c r="H829" s="1" t="s">
        <v>96</v>
      </c>
      <c r="I829" s="1" t="s">
        <v>10</v>
      </c>
      <c r="J829" t="e">
        <f>VLOOKUP(B829,自助退!B:F,5,FALSE)</f>
        <v>#N/A</v>
      </c>
      <c r="K829" t="e">
        <f t="shared" si="12"/>
        <v>#N/A</v>
      </c>
    </row>
    <row r="830" spans="1:11">
      <c r="A830" s="1" t="s">
        <v>3396</v>
      </c>
      <c r="B830" s="2">
        <v>2429179</v>
      </c>
      <c r="C830" s="1" t="s">
        <v>3397</v>
      </c>
      <c r="D830" s="1" t="s">
        <v>3398</v>
      </c>
      <c r="E830" s="1" t="s">
        <v>3399</v>
      </c>
      <c r="F830" s="2">
        <v>-89.5</v>
      </c>
      <c r="G830" s="1" t="s">
        <v>85</v>
      </c>
      <c r="H830" s="1" t="s">
        <v>101</v>
      </c>
      <c r="I830" s="1" t="s">
        <v>10</v>
      </c>
      <c r="J830" t="e">
        <f>VLOOKUP(B830,自助退!B:F,5,FALSE)</f>
        <v>#N/A</v>
      </c>
      <c r="K830" t="e">
        <f t="shared" si="12"/>
        <v>#N/A</v>
      </c>
    </row>
    <row r="831" spans="1:11">
      <c r="A831" s="1" t="s">
        <v>3400</v>
      </c>
      <c r="B831" s="2">
        <v>2429634</v>
      </c>
      <c r="C831" s="1" t="s">
        <v>3401</v>
      </c>
      <c r="D831" s="1" t="s">
        <v>3402</v>
      </c>
      <c r="E831" s="1" t="s">
        <v>3403</v>
      </c>
      <c r="F831" s="2">
        <v>-800</v>
      </c>
      <c r="G831" s="1" t="s">
        <v>85</v>
      </c>
      <c r="H831" s="1" t="s">
        <v>53</v>
      </c>
      <c r="I831" s="1" t="s">
        <v>10</v>
      </c>
      <c r="J831" t="e">
        <f>VLOOKUP(B831,自助退!B:F,5,FALSE)</f>
        <v>#N/A</v>
      </c>
      <c r="K831" t="e">
        <f t="shared" si="12"/>
        <v>#N/A</v>
      </c>
    </row>
    <row r="832" spans="1:11">
      <c r="A832" s="1" t="s">
        <v>3404</v>
      </c>
      <c r="B832" s="2">
        <v>2429801</v>
      </c>
      <c r="C832" s="1" t="s">
        <v>3405</v>
      </c>
      <c r="D832" s="1" t="s">
        <v>3406</v>
      </c>
      <c r="E832" s="1" t="s">
        <v>126</v>
      </c>
      <c r="F832" s="2">
        <v>-594.5</v>
      </c>
      <c r="G832" s="1" t="s">
        <v>85</v>
      </c>
      <c r="H832" s="1" t="s">
        <v>101</v>
      </c>
      <c r="I832" s="1" t="s">
        <v>10</v>
      </c>
      <c r="J832" t="e">
        <f>VLOOKUP(B832,自助退!B:F,5,FALSE)</f>
        <v>#N/A</v>
      </c>
      <c r="K832" t="e">
        <f t="shared" si="12"/>
        <v>#N/A</v>
      </c>
    </row>
    <row r="833" spans="1:11">
      <c r="A833" s="1" t="s">
        <v>3407</v>
      </c>
      <c r="B833" s="2">
        <v>2430318</v>
      </c>
      <c r="C833" s="1" t="s">
        <v>3408</v>
      </c>
      <c r="D833" s="1" t="s">
        <v>3409</v>
      </c>
      <c r="E833" s="1" t="s">
        <v>3410</v>
      </c>
      <c r="F833" s="2">
        <v>-6719.71</v>
      </c>
      <c r="G833" s="1" t="s">
        <v>85</v>
      </c>
      <c r="H833" s="1" t="s">
        <v>93</v>
      </c>
      <c r="I833" s="1" t="s">
        <v>10</v>
      </c>
      <c r="J833" t="e">
        <f>VLOOKUP(B833,自助退!B:F,5,FALSE)</f>
        <v>#N/A</v>
      </c>
      <c r="K833" t="e">
        <f t="shared" si="12"/>
        <v>#N/A</v>
      </c>
    </row>
    <row r="834" spans="1:11">
      <c r="A834" s="1" t="s">
        <v>3411</v>
      </c>
      <c r="B834" s="2">
        <v>2430492</v>
      </c>
      <c r="C834" s="1" t="s">
        <v>3412</v>
      </c>
      <c r="D834" s="1" t="s">
        <v>3413</v>
      </c>
      <c r="E834" s="1" t="s">
        <v>3414</v>
      </c>
      <c r="F834" s="2">
        <v>-2000</v>
      </c>
      <c r="G834" s="1" t="s">
        <v>85</v>
      </c>
      <c r="H834" s="1" t="s">
        <v>96</v>
      </c>
      <c r="I834" s="1" t="s">
        <v>10</v>
      </c>
      <c r="J834" t="e">
        <f>VLOOKUP(B834,自助退!B:F,5,FALSE)</f>
        <v>#N/A</v>
      </c>
      <c r="K834" t="e">
        <f t="shared" si="12"/>
        <v>#N/A</v>
      </c>
    </row>
    <row r="835" spans="1:11">
      <c r="A835" s="1" t="s">
        <v>3415</v>
      </c>
      <c r="B835" s="2">
        <v>2430700</v>
      </c>
      <c r="C835" s="1" t="s">
        <v>39</v>
      </c>
      <c r="D835" s="1" t="s">
        <v>3416</v>
      </c>
      <c r="E835" s="1" t="s">
        <v>3417</v>
      </c>
      <c r="F835" s="2">
        <v>-2000</v>
      </c>
      <c r="G835" s="1" t="s">
        <v>85</v>
      </c>
      <c r="H835" s="1" t="s">
        <v>102</v>
      </c>
      <c r="I835" s="1" t="s">
        <v>19</v>
      </c>
      <c r="J835" t="e">
        <f>VLOOKUP(B835,自助退!B:F,5,FALSE)</f>
        <v>#N/A</v>
      </c>
      <c r="K835" t="e">
        <f t="shared" ref="K835:K898" si="13">IF(F835*-1=J835,"",1)</f>
        <v>#N/A</v>
      </c>
    </row>
    <row r="836" spans="1:11">
      <c r="A836" s="1" t="s">
        <v>3418</v>
      </c>
      <c r="B836" s="2">
        <v>2430845</v>
      </c>
      <c r="C836" s="1" t="s">
        <v>3419</v>
      </c>
      <c r="D836" s="1" t="s">
        <v>3420</v>
      </c>
      <c r="E836" s="1" t="s">
        <v>3421</v>
      </c>
      <c r="F836" s="2">
        <v>-5000</v>
      </c>
      <c r="G836" s="1" t="s">
        <v>85</v>
      </c>
      <c r="H836" s="1" t="s">
        <v>46</v>
      </c>
      <c r="I836" s="1" t="s">
        <v>10</v>
      </c>
      <c r="J836" t="e">
        <f>VLOOKUP(B836,自助退!B:F,5,FALSE)</f>
        <v>#N/A</v>
      </c>
      <c r="K836" t="e">
        <f t="shared" si="13"/>
        <v>#N/A</v>
      </c>
    </row>
    <row r="837" spans="1:11">
      <c r="A837" s="1" t="s">
        <v>3422</v>
      </c>
      <c r="B837" s="2">
        <v>2431401</v>
      </c>
      <c r="C837" s="1" t="s">
        <v>3423</v>
      </c>
      <c r="D837" s="1" t="s">
        <v>3424</v>
      </c>
      <c r="E837" s="1" t="s">
        <v>3425</v>
      </c>
      <c r="F837" s="2">
        <v>-257</v>
      </c>
      <c r="G837" s="1" t="s">
        <v>85</v>
      </c>
      <c r="H837" s="1" t="s">
        <v>104</v>
      </c>
      <c r="I837" s="1" t="s">
        <v>10</v>
      </c>
      <c r="J837" t="e">
        <f>VLOOKUP(B837,自助退!B:F,5,FALSE)</f>
        <v>#N/A</v>
      </c>
      <c r="K837" t="e">
        <f t="shared" si="13"/>
        <v>#N/A</v>
      </c>
    </row>
    <row r="838" spans="1:11">
      <c r="A838" s="1" t="s">
        <v>3426</v>
      </c>
      <c r="B838" s="2">
        <v>2431696</v>
      </c>
      <c r="C838" s="1" t="s">
        <v>39</v>
      </c>
      <c r="D838" s="1" t="s">
        <v>3427</v>
      </c>
      <c r="E838" s="1" t="s">
        <v>3428</v>
      </c>
      <c r="F838" s="2">
        <v>-2834.92</v>
      </c>
      <c r="G838" s="1" t="s">
        <v>85</v>
      </c>
      <c r="H838" s="1" t="s">
        <v>102</v>
      </c>
      <c r="I838" s="1" t="s">
        <v>19</v>
      </c>
      <c r="J838" t="e">
        <f>VLOOKUP(B838,自助退!B:F,5,FALSE)</f>
        <v>#N/A</v>
      </c>
      <c r="K838" t="e">
        <f t="shared" si="13"/>
        <v>#N/A</v>
      </c>
    </row>
    <row r="839" spans="1:11">
      <c r="A839" s="1" t="s">
        <v>3429</v>
      </c>
      <c r="B839" s="2">
        <v>2432046</v>
      </c>
      <c r="C839" s="1" t="s">
        <v>3430</v>
      </c>
      <c r="D839" s="1" t="s">
        <v>3431</v>
      </c>
      <c r="E839" s="1" t="s">
        <v>3432</v>
      </c>
      <c r="F839" s="2">
        <v>-2281.79</v>
      </c>
      <c r="G839" s="1" t="s">
        <v>85</v>
      </c>
      <c r="H839" s="1" t="s">
        <v>24</v>
      </c>
      <c r="I839" s="1" t="s">
        <v>10</v>
      </c>
      <c r="J839" t="e">
        <f>VLOOKUP(B839,自助退!B:F,5,FALSE)</f>
        <v>#N/A</v>
      </c>
      <c r="K839" t="e">
        <f t="shared" si="13"/>
        <v>#N/A</v>
      </c>
    </row>
    <row r="840" spans="1:11">
      <c r="A840" s="1" t="s">
        <v>3433</v>
      </c>
      <c r="B840" s="2">
        <v>2433059</v>
      </c>
      <c r="C840" s="1" t="s">
        <v>3434</v>
      </c>
      <c r="D840" s="1" t="s">
        <v>3435</v>
      </c>
      <c r="E840" s="1" t="s">
        <v>3436</v>
      </c>
      <c r="F840" s="2">
        <v>-295</v>
      </c>
      <c r="G840" s="1" t="s">
        <v>85</v>
      </c>
      <c r="H840" s="1" t="s">
        <v>102</v>
      </c>
      <c r="I840" s="1" t="s">
        <v>10</v>
      </c>
      <c r="J840" t="e">
        <f>VLOOKUP(B840,自助退!B:F,5,FALSE)</f>
        <v>#N/A</v>
      </c>
      <c r="K840" t="e">
        <f t="shared" si="13"/>
        <v>#N/A</v>
      </c>
    </row>
    <row r="841" spans="1:11">
      <c r="A841" s="1" t="s">
        <v>3437</v>
      </c>
      <c r="B841" s="2">
        <v>2433622</v>
      </c>
      <c r="C841" s="1" t="s">
        <v>3438</v>
      </c>
      <c r="D841" s="1" t="s">
        <v>3439</v>
      </c>
      <c r="E841" s="1" t="s">
        <v>3440</v>
      </c>
      <c r="F841" s="2">
        <v>-261.44</v>
      </c>
      <c r="G841" s="1" t="s">
        <v>85</v>
      </c>
      <c r="H841" s="1" t="s">
        <v>92</v>
      </c>
      <c r="I841" s="1" t="s">
        <v>10</v>
      </c>
      <c r="J841" t="e">
        <f>VLOOKUP(B841,自助退!B:F,5,FALSE)</f>
        <v>#N/A</v>
      </c>
      <c r="K841" t="e">
        <f t="shared" si="13"/>
        <v>#N/A</v>
      </c>
    </row>
    <row r="842" spans="1:11">
      <c r="A842" s="1" t="s">
        <v>3441</v>
      </c>
      <c r="B842" s="2">
        <v>2433800</v>
      </c>
      <c r="C842" s="1" t="s">
        <v>3442</v>
      </c>
      <c r="D842" s="1" t="s">
        <v>3443</v>
      </c>
      <c r="E842" s="1" t="s">
        <v>3444</v>
      </c>
      <c r="F842" s="2">
        <v>-1495</v>
      </c>
      <c r="G842" s="1" t="s">
        <v>85</v>
      </c>
      <c r="H842" s="1" t="s">
        <v>53</v>
      </c>
      <c r="I842" s="1" t="s">
        <v>10</v>
      </c>
      <c r="J842" t="e">
        <f>VLOOKUP(B842,自助退!B:F,5,FALSE)</f>
        <v>#N/A</v>
      </c>
      <c r="K842" t="e">
        <f t="shared" si="13"/>
        <v>#N/A</v>
      </c>
    </row>
    <row r="843" spans="1:11">
      <c r="A843" s="1" t="s">
        <v>3445</v>
      </c>
      <c r="B843" s="2">
        <v>2434511</v>
      </c>
      <c r="C843" s="1" t="s">
        <v>3446</v>
      </c>
      <c r="D843" s="1" t="s">
        <v>3447</v>
      </c>
      <c r="E843" s="1" t="s">
        <v>3448</v>
      </c>
      <c r="F843" s="2">
        <v>-802</v>
      </c>
      <c r="G843" s="1" t="s">
        <v>85</v>
      </c>
      <c r="H843" s="1" t="s">
        <v>99</v>
      </c>
      <c r="I843" s="1" t="s">
        <v>10</v>
      </c>
      <c r="J843" t="e">
        <f>VLOOKUP(B843,自助退!B:F,5,FALSE)</f>
        <v>#N/A</v>
      </c>
      <c r="K843" t="e">
        <f t="shared" si="13"/>
        <v>#N/A</v>
      </c>
    </row>
    <row r="844" spans="1:11">
      <c r="A844" s="1" t="s">
        <v>3449</v>
      </c>
      <c r="B844" s="2">
        <v>2434563</v>
      </c>
      <c r="C844" s="1" t="s">
        <v>3450</v>
      </c>
      <c r="D844" s="1" t="s">
        <v>3451</v>
      </c>
      <c r="E844" s="1" t="s">
        <v>3452</v>
      </c>
      <c r="F844" s="2">
        <v>-4000</v>
      </c>
      <c r="G844" s="1" t="s">
        <v>85</v>
      </c>
      <c r="H844" s="1" t="s">
        <v>37</v>
      </c>
      <c r="I844" s="1" t="s">
        <v>10</v>
      </c>
      <c r="J844" t="e">
        <f>VLOOKUP(B844,自助退!B:F,5,FALSE)</f>
        <v>#N/A</v>
      </c>
      <c r="K844" t="e">
        <f t="shared" si="13"/>
        <v>#N/A</v>
      </c>
    </row>
    <row r="845" spans="1:11">
      <c r="A845" s="1" t="s">
        <v>3453</v>
      </c>
      <c r="B845" s="2">
        <v>2434585</v>
      </c>
      <c r="C845" s="1" t="s">
        <v>3454</v>
      </c>
      <c r="D845" s="1" t="s">
        <v>3455</v>
      </c>
      <c r="E845" s="1" t="s">
        <v>3456</v>
      </c>
      <c r="F845" s="2">
        <v>-192.5</v>
      </c>
      <c r="G845" s="1" t="s">
        <v>85</v>
      </c>
      <c r="H845" s="1" t="s">
        <v>96</v>
      </c>
      <c r="I845" s="1" t="s">
        <v>10</v>
      </c>
      <c r="J845" t="e">
        <f>VLOOKUP(B845,自助退!B:F,5,FALSE)</f>
        <v>#N/A</v>
      </c>
      <c r="K845" t="e">
        <f t="shared" si="13"/>
        <v>#N/A</v>
      </c>
    </row>
    <row r="846" spans="1:11">
      <c r="A846" s="1" t="s">
        <v>3457</v>
      </c>
      <c r="B846" s="2">
        <v>2434877</v>
      </c>
      <c r="C846" s="1" t="s">
        <v>3458</v>
      </c>
      <c r="D846" s="1" t="s">
        <v>3459</v>
      </c>
      <c r="E846" s="1" t="s">
        <v>3460</v>
      </c>
      <c r="F846" s="2">
        <v>-380</v>
      </c>
      <c r="G846" s="1" t="s">
        <v>85</v>
      </c>
      <c r="H846" s="1" t="s">
        <v>93</v>
      </c>
      <c r="I846" s="1" t="s">
        <v>10</v>
      </c>
      <c r="J846" t="e">
        <f>VLOOKUP(B846,自助退!B:F,5,FALSE)</f>
        <v>#N/A</v>
      </c>
      <c r="K846" t="e">
        <f t="shared" si="13"/>
        <v>#N/A</v>
      </c>
    </row>
    <row r="847" spans="1:11">
      <c r="A847" s="1" t="s">
        <v>3461</v>
      </c>
      <c r="B847" s="2">
        <v>2434939</v>
      </c>
      <c r="C847" s="1" t="s">
        <v>3462</v>
      </c>
      <c r="D847" s="1" t="s">
        <v>3463</v>
      </c>
      <c r="E847" s="1" t="s">
        <v>3464</v>
      </c>
      <c r="F847" s="2">
        <v>-970</v>
      </c>
      <c r="G847" s="1" t="s">
        <v>85</v>
      </c>
      <c r="H847" s="1" t="s">
        <v>98</v>
      </c>
      <c r="I847" s="1" t="s">
        <v>10</v>
      </c>
      <c r="J847" t="e">
        <f>VLOOKUP(B847,自助退!B:F,5,FALSE)</f>
        <v>#N/A</v>
      </c>
      <c r="K847" t="e">
        <f t="shared" si="13"/>
        <v>#N/A</v>
      </c>
    </row>
    <row r="848" spans="1:11">
      <c r="A848" s="1" t="s">
        <v>3465</v>
      </c>
      <c r="B848" s="2">
        <v>2435018</v>
      </c>
      <c r="C848" s="1" t="s">
        <v>3466</v>
      </c>
      <c r="D848" s="1" t="s">
        <v>3467</v>
      </c>
      <c r="E848" s="1" t="s">
        <v>3468</v>
      </c>
      <c r="F848" s="2">
        <v>-220.26</v>
      </c>
      <c r="G848" s="1" t="s">
        <v>85</v>
      </c>
      <c r="H848" s="1" t="s">
        <v>46</v>
      </c>
      <c r="I848" s="1" t="s">
        <v>10</v>
      </c>
      <c r="J848" t="e">
        <f>VLOOKUP(B848,自助退!B:F,5,FALSE)</f>
        <v>#N/A</v>
      </c>
      <c r="K848" t="e">
        <f t="shared" si="13"/>
        <v>#N/A</v>
      </c>
    </row>
    <row r="849" spans="1:11">
      <c r="A849" s="1" t="s">
        <v>3469</v>
      </c>
      <c r="B849" s="2">
        <v>2435165</v>
      </c>
      <c r="C849" s="1" t="s">
        <v>3470</v>
      </c>
      <c r="D849" s="1" t="s">
        <v>3471</v>
      </c>
      <c r="E849" s="1" t="s">
        <v>3472</v>
      </c>
      <c r="F849" s="2">
        <v>-2733.08</v>
      </c>
      <c r="G849" s="1" t="s">
        <v>85</v>
      </c>
      <c r="H849" s="1" t="s">
        <v>90</v>
      </c>
      <c r="I849" s="1" t="s">
        <v>10</v>
      </c>
      <c r="J849" t="e">
        <f>VLOOKUP(B849,自助退!B:F,5,FALSE)</f>
        <v>#N/A</v>
      </c>
      <c r="K849" t="e">
        <f t="shared" si="13"/>
        <v>#N/A</v>
      </c>
    </row>
    <row r="850" spans="1:11">
      <c r="A850" s="1" t="s">
        <v>3473</v>
      </c>
      <c r="B850" s="2">
        <v>2435161</v>
      </c>
      <c r="C850" s="1" t="s">
        <v>3474</v>
      </c>
      <c r="D850" s="1" t="s">
        <v>3475</v>
      </c>
      <c r="E850" s="1" t="s">
        <v>217</v>
      </c>
      <c r="F850" s="2">
        <v>-529.84</v>
      </c>
      <c r="G850" s="1" t="s">
        <v>85</v>
      </c>
      <c r="H850" s="1" t="s">
        <v>86</v>
      </c>
      <c r="I850" s="1" t="s">
        <v>10</v>
      </c>
      <c r="J850" t="e">
        <f>VLOOKUP(B850,自助退!B:F,5,FALSE)</f>
        <v>#N/A</v>
      </c>
      <c r="K850" t="e">
        <f t="shared" si="13"/>
        <v>#N/A</v>
      </c>
    </row>
    <row r="851" spans="1:11">
      <c r="A851" s="1" t="s">
        <v>3476</v>
      </c>
      <c r="B851" s="2">
        <v>2435357</v>
      </c>
      <c r="C851" s="1" t="s">
        <v>3477</v>
      </c>
      <c r="D851" s="1" t="s">
        <v>3478</v>
      </c>
      <c r="E851" s="1" t="s">
        <v>3479</v>
      </c>
      <c r="F851" s="2">
        <v>-22707.21</v>
      </c>
      <c r="G851" s="1" t="s">
        <v>85</v>
      </c>
      <c r="H851" s="1" t="s">
        <v>46</v>
      </c>
      <c r="I851" s="1" t="s">
        <v>10</v>
      </c>
      <c r="J851" t="e">
        <f>VLOOKUP(B851,自助退!B:F,5,FALSE)</f>
        <v>#N/A</v>
      </c>
      <c r="K851" t="e">
        <f t="shared" si="13"/>
        <v>#N/A</v>
      </c>
    </row>
    <row r="852" spans="1:11">
      <c r="A852" s="1" t="s">
        <v>3480</v>
      </c>
      <c r="B852" s="2">
        <v>2435453</v>
      </c>
      <c r="C852" s="1" t="s">
        <v>3481</v>
      </c>
      <c r="D852" s="1" t="s">
        <v>3482</v>
      </c>
      <c r="E852" s="1" t="s">
        <v>3483</v>
      </c>
      <c r="F852" s="2">
        <v>-10000</v>
      </c>
      <c r="G852" s="1" t="s">
        <v>85</v>
      </c>
      <c r="H852" s="1" t="s">
        <v>90</v>
      </c>
      <c r="I852" s="1" t="s">
        <v>10</v>
      </c>
      <c r="J852" t="e">
        <f>VLOOKUP(B852,自助退!B:F,5,FALSE)</f>
        <v>#N/A</v>
      </c>
      <c r="K852" t="e">
        <f t="shared" si="13"/>
        <v>#N/A</v>
      </c>
    </row>
    <row r="853" spans="1:11">
      <c r="A853" s="1" t="s">
        <v>3484</v>
      </c>
      <c r="B853" s="2">
        <v>2435470</v>
      </c>
      <c r="C853" s="1" t="s">
        <v>3485</v>
      </c>
      <c r="D853" s="1" t="s">
        <v>3486</v>
      </c>
      <c r="E853" s="1" t="s">
        <v>3487</v>
      </c>
      <c r="F853" s="2">
        <v>-540</v>
      </c>
      <c r="G853" s="1" t="s">
        <v>85</v>
      </c>
      <c r="H853" s="1" t="s">
        <v>44</v>
      </c>
      <c r="I853" s="1" t="s">
        <v>10</v>
      </c>
      <c r="J853" t="e">
        <f>VLOOKUP(B853,自助退!B:F,5,FALSE)</f>
        <v>#N/A</v>
      </c>
      <c r="K853" t="e">
        <f t="shared" si="13"/>
        <v>#N/A</v>
      </c>
    </row>
    <row r="854" spans="1:11">
      <c r="A854" s="1" t="s">
        <v>3488</v>
      </c>
      <c r="B854" s="2">
        <v>2435508</v>
      </c>
      <c r="C854" s="1" t="s">
        <v>3489</v>
      </c>
      <c r="D854" s="1" t="s">
        <v>2333</v>
      </c>
      <c r="E854" s="1" t="s">
        <v>2334</v>
      </c>
      <c r="F854" s="2">
        <v>-100</v>
      </c>
      <c r="G854" s="1" t="s">
        <v>85</v>
      </c>
      <c r="H854" s="1" t="s">
        <v>95</v>
      </c>
      <c r="I854" s="1" t="s">
        <v>10</v>
      </c>
      <c r="J854" t="e">
        <f>VLOOKUP(B854,自助退!B:F,5,FALSE)</f>
        <v>#N/A</v>
      </c>
      <c r="K854" t="e">
        <f t="shared" si="13"/>
        <v>#N/A</v>
      </c>
    </row>
    <row r="855" spans="1:11">
      <c r="A855" s="1" t="s">
        <v>3490</v>
      </c>
      <c r="B855" s="2">
        <v>2435885</v>
      </c>
      <c r="C855" s="1" t="s">
        <v>3491</v>
      </c>
      <c r="D855" s="1" t="s">
        <v>3492</v>
      </c>
      <c r="E855" s="1" t="s">
        <v>3493</v>
      </c>
      <c r="F855" s="2">
        <v>-1942.24</v>
      </c>
      <c r="G855" s="1" t="s">
        <v>85</v>
      </c>
      <c r="H855" s="1" t="s">
        <v>53</v>
      </c>
      <c r="I855" s="1" t="s">
        <v>10</v>
      </c>
      <c r="J855" t="e">
        <f>VLOOKUP(B855,自助退!B:F,5,FALSE)</f>
        <v>#N/A</v>
      </c>
      <c r="K855" t="e">
        <f t="shared" si="13"/>
        <v>#N/A</v>
      </c>
    </row>
    <row r="856" spans="1:11">
      <c r="A856" s="1" t="s">
        <v>3494</v>
      </c>
      <c r="B856" s="2">
        <v>2436336</v>
      </c>
      <c r="C856" s="1" t="s">
        <v>3495</v>
      </c>
      <c r="D856" s="1" t="s">
        <v>3496</v>
      </c>
      <c r="E856" s="1" t="s">
        <v>3497</v>
      </c>
      <c r="F856" s="2">
        <v>-4483.9799999999996</v>
      </c>
      <c r="G856" s="1" t="s">
        <v>85</v>
      </c>
      <c r="H856" s="1" t="s">
        <v>48</v>
      </c>
      <c r="I856" s="1" t="s">
        <v>10</v>
      </c>
      <c r="J856" t="e">
        <f>VLOOKUP(B856,自助退!B:F,5,FALSE)</f>
        <v>#N/A</v>
      </c>
      <c r="K856" t="e">
        <f t="shared" si="13"/>
        <v>#N/A</v>
      </c>
    </row>
    <row r="857" spans="1:11">
      <c r="A857" s="1" t="s">
        <v>3498</v>
      </c>
      <c r="B857" s="2">
        <v>2436361</v>
      </c>
      <c r="C857" s="1" t="s">
        <v>3499</v>
      </c>
      <c r="D857" s="1" t="s">
        <v>3500</v>
      </c>
      <c r="E857" s="1" t="s">
        <v>3501</v>
      </c>
      <c r="F857" s="2">
        <v>-1476.77</v>
      </c>
      <c r="G857" s="1" t="s">
        <v>85</v>
      </c>
      <c r="H857" s="1" t="s">
        <v>93</v>
      </c>
      <c r="I857" s="1" t="s">
        <v>10</v>
      </c>
      <c r="J857" t="e">
        <f>VLOOKUP(B857,自助退!B:F,5,FALSE)</f>
        <v>#N/A</v>
      </c>
      <c r="K857" t="e">
        <f t="shared" si="13"/>
        <v>#N/A</v>
      </c>
    </row>
    <row r="858" spans="1:11">
      <c r="A858" s="1" t="s">
        <v>3502</v>
      </c>
      <c r="B858" s="2">
        <v>2436480</v>
      </c>
      <c r="C858" s="1" t="s">
        <v>3503</v>
      </c>
      <c r="D858" s="1" t="s">
        <v>3504</v>
      </c>
      <c r="E858" s="1" t="s">
        <v>3505</v>
      </c>
      <c r="F858" s="2">
        <v>-500</v>
      </c>
      <c r="G858" s="1" t="s">
        <v>85</v>
      </c>
      <c r="H858" s="1" t="s">
        <v>102</v>
      </c>
      <c r="I858" s="1" t="s">
        <v>10</v>
      </c>
      <c r="J858" t="e">
        <f>VLOOKUP(B858,自助退!B:F,5,FALSE)</f>
        <v>#N/A</v>
      </c>
      <c r="K858" t="e">
        <f t="shared" si="13"/>
        <v>#N/A</v>
      </c>
    </row>
    <row r="859" spans="1:11">
      <c r="A859" s="1" t="s">
        <v>3506</v>
      </c>
      <c r="B859" s="2">
        <v>2436635</v>
      </c>
      <c r="C859" s="1" t="s">
        <v>3507</v>
      </c>
      <c r="D859" s="1" t="s">
        <v>3508</v>
      </c>
      <c r="E859" s="1" t="s">
        <v>3509</v>
      </c>
      <c r="F859" s="2">
        <v>-381.65</v>
      </c>
      <c r="G859" s="1" t="s">
        <v>85</v>
      </c>
      <c r="H859" s="1" t="s">
        <v>100</v>
      </c>
      <c r="I859" s="1" t="s">
        <v>10</v>
      </c>
      <c r="J859" t="e">
        <f>VLOOKUP(B859,自助退!B:F,5,FALSE)</f>
        <v>#N/A</v>
      </c>
      <c r="K859" t="e">
        <f t="shared" si="13"/>
        <v>#N/A</v>
      </c>
    </row>
    <row r="860" spans="1:11">
      <c r="A860" s="1" t="s">
        <v>3510</v>
      </c>
      <c r="B860" s="2">
        <v>2437270</v>
      </c>
      <c r="C860" s="1" t="s">
        <v>3511</v>
      </c>
      <c r="D860" s="1" t="s">
        <v>3512</v>
      </c>
      <c r="E860" s="1" t="s">
        <v>3513</v>
      </c>
      <c r="F860" s="2">
        <v>-7.84</v>
      </c>
      <c r="G860" s="1" t="s">
        <v>85</v>
      </c>
      <c r="H860" s="1" t="s">
        <v>32</v>
      </c>
      <c r="I860" s="1" t="s">
        <v>10</v>
      </c>
      <c r="J860" t="e">
        <f>VLOOKUP(B860,自助退!B:F,5,FALSE)</f>
        <v>#N/A</v>
      </c>
      <c r="K860" t="e">
        <f t="shared" si="13"/>
        <v>#N/A</v>
      </c>
    </row>
    <row r="861" spans="1:11">
      <c r="A861" s="1" t="s">
        <v>3514</v>
      </c>
      <c r="B861" s="2">
        <v>2437576</v>
      </c>
      <c r="C861" s="1" t="s">
        <v>39</v>
      </c>
      <c r="D861" s="1" t="s">
        <v>3515</v>
      </c>
      <c r="E861" s="1" t="s">
        <v>3516</v>
      </c>
      <c r="F861" s="2">
        <v>-574.34</v>
      </c>
      <c r="G861" s="1" t="s">
        <v>85</v>
      </c>
      <c r="H861" s="1" t="s">
        <v>106</v>
      </c>
      <c r="I861" s="1" t="s">
        <v>19</v>
      </c>
      <c r="J861" t="e">
        <f>VLOOKUP(B861,自助退!B:F,5,FALSE)</f>
        <v>#N/A</v>
      </c>
      <c r="K861" t="e">
        <f t="shared" si="13"/>
        <v>#N/A</v>
      </c>
    </row>
    <row r="862" spans="1:11">
      <c r="A862" s="1" t="s">
        <v>3517</v>
      </c>
      <c r="B862" s="2">
        <v>2437616</v>
      </c>
      <c r="C862" s="1" t="s">
        <v>39</v>
      </c>
      <c r="D862" s="1" t="s">
        <v>3518</v>
      </c>
      <c r="E862" s="1" t="s">
        <v>3519</v>
      </c>
      <c r="F862" s="2">
        <v>-456.3</v>
      </c>
      <c r="G862" s="1" t="s">
        <v>85</v>
      </c>
      <c r="H862" s="1" t="s">
        <v>52</v>
      </c>
      <c r="I862" s="1" t="s">
        <v>19</v>
      </c>
      <c r="J862" t="e">
        <f>VLOOKUP(B862,自助退!B:F,5,FALSE)</f>
        <v>#N/A</v>
      </c>
      <c r="K862" t="e">
        <f t="shared" si="13"/>
        <v>#N/A</v>
      </c>
    </row>
    <row r="863" spans="1:11">
      <c r="A863" s="1" t="s">
        <v>3520</v>
      </c>
      <c r="B863" s="2">
        <v>2437869</v>
      </c>
      <c r="C863" s="1" t="s">
        <v>3521</v>
      </c>
      <c r="D863" s="1" t="s">
        <v>3522</v>
      </c>
      <c r="E863" s="1" t="s">
        <v>3523</v>
      </c>
      <c r="F863" s="2">
        <v>-2844.27</v>
      </c>
      <c r="G863" s="1" t="s">
        <v>85</v>
      </c>
      <c r="H863" s="1" t="s">
        <v>43</v>
      </c>
      <c r="I863" s="1" t="s">
        <v>10</v>
      </c>
      <c r="J863" t="e">
        <f>VLOOKUP(B863,自助退!B:F,5,FALSE)</f>
        <v>#N/A</v>
      </c>
      <c r="K863" t="e">
        <f t="shared" si="13"/>
        <v>#N/A</v>
      </c>
    </row>
    <row r="864" spans="1:11">
      <c r="A864" s="1" t="s">
        <v>3524</v>
      </c>
      <c r="B864" s="2">
        <v>2437911</v>
      </c>
      <c r="C864" s="1" t="s">
        <v>3525</v>
      </c>
      <c r="D864" s="1" t="s">
        <v>3526</v>
      </c>
      <c r="E864" s="1" t="s">
        <v>3527</v>
      </c>
      <c r="F864" s="2">
        <v>-1832</v>
      </c>
      <c r="G864" s="1" t="s">
        <v>85</v>
      </c>
      <c r="H864" s="1" t="s">
        <v>48</v>
      </c>
      <c r="I864" s="1" t="s">
        <v>10</v>
      </c>
      <c r="J864" t="e">
        <f>VLOOKUP(B864,自助退!B:F,5,FALSE)</f>
        <v>#N/A</v>
      </c>
      <c r="K864" t="e">
        <f t="shared" si="13"/>
        <v>#N/A</v>
      </c>
    </row>
    <row r="865" spans="1:11">
      <c r="A865" s="1" t="s">
        <v>3528</v>
      </c>
      <c r="B865" s="2">
        <v>2437950</v>
      </c>
      <c r="C865" s="1" t="s">
        <v>3529</v>
      </c>
      <c r="D865" s="1" t="s">
        <v>3526</v>
      </c>
      <c r="E865" s="1" t="s">
        <v>3527</v>
      </c>
      <c r="F865" s="2">
        <v>-1500</v>
      </c>
      <c r="G865" s="1" t="s">
        <v>85</v>
      </c>
      <c r="H865" s="1" t="s">
        <v>48</v>
      </c>
      <c r="I865" s="1" t="s">
        <v>10</v>
      </c>
      <c r="J865" t="e">
        <f>VLOOKUP(B865,自助退!B:F,5,FALSE)</f>
        <v>#N/A</v>
      </c>
      <c r="K865" t="e">
        <f t="shared" si="13"/>
        <v>#N/A</v>
      </c>
    </row>
    <row r="866" spans="1:11">
      <c r="A866" s="1" t="s">
        <v>3530</v>
      </c>
      <c r="B866" s="2">
        <v>2437991</v>
      </c>
      <c r="C866" s="1" t="s">
        <v>3531</v>
      </c>
      <c r="D866" s="1" t="s">
        <v>3526</v>
      </c>
      <c r="E866" s="1" t="s">
        <v>3527</v>
      </c>
      <c r="F866" s="2">
        <v>-500</v>
      </c>
      <c r="G866" s="1" t="s">
        <v>85</v>
      </c>
      <c r="H866" s="1" t="s">
        <v>48</v>
      </c>
      <c r="I866" s="1" t="s">
        <v>10</v>
      </c>
      <c r="J866" t="e">
        <f>VLOOKUP(B866,自助退!B:F,5,FALSE)</f>
        <v>#N/A</v>
      </c>
      <c r="K866" t="e">
        <f t="shared" si="13"/>
        <v>#N/A</v>
      </c>
    </row>
    <row r="867" spans="1:11">
      <c r="A867" s="1" t="s">
        <v>3532</v>
      </c>
      <c r="B867" s="2">
        <v>2438014</v>
      </c>
      <c r="C867" s="1" t="s">
        <v>3533</v>
      </c>
      <c r="D867" s="1" t="s">
        <v>3526</v>
      </c>
      <c r="E867" s="1" t="s">
        <v>3527</v>
      </c>
      <c r="F867" s="2">
        <v>-500</v>
      </c>
      <c r="G867" s="1" t="s">
        <v>85</v>
      </c>
      <c r="H867" s="1" t="s">
        <v>48</v>
      </c>
      <c r="I867" s="1" t="s">
        <v>10</v>
      </c>
      <c r="J867" t="e">
        <f>VLOOKUP(B867,自助退!B:F,5,FALSE)</f>
        <v>#N/A</v>
      </c>
      <c r="K867" t="e">
        <f t="shared" si="13"/>
        <v>#N/A</v>
      </c>
    </row>
    <row r="868" spans="1:11">
      <c r="A868" s="1" t="s">
        <v>3534</v>
      </c>
      <c r="B868" s="2">
        <v>2438044</v>
      </c>
      <c r="C868" s="1" t="s">
        <v>3535</v>
      </c>
      <c r="D868" s="1" t="s">
        <v>3536</v>
      </c>
      <c r="E868" s="1" t="s">
        <v>3537</v>
      </c>
      <c r="F868" s="2">
        <v>-8785</v>
      </c>
      <c r="G868" s="1" t="s">
        <v>85</v>
      </c>
      <c r="H868" s="1" t="s">
        <v>17</v>
      </c>
      <c r="I868" s="1" t="s">
        <v>10</v>
      </c>
      <c r="J868" t="e">
        <f>VLOOKUP(B868,自助退!B:F,5,FALSE)</f>
        <v>#N/A</v>
      </c>
      <c r="K868" t="e">
        <f t="shared" si="13"/>
        <v>#N/A</v>
      </c>
    </row>
    <row r="869" spans="1:11">
      <c r="A869" s="1" t="s">
        <v>3538</v>
      </c>
      <c r="B869" s="2">
        <v>2438034</v>
      </c>
      <c r="C869" s="1" t="s">
        <v>3539</v>
      </c>
      <c r="D869" s="1" t="s">
        <v>3540</v>
      </c>
      <c r="E869" s="1" t="s">
        <v>3541</v>
      </c>
      <c r="F869" s="2">
        <v>-1921</v>
      </c>
      <c r="G869" s="1" t="s">
        <v>85</v>
      </c>
      <c r="H869" s="1" t="s">
        <v>46</v>
      </c>
      <c r="I869" s="1" t="s">
        <v>10</v>
      </c>
      <c r="J869" t="e">
        <f>VLOOKUP(B869,自助退!B:F,5,FALSE)</f>
        <v>#N/A</v>
      </c>
      <c r="K869" t="e">
        <f t="shared" si="13"/>
        <v>#N/A</v>
      </c>
    </row>
    <row r="870" spans="1:11">
      <c r="A870" s="1" t="s">
        <v>3542</v>
      </c>
      <c r="B870" s="2">
        <v>2438083</v>
      </c>
      <c r="C870" s="1" t="s">
        <v>3543</v>
      </c>
      <c r="D870" s="1" t="s">
        <v>3544</v>
      </c>
      <c r="E870" s="1" t="s">
        <v>3545</v>
      </c>
      <c r="F870" s="2">
        <v>-6000</v>
      </c>
      <c r="G870" s="1" t="s">
        <v>85</v>
      </c>
      <c r="H870" s="1" t="s">
        <v>53</v>
      </c>
      <c r="I870" s="1" t="s">
        <v>10</v>
      </c>
      <c r="J870" t="e">
        <f>VLOOKUP(B870,自助退!B:F,5,FALSE)</f>
        <v>#N/A</v>
      </c>
      <c r="K870" t="e">
        <f t="shared" si="13"/>
        <v>#N/A</v>
      </c>
    </row>
    <row r="871" spans="1:11">
      <c r="A871" s="1" t="s">
        <v>3546</v>
      </c>
      <c r="B871" s="2">
        <v>2438101</v>
      </c>
      <c r="C871" s="1" t="s">
        <v>3547</v>
      </c>
      <c r="D871" s="1" t="s">
        <v>3548</v>
      </c>
      <c r="E871" s="1" t="s">
        <v>3549</v>
      </c>
      <c r="F871" s="2">
        <v>-10000</v>
      </c>
      <c r="G871" s="1" t="s">
        <v>85</v>
      </c>
      <c r="H871" s="1" t="s">
        <v>48</v>
      </c>
      <c r="I871" s="1" t="s">
        <v>10</v>
      </c>
      <c r="J871" t="e">
        <f>VLOOKUP(B871,自助退!B:F,5,FALSE)</f>
        <v>#N/A</v>
      </c>
      <c r="K871" t="e">
        <f t="shared" si="13"/>
        <v>#N/A</v>
      </c>
    </row>
    <row r="872" spans="1:11">
      <c r="A872" s="1" t="s">
        <v>3550</v>
      </c>
      <c r="B872" s="2">
        <v>2438147</v>
      </c>
      <c r="C872" s="1" t="s">
        <v>3551</v>
      </c>
      <c r="D872" s="1" t="s">
        <v>3552</v>
      </c>
      <c r="E872" s="1" t="s">
        <v>3553</v>
      </c>
      <c r="F872" s="2">
        <v>-1904.11</v>
      </c>
      <c r="G872" s="1" t="s">
        <v>85</v>
      </c>
      <c r="H872" s="1" t="s">
        <v>58</v>
      </c>
      <c r="I872" s="1" t="s">
        <v>10</v>
      </c>
      <c r="J872" t="e">
        <f>VLOOKUP(B872,自助退!B:F,5,FALSE)</f>
        <v>#N/A</v>
      </c>
      <c r="K872" t="e">
        <f t="shared" si="13"/>
        <v>#N/A</v>
      </c>
    </row>
    <row r="873" spans="1:11">
      <c r="A873" s="1" t="s">
        <v>3554</v>
      </c>
      <c r="B873" s="2">
        <v>2438217</v>
      </c>
      <c r="C873" s="1" t="s">
        <v>3555</v>
      </c>
      <c r="D873" s="1" t="s">
        <v>3556</v>
      </c>
      <c r="E873" s="1" t="s">
        <v>3557</v>
      </c>
      <c r="F873" s="2">
        <v>-528.91999999999996</v>
      </c>
      <c r="G873" s="1" t="s">
        <v>85</v>
      </c>
      <c r="H873" s="1" t="s">
        <v>106</v>
      </c>
      <c r="I873" s="1" t="s">
        <v>10</v>
      </c>
      <c r="J873" t="e">
        <f>VLOOKUP(B873,自助退!B:F,5,FALSE)</f>
        <v>#N/A</v>
      </c>
      <c r="K873" t="e">
        <f t="shared" si="13"/>
        <v>#N/A</v>
      </c>
    </row>
    <row r="874" spans="1:11">
      <c r="A874" s="1" t="s">
        <v>3558</v>
      </c>
      <c r="B874" s="2">
        <v>2438228</v>
      </c>
      <c r="C874" s="1" t="s">
        <v>39</v>
      </c>
      <c r="D874" s="1" t="s">
        <v>2773</v>
      </c>
      <c r="E874" s="1" t="s">
        <v>2748</v>
      </c>
      <c r="F874" s="2">
        <v>-924.65</v>
      </c>
      <c r="G874" s="1" t="s">
        <v>85</v>
      </c>
      <c r="H874" s="1" t="s">
        <v>93</v>
      </c>
      <c r="I874" s="1" t="s">
        <v>19</v>
      </c>
      <c r="J874" t="e">
        <f>VLOOKUP(B874,自助退!B:F,5,FALSE)</f>
        <v>#N/A</v>
      </c>
      <c r="K874" t="e">
        <f t="shared" si="13"/>
        <v>#N/A</v>
      </c>
    </row>
    <row r="875" spans="1:11">
      <c r="A875" s="1" t="s">
        <v>3559</v>
      </c>
      <c r="B875" s="2">
        <v>2438290</v>
      </c>
      <c r="C875" s="1" t="s">
        <v>39</v>
      </c>
      <c r="D875" s="1" t="s">
        <v>2747</v>
      </c>
      <c r="E875" s="1" t="s">
        <v>2748</v>
      </c>
      <c r="F875" s="2">
        <v>-14366.76</v>
      </c>
      <c r="G875" s="1" t="s">
        <v>85</v>
      </c>
      <c r="H875" s="1" t="s">
        <v>93</v>
      </c>
      <c r="I875" s="1" t="s">
        <v>19</v>
      </c>
      <c r="J875" t="e">
        <f>VLOOKUP(B875,自助退!B:F,5,FALSE)</f>
        <v>#N/A</v>
      </c>
      <c r="K875" t="e">
        <f t="shared" si="13"/>
        <v>#N/A</v>
      </c>
    </row>
    <row r="876" spans="1:11">
      <c r="A876" s="1" t="s">
        <v>3560</v>
      </c>
      <c r="B876" s="2">
        <v>2438288</v>
      </c>
      <c r="C876" s="1" t="s">
        <v>3561</v>
      </c>
      <c r="D876" s="1" t="s">
        <v>3562</v>
      </c>
      <c r="E876" s="1" t="s">
        <v>3563</v>
      </c>
      <c r="F876" s="2">
        <v>-3329.6</v>
      </c>
      <c r="G876" s="1" t="s">
        <v>85</v>
      </c>
      <c r="H876" s="1" t="s">
        <v>53</v>
      </c>
      <c r="I876" s="1" t="s">
        <v>10</v>
      </c>
      <c r="J876" t="e">
        <f>VLOOKUP(B876,自助退!B:F,5,FALSE)</f>
        <v>#N/A</v>
      </c>
      <c r="K876" t="e">
        <f t="shared" si="13"/>
        <v>#N/A</v>
      </c>
    </row>
    <row r="877" spans="1:11">
      <c r="A877" s="1" t="s">
        <v>3564</v>
      </c>
      <c r="B877" s="2">
        <v>2438333</v>
      </c>
      <c r="C877" s="1" t="s">
        <v>3565</v>
      </c>
      <c r="D877" s="1" t="s">
        <v>3566</v>
      </c>
      <c r="E877" s="1" t="s">
        <v>3567</v>
      </c>
      <c r="F877" s="2">
        <v>-3984.46</v>
      </c>
      <c r="G877" s="1" t="s">
        <v>85</v>
      </c>
      <c r="H877" s="1" t="s">
        <v>58</v>
      </c>
      <c r="I877" s="1" t="s">
        <v>10</v>
      </c>
      <c r="J877" t="e">
        <f>VLOOKUP(B877,自助退!B:F,5,FALSE)</f>
        <v>#N/A</v>
      </c>
      <c r="K877" t="e">
        <f t="shared" si="13"/>
        <v>#N/A</v>
      </c>
    </row>
    <row r="878" spans="1:11">
      <c r="A878" s="1" t="s">
        <v>3568</v>
      </c>
      <c r="B878" s="2">
        <v>2438346</v>
      </c>
      <c r="C878" s="1" t="s">
        <v>3569</v>
      </c>
      <c r="D878" s="1" t="s">
        <v>3570</v>
      </c>
      <c r="E878" s="1" t="s">
        <v>3571</v>
      </c>
      <c r="F878" s="2">
        <v>-32.299999999999997</v>
      </c>
      <c r="G878" s="1" t="s">
        <v>85</v>
      </c>
      <c r="H878" s="1" t="s">
        <v>102</v>
      </c>
      <c r="I878" s="1" t="s">
        <v>10</v>
      </c>
      <c r="J878" t="e">
        <f>VLOOKUP(B878,自助退!B:F,5,FALSE)</f>
        <v>#N/A</v>
      </c>
      <c r="K878" t="e">
        <f t="shared" si="13"/>
        <v>#N/A</v>
      </c>
    </row>
    <row r="879" spans="1:11">
      <c r="A879" s="1" t="s">
        <v>3572</v>
      </c>
      <c r="B879" s="2">
        <v>2438492</v>
      </c>
      <c r="C879" s="1" t="s">
        <v>3573</v>
      </c>
      <c r="D879" s="1" t="s">
        <v>3574</v>
      </c>
      <c r="E879" s="1" t="s">
        <v>3575</v>
      </c>
      <c r="F879" s="2">
        <v>-10000</v>
      </c>
      <c r="G879" s="1" t="s">
        <v>85</v>
      </c>
      <c r="H879" s="1" t="s">
        <v>53</v>
      </c>
      <c r="I879" s="1" t="s">
        <v>10</v>
      </c>
      <c r="J879" t="e">
        <f>VLOOKUP(B879,自助退!B:F,5,FALSE)</f>
        <v>#N/A</v>
      </c>
      <c r="K879" t="e">
        <f t="shared" si="13"/>
        <v>#N/A</v>
      </c>
    </row>
    <row r="880" spans="1:11">
      <c r="A880" s="1" t="s">
        <v>3576</v>
      </c>
      <c r="B880" s="2">
        <v>2438567</v>
      </c>
      <c r="C880" s="1" t="s">
        <v>3577</v>
      </c>
      <c r="D880" s="1" t="s">
        <v>3578</v>
      </c>
      <c r="E880" s="1" t="s">
        <v>3579</v>
      </c>
      <c r="F880" s="2">
        <v>-3106.28</v>
      </c>
      <c r="G880" s="1" t="s">
        <v>85</v>
      </c>
      <c r="H880" s="1" t="s">
        <v>48</v>
      </c>
      <c r="I880" s="1" t="s">
        <v>10</v>
      </c>
      <c r="J880" t="e">
        <f>VLOOKUP(B880,自助退!B:F,5,FALSE)</f>
        <v>#N/A</v>
      </c>
      <c r="K880" t="e">
        <f t="shared" si="13"/>
        <v>#N/A</v>
      </c>
    </row>
    <row r="881" spans="1:11">
      <c r="A881" s="1" t="s">
        <v>3580</v>
      </c>
      <c r="B881" s="2">
        <v>2438622</v>
      </c>
      <c r="C881" s="1" t="s">
        <v>3581</v>
      </c>
      <c r="D881" s="1" t="s">
        <v>3582</v>
      </c>
      <c r="E881" s="1" t="s">
        <v>3583</v>
      </c>
      <c r="F881" s="2">
        <v>-4000</v>
      </c>
      <c r="G881" s="1" t="s">
        <v>85</v>
      </c>
      <c r="H881" s="1" t="s">
        <v>54</v>
      </c>
      <c r="I881" s="1" t="s">
        <v>10</v>
      </c>
      <c r="J881" t="e">
        <f>VLOOKUP(B881,自助退!B:F,5,FALSE)</f>
        <v>#N/A</v>
      </c>
      <c r="K881" t="e">
        <f t="shared" si="13"/>
        <v>#N/A</v>
      </c>
    </row>
    <row r="882" spans="1:11">
      <c r="A882" s="1" t="s">
        <v>3584</v>
      </c>
      <c r="B882" s="2">
        <v>2438737</v>
      </c>
      <c r="C882" s="1" t="s">
        <v>3585</v>
      </c>
      <c r="D882" s="1" t="s">
        <v>3586</v>
      </c>
      <c r="E882" s="1" t="s">
        <v>3587</v>
      </c>
      <c r="F882" s="2">
        <v>-3477.7</v>
      </c>
      <c r="G882" s="1" t="s">
        <v>85</v>
      </c>
      <c r="H882" s="1" t="s">
        <v>53</v>
      </c>
      <c r="I882" s="1" t="s">
        <v>10</v>
      </c>
      <c r="J882" t="e">
        <f>VLOOKUP(B882,自助退!B:F,5,FALSE)</f>
        <v>#N/A</v>
      </c>
      <c r="K882" t="e">
        <f t="shared" si="13"/>
        <v>#N/A</v>
      </c>
    </row>
    <row r="883" spans="1:11">
      <c r="A883" s="1" t="s">
        <v>3588</v>
      </c>
      <c r="B883" s="2">
        <v>2438767</v>
      </c>
      <c r="C883" s="1" t="s">
        <v>39</v>
      </c>
      <c r="D883" s="1" t="s">
        <v>223</v>
      </c>
      <c r="E883" s="1" t="s">
        <v>224</v>
      </c>
      <c r="F883" s="2">
        <v>-1500</v>
      </c>
      <c r="G883" s="1" t="s">
        <v>85</v>
      </c>
      <c r="H883" s="1" t="s">
        <v>48</v>
      </c>
      <c r="I883" s="1" t="s">
        <v>19</v>
      </c>
      <c r="J883" t="e">
        <f>VLOOKUP(B883,自助退!B:F,5,FALSE)</f>
        <v>#N/A</v>
      </c>
      <c r="K883" t="e">
        <f t="shared" si="13"/>
        <v>#N/A</v>
      </c>
    </row>
    <row r="884" spans="1:11">
      <c r="A884" s="1" t="s">
        <v>3589</v>
      </c>
      <c r="B884" s="2">
        <v>2439023</v>
      </c>
      <c r="C884" s="1" t="s">
        <v>3590</v>
      </c>
      <c r="D884" s="1" t="s">
        <v>3591</v>
      </c>
      <c r="E884" s="1" t="s">
        <v>189</v>
      </c>
      <c r="F884" s="2">
        <v>-3289.88</v>
      </c>
      <c r="G884" s="1" t="s">
        <v>85</v>
      </c>
      <c r="H884" s="1" t="s">
        <v>53</v>
      </c>
      <c r="I884" s="1" t="s">
        <v>10</v>
      </c>
      <c r="J884" t="e">
        <f>VLOOKUP(B884,自助退!B:F,5,FALSE)</f>
        <v>#N/A</v>
      </c>
      <c r="K884" t="e">
        <f t="shared" si="13"/>
        <v>#N/A</v>
      </c>
    </row>
    <row r="885" spans="1:11">
      <c r="A885" s="1" t="s">
        <v>3592</v>
      </c>
      <c r="B885" s="2">
        <v>2439314</v>
      </c>
      <c r="C885" s="1" t="s">
        <v>3593</v>
      </c>
      <c r="D885" s="1" t="s">
        <v>3594</v>
      </c>
      <c r="E885" s="1" t="s">
        <v>3595</v>
      </c>
      <c r="F885" s="2">
        <v>-858.5</v>
      </c>
      <c r="G885" s="1" t="s">
        <v>85</v>
      </c>
      <c r="H885" s="1" t="s">
        <v>106</v>
      </c>
      <c r="I885" s="1" t="s">
        <v>10</v>
      </c>
      <c r="J885" t="e">
        <f>VLOOKUP(B885,自助退!B:F,5,FALSE)</f>
        <v>#N/A</v>
      </c>
      <c r="K885" t="e">
        <f t="shared" si="13"/>
        <v>#N/A</v>
      </c>
    </row>
    <row r="886" spans="1:11">
      <c r="A886" s="1" t="s">
        <v>3596</v>
      </c>
      <c r="B886" s="2">
        <v>2439673</v>
      </c>
      <c r="C886" s="1" t="s">
        <v>3597</v>
      </c>
      <c r="D886" s="1" t="s">
        <v>3598</v>
      </c>
      <c r="E886" s="1" t="s">
        <v>3599</v>
      </c>
      <c r="F886" s="2">
        <v>-1020</v>
      </c>
      <c r="G886" s="1" t="s">
        <v>85</v>
      </c>
      <c r="H886" s="1" t="s">
        <v>3600</v>
      </c>
      <c r="I886" s="1" t="s">
        <v>10</v>
      </c>
      <c r="J886" t="e">
        <f>VLOOKUP(B886,自助退!B:F,5,FALSE)</f>
        <v>#N/A</v>
      </c>
      <c r="K886" t="e">
        <f t="shared" si="13"/>
        <v>#N/A</v>
      </c>
    </row>
    <row r="887" spans="1:11">
      <c r="A887" s="1" t="s">
        <v>3601</v>
      </c>
      <c r="B887" s="2">
        <v>2439856</v>
      </c>
      <c r="C887" s="1" t="s">
        <v>3602</v>
      </c>
      <c r="D887" s="1" t="s">
        <v>3603</v>
      </c>
      <c r="E887" s="1" t="s">
        <v>3604</v>
      </c>
      <c r="F887" s="2">
        <v>-2488.41</v>
      </c>
      <c r="G887" s="1" t="s">
        <v>85</v>
      </c>
      <c r="H887" s="1" t="s">
        <v>90</v>
      </c>
      <c r="I887" s="1" t="s">
        <v>10</v>
      </c>
      <c r="J887" t="e">
        <f>VLOOKUP(B887,自助退!B:F,5,FALSE)</f>
        <v>#N/A</v>
      </c>
      <c r="K887" t="e">
        <f t="shared" si="13"/>
        <v>#N/A</v>
      </c>
    </row>
    <row r="888" spans="1:11">
      <c r="A888" s="1" t="s">
        <v>3605</v>
      </c>
      <c r="B888" s="2">
        <v>2439868</v>
      </c>
      <c r="C888" s="1" t="s">
        <v>3606</v>
      </c>
      <c r="D888" s="1" t="s">
        <v>3607</v>
      </c>
      <c r="E888" s="1" t="s">
        <v>3608</v>
      </c>
      <c r="F888" s="2">
        <v>-1485.43</v>
      </c>
      <c r="G888" s="1" t="s">
        <v>85</v>
      </c>
      <c r="H888" s="1" t="s">
        <v>109</v>
      </c>
      <c r="I888" s="1" t="s">
        <v>10</v>
      </c>
      <c r="J888" t="e">
        <f>VLOOKUP(B888,自助退!B:F,5,FALSE)</f>
        <v>#N/A</v>
      </c>
      <c r="K888" t="e">
        <f t="shared" si="13"/>
        <v>#N/A</v>
      </c>
    </row>
    <row r="889" spans="1:11">
      <c r="A889" s="1" t="s">
        <v>3609</v>
      </c>
      <c r="B889" s="2">
        <v>2439964</v>
      </c>
      <c r="C889" s="1" t="s">
        <v>3610</v>
      </c>
      <c r="D889" s="1" t="s">
        <v>3611</v>
      </c>
      <c r="E889" s="1" t="s">
        <v>3612</v>
      </c>
      <c r="F889" s="2">
        <v>-85</v>
      </c>
      <c r="G889" s="1" t="s">
        <v>85</v>
      </c>
      <c r="H889" s="1" t="s">
        <v>28</v>
      </c>
      <c r="I889" s="1" t="s">
        <v>10</v>
      </c>
      <c r="J889" t="e">
        <f>VLOOKUP(B889,自助退!B:F,5,FALSE)</f>
        <v>#N/A</v>
      </c>
      <c r="K889" t="e">
        <f t="shared" si="13"/>
        <v>#N/A</v>
      </c>
    </row>
    <row r="890" spans="1:11">
      <c r="A890" s="1" t="s">
        <v>3613</v>
      </c>
      <c r="B890" s="2">
        <v>2439982</v>
      </c>
      <c r="C890" s="1" t="s">
        <v>3614</v>
      </c>
      <c r="D890" s="1" t="s">
        <v>3615</v>
      </c>
      <c r="E890" s="1" t="s">
        <v>3616</v>
      </c>
      <c r="F890" s="2">
        <v>-67.5</v>
      </c>
      <c r="G890" s="1" t="s">
        <v>85</v>
      </c>
      <c r="H890" s="1" t="s">
        <v>48</v>
      </c>
      <c r="I890" s="1" t="s">
        <v>10</v>
      </c>
      <c r="J890" t="e">
        <f>VLOOKUP(B890,自助退!B:F,5,FALSE)</f>
        <v>#N/A</v>
      </c>
      <c r="K890" t="e">
        <f t="shared" si="13"/>
        <v>#N/A</v>
      </c>
    </row>
    <row r="891" spans="1:11">
      <c r="A891" s="1" t="s">
        <v>3617</v>
      </c>
      <c r="B891" s="2">
        <v>2439995</v>
      </c>
      <c r="C891" s="1" t="s">
        <v>3618</v>
      </c>
      <c r="D891" s="1" t="s">
        <v>3619</v>
      </c>
      <c r="E891" s="1" t="s">
        <v>3620</v>
      </c>
      <c r="F891" s="2">
        <v>-3001</v>
      </c>
      <c r="G891" s="1" t="s">
        <v>85</v>
      </c>
      <c r="H891" s="1" t="s">
        <v>53</v>
      </c>
      <c r="I891" s="1" t="s">
        <v>10</v>
      </c>
      <c r="J891" t="e">
        <f>VLOOKUP(B891,自助退!B:F,5,FALSE)</f>
        <v>#N/A</v>
      </c>
      <c r="K891" t="e">
        <f t="shared" si="13"/>
        <v>#N/A</v>
      </c>
    </row>
    <row r="892" spans="1:11">
      <c r="A892" s="1" t="s">
        <v>3621</v>
      </c>
      <c r="B892" s="2">
        <v>2440102</v>
      </c>
      <c r="C892" s="1" t="s">
        <v>3622</v>
      </c>
      <c r="D892" s="1" t="s">
        <v>3623</v>
      </c>
      <c r="E892" s="1" t="s">
        <v>3624</v>
      </c>
      <c r="F892" s="2">
        <v>-1000</v>
      </c>
      <c r="G892" s="1" t="s">
        <v>85</v>
      </c>
      <c r="H892" s="1" t="s">
        <v>56</v>
      </c>
      <c r="I892" s="1" t="s">
        <v>10</v>
      </c>
      <c r="J892" t="e">
        <f>VLOOKUP(B892,自助退!B:F,5,FALSE)</f>
        <v>#N/A</v>
      </c>
      <c r="K892" t="e">
        <f t="shared" si="13"/>
        <v>#N/A</v>
      </c>
    </row>
    <row r="893" spans="1:11">
      <c r="A893" s="1" t="s">
        <v>3625</v>
      </c>
      <c r="B893" s="2">
        <v>2440108</v>
      </c>
      <c r="C893" s="1" t="s">
        <v>3626</v>
      </c>
      <c r="D893" s="1" t="s">
        <v>3627</v>
      </c>
      <c r="E893" s="1" t="s">
        <v>3628</v>
      </c>
      <c r="F893" s="2">
        <v>-4237.88</v>
      </c>
      <c r="G893" s="1" t="s">
        <v>85</v>
      </c>
      <c r="H893" s="1" t="s">
        <v>53</v>
      </c>
      <c r="I893" s="1" t="s">
        <v>10</v>
      </c>
      <c r="J893" t="e">
        <f>VLOOKUP(B893,自助退!B:F,5,FALSE)</f>
        <v>#N/A</v>
      </c>
      <c r="K893" t="e">
        <f t="shared" si="13"/>
        <v>#N/A</v>
      </c>
    </row>
    <row r="894" spans="1:11">
      <c r="A894" s="1" t="s">
        <v>3629</v>
      </c>
      <c r="B894" s="2">
        <v>2440132</v>
      </c>
      <c r="C894" s="1" t="s">
        <v>3630</v>
      </c>
      <c r="D894" s="1" t="s">
        <v>3631</v>
      </c>
      <c r="E894" s="1" t="s">
        <v>3632</v>
      </c>
      <c r="F894" s="2">
        <v>-9000</v>
      </c>
      <c r="G894" s="1" t="s">
        <v>85</v>
      </c>
      <c r="H894" s="1" t="s">
        <v>96</v>
      </c>
      <c r="I894" s="1" t="s">
        <v>10</v>
      </c>
      <c r="J894" t="e">
        <f>VLOOKUP(B894,自助退!B:F,5,FALSE)</f>
        <v>#N/A</v>
      </c>
      <c r="K894" t="e">
        <f t="shared" si="13"/>
        <v>#N/A</v>
      </c>
    </row>
    <row r="895" spans="1:11">
      <c r="A895" s="1" t="s">
        <v>3633</v>
      </c>
      <c r="B895" s="2">
        <v>2440138</v>
      </c>
      <c r="C895" s="1" t="s">
        <v>3634</v>
      </c>
      <c r="D895" s="1" t="s">
        <v>3635</v>
      </c>
      <c r="E895" s="1" t="s">
        <v>3636</v>
      </c>
      <c r="F895" s="2">
        <v>-2297.86</v>
      </c>
      <c r="G895" s="1" t="s">
        <v>85</v>
      </c>
      <c r="H895" s="1" t="s">
        <v>53</v>
      </c>
      <c r="I895" s="1" t="s">
        <v>10</v>
      </c>
      <c r="J895" t="e">
        <f>VLOOKUP(B895,自助退!B:F,5,FALSE)</f>
        <v>#N/A</v>
      </c>
      <c r="K895" t="e">
        <f t="shared" si="13"/>
        <v>#N/A</v>
      </c>
    </row>
    <row r="896" spans="1:11">
      <c r="A896" s="1" t="s">
        <v>3637</v>
      </c>
      <c r="B896" s="2">
        <v>2440140</v>
      </c>
      <c r="C896" s="1" t="s">
        <v>3638</v>
      </c>
      <c r="D896" s="1" t="s">
        <v>3639</v>
      </c>
      <c r="E896" s="1" t="s">
        <v>3640</v>
      </c>
      <c r="F896" s="2">
        <v>-4000</v>
      </c>
      <c r="G896" s="1" t="s">
        <v>85</v>
      </c>
      <c r="H896" s="1" t="s">
        <v>48</v>
      </c>
      <c r="I896" s="1" t="s">
        <v>10</v>
      </c>
      <c r="J896" t="e">
        <f>VLOOKUP(B896,自助退!B:F,5,FALSE)</f>
        <v>#N/A</v>
      </c>
      <c r="K896" t="e">
        <f t="shared" si="13"/>
        <v>#N/A</v>
      </c>
    </row>
    <row r="897" spans="1:11">
      <c r="A897" s="1" t="s">
        <v>3641</v>
      </c>
      <c r="B897" s="2">
        <v>2440156</v>
      </c>
      <c r="C897" s="1" t="s">
        <v>3642</v>
      </c>
      <c r="D897" s="1" t="s">
        <v>3631</v>
      </c>
      <c r="E897" s="1" t="s">
        <v>3632</v>
      </c>
      <c r="F897" s="2">
        <v>-8773.33</v>
      </c>
      <c r="G897" s="1" t="s">
        <v>85</v>
      </c>
      <c r="H897" s="1" t="s">
        <v>96</v>
      </c>
      <c r="I897" s="1" t="s">
        <v>10</v>
      </c>
      <c r="J897" t="e">
        <f>VLOOKUP(B897,自助退!B:F,5,FALSE)</f>
        <v>#N/A</v>
      </c>
      <c r="K897" t="e">
        <f t="shared" si="13"/>
        <v>#N/A</v>
      </c>
    </row>
    <row r="898" spans="1:11">
      <c r="A898" s="1" t="s">
        <v>3643</v>
      </c>
      <c r="B898" s="2">
        <v>2440231</v>
      </c>
      <c r="C898" s="1" t="s">
        <v>3644</v>
      </c>
      <c r="D898" s="1" t="s">
        <v>3645</v>
      </c>
      <c r="E898" s="1" t="s">
        <v>3646</v>
      </c>
      <c r="F898" s="2">
        <v>-87.37</v>
      </c>
      <c r="G898" s="1" t="s">
        <v>85</v>
      </c>
      <c r="H898" s="1" t="s">
        <v>54</v>
      </c>
      <c r="I898" s="1" t="s">
        <v>10</v>
      </c>
      <c r="J898" t="e">
        <f>VLOOKUP(B898,自助退!B:F,5,FALSE)</f>
        <v>#N/A</v>
      </c>
      <c r="K898" t="e">
        <f t="shared" si="13"/>
        <v>#N/A</v>
      </c>
    </row>
    <row r="899" spans="1:11">
      <c r="A899" s="1" t="s">
        <v>3647</v>
      </c>
      <c r="B899" s="2">
        <v>2440278</v>
      </c>
      <c r="C899" s="1" t="s">
        <v>3648</v>
      </c>
      <c r="D899" s="1" t="s">
        <v>3649</v>
      </c>
      <c r="E899" s="1" t="s">
        <v>3650</v>
      </c>
      <c r="F899" s="2">
        <v>-2995.13</v>
      </c>
      <c r="G899" s="1" t="s">
        <v>85</v>
      </c>
      <c r="H899" s="1" t="s">
        <v>53</v>
      </c>
      <c r="I899" s="1" t="s">
        <v>10</v>
      </c>
      <c r="J899" t="e">
        <f>VLOOKUP(B899,自助退!B:F,5,FALSE)</f>
        <v>#N/A</v>
      </c>
      <c r="K899" t="e">
        <f t="shared" ref="K899:K962" si="14">IF(F899*-1=J899,"",1)</f>
        <v>#N/A</v>
      </c>
    </row>
    <row r="900" spans="1:11">
      <c r="A900" s="1" t="s">
        <v>3651</v>
      </c>
      <c r="B900" s="2">
        <v>2440291</v>
      </c>
      <c r="C900" s="1" t="s">
        <v>3652</v>
      </c>
      <c r="D900" s="1" t="s">
        <v>3653</v>
      </c>
      <c r="E900" s="1" t="s">
        <v>3654</v>
      </c>
      <c r="F900" s="2">
        <v>-1177</v>
      </c>
      <c r="G900" s="1" t="s">
        <v>85</v>
      </c>
      <c r="H900" s="1" t="s">
        <v>56</v>
      </c>
      <c r="I900" s="1" t="s">
        <v>10</v>
      </c>
      <c r="J900" t="e">
        <f>VLOOKUP(B900,自助退!B:F,5,FALSE)</f>
        <v>#N/A</v>
      </c>
      <c r="K900" t="e">
        <f t="shared" si="14"/>
        <v>#N/A</v>
      </c>
    </row>
    <row r="901" spans="1:11">
      <c r="A901" s="1" t="s">
        <v>3655</v>
      </c>
      <c r="B901" s="2">
        <v>2440338</v>
      </c>
      <c r="C901" s="1" t="s">
        <v>3656</v>
      </c>
      <c r="D901" s="1" t="s">
        <v>3657</v>
      </c>
      <c r="E901" s="1" t="s">
        <v>3658</v>
      </c>
      <c r="F901" s="2">
        <v>-972.45</v>
      </c>
      <c r="G901" s="1" t="s">
        <v>85</v>
      </c>
      <c r="H901" s="1" t="s">
        <v>48</v>
      </c>
      <c r="I901" s="1" t="s">
        <v>10</v>
      </c>
      <c r="J901" t="e">
        <f>VLOOKUP(B901,自助退!B:F,5,FALSE)</f>
        <v>#N/A</v>
      </c>
      <c r="K901" t="e">
        <f t="shared" si="14"/>
        <v>#N/A</v>
      </c>
    </row>
    <row r="902" spans="1:11">
      <c r="A902" s="1" t="s">
        <v>3659</v>
      </c>
      <c r="B902" s="2">
        <v>2440375</v>
      </c>
      <c r="C902" s="1" t="s">
        <v>3660</v>
      </c>
      <c r="D902" s="1" t="s">
        <v>3661</v>
      </c>
      <c r="E902" s="1" t="s">
        <v>105</v>
      </c>
      <c r="F902" s="2">
        <v>-6500</v>
      </c>
      <c r="G902" s="1" t="s">
        <v>85</v>
      </c>
      <c r="H902" s="1" t="s">
        <v>46</v>
      </c>
      <c r="I902" s="1" t="s">
        <v>10</v>
      </c>
      <c r="J902" t="e">
        <f>VLOOKUP(B902,自助退!B:F,5,FALSE)</f>
        <v>#N/A</v>
      </c>
      <c r="K902" t="e">
        <f t="shared" si="14"/>
        <v>#N/A</v>
      </c>
    </row>
    <row r="903" spans="1:11">
      <c r="A903" s="1" t="s">
        <v>3662</v>
      </c>
      <c r="B903" s="2">
        <v>2440390</v>
      </c>
      <c r="C903" s="1" t="s">
        <v>3663</v>
      </c>
      <c r="D903" s="1" t="s">
        <v>3661</v>
      </c>
      <c r="E903" s="1" t="s">
        <v>105</v>
      </c>
      <c r="F903" s="2">
        <v>-200</v>
      </c>
      <c r="G903" s="1" t="s">
        <v>85</v>
      </c>
      <c r="H903" s="1" t="s">
        <v>46</v>
      </c>
      <c r="I903" s="1" t="s">
        <v>10</v>
      </c>
      <c r="J903" t="e">
        <f>VLOOKUP(B903,自助退!B:F,5,FALSE)</f>
        <v>#N/A</v>
      </c>
      <c r="K903" t="e">
        <f t="shared" si="14"/>
        <v>#N/A</v>
      </c>
    </row>
    <row r="904" spans="1:11">
      <c r="A904" s="1" t="s">
        <v>3664</v>
      </c>
      <c r="B904" s="2">
        <v>2440413</v>
      </c>
      <c r="C904" s="1" t="s">
        <v>3665</v>
      </c>
      <c r="D904" s="1" t="s">
        <v>3666</v>
      </c>
      <c r="E904" s="1" t="s">
        <v>3667</v>
      </c>
      <c r="F904" s="2">
        <v>-300</v>
      </c>
      <c r="G904" s="1" t="s">
        <v>85</v>
      </c>
      <c r="H904" s="1" t="s">
        <v>41</v>
      </c>
      <c r="I904" s="1" t="s">
        <v>10</v>
      </c>
      <c r="J904" t="e">
        <f>VLOOKUP(B904,自助退!B:F,5,FALSE)</f>
        <v>#N/A</v>
      </c>
      <c r="K904" t="e">
        <f t="shared" si="14"/>
        <v>#N/A</v>
      </c>
    </row>
    <row r="905" spans="1:11">
      <c r="A905" s="1" t="s">
        <v>3668</v>
      </c>
      <c r="B905" s="2">
        <v>2440427</v>
      </c>
      <c r="C905" s="1" t="s">
        <v>3669</v>
      </c>
      <c r="D905" s="1" t="s">
        <v>3670</v>
      </c>
      <c r="E905" s="1" t="s">
        <v>3671</v>
      </c>
      <c r="F905" s="2">
        <v>-486.27</v>
      </c>
      <c r="G905" s="1" t="s">
        <v>85</v>
      </c>
      <c r="H905" s="1" t="s">
        <v>53</v>
      </c>
      <c r="I905" s="1" t="s">
        <v>10</v>
      </c>
      <c r="J905" t="e">
        <f>VLOOKUP(B905,自助退!B:F,5,FALSE)</f>
        <v>#N/A</v>
      </c>
      <c r="K905" t="e">
        <f t="shared" si="14"/>
        <v>#N/A</v>
      </c>
    </row>
    <row r="906" spans="1:11">
      <c r="A906" s="1" t="s">
        <v>3672</v>
      </c>
      <c r="B906" s="2">
        <v>2440453</v>
      </c>
      <c r="C906" s="1" t="s">
        <v>3673</v>
      </c>
      <c r="D906" s="1" t="s">
        <v>3670</v>
      </c>
      <c r="E906" s="1" t="s">
        <v>3671</v>
      </c>
      <c r="F906" s="2">
        <v>-10000</v>
      </c>
      <c r="G906" s="1" t="s">
        <v>85</v>
      </c>
      <c r="H906" s="1" t="s">
        <v>53</v>
      </c>
      <c r="I906" s="1" t="s">
        <v>10</v>
      </c>
      <c r="J906" t="e">
        <f>VLOOKUP(B906,自助退!B:F,5,FALSE)</f>
        <v>#N/A</v>
      </c>
      <c r="K906" t="e">
        <f t="shared" si="14"/>
        <v>#N/A</v>
      </c>
    </row>
    <row r="907" spans="1:11">
      <c r="A907" s="1" t="s">
        <v>3674</v>
      </c>
      <c r="B907" s="2">
        <v>2440459</v>
      </c>
      <c r="C907" s="1" t="s">
        <v>3675</v>
      </c>
      <c r="D907" s="1" t="s">
        <v>3676</v>
      </c>
      <c r="E907" s="1" t="s">
        <v>3677</v>
      </c>
      <c r="F907" s="2">
        <v>-1403.58</v>
      </c>
      <c r="G907" s="1" t="s">
        <v>85</v>
      </c>
      <c r="H907" s="1" t="s">
        <v>48</v>
      </c>
      <c r="I907" s="1" t="s">
        <v>10</v>
      </c>
      <c r="J907" t="e">
        <f>VLOOKUP(B907,自助退!B:F,5,FALSE)</f>
        <v>#N/A</v>
      </c>
      <c r="K907" t="e">
        <f t="shared" si="14"/>
        <v>#N/A</v>
      </c>
    </row>
    <row r="908" spans="1:11">
      <c r="A908" s="1" t="s">
        <v>3678</v>
      </c>
      <c r="B908" s="2">
        <v>2440626</v>
      </c>
      <c r="C908" s="1" t="s">
        <v>39</v>
      </c>
      <c r="D908" s="1" t="s">
        <v>3679</v>
      </c>
      <c r="E908" s="1" t="s">
        <v>3680</v>
      </c>
      <c r="F908" s="2">
        <v>-500</v>
      </c>
      <c r="G908" s="1" t="s">
        <v>85</v>
      </c>
      <c r="H908" s="1" t="s">
        <v>41</v>
      </c>
      <c r="I908" s="1" t="s">
        <v>19</v>
      </c>
      <c r="J908" t="e">
        <f>VLOOKUP(B908,自助退!B:F,5,FALSE)</f>
        <v>#N/A</v>
      </c>
      <c r="K908" t="e">
        <f t="shared" si="14"/>
        <v>#N/A</v>
      </c>
    </row>
    <row r="909" spans="1:11">
      <c r="A909" s="1" t="s">
        <v>3681</v>
      </c>
      <c r="B909" s="2">
        <v>2440675</v>
      </c>
      <c r="C909" s="1" t="s">
        <v>3682</v>
      </c>
      <c r="D909" s="1" t="s">
        <v>3683</v>
      </c>
      <c r="E909" s="1" t="s">
        <v>3684</v>
      </c>
      <c r="F909" s="2">
        <v>-2624</v>
      </c>
      <c r="G909" s="1" t="s">
        <v>85</v>
      </c>
      <c r="H909" s="1" t="s">
        <v>102</v>
      </c>
      <c r="I909" s="1" t="s">
        <v>10</v>
      </c>
      <c r="J909" t="e">
        <f>VLOOKUP(B909,自助退!B:F,5,FALSE)</f>
        <v>#N/A</v>
      </c>
      <c r="K909" t="e">
        <f t="shared" si="14"/>
        <v>#N/A</v>
      </c>
    </row>
    <row r="910" spans="1:11">
      <c r="A910" s="1" t="s">
        <v>3685</v>
      </c>
      <c r="B910" s="2">
        <v>2440681</v>
      </c>
      <c r="C910" s="1" t="s">
        <v>3686</v>
      </c>
      <c r="D910" s="1" t="s">
        <v>3687</v>
      </c>
      <c r="E910" s="1" t="s">
        <v>3688</v>
      </c>
      <c r="F910" s="2">
        <v>-2000</v>
      </c>
      <c r="G910" s="1" t="s">
        <v>85</v>
      </c>
      <c r="H910" s="1" t="s">
        <v>57</v>
      </c>
      <c r="I910" s="1" t="s">
        <v>10</v>
      </c>
      <c r="J910" t="e">
        <f>VLOOKUP(B910,自助退!B:F,5,FALSE)</f>
        <v>#N/A</v>
      </c>
      <c r="K910" t="e">
        <f t="shared" si="14"/>
        <v>#N/A</v>
      </c>
    </row>
    <row r="911" spans="1:11">
      <c r="A911" s="1" t="s">
        <v>3689</v>
      </c>
      <c r="B911" s="2">
        <v>2440685</v>
      </c>
      <c r="C911" s="1" t="s">
        <v>3690</v>
      </c>
      <c r="D911" s="1" t="s">
        <v>3691</v>
      </c>
      <c r="E911" s="1" t="s">
        <v>3692</v>
      </c>
      <c r="F911" s="2">
        <v>-4000</v>
      </c>
      <c r="G911" s="1" t="s">
        <v>85</v>
      </c>
      <c r="H911" s="1" t="s">
        <v>53</v>
      </c>
      <c r="I911" s="1" t="s">
        <v>10</v>
      </c>
      <c r="J911" t="e">
        <f>VLOOKUP(B911,自助退!B:F,5,FALSE)</f>
        <v>#N/A</v>
      </c>
      <c r="K911" t="e">
        <f t="shared" si="14"/>
        <v>#N/A</v>
      </c>
    </row>
    <row r="912" spans="1:11">
      <c r="A912" s="1" t="s">
        <v>3693</v>
      </c>
      <c r="B912" s="2">
        <v>2440757</v>
      </c>
      <c r="C912" s="1" t="s">
        <v>3694</v>
      </c>
      <c r="D912" s="1" t="s">
        <v>3695</v>
      </c>
      <c r="E912" s="1" t="s">
        <v>3696</v>
      </c>
      <c r="F912" s="2">
        <v>-7500</v>
      </c>
      <c r="G912" s="1" t="s">
        <v>85</v>
      </c>
      <c r="H912" s="1" t="s">
        <v>53</v>
      </c>
      <c r="I912" s="1" t="s">
        <v>10</v>
      </c>
      <c r="J912" t="e">
        <f>VLOOKUP(B912,自助退!B:F,5,FALSE)</f>
        <v>#N/A</v>
      </c>
      <c r="K912" t="e">
        <f t="shared" si="14"/>
        <v>#N/A</v>
      </c>
    </row>
    <row r="913" spans="1:11">
      <c r="A913" s="1" t="s">
        <v>3697</v>
      </c>
      <c r="B913" s="2">
        <v>2440779</v>
      </c>
      <c r="C913" s="1" t="s">
        <v>3698</v>
      </c>
      <c r="D913" s="1" t="s">
        <v>3699</v>
      </c>
      <c r="E913" s="1" t="s">
        <v>3700</v>
      </c>
      <c r="F913" s="2">
        <v>-6433.93</v>
      </c>
      <c r="G913" s="1" t="s">
        <v>85</v>
      </c>
      <c r="H913" s="1" t="s">
        <v>48</v>
      </c>
      <c r="I913" s="1" t="s">
        <v>10</v>
      </c>
      <c r="J913" t="e">
        <f>VLOOKUP(B913,自助退!B:F,5,FALSE)</f>
        <v>#N/A</v>
      </c>
      <c r="K913" t="e">
        <f t="shared" si="14"/>
        <v>#N/A</v>
      </c>
    </row>
    <row r="914" spans="1:11">
      <c r="A914" s="1" t="s">
        <v>3701</v>
      </c>
      <c r="B914" s="2">
        <v>2440790</v>
      </c>
      <c r="C914" s="1" t="s">
        <v>3702</v>
      </c>
      <c r="D914" s="1" t="s">
        <v>3703</v>
      </c>
      <c r="E914" s="1" t="s">
        <v>3704</v>
      </c>
      <c r="F914" s="2">
        <v>-2494</v>
      </c>
      <c r="G914" s="1" t="s">
        <v>85</v>
      </c>
      <c r="H914" s="1" t="s">
        <v>56</v>
      </c>
      <c r="I914" s="1" t="s">
        <v>10</v>
      </c>
      <c r="J914" t="e">
        <f>VLOOKUP(B914,自助退!B:F,5,FALSE)</f>
        <v>#N/A</v>
      </c>
      <c r="K914" t="e">
        <f t="shared" si="14"/>
        <v>#N/A</v>
      </c>
    </row>
    <row r="915" spans="1:11">
      <c r="A915" s="1" t="s">
        <v>3705</v>
      </c>
      <c r="B915" s="2">
        <v>2440804</v>
      </c>
      <c r="C915" s="1" t="s">
        <v>3706</v>
      </c>
      <c r="D915" s="1" t="s">
        <v>3707</v>
      </c>
      <c r="E915" s="1" t="s">
        <v>3708</v>
      </c>
      <c r="F915" s="2">
        <v>-6272.1</v>
      </c>
      <c r="G915" s="1" t="s">
        <v>85</v>
      </c>
      <c r="H915" s="1" t="s">
        <v>53</v>
      </c>
      <c r="I915" s="1" t="s">
        <v>10</v>
      </c>
      <c r="J915" t="e">
        <f>VLOOKUP(B915,自助退!B:F,5,FALSE)</f>
        <v>#N/A</v>
      </c>
      <c r="K915" t="e">
        <f t="shared" si="14"/>
        <v>#N/A</v>
      </c>
    </row>
    <row r="916" spans="1:11">
      <c r="A916" s="1" t="s">
        <v>3709</v>
      </c>
      <c r="B916" s="2">
        <v>2440809</v>
      </c>
      <c r="C916" s="1" t="s">
        <v>3710</v>
      </c>
      <c r="D916" s="1" t="s">
        <v>3699</v>
      </c>
      <c r="E916" s="1" t="s">
        <v>3700</v>
      </c>
      <c r="F916" s="2">
        <v>-5000</v>
      </c>
      <c r="G916" s="1" t="s">
        <v>85</v>
      </c>
      <c r="H916" s="1" t="s">
        <v>48</v>
      </c>
      <c r="I916" s="1" t="s">
        <v>10</v>
      </c>
      <c r="J916" t="e">
        <f>VLOOKUP(B916,自助退!B:F,5,FALSE)</f>
        <v>#N/A</v>
      </c>
      <c r="K916" t="e">
        <f t="shared" si="14"/>
        <v>#N/A</v>
      </c>
    </row>
    <row r="917" spans="1:11">
      <c r="A917" s="1" t="s">
        <v>3711</v>
      </c>
      <c r="B917" s="2">
        <v>2440892</v>
      </c>
      <c r="C917" s="1" t="s">
        <v>3712</v>
      </c>
      <c r="D917" s="1" t="s">
        <v>3713</v>
      </c>
      <c r="E917" s="1" t="s">
        <v>3714</v>
      </c>
      <c r="F917" s="2">
        <v>-3124.83</v>
      </c>
      <c r="G917" s="1" t="s">
        <v>85</v>
      </c>
      <c r="H917" s="1" t="s">
        <v>48</v>
      </c>
      <c r="I917" s="1" t="s">
        <v>10</v>
      </c>
      <c r="J917" t="e">
        <f>VLOOKUP(B917,自助退!B:F,5,FALSE)</f>
        <v>#N/A</v>
      </c>
      <c r="K917" t="e">
        <f t="shared" si="14"/>
        <v>#N/A</v>
      </c>
    </row>
    <row r="918" spans="1:11">
      <c r="A918" s="1" t="s">
        <v>3715</v>
      </c>
      <c r="B918" s="2">
        <v>2440922</v>
      </c>
      <c r="C918" s="1" t="s">
        <v>3716</v>
      </c>
      <c r="D918" s="1" t="s">
        <v>3717</v>
      </c>
      <c r="E918" s="1" t="s">
        <v>3718</v>
      </c>
      <c r="F918" s="2">
        <v>-4936.05</v>
      </c>
      <c r="G918" s="1" t="s">
        <v>85</v>
      </c>
      <c r="H918" s="1" t="s">
        <v>53</v>
      </c>
      <c r="I918" s="1" t="s">
        <v>10</v>
      </c>
      <c r="J918" t="e">
        <f>VLOOKUP(B918,自助退!B:F,5,FALSE)</f>
        <v>#N/A</v>
      </c>
      <c r="K918" t="e">
        <f t="shared" si="14"/>
        <v>#N/A</v>
      </c>
    </row>
    <row r="919" spans="1:11">
      <c r="A919" s="1" t="s">
        <v>3719</v>
      </c>
      <c r="B919" s="2">
        <v>2440956</v>
      </c>
      <c r="C919" s="1" t="s">
        <v>3720</v>
      </c>
      <c r="D919" s="1" t="s">
        <v>3721</v>
      </c>
      <c r="E919" s="1" t="s">
        <v>3722</v>
      </c>
      <c r="F919" s="2">
        <v>-31955</v>
      </c>
      <c r="G919" s="1" t="s">
        <v>85</v>
      </c>
      <c r="H919" s="1" t="s">
        <v>37</v>
      </c>
      <c r="I919" s="1" t="s">
        <v>10</v>
      </c>
      <c r="J919" t="e">
        <f>VLOOKUP(B919,自助退!B:F,5,FALSE)</f>
        <v>#N/A</v>
      </c>
      <c r="K919" t="e">
        <f t="shared" si="14"/>
        <v>#N/A</v>
      </c>
    </row>
    <row r="920" spans="1:11">
      <c r="A920" s="1" t="s">
        <v>3723</v>
      </c>
      <c r="B920" s="2">
        <v>2440969</v>
      </c>
      <c r="C920" s="1" t="s">
        <v>3724</v>
      </c>
      <c r="D920" s="1" t="s">
        <v>3725</v>
      </c>
      <c r="E920" s="1" t="s">
        <v>3726</v>
      </c>
      <c r="F920" s="2">
        <v>-10089.5</v>
      </c>
      <c r="G920" s="1" t="s">
        <v>85</v>
      </c>
      <c r="H920" s="1" t="s">
        <v>48</v>
      </c>
      <c r="I920" s="1" t="s">
        <v>10</v>
      </c>
      <c r="J920" t="e">
        <f>VLOOKUP(B920,自助退!B:F,5,FALSE)</f>
        <v>#N/A</v>
      </c>
      <c r="K920" t="e">
        <f t="shared" si="14"/>
        <v>#N/A</v>
      </c>
    </row>
    <row r="921" spans="1:11">
      <c r="A921" s="1" t="s">
        <v>3727</v>
      </c>
      <c r="B921" s="2">
        <v>2441197</v>
      </c>
      <c r="C921" s="1" t="s">
        <v>3728</v>
      </c>
      <c r="D921" s="1" t="s">
        <v>3729</v>
      </c>
      <c r="E921" s="1" t="s">
        <v>3730</v>
      </c>
      <c r="F921" s="2">
        <v>-3000</v>
      </c>
      <c r="G921" s="1" t="s">
        <v>85</v>
      </c>
      <c r="H921" s="1" t="s">
        <v>48</v>
      </c>
      <c r="I921" s="1" t="s">
        <v>10</v>
      </c>
      <c r="J921" t="e">
        <f>VLOOKUP(B921,自助退!B:F,5,FALSE)</f>
        <v>#N/A</v>
      </c>
      <c r="K921" t="e">
        <f t="shared" si="14"/>
        <v>#N/A</v>
      </c>
    </row>
    <row r="922" spans="1:11">
      <c r="A922" s="1" t="s">
        <v>3731</v>
      </c>
      <c r="B922" s="2">
        <v>2441333</v>
      </c>
      <c r="C922" s="1" t="s">
        <v>3732</v>
      </c>
      <c r="D922" s="1" t="s">
        <v>3733</v>
      </c>
      <c r="E922" s="1" t="s">
        <v>3734</v>
      </c>
      <c r="F922" s="2">
        <v>-827.34</v>
      </c>
      <c r="G922" s="1" t="s">
        <v>85</v>
      </c>
      <c r="H922" s="1" t="s">
        <v>59</v>
      </c>
      <c r="I922" s="1" t="s">
        <v>10</v>
      </c>
      <c r="J922" t="e">
        <f>VLOOKUP(B922,自助退!B:F,5,FALSE)</f>
        <v>#N/A</v>
      </c>
      <c r="K922" t="e">
        <f t="shared" si="14"/>
        <v>#N/A</v>
      </c>
    </row>
    <row r="923" spans="1:11">
      <c r="A923" s="1" t="s">
        <v>3735</v>
      </c>
      <c r="B923" s="2">
        <v>2441409</v>
      </c>
      <c r="C923" s="1" t="s">
        <v>3736</v>
      </c>
      <c r="D923" s="1" t="s">
        <v>3729</v>
      </c>
      <c r="E923" s="1" t="s">
        <v>3730</v>
      </c>
      <c r="F923" s="2">
        <v>-1148</v>
      </c>
      <c r="G923" s="1" t="s">
        <v>85</v>
      </c>
      <c r="H923" s="1" t="s">
        <v>48</v>
      </c>
      <c r="I923" s="1" t="s">
        <v>10</v>
      </c>
      <c r="J923" t="e">
        <f>VLOOKUP(B923,自助退!B:F,5,FALSE)</f>
        <v>#N/A</v>
      </c>
      <c r="K923" t="e">
        <f t="shared" si="14"/>
        <v>#N/A</v>
      </c>
    </row>
    <row r="924" spans="1:11">
      <c r="A924" s="1" t="s">
        <v>3737</v>
      </c>
      <c r="B924" s="2">
        <v>2441489</v>
      </c>
      <c r="C924" s="1" t="s">
        <v>3738</v>
      </c>
      <c r="D924" s="1" t="s">
        <v>3739</v>
      </c>
      <c r="E924" s="1" t="s">
        <v>3740</v>
      </c>
      <c r="F924" s="2">
        <v>-9560</v>
      </c>
      <c r="G924" s="1" t="s">
        <v>85</v>
      </c>
      <c r="H924" s="1" t="s">
        <v>48</v>
      </c>
      <c r="I924" s="1" t="s">
        <v>10</v>
      </c>
      <c r="J924" t="e">
        <f>VLOOKUP(B924,自助退!B:F,5,FALSE)</f>
        <v>#N/A</v>
      </c>
      <c r="K924" t="e">
        <f t="shared" si="14"/>
        <v>#N/A</v>
      </c>
    </row>
    <row r="925" spans="1:11">
      <c r="A925" s="1" t="s">
        <v>3741</v>
      </c>
      <c r="B925" s="2">
        <v>2441533</v>
      </c>
      <c r="C925" s="1" t="s">
        <v>3742</v>
      </c>
      <c r="D925" s="1" t="s">
        <v>3743</v>
      </c>
      <c r="E925" s="1" t="s">
        <v>3744</v>
      </c>
      <c r="F925" s="2">
        <v>-1600</v>
      </c>
      <c r="G925" s="1" t="s">
        <v>85</v>
      </c>
      <c r="H925" s="1" t="s">
        <v>53</v>
      </c>
      <c r="I925" s="1" t="s">
        <v>10</v>
      </c>
      <c r="J925" t="e">
        <f>VLOOKUP(B925,自助退!B:F,5,FALSE)</f>
        <v>#N/A</v>
      </c>
      <c r="K925" t="e">
        <f t="shared" si="14"/>
        <v>#N/A</v>
      </c>
    </row>
    <row r="926" spans="1:11">
      <c r="A926" s="1" t="s">
        <v>3745</v>
      </c>
      <c r="B926" s="2">
        <v>2441743</v>
      </c>
      <c r="C926" s="1" t="s">
        <v>3746</v>
      </c>
      <c r="D926" s="1" t="s">
        <v>3747</v>
      </c>
      <c r="E926" s="1" t="s">
        <v>3748</v>
      </c>
      <c r="F926" s="2">
        <v>-500</v>
      </c>
      <c r="G926" s="1" t="s">
        <v>85</v>
      </c>
      <c r="H926" s="1" t="s">
        <v>106</v>
      </c>
      <c r="I926" s="1" t="s">
        <v>10</v>
      </c>
      <c r="J926" t="e">
        <f>VLOOKUP(B926,自助退!B:F,5,FALSE)</f>
        <v>#N/A</v>
      </c>
      <c r="K926" t="e">
        <f t="shared" si="14"/>
        <v>#N/A</v>
      </c>
    </row>
    <row r="927" spans="1:11">
      <c r="A927" s="1" t="s">
        <v>3749</v>
      </c>
      <c r="B927" s="2">
        <v>2441849</v>
      </c>
      <c r="C927" s="1" t="s">
        <v>3750</v>
      </c>
      <c r="D927" s="1" t="s">
        <v>3751</v>
      </c>
      <c r="E927" s="1" t="s">
        <v>3752</v>
      </c>
      <c r="F927" s="2">
        <v>-378</v>
      </c>
      <c r="G927" s="1" t="s">
        <v>85</v>
      </c>
      <c r="H927" s="1" t="s">
        <v>96</v>
      </c>
      <c r="I927" s="1" t="s">
        <v>10</v>
      </c>
      <c r="J927" t="e">
        <f>VLOOKUP(B927,自助退!B:F,5,FALSE)</f>
        <v>#N/A</v>
      </c>
      <c r="K927" t="e">
        <f t="shared" si="14"/>
        <v>#N/A</v>
      </c>
    </row>
    <row r="928" spans="1:11">
      <c r="A928" s="1" t="s">
        <v>3753</v>
      </c>
      <c r="B928" s="2">
        <v>2441952</v>
      </c>
      <c r="C928" s="1" t="s">
        <v>3754</v>
      </c>
      <c r="D928" s="1" t="s">
        <v>3755</v>
      </c>
      <c r="E928" s="1" t="s">
        <v>3756</v>
      </c>
      <c r="F928" s="2">
        <v>-2062.88</v>
      </c>
      <c r="G928" s="1" t="s">
        <v>85</v>
      </c>
      <c r="H928" s="1" t="s">
        <v>87</v>
      </c>
      <c r="I928" s="1" t="s">
        <v>10</v>
      </c>
      <c r="J928" t="e">
        <f>VLOOKUP(B928,自助退!B:F,5,FALSE)</f>
        <v>#N/A</v>
      </c>
      <c r="K928" t="e">
        <f t="shared" si="14"/>
        <v>#N/A</v>
      </c>
    </row>
    <row r="929" spans="1:11">
      <c r="A929" s="1" t="s">
        <v>3757</v>
      </c>
      <c r="B929" s="2">
        <v>2442138</v>
      </c>
      <c r="C929" s="1" t="s">
        <v>3758</v>
      </c>
      <c r="D929" s="1" t="s">
        <v>3285</v>
      </c>
      <c r="E929" s="1" t="s">
        <v>3286</v>
      </c>
      <c r="F929" s="2">
        <v>-1933.68</v>
      </c>
      <c r="G929" s="1" t="s">
        <v>85</v>
      </c>
      <c r="H929" s="1" t="s">
        <v>53</v>
      </c>
      <c r="I929" s="1" t="s">
        <v>10</v>
      </c>
      <c r="J929" t="e">
        <f>VLOOKUP(B929,自助退!B:F,5,FALSE)</f>
        <v>#N/A</v>
      </c>
      <c r="K929" t="e">
        <f t="shared" si="14"/>
        <v>#N/A</v>
      </c>
    </row>
    <row r="930" spans="1:11">
      <c r="A930" s="1" t="s">
        <v>3759</v>
      </c>
      <c r="B930" s="2">
        <v>2442363</v>
      </c>
      <c r="C930" s="1" t="s">
        <v>3760</v>
      </c>
      <c r="D930" s="1" t="s">
        <v>3761</v>
      </c>
      <c r="E930" s="1" t="s">
        <v>125</v>
      </c>
      <c r="F930" s="2">
        <v>-2095</v>
      </c>
      <c r="G930" s="1" t="s">
        <v>85</v>
      </c>
      <c r="H930" s="1" t="s">
        <v>57</v>
      </c>
      <c r="I930" s="1" t="s">
        <v>10</v>
      </c>
      <c r="J930" t="e">
        <f>VLOOKUP(B930,自助退!B:F,5,FALSE)</f>
        <v>#N/A</v>
      </c>
      <c r="K930" t="e">
        <f t="shared" si="14"/>
        <v>#N/A</v>
      </c>
    </row>
    <row r="931" spans="1:11">
      <c r="A931" s="1" t="s">
        <v>3762</v>
      </c>
      <c r="B931" s="2">
        <v>2442475</v>
      </c>
      <c r="C931" s="1" t="s">
        <v>3763</v>
      </c>
      <c r="D931" s="1" t="s">
        <v>3764</v>
      </c>
      <c r="E931" s="1" t="s">
        <v>3765</v>
      </c>
      <c r="F931" s="2">
        <v>-35.21</v>
      </c>
      <c r="G931" s="1" t="s">
        <v>85</v>
      </c>
      <c r="H931" s="1" t="s">
        <v>43</v>
      </c>
      <c r="I931" s="1" t="s">
        <v>10</v>
      </c>
      <c r="J931" t="e">
        <f>VLOOKUP(B931,自助退!B:F,5,FALSE)</f>
        <v>#N/A</v>
      </c>
      <c r="K931" t="e">
        <f t="shared" si="14"/>
        <v>#N/A</v>
      </c>
    </row>
    <row r="932" spans="1:11">
      <c r="A932" s="1" t="s">
        <v>3766</v>
      </c>
      <c r="B932" s="2">
        <v>2442607</v>
      </c>
      <c r="C932" s="1" t="s">
        <v>3767</v>
      </c>
      <c r="D932" s="1" t="s">
        <v>3768</v>
      </c>
      <c r="E932" s="1" t="s">
        <v>3769</v>
      </c>
      <c r="F932" s="2">
        <v>-62.84</v>
      </c>
      <c r="G932" s="1" t="s">
        <v>85</v>
      </c>
      <c r="H932" s="1" t="s">
        <v>32</v>
      </c>
      <c r="I932" s="1" t="s">
        <v>10</v>
      </c>
      <c r="J932" t="e">
        <f>VLOOKUP(B932,自助退!B:F,5,FALSE)</f>
        <v>#N/A</v>
      </c>
      <c r="K932" t="e">
        <f t="shared" si="14"/>
        <v>#N/A</v>
      </c>
    </row>
    <row r="933" spans="1:11">
      <c r="A933" s="1" t="s">
        <v>3770</v>
      </c>
      <c r="B933" s="2">
        <v>2442605</v>
      </c>
      <c r="C933" s="1" t="s">
        <v>3771</v>
      </c>
      <c r="D933" s="1" t="s">
        <v>3772</v>
      </c>
      <c r="E933" s="1" t="s">
        <v>3773</v>
      </c>
      <c r="F933" s="2">
        <v>-863.84</v>
      </c>
      <c r="G933" s="1" t="s">
        <v>85</v>
      </c>
      <c r="H933" s="1" t="s">
        <v>107</v>
      </c>
      <c r="I933" s="1" t="s">
        <v>10</v>
      </c>
      <c r="J933" t="e">
        <f>VLOOKUP(B933,自助退!B:F,5,FALSE)</f>
        <v>#N/A</v>
      </c>
      <c r="K933" t="e">
        <f t="shared" si="14"/>
        <v>#N/A</v>
      </c>
    </row>
    <row r="934" spans="1:11">
      <c r="A934" s="1" t="s">
        <v>3774</v>
      </c>
      <c r="B934" s="2">
        <v>2442750</v>
      </c>
      <c r="C934" s="1" t="s">
        <v>3775</v>
      </c>
      <c r="D934" s="1" t="s">
        <v>3776</v>
      </c>
      <c r="E934" s="1" t="s">
        <v>3777</v>
      </c>
      <c r="F934" s="2">
        <v>-5813.28</v>
      </c>
      <c r="G934" s="1" t="s">
        <v>85</v>
      </c>
      <c r="H934" s="1" t="s">
        <v>44</v>
      </c>
      <c r="I934" s="1" t="s">
        <v>10</v>
      </c>
      <c r="J934" t="e">
        <f>VLOOKUP(B934,自助退!B:F,5,FALSE)</f>
        <v>#N/A</v>
      </c>
      <c r="K934" t="e">
        <f t="shared" si="14"/>
        <v>#N/A</v>
      </c>
    </row>
    <row r="935" spans="1:11">
      <c r="A935" s="1" t="s">
        <v>3778</v>
      </c>
      <c r="B935" s="2">
        <v>2442768</v>
      </c>
      <c r="C935" s="1" t="s">
        <v>3779</v>
      </c>
      <c r="D935" s="1" t="s">
        <v>3780</v>
      </c>
      <c r="E935" s="1" t="s">
        <v>3781</v>
      </c>
      <c r="F935" s="2">
        <v>-100</v>
      </c>
      <c r="G935" s="1" t="s">
        <v>85</v>
      </c>
      <c r="H935" s="1" t="s">
        <v>48</v>
      </c>
      <c r="I935" s="1" t="s">
        <v>10</v>
      </c>
      <c r="J935" t="e">
        <f>VLOOKUP(B935,自助退!B:F,5,FALSE)</f>
        <v>#N/A</v>
      </c>
      <c r="K935" t="e">
        <f t="shared" si="14"/>
        <v>#N/A</v>
      </c>
    </row>
    <row r="936" spans="1:11">
      <c r="A936" s="1" t="s">
        <v>3782</v>
      </c>
      <c r="B936" s="2">
        <v>2442913</v>
      </c>
      <c r="C936" s="1" t="s">
        <v>3783</v>
      </c>
      <c r="D936" s="1" t="s">
        <v>3784</v>
      </c>
      <c r="E936" s="1" t="s">
        <v>3785</v>
      </c>
      <c r="F936" s="2">
        <v>-189.5</v>
      </c>
      <c r="G936" s="1" t="s">
        <v>85</v>
      </c>
      <c r="H936" s="1" t="s">
        <v>52</v>
      </c>
      <c r="I936" s="1" t="s">
        <v>10</v>
      </c>
      <c r="J936" t="e">
        <f>VLOOKUP(B936,自助退!B:F,5,FALSE)</f>
        <v>#N/A</v>
      </c>
      <c r="K936" t="e">
        <f t="shared" si="14"/>
        <v>#N/A</v>
      </c>
    </row>
    <row r="937" spans="1:11">
      <c r="A937" s="1" t="s">
        <v>3786</v>
      </c>
      <c r="B937" s="2">
        <v>2443030</v>
      </c>
      <c r="C937" s="1" t="s">
        <v>3787</v>
      </c>
      <c r="D937" s="1" t="s">
        <v>3788</v>
      </c>
      <c r="E937" s="1" t="s">
        <v>3789</v>
      </c>
      <c r="F937" s="2">
        <v>-1574.19</v>
      </c>
      <c r="G937" s="1" t="s">
        <v>85</v>
      </c>
      <c r="H937" s="1" t="s">
        <v>48</v>
      </c>
      <c r="I937" s="1" t="s">
        <v>10</v>
      </c>
      <c r="J937" t="e">
        <f>VLOOKUP(B937,自助退!B:F,5,FALSE)</f>
        <v>#N/A</v>
      </c>
      <c r="K937" t="e">
        <f t="shared" si="14"/>
        <v>#N/A</v>
      </c>
    </row>
    <row r="938" spans="1:11">
      <c r="A938" s="1" t="s">
        <v>3790</v>
      </c>
      <c r="B938" s="2">
        <v>2443062</v>
      </c>
      <c r="C938" s="1" t="s">
        <v>3791</v>
      </c>
      <c r="D938" s="1" t="s">
        <v>3792</v>
      </c>
      <c r="E938" s="1" t="s">
        <v>3793</v>
      </c>
      <c r="F938" s="2">
        <v>-251.11</v>
      </c>
      <c r="G938" s="1" t="s">
        <v>85</v>
      </c>
      <c r="H938" s="1" t="s">
        <v>92</v>
      </c>
      <c r="I938" s="1" t="s">
        <v>10</v>
      </c>
      <c r="J938" t="e">
        <f>VLOOKUP(B938,自助退!B:F,5,FALSE)</f>
        <v>#N/A</v>
      </c>
      <c r="K938" t="e">
        <f t="shared" si="14"/>
        <v>#N/A</v>
      </c>
    </row>
    <row r="939" spans="1:11">
      <c r="A939" s="1" t="s">
        <v>3794</v>
      </c>
      <c r="B939" s="2">
        <v>2443213</v>
      </c>
      <c r="C939" s="1" t="s">
        <v>3795</v>
      </c>
      <c r="D939" s="1" t="s">
        <v>3796</v>
      </c>
      <c r="E939" s="1" t="s">
        <v>3797</v>
      </c>
      <c r="F939" s="2">
        <v>-2600</v>
      </c>
      <c r="G939" s="1" t="s">
        <v>85</v>
      </c>
      <c r="H939" s="1" t="s">
        <v>56</v>
      </c>
      <c r="I939" s="1" t="s">
        <v>10</v>
      </c>
      <c r="J939" t="e">
        <f>VLOOKUP(B939,自助退!B:F,5,FALSE)</f>
        <v>#N/A</v>
      </c>
      <c r="K939" t="e">
        <f t="shared" si="14"/>
        <v>#N/A</v>
      </c>
    </row>
    <row r="940" spans="1:11">
      <c r="A940" s="1" t="s">
        <v>3798</v>
      </c>
      <c r="B940" s="2">
        <v>2443217</v>
      </c>
      <c r="C940" s="1" t="s">
        <v>3799</v>
      </c>
      <c r="D940" s="1" t="s">
        <v>3800</v>
      </c>
      <c r="E940" s="1" t="s">
        <v>3801</v>
      </c>
      <c r="F940" s="2">
        <v>-116.73</v>
      </c>
      <c r="G940" s="1" t="s">
        <v>85</v>
      </c>
      <c r="H940" s="1" t="s">
        <v>58</v>
      </c>
      <c r="I940" s="1" t="s">
        <v>10</v>
      </c>
      <c r="J940" t="e">
        <f>VLOOKUP(B940,自助退!B:F,5,FALSE)</f>
        <v>#N/A</v>
      </c>
      <c r="K940" t="e">
        <f t="shared" si="14"/>
        <v>#N/A</v>
      </c>
    </row>
    <row r="941" spans="1:11">
      <c r="A941" s="1" t="s">
        <v>3802</v>
      </c>
      <c r="B941" s="2">
        <v>2443266</v>
      </c>
      <c r="C941" s="1" t="s">
        <v>3803</v>
      </c>
      <c r="D941" s="1" t="s">
        <v>3804</v>
      </c>
      <c r="E941" s="1" t="s">
        <v>3805</v>
      </c>
      <c r="F941" s="2">
        <v>-500</v>
      </c>
      <c r="G941" s="1" t="s">
        <v>85</v>
      </c>
      <c r="H941" s="1" t="s">
        <v>56</v>
      </c>
      <c r="I941" s="1" t="s">
        <v>10</v>
      </c>
      <c r="J941" t="e">
        <f>VLOOKUP(B941,自助退!B:F,5,FALSE)</f>
        <v>#N/A</v>
      </c>
      <c r="K941" t="e">
        <f t="shared" si="14"/>
        <v>#N/A</v>
      </c>
    </row>
    <row r="942" spans="1:11">
      <c r="A942" s="1" t="s">
        <v>3806</v>
      </c>
      <c r="B942" s="2">
        <v>2443473</v>
      </c>
      <c r="C942" s="1" t="s">
        <v>3807</v>
      </c>
      <c r="D942" s="1" t="s">
        <v>3808</v>
      </c>
      <c r="E942" s="1" t="s">
        <v>3809</v>
      </c>
      <c r="F942" s="2">
        <v>-3875.8</v>
      </c>
      <c r="G942" s="1" t="s">
        <v>85</v>
      </c>
      <c r="H942" s="1" t="s">
        <v>53</v>
      </c>
      <c r="I942" s="1" t="s">
        <v>10</v>
      </c>
      <c r="J942" t="e">
        <f>VLOOKUP(B942,自助退!B:F,5,FALSE)</f>
        <v>#N/A</v>
      </c>
      <c r="K942" t="e">
        <f t="shared" si="14"/>
        <v>#N/A</v>
      </c>
    </row>
    <row r="943" spans="1:11">
      <c r="A943" s="1" t="s">
        <v>3810</v>
      </c>
      <c r="B943" s="2">
        <v>2443629</v>
      </c>
      <c r="C943" s="1" t="s">
        <v>3811</v>
      </c>
      <c r="D943" s="1" t="s">
        <v>3812</v>
      </c>
      <c r="E943" s="1" t="s">
        <v>3813</v>
      </c>
      <c r="F943" s="2">
        <v>-464.81</v>
      </c>
      <c r="G943" s="1" t="s">
        <v>85</v>
      </c>
      <c r="H943" s="1" t="s">
        <v>32</v>
      </c>
      <c r="I943" s="1" t="s">
        <v>10</v>
      </c>
      <c r="J943" t="e">
        <f>VLOOKUP(B943,自助退!B:F,5,FALSE)</f>
        <v>#N/A</v>
      </c>
      <c r="K943" t="e">
        <f t="shared" si="14"/>
        <v>#N/A</v>
      </c>
    </row>
    <row r="944" spans="1:11">
      <c r="A944" s="1" t="s">
        <v>3814</v>
      </c>
      <c r="B944" s="2">
        <v>2443724</v>
      </c>
      <c r="C944" s="1" t="s">
        <v>3815</v>
      </c>
      <c r="D944" s="1" t="s">
        <v>3816</v>
      </c>
      <c r="E944" s="1" t="s">
        <v>3817</v>
      </c>
      <c r="F944" s="2">
        <v>-803.5</v>
      </c>
      <c r="G944" s="1" t="s">
        <v>85</v>
      </c>
      <c r="H944" s="1" t="s">
        <v>43</v>
      </c>
      <c r="I944" s="1" t="s">
        <v>10</v>
      </c>
      <c r="J944" t="e">
        <f>VLOOKUP(B944,自助退!B:F,5,FALSE)</f>
        <v>#N/A</v>
      </c>
      <c r="K944" t="e">
        <f t="shared" si="14"/>
        <v>#N/A</v>
      </c>
    </row>
    <row r="945" spans="1:11">
      <c r="A945" s="1" t="s">
        <v>3818</v>
      </c>
      <c r="B945" s="2">
        <v>2443727</v>
      </c>
      <c r="C945" s="1" t="s">
        <v>3819</v>
      </c>
      <c r="D945" s="1" t="s">
        <v>3820</v>
      </c>
      <c r="E945" s="1" t="s">
        <v>3821</v>
      </c>
      <c r="F945" s="2">
        <v>-1009</v>
      </c>
      <c r="G945" s="1" t="s">
        <v>85</v>
      </c>
      <c r="H945" s="1" t="s">
        <v>48</v>
      </c>
      <c r="I945" s="1" t="s">
        <v>10</v>
      </c>
      <c r="J945" t="e">
        <f>VLOOKUP(B945,自助退!B:F,5,FALSE)</f>
        <v>#N/A</v>
      </c>
      <c r="K945" t="e">
        <f t="shared" si="14"/>
        <v>#N/A</v>
      </c>
    </row>
    <row r="946" spans="1:11">
      <c r="A946" s="1" t="s">
        <v>3822</v>
      </c>
      <c r="B946" s="2">
        <v>2443777</v>
      </c>
      <c r="C946" s="1" t="s">
        <v>3823</v>
      </c>
      <c r="D946" s="1" t="s">
        <v>3824</v>
      </c>
      <c r="E946" s="1" t="s">
        <v>3825</v>
      </c>
      <c r="F946" s="2">
        <v>-2698</v>
      </c>
      <c r="G946" s="1" t="s">
        <v>85</v>
      </c>
      <c r="H946" s="1" t="s">
        <v>53</v>
      </c>
      <c r="I946" s="1" t="s">
        <v>10</v>
      </c>
      <c r="J946" t="e">
        <f>VLOOKUP(B946,自助退!B:F,5,FALSE)</f>
        <v>#N/A</v>
      </c>
      <c r="K946" t="e">
        <f t="shared" si="14"/>
        <v>#N/A</v>
      </c>
    </row>
    <row r="947" spans="1:11">
      <c r="A947" s="1" t="s">
        <v>3826</v>
      </c>
      <c r="B947" s="2">
        <v>2443804</v>
      </c>
      <c r="C947" s="1" t="s">
        <v>3827</v>
      </c>
      <c r="D947" s="1" t="s">
        <v>3828</v>
      </c>
      <c r="E947" s="1" t="s">
        <v>3829</v>
      </c>
      <c r="F947" s="2">
        <v>-2226</v>
      </c>
      <c r="G947" s="1" t="s">
        <v>85</v>
      </c>
      <c r="H947" s="1" t="s">
        <v>48</v>
      </c>
      <c r="I947" s="1" t="s">
        <v>10</v>
      </c>
      <c r="J947" t="e">
        <f>VLOOKUP(B947,自助退!B:F,5,FALSE)</f>
        <v>#N/A</v>
      </c>
      <c r="K947" t="e">
        <f t="shared" si="14"/>
        <v>#N/A</v>
      </c>
    </row>
    <row r="948" spans="1:11">
      <c r="A948" s="1" t="s">
        <v>3830</v>
      </c>
      <c r="B948" s="2">
        <v>2444189</v>
      </c>
      <c r="C948" s="1" t="s">
        <v>3831</v>
      </c>
      <c r="D948" s="1" t="s">
        <v>3832</v>
      </c>
      <c r="E948" s="1" t="s">
        <v>3833</v>
      </c>
      <c r="F948" s="2">
        <v>-1877.77</v>
      </c>
      <c r="G948" s="1" t="s">
        <v>85</v>
      </c>
      <c r="H948" s="1" t="s">
        <v>48</v>
      </c>
      <c r="I948" s="1" t="s">
        <v>10</v>
      </c>
      <c r="J948" t="e">
        <f>VLOOKUP(B948,自助退!B:F,5,FALSE)</f>
        <v>#N/A</v>
      </c>
      <c r="K948" t="e">
        <f t="shared" si="14"/>
        <v>#N/A</v>
      </c>
    </row>
    <row r="949" spans="1:11">
      <c r="A949" s="1" t="s">
        <v>3834</v>
      </c>
      <c r="B949" s="2">
        <v>2444255</v>
      </c>
      <c r="C949" s="1" t="s">
        <v>3835</v>
      </c>
      <c r="D949" s="1" t="s">
        <v>3836</v>
      </c>
      <c r="E949" s="1" t="s">
        <v>3837</v>
      </c>
      <c r="F949" s="2">
        <v>-6317</v>
      </c>
      <c r="G949" s="1" t="s">
        <v>85</v>
      </c>
      <c r="H949" s="1" t="s">
        <v>32</v>
      </c>
      <c r="I949" s="1" t="s">
        <v>10</v>
      </c>
      <c r="J949" t="e">
        <f>VLOOKUP(B949,自助退!B:F,5,FALSE)</f>
        <v>#N/A</v>
      </c>
      <c r="K949" t="e">
        <f t="shared" si="14"/>
        <v>#N/A</v>
      </c>
    </row>
    <row r="950" spans="1:11">
      <c r="A950" s="1" t="s">
        <v>3838</v>
      </c>
      <c r="B950" s="2">
        <v>2444283</v>
      </c>
      <c r="C950" s="1" t="s">
        <v>39</v>
      </c>
      <c r="D950" s="1" t="s">
        <v>3839</v>
      </c>
      <c r="E950" s="1" t="s">
        <v>3840</v>
      </c>
      <c r="F950" s="2">
        <v>-29266.29</v>
      </c>
      <c r="G950" s="1" t="s">
        <v>85</v>
      </c>
      <c r="H950" s="1" t="s">
        <v>58</v>
      </c>
      <c r="I950" s="1" t="s">
        <v>19</v>
      </c>
      <c r="J950" t="e">
        <f>VLOOKUP(B950,自助退!B:F,5,FALSE)</f>
        <v>#N/A</v>
      </c>
      <c r="K950" t="e">
        <f t="shared" si="14"/>
        <v>#N/A</v>
      </c>
    </row>
    <row r="951" spans="1:11">
      <c r="A951" s="1" t="s">
        <v>3841</v>
      </c>
      <c r="B951" s="2">
        <v>2444393</v>
      </c>
      <c r="C951" s="1" t="s">
        <v>3842</v>
      </c>
      <c r="D951" s="1" t="s">
        <v>3843</v>
      </c>
      <c r="E951" s="1" t="s">
        <v>3844</v>
      </c>
      <c r="F951" s="2">
        <v>-15900</v>
      </c>
      <c r="G951" s="1" t="s">
        <v>85</v>
      </c>
      <c r="H951" s="1" t="s">
        <v>48</v>
      </c>
      <c r="I951" s="1" t="s">
        <v>10</v>
      </c>
      <c r="J951" t="e">
        <f>VLOOKUP(B951,自助退!B:F,5,FALSE)</f>
        <v>#N/A</v>
      </c>
      <c r="K951" t="e">
        <f t="shared" si="14"/>
        <v>#N/A</v>
      </c>
    </row>
    <row r="952" spans="1:11">
      <c r="A952" s="1" t="s">
        <v>3845</v>
      </c>
      <c r="B952" s="2">
        <v>2444828</v>
      </c>
      <c r="C952" s="1" t="s">
        <v>3846</v>
      </c>
      <c r="D952" s="1" t="s">
        <v>241</v>
      </c>
      <c r="E952" s="1" t="s">
        <v>123</v>
      </c>
      <c r="F952" s="2">
        <v>-1068</v>
      </c>
      <c r="G952" s="1" t="s">
        <v>85</v>
      </c>
      <c r="H952" s="1" t="s">
        <v>106</v>
      </c>
      <c r="I952" s="1" t="s">
        <v>10</v>
      </c>
      <c r="J952" t="e">
        <f>VLOOKUP(B952,自助退!B:F,5,FALSE)</f>
        <v>#N/A</v>
      </c>
      <c r="K952" t="e">
        <f t="shared" si="14"/>
        <v>#N/A</v>
      </c>
    </row>
    <row r="953" spans="1:11">
      <c r="A953" s="1" t="s">
        <v>3847</v>
      </c>
      <c r="B953" s="2">
        <v>2444961</v>
      </c>
      <c r="C953" s="1" t="s">
        <v>3848</v>
      </c>
      <c r="D953" s="1" t="s">
        <v>3849</v>
      </c>
      <c r="E953" s="1" t="s">
        <v>3850</v>
      </c>
      <c r="F953" s="2">
        <v>-5090.5</v>
      </c>
      <c r="G953" s="1" t="s">
        <v>85</v>
      </c>
      <c r="H953" s="1" t="s">
        <v>48</v>
      </c>
      <c r="I953" s="1" t="s">
        <v>10</v>
      </c>
      <c r="J953" t="e">
        <f>VLOOKUP(B953,自助退!B:F,5,FALSE)</f>
        <v>#N/A</v>
      </c>
      <c r="K953" t="e">
        <f t="shared" si="14"/>
        <v>#N/A</v>
      </c>
    </row>
    <row r="954" spans="1:11">
      <c r="A954" s="1" t="s">
        <v>3851</v>
      </c>
      <c r="B954" s="2">
        <v>2445089</v>
      </c>
      <c r="C954" s="1" t="s">
        <v>3852</v>
      </c>
      <c r="D954" s="1" t="s">
        <v>3853</v>
      </c>
      <c r="E954" s="1" t="s">
        <v>3854</v>
      </c>
      <c r="F954" s="2">
        <v>-90.5</v>
      </c>
      <c r="G954" s="1" t="s">
        <v>85</v>
      </c>
      <c r="H954" s="1" t="s">
        <v>58</v>
      </c>
      <c r="I954" s="1" t="s">
        <v>10</v>
      </c>
      <c r="J954" t="e">
        <f>VLOOKUP(B954,自助退!B:F,5,FALSE)</f>
        <v>#N/A</v>
      </c>
      <c r="K954" t="e">
        <f t="shared" si="14"/>
        <v>#N/A</v>
      </c>
    </row>
    <row r="955" spans="1:11">
      <c r="A955" s="1" t="s">
        <v>3855</v>
      </c>
      <c r="B955" s="2">
        <v>2445108</v>
      </c>
      <c r="C955" s="1" t="s">
        <v>3856</v>
      </c>
      <c r="D955" s="1" t="s">
        <v>3857</v>
      </c>
      <c r="E955" s="1" t="s">
        <v>3858</v>
      </c>
      <c r="F955" s="2">
        <v>-1881</v>
      </c>
      <c r="G955" s="1" t="s">
        <v>85</v>
      </c>
      <c r="H955" s="1" t="s">
        <v>54</v>
      </c>
      <c r="I955" s="1" t="s">
        <v>10</v>
      </c>
      <c r="J955" t="e">
        <f>VLOOKUP(B955,自助退!B:F,5,FALSE)</f>
        <v>#N/A</v>
      </c>
      <c r="K955" t="e">
        <f t="shared" si="14"/>
        <v>#N/A</v>
      </c>
    </row>
    <row r="956" spans="1:11">
      <c r="A956" s="1" t="s">
        <v>3859</v>
      </c>
      <c r="B956" s="2">
        <v>2445203</v>
      </c>
      <c r="C956" s="1" t="s">
        <v>3860</v>
      </c>
      <c r="D956" s="1" t="s">
        <v>3861</v>
      </c>
      <c r="E956" s="1" t="s">
        <v>3862</v>
      </c>
      <c r="F956" s="2">
        <v>-9929.86</v>
      </c>
      <c r="G956" s="1" t="s">
        <v>85</v>
      </c>
      <c r="H956" s="1" t="s">
        <v>21</v>
      </c>
      <c r="I956" s="1" t="s">
        <v>10</v>
      </c>
      <c r="J956" t="e">
        <f>VLOOKUP(B956,自助退!B:F,5,FALSE)</f>
        <v>#N/A</v>
      </c>
      <c r="K956" t="e">
        <f t="shared" si="14"/>
        <v>#N/A</v>
      </c>
    </row>
    <row r="957" spans="1:11">
      <c r="A957" s="1" t="s">
        <v>3863</v>
      </c>
      <c r="B957" s="2">
        <v>2445242</v>
      </c>
      <c r="C957" s="1" t="s">
        <v>3864</v>
      </c>
      <c r="D957" s="1" t="s">
        <v>3865</v>
      </c>
      <c r="E957" s="1" t="s">
        <v>3866</v>
      </c>
      <c r="F957" s="2">
        <v>-501.02</v>
      </c>
      <c r="G957" s="1" t="s">
        <v>85</v>
      </c>
      <c r="H957" s="1" t="s">
        <v>99</v>
      </c>
      <c r="I957" s="1" t="s">
        <v>10</v>
      </c>
      <c r="J957" t="e">
        <f>VLOOKUP(B957,自助退!B:F,5,FALSE)</f>
        <v>#N/A</v>
      </c>
      <c r="K957" t="e">
        <f t="shared" si="14"/>
        <v>#N/A</v>
      </c>
    </row>
    <row r="958" spans="1:11">
      <c r="A958" s="1" t="s">
        <v>3867</v>
      </c>
      <c r="B958" s="2">
        <v>2445441</v>
      </c>
      <c r="C958" s="1" t="s">
        <v>3868</v>
      </c>
      <c r="D958" s="1" t="s">
        <v>3869</v>
      </c>
      <c r="E958" s="1" t="s">
        <v>3870</v>
      </c>
      <c r="F958" s="2">
        <v>-17190.400000000001</v>
      </c>
      <c r="G958" s="1" t="s">
        <v>85</v>
      </c>
      <c r="H958" s="1" t="s">
        <v>48</v>
      </c>
      <c r="I958" s="1" t="s">
        <v>10</v>
      </c>
      <c r="J958" t="e">
        <f>VLOOKUP(B958,自助退!B:F,5,FALSE)</f>
        <v>#N/A</v>
      </c>
      <c r="K958" t="e">
        <f t="shared" si="14"/>
        <v>#N/A</v>
      </c>
    </row>
    <row r="959" spans="1:11">
      <c r="A959" s="1" t="s">
        <v>3871</v>
      </c>
      <c r="B959" s="2">
        <v>2445458</v>
      </c>
      <c r="C959" s="1" t="s">
        <v>3872</v>
      </c>
      <c r="D959" s="1" t="s">
        <v>3873</v>
      </c>
      <c r="E959" s="1" t="s">
        <v>3874</v>
      </c>
      <c r="F959" s="2">
        <v>-470</v>
      </c>
      <c r="G959" s="1" t="s">
        <v>85</v>
      </c>
      <c r="H959" s="1" t="s">
        <v>56</v>
      </c>
      <c r="I959" s="1" t="s">
        <v>10</v>
      </c>
      <c r="J959" t="e">
        <f>VLOOKUP(B959,自助退!B:F,5,FALSE)</f>
        <v>#N/A</v>
      </c>
      <c r="K959" t="e">
        <f t="shared" si="14"/>
        <v>#N/A</v>
      </c>
    </row>
    <row r="960" spans="1:11">
      <c r="A960" s="1" t="s">
        <v>3875</v>
      </c>
      <c r="B960" s="2">
        <v>2445564</v>
      </c>
      <c r="C960" s="1" t="s">
        <v>39</v>
      </c>
      <c r="D960" s="1" t="s">
        <v>3876</v>
      </c>
      <c r="E960" s="1" t="s">
        <v>3877</v>
      </c>
      <c r="F960" s="2">
        <v>-100</v>
      </c>
      <c r="G960" s="1" t="s">
        <v>85</v>
      </c>
      <c r="H960" s="1" t="s">
        <v>41</v>
      </c>
      <c r="I960" s="1" t="s">
        <v>19</v>
      </c>
      <c r="J960" t="e">
        <f>VLOOKUP(B960,自助退!B:F,5,FALSE)</f>
        <v>#N/A</v>
      </c>
      <c r="K960" t="e">
        <f t="shared" si="14"/>
        <v>#N/A</v>
      </c>
    </row>
    <row r="961" spans="1:11">
      <c r="A961" s="1" t="s">
        <v>3878</v>
      </c>
      <c r="B961" s="2">
        <v>2445691</v>
      </c>
      <c r="C961" s="1" t="s">
        <v>3879</v>
      </c>
      <c r="D961" s="1" t="s">
        <v>3880</v>
      </c>
      <c r="E961" s="1" t="s">
        <v>40</v>
      </c>
      <c r="F961" s="2">
        <v>-124.84</v>
      </c>
      <c r="G961" s="1" t="s">
        <v>85</v>
      </c>
      <c r="H961" s="1" t="s">
        <v>102</v>
      </c>
      <c r="I961" s="1" t="s">
        <v>10</v>
      </c>
      <c r="J961" t="e">
        <f>VLOOKUP(B961,自助退!B:F,5,FALSE)</f>
        <v>#N/A</v>
      </c>
      <c r="K961" t="e">
        <f t="shared" si="14"/>
        <v>#N/A</v>
      </c>
    </row>
    <row r="962" spans="1:11">
      <c r="A962" s="1" t="s">
        <v>3881</v>
      </c>
      <c r="B962" s="2">
        <v>2445858</v>
      </c>
      <c r="C962" s="1" t="s">
        <v>3882</v>
      </c>
      <c r="D962" s="1" t="s">
        <v>3883</v>
      </c>
      <c r="E962" s="1" t="s">
        <v>3884</v>
      </c>
      <c r="F962" s="2">
        <v>-8041.51</v>
      </c>
      <c r="G962" s="1" t="s">
        <v>85</v>
      </c>
      <c r="H962" s="1" t="s">
        <v>48</v>
      </c>
      <c r="I962" s="1" t="s">
        <v>10</v>
      </c>
      <c r="J962" t="e">
        <f>VLOOKUP(B962,自助退!B:F,5,FALSE)</f>
        <v>#N/A</v>
      </c>
      <c r="K962" t="e">
        <f t="shared" si="14"/>
        <v>#N/A</v>
      </c>
    </row>
    <row r="963" spans="1:11">
      <c r="A963" s="1" t="s">
        <v>3885</v>
      </c>
      <c r="B963" s="2">
        <v>2446024</v>
      </c>
      <c r="C963" s="1" t="s">
        <v>3886</v>
      </c>
      <c r="D963" s="1" t="s">
        <v>3887</v>
      </c>
      <c r="E963" s="1" t="s">
        <v>3888</v>
      </c>
      <c r="F963" s="2">
        <v>-302.5</v>
      </c>
      <c r="G963" s="1" t="s">
        <v>85</v>
      </c>
      <c r="H963" s="1" t="s">
        <v>57</v>
      </c>
      <c r="I963" s="1" t="s">
        <v>10</v>
      </c>
      <c r="J963" t="e">
        <f>VLOOKUP(B963,自助退!B:F,5,FALSE)</f>
        <v>#N/A</v>
      </c>
      <c r="K963" t="e">
        <f t="shared" ref="K963:K1026" si="15">IF(F963*-1=J963,"",1)</f>
        <v>#N/A</v>
      </c>
    </row>
    <row r="964" spans="1:11">
      <c r="A964" s="1" t="s">
        <v>3889</v>
      </c>
      <c r="B964" s="2">
        <v>2446065</v>
      </c>
      <c r="C964" s="1" t="s">
        <v>3890</v>
      </c>
      <c r="D964" s="1" t="s">
        <v>3891</v>
      </c>
      <c r="E964" s="1" t="s">
        <v>3892</v>
      </c>
      <c r="F964" s="2">
        <v>-4881.5200000000004</v>
      </c>
      <c r="G964" s="1" t="s">
        <v>85</v>
      </c>
      <c r="H964" s="1" t="s">
        <v>109</v>
      </c>
      <c r="I964" s="1" t="s">
        <v>10</v>
      </c>
      <c r="J964" t="e">
        <f>VLOOKUP(B964,自助退!B:F,5,FALSE)</f>
        <v>#N/A</v>
      </c>
      <c r="K964" t="e">
        <f t="shared" si="15"/>
        <v>#N/A</v>
      </c>
    </row>
    <row r="965" spans="1:11">
      <c r="A965" s="1" t="s">
        <v>3893</v>
      </c>
      <c r="B965" s="2">
        <v>2446170</v>
      </c>
      <c r="C965" s="1" t="s">
        <v>3894</v>
      </c>
      <c r="D965" s="1" t="s">
        <v>3895</v>
      </c>
      <c r="E965" s="1" t="s">
        <v>3102</v>
      </c>
      <c r="F965" s="2">
        <v>-7458.96</v>
      </c>
      <c r="G965" s="1" t="s">
        <v>85</v>
      </c>
      <c r="H965" s="1" t="s">
        <v>48</v>
      </c>
      <c r="I965" s="1" t="s">
        <v>10</v>
      </c>
      <c r="J965" t="e">
        <f>VLOOKUP(B965,自助退!B:F,5,FALSE)</f>
        <v>#N/A</v>
      </c>
      <c r="K965" t="e">
        <f t="shared" si="15"/>
        <v>#N/A</v>
      </c>
    </row>
    <row r="966" spans="1:11">
      <c r="A966" s="1" t="s">
        <v>3896</v>
      </c>
      <c r="B966" s="2">
        <v>2446183</v>
      </c>
      <c r="C966" s="1" t="s">
        <v>3897</v>
      </c>
      <c r="D966" s="1" t="s">
        <v>3898</v>
      </c>
      <c r="E966" s="1" t="s">
        <v>3899</v>
      </c>
      <c r="F966" s="2">
        <v>-20000</v>
      </c>
      <c r="G966" s="1" t="s">
        <v>85</v>
      </c>
      <c r="H966" s="1" t="s">
        <v>109</v>
      </c>
      <c r="I966" s="1" t="s">
        <v>10</v>
      </c>
      <c r="J966" t="e">
        <f>VLOOKUP(B966,自助退!B:F,5,FALSE)</f>
        <v>#N/A</v>
      </c>
      <c r="K966" t="e">
        <f t="shared" si="15"/>
        <v>#N/A</v>
      </c>
    </row>
    <row r="967" spans="1:11">
      <c r="A967" s="1" t="s">
        <v>3900</v>
      </c>
      <c r="B967" s="2">
        <v>2446377</v>
      </c>
      <c r="C967" s="1" t="s">
        <v>3901</v>
      </c>
      <c r="D967" s="1" t="s">
        <v>3902</v>
      </c>
      <c r="E967" s="1" t="s">
        <v>3781</v>
      </c>
      <c r="F967" s="2">
        <v>-14026.33</v>
      </c>
      <c r="G967" s="1" t="s">
        <v>85</v>
      </c>
      <c r="H967" s="1" t="s">
        <v>32</v>
      </c>
      <c r="I967" s="1" t="s">
        <v>10</v>
      </c>
      <c r="J967" t="e">
        <f>VLOOKUP(B967,自助退!B:F,5,FALSE)</f>
        <v>#N/A</v>
      </c>
      <c r="K967" t="e">
        <f t="shared" si="15"/>
        <v>#N/A</v>
      </c>
    </row>
    <row r="968" spans="1:11">
      <c r="A968" s="1" t="s">
        <v>3903</v>
      </c>
      <c r="B968" s="2">
        <v>2446412</v>
      </c>
      <c r="C968" s="1" t="s">
        <v>3904</v>
      </c>
      <c r="D968" s="1" t="s">
        <v>3905</v>
      </c>
      <c r="E968" s="1" t="s">
        <v>3906</v>
      </c>
      <c r="F968" s="2">
        <v>-2500</v>
      </c>
      <c r="G968" s="1" t="s">
        <v>85</v>
      </c>
      <c r="H968" s="1" t="s">
        <v>52</v>
      </c>
      <c r="I968" s="1" t="s">
        <v>10</v>
      </c>
      <c r="J968" t="e">
        <f>VLOOKUP(B968,自助退!B:F,5,FALSE)</f>
        <v>#N/A</v>
      </c>
      <c r="K968" t="e">
        <f t="shared" si="15"/>
        <v>#N/A</v>
      </c>
    </row>
    <row r="969" spans="1:11">
      <c r="A969" s="1" t="s">
        <v>3907</v>
      </c>
      <c r="B969" s="2">
        <v>2446458</v>
      </c>
      <c r="C969" s="1" t="s">
        <v>3908</v>
      </c>
      <c r="D969" s="1" t="s">
        <v>3909</v>
      </c>
      <c r="E969" s="1" t="s">
        <v>3910</v>
      </c>
      <c r="F969" s="2">
        <v>-6000</v>
      </c>
      <c r="G969" s="1" t="s">
        <v>85</v>
      </c>
      <c r="H969" s="1" t="s">
        <v>48</v>
      </c>
      <c r="I969" s="1" t="s">
        <v>10</v>
      </c>
      <c r="J969" t="e">
        <f>VLOOKUP(B969,自助退!B:F,5,FALSE)</f>
        <v>#N/A</v>
      </c>
      <c r="K969" t="e">
        <f t="shared" si="15"/>
        <v>#N/A</v>
      </c>
    </row>
    <row r="970" spans="1:11">
      <c r="A970" s="1" t="s">
        <v>3911</v>
      </c>
      <c r="B970" s="2">
        <v>2446763</v>
      </c>
      <c r="C970" s="1" t="s">
        <v>3912</v>
      </c>
      <c r="D970" s="1" t="s">
        <v>3913</v>
      </c>
      <c r="E970" s="1" t="s">
        <v>3914</v>
      </c>
      <c r="F970" s="2">
        <v>-2700</v>
      </c>
      <c r="G970" s="1" t="s">
        <v>85</v>
      </c>
      <c r="H970" s="1" t="s">
        <v>41</v>
      </c>
      <c r="I970" s="1" t="s">
        <v>10</v>
      </c>
      <c r="J970" t="e">
        <f>VLOOKUP(B970,自助退!B:F,5,FALSE)</f>
        <v>#N/A</v>
      </c>
      <c r="K970" t="e">
        <f t="shared" si="15"/>
        <v>#N/A</v>
      </c>
    </row>
    <row r="971" spans="1:11">
      <c r="A971" s="1" t="s">
        <v>3915</v>
      </c>
      <c r="B971" s="2">
        <v>2446782</v>
      </c>
      <c r="C971" s="1" t="s">
        <v>3916</v>
      </c>
      <c r="D971" s="1" t="s">
        <v>3917</v>
      </c>
      <c r="E971" s="1" t="s">
        <v>3918</v>
      </c>
      <c r="F971" s="2">
        <v>-644.41999999999996</v>
      </c>
      <c r="G971" s="1" t="s">
        <v>85</v>
      </c>
      <c r="H971" s="1" t="s">
        <v>99</v>
      </c>
      <c r="I971" s="1" t="s">
        <v>10</v>
      </c>
      <c r="J971" t="e">
        <f>VLOOKUP(B971,自助退!B:F,5,FALSE)</f>
        <v>#N/A</v>
      </c>
      <c r="K971" t="e">
        <f t="shared" si="15"/>
        <v>#N/A</v>
      </c>
    </row>
    <row r="972" spans="1:11">
      <c r="A972" s="1" t="s">
        <v>3919</v>
      </c>
      <c r="B972" s="2">
        <v>2446829</v>
      </c>
      <c r="C972" s="1" t="s">
        <v>3920</v>
      </c>
      <c r="D972" s="1" t="s">
        <v>3921</v>
      </c>
      <c r="E972" s="1" t="s">
        <v>3922</v>
      </c>
      <c r="F972" s="2">
        <v>-2550</v>
      </c>
      <c r="G972" s="1" t="s">
        <v>85</v>
      </c>
      <c r="H972" s="1" t="s">
        <v>41</v>
      </c>
      <c r="I972" s="1" t="s">
        <v>10</v>
      </c>
      <c r="J972" t="e">
        <f>VLOOKUP(B972,自助退!B:F,5,FALSE)</f>
        <v>#N/A</v>
      </c>
      <c r="K972" t="e">
        <f t="shared" si="15"/>
        <v>#N/A</v>
      </c>
    </row>
    <row r="973" spans="1:11">
      <c r="A973" s="1" t="s">
        <v>3923</v>
      </c>
      <c r="B973" s="2">
        <v>2446856</v>
      </c>
      <c r="C973" s="1" t="s">
        <v>3924</v>
      </c>
      <c r="D973" s="1" t="s">
        <v>3925</v>
      </c>
      <c r="E973" s="1" t="s">
        <v>3926</v>
      </c>
      <c r="F973" s="2">
        <v>-3000</v>
      </c>
      <c r="G973" s="1" t="s">
        <v>85</v>
      </c>
      <c r="H973" s="1" t="s">
        <v>53</v>
      </c>
      <c r="I973" s="1" t="s">
        <v>10</v>
      </c>
      <c r="J973" t="e">
        <f>VLOOKUP(B973,自助退!B:F,5,FALSE)</f>
        <v>#N/A</v>
      </c>
      <c r="K973" t="e">
        <f t="shared" si="15"/>
        <v>#N/A</v>
      </c>
    </row>
    <row r="974" spans="1:11">
      <c r="A974" s="1" t="s">
        <v>3927</v>
      </c>
      <c r="B974" s="2">
        <v>2446937</v>
      </c>
      <c r="C974" s="1" t="s">
        <v>39</v>
      </c>
      <c r="D974" s="1" t="s">
        <v>3928</v>
      </c>
      <c r="E974" s="1" t="s">
        <v>3929</v>
      </c>
      <c r="F974" s="2">
        <v>-2000</v>
      </c>
      <c r="G974" s="1" t="s">
        <v>85</v>
      </c>
      <c r="H974" s="1" t="s">
        <v>94</v>
      </c>
      <c r="I974" s="1" t="s">
        <v>19</v>
      </c>
      <c r="J974" t="e">
        <f>VLOOKUP(B974,自助退!B:F,5,FALSE)</f>
        <v>#N/A</v>
      </c>
      <c r="K974" t="e">
        <f t="shared" si="15"/>
        <v>#N/A</v>
      </c>
    </row>
    <row r="975" spans="1:11">
      <c r="A975" s="1" t="s">
        <v>3930</v>
      </c>
      <c r="B975" s="2">
        <v>2446968</v>
      </c>
      <c r="C975" s="1" t="s">
        <v>3931</v>
      </c>
      <c r="D975" s="1" t="s">
        <v>3925</v>
      </c>
      <c r="E975" s="1" t="s">
        <v>3926</v>
      </c>
      <c r="F975" s="2">
        <v>-10000</v>
      </c>
      <c r="G975" s="1" t="s">
        <v>85</v>
      </c>
      <c r="H975" s="1" t="s">
        <v>53</v>
      </c>
      <c r="I975" s="1" t="s">
        <v>10</v>
      </c>
      <c r="J975" t="e">
        <f>VLOOKUP(B975,自助退!B:F,5,FALSE)</f>
        <v>#N/A</v>
      </c>
      <c r="K975" t="e">
        <f t="shared" si="15"/>
        <v>#N/A</v>
      </c>
    </row>
    <row r="976" spans="1:11">
      <c r="A976" s="1" t="s">
        <v>3932</v>
      </c>
      <c r="B976" s="2">
        <v>2447013</v>
      </c>
      <c r="C976" s="1" t="s">
        <v>3933</v>
      </c>
      <c r="D976" s="1" t="s">
        <v>3925</v>
      </c>
      <c r="E976" s="1" t="s">
        <v>3926</v>
      </c>
      <c r="F976" s="2">
        <v>-5000</v>
      </c>
      <c r="G976" s="1" t="s">
        <v>85</v>
      </c>
      <c r="H976" s="1" t="s">
        <v>53</v>
      </c>
      <c r="I976" s="1" t="s">
        <v>10</v>
      </c>
      <c r="J976" t="e">
        <f>VLOOKUP(B976,自助退!B:F,5,FALSE)</f>
        <v>#N/A</v>
      </c>
      <c r="K976" t="e">
        <f t="shared" si="15"/>
        <v>#N/A</v>
      </c>
    </row>
    <row r="977" spans="1:11">
      <c r="A977" s="1" t="s">
        <v>3934</v>
      </c>
      <c r="B977" s="2">
        <v>2447147</v>
      </c>
      <c r="C977" s="1" t="s">
        <v>3935</v>
      </c>
      <c r="D977" s="1" t="s">
        <v>3936</v>
      </c>
      <c r="E977" s="1" t="s">
        <v>3937</v>
      </c>
      <c r="F977" s="2">
        <v>-722</v>
      </c>
      <c r="G977" s="1" t="s">
        <v>85</v>
      </c>
      <c r="H977" s="1" t="s">
        <v>90</v>
      </c>
      <c r="I977" s="1" t="s">
        <v>10</v>
      </c>
      <c r="J977" t="e">
        <f>VLOOKUP(B977,自助退!B:F,5,FALSE)</f>
        <v>#N/A</v>
      </c>
      <c r="K977" t="e">
        <f t="shared" si="15"/>
        <v>#N/A</v>
      </c>
    </row>
    <row r="978" spans="1:11">
      <c r="A978" s="1" t="s">
        <v>3938</v>
      </c>
      <c r="B978" s="2">
        <v>2447262</v>
      </c>
      <c r="C978" s="1" t="s">
        <v>3939</v>
      </c>
      <c r="D978" s="1" t="s">
        <v>3940</v>
      </c>
      <c r="E978" s="1" t="s">
        <v>3941</v>
      </c>
      <c r="F978" s="2">
        <v>-1995.55</v>
      </c>
      <c r="G978" s="1" t="s">
        <v>85</v>
      </c>
      <c r="H978" s="1" t="s">
        <v>53</v>
      </c>
      <c r="I978" s="1" t="s">
        <v>10</v>
      </c>
      <c r="J978" t="e">
        <f>VLOOKUP(B978,自助退!B:F,5,FALSE)</f>
        <v>#N/A</v>
      </c>
      <c r="K978" t="e">
        <f t="shared" si="15"/>
        <v>#N/A</v>
      </c>
    </row>
    <row r="979" spans="1:11">
      <c r="A979" s="1" t="s">
        <v>3942</v>
      </c>
      <c r="B979" s="2">
        <v>2447425</v>
      </c>
      <c r="C979" s="1" t="s">
        <v>3943</v>
      </c>
      <c r="D979" s="1" t="s">
        <v>3944</v>
      </c>
      <c r="E979" s="1" t="s">
        <v>3945</v>
      </c>
      <c r="F979" s="2">
        <v>-5000</v>
      </c>
      <c r="G979" s="1" t="s">
        <v>85</v>
      </c>
      <c r="H979" s="1" t="s">
        <v>37</v>
      </c>
      <c r="I979" s="1" t="s">
        <v>10</v>
      </c>
      <c r="J979" t="e">
        <f>VLOOKUP(B979,自助退!B:F,5,FALSE)</f>
        <v>#N/A</v>
      </c>
      <c r="K979" t="e">
        <f t="shared" si="15"/>
        <v>#N/A</v>
      </c>
    </row>
    <row r="980" spans="1:11">
      <c r="A980" s="1" t="s">
        <v>3946</v>
      </c>
      <c r="B980" s="2">
        <v>2447435</v>
      </c>
      <c r="C980" s="1" t="s">
        <v>3947</v>
      </c>
      <c r="D980" s="1" t="s">
        <v>3948</v>
      </c>
      <c r="E980" s="1" t="s">
        <v>3949</v>
      </c>
      <c r="F980" s="2">
        <v>-4394</v>
      </c>
      <c r="G980" s="1" t="s">
        <v>85</v>
      </c>
      <c r="H980" s="1" t="s">
        <v>90</v>
      </c>
      <c r="I980" s="1" t="s">
        <v>10</v>
      </c>
      <c r="J980" t="e">
        <f>VLOOKUP(B980,自助退!B:F,5,FALSE)</f>
        <v>#N/A</v>
      </c>
      <c r="K980" t="e">
        <f t="shared" si="15"/>
        <v>#N/A</v>
      </c>
    </row>
    <row r="981" spans="1:11">
      <c r="A981" s="1" t="s">
        <v>3950</v>
      </c>
      <c r="B981" s="2">
        <v>2447437</v>
      </c>
      <c r="C981" s="1" t="s">
        <v>3951</v>
      </c>
      <c r="D981" s="1" t="s">
        <v>3952</v>
      </c>
      <c r="E981" s="1" t="s">
        <v>3953</v>
      </c>
      <c r="F981" s="2">
        <v>-1001.76</v>
      </c>
      <c r="G981" s="1" t="s">
        <v>85</v>
      </c>
      <c r="H981" s="1" t="s">
        <v>53</v>
      </c>
      <c r="I981" s="1" t="s">
        <v>10</v>
      </c>
      <c r="J981" t="e">
        <f>VLOOKUP(B981,自助退!B:F,5,FALSE)</f>
        <v>#N/A</v>
      </c>
      <c r="K981" t="e">
        <f t="shared" si="15"/>
        <v>#N/A</v>
      </c>
    </row>
    <row r="982" spans="1:11">
      <c r="A982" s="1" t="s">
        <v>3954</v>
      </c>
      <c r="B982" s="2">
        <v>2447447</v>
      </c>
      <c r="C982" s="1" t="s">
        <v>39</v>
      </c>
      <c r="D982" s="1" t="s">
        <v>3955</v>
      </c>
      <c r="E982" s="1" t="s">
        <v>3956</v>
      </c>
      <c r="F982" s="2">
        <v>-2303.31</v>
      </c>
      <c r="G982" s="1" t="s">
        <v>85</v>
      </c>
      <c r="H982" s="1" t="s">
        <v>48</v>
      </c>
      <c r="I982" s="1" t="s">
        <v>19</v>
      </c>
      <c r="J982" t="e">
        <f>VLOOKUP(B982,自助退!B:F,5,FALSE)</f>
        <v>#N/A</v>
      </c>
      <c r="K982" t="e">
        <f t="shared" si="15"/>
        <v>#N/A</v>
      </c>
    </row>
    <row r="983" spans="1:11">
      <c r="A983" s="1" t="s">
        <v>3957</v>
      </c>
      <c r="B983" s="2">
        <v>2447488</v>
      </c>
      <c r="C983" s="1" t="s">
        <v>3958</v>
      </c>
      <c r="D983" s="1" t="s">
        <v>3959</v>
      </c>
      <c r="E983" s="1" t="s">
        <v>3960</v>
      </c>
      <c r="F983" s="2">
        <v>-350</v>
      </c>
      <c r="G983" s="1" t="s">
        <v>85</v>
      </c>
      <c r="H983" s="1" t="s">
        <v>54</v>
      </c>
      <c r="I983" s="1" t="s">
        <v>10</v>
      </c>
      <c r="J983" t="e">
        <f>VLOOKUP(B983,自助退!B:F,5,FALSE)</f>
        <v>#N/A</v>
      </c>
      <c r="K983" t="e">
        <f t="shared" si="15"/>
        <v>#N/A</v>
      </c>
    </row>
    <row r="984" spans="1:11">
      <c r="A984" s="1" t="s">
        <v>3961</v>
      </c>
      <c r="B984" s="2">
        <v>2447566</v>
      </c>
      <c r="C984" s="1" t="s">
        <v>3962</v>
      </c>
      <c r="D984" s="1" t="s">
        <v>3963</v>
      </c>
      <c r="E984" s="1" t="s">
        <v>3964</v>
      </c>
      <c r="F984" s="2">
        <v>-594.34</v>
      </c>
      <c r="G984" s="1" t="s">
        <v>85</v>
      </c>
      <c r="H984" s="1" t="s">
        <v>90</v>
      </c>
      <c r="I984" s="1" t="s">
        <v>10</v>
      </c>
      <c r="J984" t="e">
        <f>VLOOKUP(B984,自助退!B:F,5,FALSE)</f>
        <v>#N/A</v>
      </c>
      <c r="K984" t="e">
        <f t="shared" si="15"/>
        <v>#N/A</v>
      </c>
    </row>
    <row r="985" spans="1:11">
      <c r="A985" s="1" t="s">
        <v>3965</v>
      </c>
      <c r="B985" s="2">
        <v>2447609</v>
      </c>
      <c r="C985" s="1" t="s">
        <v>3966</v>
      </c>
      <c r="D985" s="1" t="s">
        <v>3967</v>
      </c>
      <c r="E985" s="1" t="s">
        <v>3968</v>
      </c>
      <c r="F985" s="2">
        <v>-6134.19</v>
      </c>
      <c r="G985" s="1" t="s">
        <v>85</v>
      </c>
      <c r="H985" s="1" t="s">
        <v>53</v>
      </c>
      <c r="I985" s="1" t="s">
        <v>10</v>
      </c>
      <c r="J985" t="e">
        <f>VLOOKUP(B985,自助退!B:F,5,FALSE)</f>
        <v>#N/A</v>
      </c>
      <c r="K985" t="e">
        <f t="shared" si="15"/>
        <v>#N/A</v>
      </c>
    </row>
    <row r="986" spans="1:11">
      <c r="A986" s="1" t="s">
        <v>3969</v>
      </c>
      <c r="B986" s="2">
        <v>2447830</v>
      </c>
      <c r="C986" s="1" t="s">
        <v>3970</v>
      </c>
      <c r="D986" s="1" t="s">
        <v>3971</v>
      </c>
      <c r="E986" s="1" t="s">
        <v>3972</v>
      </c>
      <c r="F986" s="2">
        <v>-400</v>
      </c>
      <c r="G986" s="1" t="s">
        <v>85</v>
      </c>
      <c r="H986" s="1" t="s">
        <v>88</v>
      </c>
      <c r="I986" s="1" t="s">
        <v>10</v>
      </c>
      <c r="J986" t="e">
        <f>VLOOKUP(B986,自助退!B:F,5,FALSE)</f>
        <v>#N/A</v>
      </c>
      <c r="K986" t="e">
        <f t="shared" si="15"/>
        <v>#N/A</v>
      </c>
    </row>
    <row r="987" spans="1:11">
      <c r="A987" s="1" t="s">
        <v>3973</v>
      </c>
      <c r="B987" s="2">
        <v>2447884</v>
      </c>
      <c r="C987" s="1" t="s">
        <v>3974</v>
      </c>
      <c r="D987" s="1" t="s">
        <v>3975</v>
      </c>
      <c r="E987" s="1" t="s">
        <v>3976</v>
      </c>
      <c r="F987" s="2">
        <v>-800</v>
      </c>
      <c r="G987" s="1" t="s">
        <v>85</v>
      </c>
      <c r="H987" s="1" t="s">
        <v>56</v>
      </c>
      <c r="I987" s="1" t="s">
        <v>10</v>
      </c>
      <c r="J987" t="e">
        <f>VLOOKUP(B987,自助退!B:F,5,FALSE)</f>
        <v>#N/A</v>
      </c>
      <c r="K987" t="e">
        <f t="shared" si="15"/>
        <v>#N/A</v>
      </c>
    </row>
    <row r="988" spans="1:11">
      <c r="A988" s="1" t="s">
        <v>3973</v>
      </c>
      <c r="B988" s="2">
        <v>2447883</v>
      </c>
      <c r="C988" s="1" t="s">
        <v>3977</v>
      </c>
      <c r="D988" s="1" t="s">
        <v>3978</v>
      </c>
      <c r="E988" s="1" t="s">
        <v>3979</v>
      </c>
      <c r="F988" s="2">
        <v>-600</v>
      </c>
      <c r="G988" s="1" t="s">
        <v>85</v>
      </c>
      <c r="H988" s="1" t="s">
        <v>92</v>
      </c>
      <c r="I988" s="1" t="s">
        <v>10</v>
      </c>
      <c r="J988" t="e">
        <f>VLOOKUP(B988,自助退!B:F,5,FALSE)</f>
        <v>#N/A</v>
      </c>
      <c r="K988" t="e">
        <f t="shared" si="15"/>
        <v>#N/A</v>
      </c>
    </row>
    <row r="989" spans="1:11">
      <c r="A989" s="1" t="s">
        <v>3980</v>
      </c>
      <c r="B989" s="2">
        <v>2447944</v>
      </c>
      <c r="C989" s="1" t="s">
        <v>3981</v>
      </c>
      <c r="D989" s="1" t="s">
        <v>3982</v>
      </c>
      <c r="E989" s="1" t="s">
        <v>3983</v>
      </c>
      <c r="F989" s="2">
        <v>-604</v>
      </c>
      <c r="G989" s="1" t="s">
        <v>85</v>
      </c>
      <c r="H989" s="1" t="s">
        <v>41</v>
      </c>
      <c r="I989" s="1" t="s">
        <v>10</v>
      </c>
      <c r="J989" t="e">
        <f>VLOOKUP(B989,自助退!B:F,5,FALSE)</f>
        <v>#N/A</v>
      </c>
      <c r="K989" t="e">
        <f t="shared" si="15"/>
        <v>#N/A</v>
      </c>
    </row>
    <row r="990" spans="1:11">
      <c r="A990" s="1" t="s">
        <v>3984</v>
      </c>
      <c r="B990" s="2">
        <v>2448025</v>
      </c>
      <c r="C990" s="1" t="s">
        <v>3985</v>
      </c>
      <c r="D990" s="1" t="s">
        <v>3986</v>
      </c>
      <c r="E990" s="1" t="s">
        <v>3987</v>
      </c>
      <c r="F990" s="2">
        <v>-3800</v>
      </c>
      <c r="G990" s="1" t="s">
        <v>85</v>
      </c>
      <c r="H990" s="1" t="s">
        <v>58</v>
      </c>
      <c r="I990" s="1" t="s">
        <v>10</v>
      </c>
      <c r="J990" t="e">
        <f>VLOOKUP(B990,自助退!B:F,5,FALSE)</f>
        <v>#N/A</v>
      </c>
      <c r="K990" t="e">
        <f t="shared" si="15"/>
        <v>#N/A</v>
      </c>
    </row>
    <row r="991" spans="1:11">
      <c r="A991" s="1" t="s">
        <v>3988</v>
      </c>
      <c r="B991" s="2">
        <v>2448049</v>
      </c>
      <c r="C991" s="1" t="s">
        <v>3989</v>
      </c>
      <c r="D991" s="1" t="s">
        <v>3990</v>
      </c>
      <c r="E991" s="1" t="s">
        <v>3991</v>
      </c>
      <c r="F991" s="2">
        <v>-486.98</v>
      </c>
      <c r="G991" s="1" t="s">
        <v>85</v>
      </c>
      <c r="H991" s="1" t="s">
        <v>89</v>
      </c>
      <c r="I991" s="1" t="s">
        <v>10</v>
      </c>
      <c r="J991" t="e">
        <f>VLOOKUP(B991,自助退!B:F,5,FALSE)</f>
        <v>#N/A</v>
      </c>
      <c r="K991" t="e">
        <f t="shared" si="15"/>
        <v>#N/A</v>
      </c>
    </row>
    <row r="992" spans="1:11">
      <c r="A992" s="1" t="s">
        <v>3992</v>
      </c>
      <c r="B992" s="2">
        <v>2448048</v>
      </c>
      <c r="C992" s="1" t="s">
        <v>3993</v>
      </c>
      <c r="D992" s="1" t="s">
        <v>3975</v>
      </c>
      <c r="E992" s="1" t="s">
        <v>3976</v>
      </c>
      <c r="F992" s="2">
        <v>-1000</v>
      </c>
      <c r="G992" s="1" t="s">
        <v>85</v>
      </c>
      <c r="H992" s="1" t="s">
        <v>90</v>
      </c>
      <c r="I992" s="1" t="s">
        <v>10</v>
      </c>
      <c r="J992" t="e">
        <f>VLOOKUP(B992,自助退!B:F,5,FALSE)</f>
        <v>#N/A</v>
      </c>
      <c r="K992" t="e">
        <f t="shared" si="15"/>
        <v>#N/A</v>
      </c>
    </row>
    <row r="993" spans="1:11">
      <c r="A993" s="1" t="s">
        <v>3994</v>
      </c>
      <c r="B993" s="2">
        <v>2448085</v>
      </c>
      <c r="C993" s="1" t="s">
        <v>3995</v>
      </c>
      <c r="D993" s="1" t="s">
        <v>3996</v>
      </c>
      <c r="E993" s="1" t="s">
        <v>3997</v>
      </c>
      <c r="F993" s="2">
        <v>-795</v>
      </c>
      <c r="G993" s="1" t="s">
        <v>85</v>
      </c>
      <c r="H993" s="1" t="s">
        <v>90</v>
      </c>
      <c r="I993" s="1" t="s">
        <v>10</v>
      </c>
      <c r="J993" t="e">
        <f>VLOOKUP(B993,自助退!B:F,5,FALSE)</f>
        <v>#N/A</v>
      </c>
      <c r="K993" t="e">
        <f t="shared" si="15"/>
        <v>#N/A</v>
      </c>
    </row>
    <row r="994" spans="1:11">
      <c r="A994" s="1" t="s">
        <v>3998</v>
      </c>
      <c r="B994" s="2">
        <v>2448133</v>
      </c>
      <c r="C994" s="1" t="s">
        <v>3999</v>
      </c>
      <c r="D994" s="1" t="s">
        <v>3996</v>
      </c>
      <c r="E994" s="1" t="s">
        <v>3997</v>
      </c>
      <c r="F994" s="2">
        <v>-1000</v>
      </c>
      <c r="G994" s="1" t="s">
        <v>85</v>
      </c>
      <c r="H994" s="1" t="s">
        <v>90</v>
      </c>
      <c r="I994" s="1" t="s">
        <v>10</v>
      </c>
      <c r="J994" t="e">
        <f>VLOOKUP(B994,自助退!B:F,5,FALSE)</f>
        <v>#N/A</v>
      </c>
      <c r="K994" t="e">
        <f t="shared" si="15"/>
        <v>#N/A</v>
      </c>
    </row>
    <row r="995" spans="1:11">
      <c r="A995" s="1" t="s">
        <v>4000</v>
      </c>
      <c r="B995" s="2">
        <v>2448381</v>
      </c>
      <c r="C995" s="1" t="s">
        <v>4001</v>
      </c>
      <c r="D995" s="1" t="s">
        <v>4002</v>
      </c>
      <c r="E995" s="1" t="s">
        <v>4003</v>
      </c>
      <c r="F995" s="2">
        <v>-5000</v>
      </c>
      <c r="G995" s="1" t="s">
        <v>85</v>
      </c>
      <c r="H995" s="1" t="s">
        <v>42</v>
      </c>
      <c r="I995" s="1" t="s">
        <v>10</v>
      </c>
      <c r="J995" t="e">
        <f>VLOOKUP(B995,自助退!B:F,5,FALSE)</f>
        <v>#N/A</v>
      </c>
      <c r="K995" t="e">
        <f t="shared" si="15"/>
        <v>#N/A</v>
      </c>
    </row>
    <row r="996" spans="1:11">
      <c r="A996" s="1" t="s">
        <v>4004</v>
      </c>
      <c r="B996" s="2">
        <v>2448487</v>
      </c>
      <c r="C996" s="1" t="s">
        <v>4005</v>
      </c>
      <c r="D996" s="1" t="s">
        <v>4006</v>
      </c>
      <c r="E996" s="1" t="s">
        <v>4007</v>
      </c>
      <c r="F996" s="2">
        <v>-5</v>
      </c>
      <c r="G996" s="1" t="s">
        <v>85</v>
      </c>
      <c r="H996" s="1" t="s">
        <v>96</v>
      </c>
      <c r="I996" s="1" t="s">
        <v>10</v>
      </c>
      <c r="J996" t="e">
        <f>VLOOKUP(B996,自助退!B:F,5,FALSE)</f>
        <v>#N/A</v>
      </c>
      <c r="K996" t="e">
        <f t="shared" si="15"/>
        <v>#N/A</v>
      </c>
    </row>
    <row r="997" spans="1:11">
      <c r="A997" s="1" t="s">
        <v>4008</v>
      </c>
      <c r="B997" s="2">
        <v>2448517</v>
      </c>
      <c r="C997" s="1" t="s">
        <v>4009</v>
      </c>
      <c r="D997" s="1" t="s">
        <v>4010</v>
      </c>
      <c r="E997" s="1" t="s">
        <v>4011</v>
      </c>
      <c r="F997" s="2">
        <v>-2557.7199999999998</v>
      </c>
      <c r="G997" s="1" t="s">
        <v>85</v>
      </c>
      <c r="H997" s="1" t="s">
        <v>48</v>
      </c>
      <c r="I997" s="1" t="s">
        <v>10</v>
      </c>
      <c r="J997" t="e">
        <f>VLOOKUP(B997,自助退!B:F,5,FALSE)</f>
        <v>#N/A</v>
      </c>
      <c r="K997" t="e">
        <f t="shared" si="15"/>
        <v>#N/A</v>
      </c>
    </row>
    <row r="998" spans="1:11">
      <c r="A998" s="1" t="s">
        <v>4012</v>
      </c>
      <c r="B998" s="2">
        <v>2448640</v>
      </c>
      <c r="C998" s="1" t="s">
        <v>4013</v>
      </c>
      <c r="D998" s="1" t="s">
        <v>4014</v>
      </c>
      <c r="E998" s="1" t="s">
        <v>4015</v>
      </c>
      <c r="F998" s="2">
        <v>-2351</v>
      </c>
      <c r="G998" s="1" t="s">
        <v>85</v>
      </c>
      <c r="H998" s="1" t="s">
        <v>37</v>
      </c>
      <c r="I998" s="1" t="s">
        <v>10</v>
      </c>
      <c r="J998" t="e">
        <f>VLOOKUP(B998,自助退!B:F,5,FALSE)</f>
        <v>#N/A</v>
      </c>
      <c r="K998" t="e">
        <f t="shared" si="15"/>
        <v>#N/A</v>
      </c>
    </row>
    <row r="999" spans="1:11">
      <c r="A999" s="1" t="s">
        <v>4016</v>
      </c>
      <c r="B999" s="2">
        <v>2448656</v>
      </c>
      <c r="C999" s="1" t="s">
        <v>4017</v>
      </c>
      <c r="D999" s="1" t="s">
        <v>4018</v>
      </c>
      <c r="E999" s="1" t="s">
        <v>4019</v>
      </c>
      <c r="F999" s="2">
        <v>-4000</v>
      </c>
      <c r="G999" s="1" t="s">
        <v>85</v>
      </c>
      <c r="H999" s="1" t="s">
        <v>43</v>
      </c>
      <c r="I999" s="1" t="s">
        <v>10</v>
      </c>
      <c r="J999" t="e">
        <f>VLOOKUP(B999,自助退!B:F,5,FALSE)</f>
        <v>#N/A</v>
      </c>
      <c r="K999" t="e">
        <f t="shared" si="15"/>
        <v>#N/A</v>
      </c>
    </row>
    <row r="1000" spans="1:11">
      <c r="A1000" s="1" t="s">
        <v>4020</v>
      </c>
      <c r="B1000" s="2">
        <v>2448708</v>
      </c>
      <c r="C1000" s="1" t="s">
        <v>4021</v>
      </c>
      <c r="D1000" s="1" t="s">
        <v>4022</v>
      </c>
      <c r="E1000" s="1" t="s">
        <v>4023</v>
      </c>
      <c r="F1000" s="2">
        <v>-7196</v>
      </c>
      <c r="G1000" s="1" t="s">
        <v>85</v>
      </c>
      <c r="H1000" s="1" t="s">
        <v>56</v>
      </c>
      <c r="I1000" s="1" t="s">
        <v>10</v>
      </c>
      <c r="J1000" t="e">
        <f>VLOOKUP(B1000,自助退!B:F,5,FALSE)</f>
        <v>#N/A</v>
      </c>
      <c r="K1000" t="e">
        <f t="shared" si="15"/>
        <v>#N/A</v>
      </c>
    </row>
    <row r="1001" spans="1:11">
      <c r="A1001" s="1" t="s">
        <v>4024</v>
      </c>
      <c r="B1001" s="2">
        <v>2448743</v>
      </c>
      <c r="C1001" s="1" t="s">
        <v>4025</v>
      </c>
      <c r="D1001" s="1" t="s">
        <v>4018</v>
      </c>
      <c r="E1001" s="1" t="s">
        <v>4019</v>
      </c>
      <c r="F1001" s="2">
        <v>-5000</v>
      </c>
      <c r="G1001" s="1" t="s">
        <v>85</v>
      </c>
      <c r="H1001" s="1" t="s">
        <v>43</v>
      </c>
      <c r="I1001" s="1" t="s">
        <v>10</v>
      </c>
      <c r="J1001" t="e">
        <f>VLOOKUP(B1001,自助退!B:F,5,FALSE)</f>
        <v>#N/A</v>
      </c>
      <c r="K1001" t="e">
        <f t="shared" si="15"/>
        <v>#N/A</v>
      </c>
    </row>
    <row r="1002" spans="1:11">
      <c r="A1002" s="1" t="s">
        <v>4026</v>
      </c>
      <c r="B1002" s="2">
        <v>2448792</v>
      </c>
      <c r="C1002" s="1" t="s">
        <v>4027</v>
      </c>
      <c r="D1002" s="1" t="s">
        <v>4028</v>
      </c>
      <c r="E1002" s="1" t="s">
        <v>4029</v>
      </c>
      <c r="F1002" s="2">
        <v>-8000</v>
      </c>
      <c r="G1002" s="1" t="s">
        <v>85</v>
      </c>
      <c r="H1002" s="1" t="s">
        <v>53</v>
      </c>
      <c r="I1002" s="1" t="s">
        <v>10</v>
      </c>
      <c r="J1002" t="e">
        <f>VLOOKUP(B1002,自助退!B:F,5,FALSE)</f>
        <v>#N/A</v>
      </c>
      <c r="K1002" t="e">
        <f t="shared" si="15"/>
        <v>#N/A</v>
      </c>
    </row>
    <row r="1003" spans="1:11">
      <c r="A1003" s="1" t="s">
        <v>4030</v>
      </c>
      <c r="B1003" s="2">
        <v>2448807</v>
      </c>
      <c r="C1003" s="1" t="s">
        <v>4031</v>
      </c>
      <c r="D1003" s="1" t="s">
        <v>4018</v>
      </c>
      <c r="E1003" s="1" t="s">
        <v>4019</v>
      </c>
      <c r="F1003" s="2">
        <v>-6000</v>
      </c>
      <c r="G1003" s="1" t="s">
        <v>85</v>
      </c>
      <c r="H1003" s="1" t="s">
        <v>43</v>
      </c>
      <c r="I1003" s="1" t="s">
        <v>10</v>
      </c>
      <c r="J1003" t="e">
        <f>VLOOKUP(B1003,自助退!B:F,5,FALSE)</f>
        <v>#N/A</v>
      </c>
      <c r="K1003" t="e">
        <f t="shared" si="15"/>
        <v>#N/A</v>
      </c>
    </row>
    <row r="1004" spans="1:11">
      <c r="A1004" s="1" t="s">
        <v>4032</v>
      </c>
      <c r="B1004" s="2">
        <v>2448842</v>
      </c>
      <c r="C1004" s="1" t="s">
        <v>4033</v>
      </c>
      <c r="D1004" s="1" t="s">
        <v>4018</v>
      </c>
      <c r="E1004" s="1" t="s">
        <v>4019</v>
      </c>
      <c r="F1004" s="2">
        <v>-1000</v>
      </c>
      <c r="G1004" s="1" t="s">
        <v>85</v>
      </c>
      <c r="H1004" s="1" t="s">
        <v>43</v>
      </c>
      <c r="I1004" s="1" t="s">
        <v>10</v>
      </c>
      <c r="J1004" t="e">
        <f>VLOOKUP(B1004,自助退!B:F,5,FALSE)</f>
        <v>#N/A</v>
      </c>
      <c r="K1004" t="e">
        <f t="shared" si="15"/>
        <v>#N/A</v>
      </c>
    </row>
    <row r="1005" spans="1:11">
      <c r="A1005" s="1" t="s">
        <v>4034</v>
      </c>
      <c r="B1005" s="2">
        <v>2448928</v>
      </c>
      <c r="C1005" s="1" t="s">
        <v>4035</v>
      </c>
      <c r="D1005" s="1" t="s">
        <v>4036</v>
      </c>
      <c r="E1005" s="1" t="s">
        <v>190</v>
      </c>
      <c r="F1005" s="2">
        <v>-345.5</v>
      </c>
      <c r="G1005" s="1" t="s">
        <v>85</v>
      </c>
      <c r="H1005" s="1" t="s">
        <v>90</v>
      </c>
      <c r="I1005" s="1" t="s">
        <v>10</v>
      </c>
      <c r="J1005" t="e">
        <f>VLOOKUP(B1005,自助退!B:F,5,FALSE)</f>
        <v>#N/A</v>
      </c>
      <c r="K1005" t="e">
        <f t="shared" si="15"/>
        <v>#N/A</v>
      </c>
    </row>
    <row r="1006" spans="1:11">
      <c r="A1006" s="1" t="s">
        <v>4037</v>
      </c>
      <c r="B1006" s="2">
        <v>2449142</v>
      </c>
      <c r="C1006" s="1" t="s">
        <v>4038</v>
      </c>
      <c r="D1006" s="1" t="s">
        <v>1405</v>
      </c>
      <c r="E1006" s="1" t="s">
        <v>1406</v>
      </c>
      <c r="F1006" s="2">
        <v>-3622.47</v>
      </c>
      <c r="G1006" s="1" t="s">
        <v>85</v>
      </c>
      <c r="H1006" s="1" t="s">
        <v>107</v>
      </c>
      <c r="I1006" s="1" t="s">
        <v>10</v>
      </c>
      <c r="J1006" t="e">
        <f>VLOOKUP(B1006,自助退!B:F,5,FALSE)</f>
        <v>#N/A</v>
      </c>
      <c r="K1006" t="e">
        <f t="shared" si="15"/>
        <v>#N/A</v>
      </c>
    </row>
    <row r="1007" spans="1:11">
      <c r="A1007" s="1" t="s">
        <v>4039</v>
      </c>
      <c r="B1007" s="2">
        <v>2449191</v>
      </c>
      <c r="C1007" s="1" t="s">
        <v>4040</v>
      </c>
      <c r="D1007" s="1" t="s">
        <v>4041</v>
      </c>
      <c r="E1007" s="1" t="s">
        <v>4042</v>
      </c>
      <c r="F1007" s="2">
        <v>-6358</v>
      </c>
      <c r="G1007" s="1" t="s">
        <v>85</v>
      </c>
      <c r="H1007" s="1" t="s">
        <v>54</v>
      </c>
      <c r="I1007" s="1" t="s">
        <v>10</v>
      </c>
      <c r="J1007" t="e">
        <f>VLOOKUP(B1007,自助退!B:F,5,FALSE)</f>
        <v>#N/A</v>
      </c>
      <c r="K1007" t="e">
        <f t="shared" si="15"/>
        <v>#N/A</v>
      </c>
    </row>
    <row r="1008" spans="1:11">
      <c r="A1008" s="1" t="s">
        <v>4043</v>
      </c>
      <c r="B1008" s="2">
        <v>2449349</v>
      </c>
      <c r="C1008" s="1" t="s">
        <v>4044</v>
      </c>
      <c r="D1008" s="1" t="s">
        <v>4045</v>
      </c>
      <c r="E1008" s="1" t="s">
        <v>4046</v>
      </c>
      <c r="F1008" s="2">
        <v>-484.5</v>
      </c>
      <c r="G1008" s="1" t="s">
        <v>85</v>
      </c>
      <c r="H1008" s="1" t="s">
        <v>41</v>
      </c>
      <c r="I1008" s="1" t="s">
        <v>10</v>
      </c>
      <c r="J1008" t="e">
        <f>VLOOKUP(B1008,自助退!B:F,5,FALSE)</f>
        <v>#N/A</v>
      </c>
      <c r="K1008" t="e">
        <f t="shared" si="15"/>
        <v>#N/A</v>
      </c>
    </row>
    <row r="1009" spans="1:11">
      <c r="A1009" s="1" t="s">
        <v>4047</v>
      </c>
      <c r="B1009" s="2">
        <v>2449470</v>
      </c>
      <c r="C1009" s="1" t="s">
        <v>4048</v>
      </c>
      <c r="D1009" s="1" t="s">
        <v>4049</v>
      </c>
      <c r="E1009" s="1" t="s">
        <v>4050</v>
      </c>
      <c r="F1009" s="2">
        <v>-3000</v>
      </c>
      <c r="G1009" s="1" t="s">
        <v>85</v>
      </c>
      <c r="H1009" s="1" t="s">
        <v>53</v>
      </c>
      <c r="I1009" s="1" t="s">
        <v>10</v>
      </c>
      <c r="J1009" t="e">
        <f>VLOOKUP(B1009,自助退!B:F,5,FALSE)</f>
        <v>#N/A</v>
      </c>
      <c r="K1009" t="e">
        <f t="shared" si="15"/>
        <v>#N/A</v>
      </c>
    </row>
    <row r="1010" spans="1:11">
      <c r="A1010" s="1" t="s">
        <v>4051</v>
      </c>
      <c r="B1010" s="2">
        <v>2449540</v>
      </c>
      <c r="C1010" s="1" t="s">
        <v>4052</v>
      </c>
      <c r="D1010" s="1" t="s">
        <v>4053</v>
      </c>
      <c r="E1010" s="1" t="s">
        <v>4054</v>
      </c>
      <c r="F1010" s="2">
        <v>-64.88</v>
      </c>
      <c r="G1010" s="1" t="s">
        <v>85</v>
      </c>
      <c r="H1010" s="1" t="s">
        <v>95</v>
      </c>
      <c r="I1010" s="1" t="s">
        <v>10</v>
      </c>
      <c r="J1010" t="e">
        <f>VLOOKUP(B1010,自助退!B:F,5,FALSE)</f>
        <v>#N/A</v>
      </c>
      <c r="K1010" t="e">
        <f t="shared" si="15"/>
        <v>#N/A</v>
      </c>
    </row>
    <row r="1011" spans="1:11">
      <c r="A1011" s="1" t="s">
        <v>4055</v>
      </c>
      <c r="B1011" s="2">
        <v>2449683</v>
      </c>
      <c r="C1011" s="1" t="s">
        <v>4056</v>
      </c>
      <c r="D1011" s="1" t="s">
        <v>4057</v>
      </c>
      <c r="E1011" s="1" t="s">
        <v>4058</v>
      </c>
      <c r="F1011" s="2">
        <v>-486</v>
      </c>
      <c r="G1011" s="1" t="s">
        <v>85</v>
      </c>
      <c r="H1011" s="1" t="s">
        <v>32</v>
      </c>
      <c r="I1011" s="1" t="s">
        <v>10</v>
      </c>
      <c r="J1011" t="e">
        <f>VLOOKUP(B1011,自助退!B:F,5,FALSE)</f>
        <v>#N/A</v>
      </c>
      <c r="K1011" t="e">
        <f t="shared" si="15"/>
        <v>#N/A</v>
      </c>
    </row>
    <row r="1012" spans="1:11">
      <c r="A1012" s="1" t="s">
        <v>4059</v>
      </c>
      <c r="B1012" s="2">
        <v>2449752</v>
      </c>
      <c r="C1012" s="1" t="s">
        <v>4060</v>
      </c>
      <c r="D1012" s="1" t="s">
        <v>4061</v>
      </c>
      <c r="E1012" s="1" t="s">
        <v>4062</v>
      </c>
      <c r="F1012" s="2">
        <v>-4.5</v>
      </c>
      <c r="G1012" s="1" t="s">
        <v>85</v>
      </c>
      <c r="H1012" s="1" t="s">
        <v>59</v>
      </c>
      <c r="I1012" s="1" t="s">
        <v>10</v>
      </c>
      <c r="J1012" t="e">
        <f>VLOOKUP(B1012,自助退!B:F,5,FALSE)</f>
        <v>#N/A</v>
      </c>
      <c r="K1012" t="e">
        <f t="shared" si="15"/>
        <v>#N/A</v>
      </c>
    </row>
    <row r="1013" spans="1:11">
      <c r="A1013" s="1" t="s">
        <v>4063</v>
      </c>
      <c r="B1013" s="2">
        <v>2449893</v>
      </c>
      <c r="C1013" s="1" t="s">
        <v>4064</v>
      </c>
      <c r="D1013" s="1" t="s">
        <v>4065</v>
      </c>
      <c r="E1013" s="1" t="s">
        <v>4066</v>
      </c>
      <c r="F1013" s="2">
        <v>-372.5</v>
      </c>
      <c r="G1013" s="1" t="s">
        <v>85</v>
      </c>
      <c r="H1013" s="1" t="s">
        <v>48</v>
      </c>
      <c r="I1013" s="1" t="s">
        <v>10</v>
      </c>
      <c r="J1013" t="e">
        <f>VLOOKUP(B1013,自助退!B:F,5,FALSE)</f>
        <v>#N/A</v>
      </c>
      <c r="K1013" t="e">
        <f t="shared" si="15"/>
        <v>#N/A</v>
      </c>
    </row>
    <row r="1014" spans="1:11">
      <c r="A1014" s="1" t="s">
        <v>4067</v>
      </c>
      <c r="B1014" s="2">
        <v>2449939</v>
      </c>
      <c r="C1014" s="1" t="s">
        <v>4068</v>
      </c>
      <c r="D1014" s="1" t="s">
        <v>4069</v>
      </c>
      <c r="E1014" s="1" t="s">
        <v>4070</v>
      </c>
      <c r="F1014" s="2">
        <v>-410</v>
      </c>
      <c r="G1014" s="1" t="s">
        <v>85</v>
      </c>
      <c r="H1014" s="1" t="s">
        <v>98</v>
      </c>
      <c r="I1014" s="1" t="s">
        <v>10</v>
      </c>
      <c r="J1014" t="e">
        <f>VLOOKUP(B1014,自助退!B:F,5,FALSE)</f>
        <v>#N/A</v>
      </c>
      <c r="K1014" t="e">
        <f t="shared" si="15"/>
        <v>#N/A</v>
      </c>
    </row>
    <row r="1015" spans="1:11">
      <c r="A1015" s="1" t="s">
        <v>4071</v>
      </c>
      <c r="B1015" s="2">
        <v>2450167</v>
      </c>
      <c r="C1015" s="1" t="s">
        <v>4072</v>
      </c>
      <c r="D1015" s="1" t="s">
        <v>4073</v>
      </c>
      <c r="E1015" s="1" t="s">
        <v>4074</v>
      </c>
      <c r="F1015" s="2">
        <v>-1000</v>
      </c>
      <c r="G1015" s="1" t="s">
        <v>85</v>
      </c>
      <c r="H1015" s="1" t="s">
        <v>46</v>
      </c>
      <c r="I1015" s="1" t="s">
        <v>10</v>
      </c>
      <c r="J1015" t="e">
        <f>VLOOKUP(B1015,自助退!B:F,5,FALSE)</f>
        <v>#N/A</v>
      </c>
      <c r="K1015" t="e">
        <f t="shared" si="15"/>
        <v>#N/A</v>
      </c>
    </row>
    <row r="1016" spans="1:11">
      <c r="A1016" s="1" t="s">
        <v>4075</v>
      </c>
      <c r="B1016" s="2">
        <v>2450192</v>
      </c>
      <c r="C1016" s="1" t="s">
        <v>4076</v>
      </c>
      <c r="D1016" s="1" t="s">
        <v>4077</v>
      </c>
      <c r="E1016" s="1" t="s">
        <v>4078</v>
      </c>
      <c r="F1016" s="2">
        <v>-247.5</v>
      </c>
      <c r="G1016" s="1" t="s">
        <v>85</v>
      </c>
      <c r="H1016" s="1" t="s">
        <v>36</v>
      </c>
      <c r="I1016" s="1" t="s">
        <v>10</v>
      </c>
      <c r="J1016" t="e">
        <f>VLOOKUP(B1016,自助退!B:F,5,FALSE)</f>
        <v>#N/A</v>
      </c>
      <c r="K1016" t="e">
        <f t="shared" si="15"/>
        <v>#N/A</v>
      </c>
    </row>
    <row r="1017" spans="1:11">
      <c r="A1017" s="1" t="s">
        <v>4079</v>
      </c>
      <c r="B1017" s="2">
        <v>2450206</v>
      </c>
      <c r="C1017" s="1" t="s">
        <v>4080</v>
      </c>
      <c r="D1017" s="1" t="s">
        <v>4081</v>
      </c>
      <c r="E1017" s="1" t="s">
        <v>4082</v>
      </c>
      <c r="F1017" s="2">
        <v>-143.26</v>
      </c>
      <c r="G1017" s="1" t="s">
        <v>85</v>
      </c>
      <c r="H1017" s="1" t="s">
        <v>56</v>
      </c>
      <c r="I1017" s="1" t="s">
        <v>10</v>
      </c>
      <c r="J1017" t="e">
        <f>VLOOKUP(B1017,自助退!B:F,5,FALSE)</f>
        <v>#N/A</v>
      </c>
      <c r="K1017" t="e">
        <f t="shared" si="15"/>
        <v>#N/A</v>
      </c>
    </row>
    <row r="1018" spans="1:11">
      <c r="A1018" s="1" t="s">
        <v>4083</v>
      </c>
      <c r="B1018" s="2">
        <v>2450225</v>
      </c>
      <c r="C1018" s="1" t="s">
        <v>4084</v>
      </c>
      <c r="D1018" s="1" t="s">
        <v>4085</v>
      </c>
      <c r="E1018" s="1" t="s">
        <v>4086</v>
      </c>
      <c r="F1018" s="2">
        <v>-984.08</v>
      </c>
      <c r="G1018" s="1" t="s">
        <v>85</v>
      </c>
      <c r="H1018" s="1" t="s">
        <v>37</v>
      </c>
      <c r="I1018" s="1" t="s">
        <v>10</v>
      </c>
      <c r="J1018" t="e">
        <f>VLOOKUP(B1018,自助退!B:F,5,FALSE)</f>
        <v>#N/A</v>
      </c>
      <c r="K1018" t="e">
        <f t="shared" si="15"/>
        <v>#N/A</v>
      </c>
    </row>
    <row r="1019" spans="1:11">
      <c r="A1019" s="1" t="s">
        <v>4087</v>
      </c>
      <c r="B1019" s="2">
        <v>2450324</v>
      </c>
      <c r="C1019" s="1" t="s">
        <v>4088</v>
      </c>
      <c r="D1019" s="1" t="s">
        <v>4089</v>
      </c>
      <c r="E1019" s="1" t="s">
        <v>4090</v>
      </c>
      <c r="F1019" s="2">
        <v>-6973</v>
      </c>
      <c r="G1019" s="1" t="s">
        <v>85</v>
      </c>
      <c r="H1019" s="1" t="s">
        <v>37</v>
      </c>
      <c r="I1019" s="1" t="s">
        <v>10</v>
      </c>
      <c r="J1019" t="e">
        <f>VLOOKUP(B1019,自助退!B:F,5,FALSE)</f>
        <v>#N/A</v>
      </c>
      <c r="K1019" t="e">
        <f t="shared" si="15"/>
        <v>#N/A</v>
      </c>
    </row>
    <row r="1020" spans="1:11">
      <c r="A1020" s="1" t="s">
        <v>4091</v>
      </c>
      <c r="B1020" s="2">
        <v>2450399</v>
      </c>
      <c r="C1020" s="1" t="s">
        <v>4092</v>
      </c>
      <c r="D1020" s="1" t="s">
        <v>4093</v>
      </c>
      <c r="E1020" s="1" t="s">
        <v>4094</v>
      </c>
      <c r="F1020" s="2">
        <v>-434.5</v>
      </c>
      <c r="G1020" s="1" t="s">
        <v>85</v>
      </c>
      <c r="H1020" s="1" t="s">
        <v>43</v>
      </c>
      <c r="I1020" s="1" t="s">
        <v>10</v>
      </c>
      <c r="J1020" t="e">
        <f>VLOOKUP(B1020,自助退!B:F,5,FALSE)</f>
        <v>#N/A</v>
      </c>
      <c r="K1020" t="e">
        <f t="shared" si="15"/>
        <v>#N/A</v>
      </c>
    </row>
    <row r="1021" spans="1:11">
      <c r="A1021" s="1" t="s">
        <v>4095</v>
      </c>
      <c r="B1021" s="2">
        <v>2450410</v>
      </c>
      <c r="C1021" s="1" t="s">
        <v>4096</v>
      </c>
      <c r="D1021" s="1" t="s">
        <v>4097</v>
      </c>
      <c r="E1021" s="1" t="s">
        <v>4098</v>
      </c>
      <c r="F1021" s="2">
        <v>-300</v>
      </c>
      <c r="G1021" s="1" t="s">
        <v>85</v>
      </c>
      <c r="H1021" s="1" t="s">
        <v>43</v>
      </c>
      <c r="I1021" s="1" t="s">
        <v>10</v>
      </c>
      <c r="J1021" t="e">
        <f>VLOOKUP(B1021,自助退!B:F,5,FALSE)</f>
        <v>#N/A</v>
      </c>
      <c r="K1021" t="e">
        <f t="shared" si="15"/>
        <v>#N/A</v>
      </c>
    </row>
    <row r="1022" spans="1:11">
      <c r="A1022" s="1" t="s">
        <v>4099</v>
      </c>
      <c r="B1022" s="2">
        <v>2450449</v>
      </c>
      <c r="C1022" s="1" t="s">
        <v>4100</v>
      </c>
      <c r="D1022" s="1" t="s">
        <v>4101</v>
      </c>
      <c r="E1022" s="1" t="s">
        <v>4102</v>
      </c>
      <c r="F1022" s="2">
        <v>-37.5</v>
      </c>
      <c r="G1022" s="1" t="s">
        <v>85</v>
      </c>
      <c r="H1022" s="1" t="s">
        <v>99</v>
      </c>
      <c r="I1022" s="1" t="s">
        <v>10</v>
      </c>
      <c r="J1022" t="e">
        <f>VLOOKUP(B1022,自助退!B:F,5,FALSE)</f>
        <v>#N/A</v>
      </c>
      <c r="K1022" t="e">
        <f t="shared" si="15"/>
        <v>#N/A</v>
      </c>
    </row>
    <row r="1023" spans="1:11">
      <c r="A1023" s="1" t="s">
        <v>4103</v>
      </c>
      <c r="B1023" s="2">
        <v>2450680</v>
      </c>
      <c r="C1023" s="1" t="s">
        <v>4104</v>
      </c>
      <c r="D1023" s="1" t="s">
        <v>4105</v>
      </c>
      <c r="E1023" s="1" t="s">
        <v>4106</v>
      </c>
      <c r="F1023" s="2">
        <v>-1000</v>
      </c>
      <c r="G1023" s="1" t="s">
        <v>85</v>
      </c>
      <c r="H1023" s="1" t="s">
        <v>53</v>
      </c>
      <c r="I1023" s="1" t="s">
        <v>10</v>
      </c>
      <c r="J1023" t="e">
        <f>VLOOKUP(B1023,自助退!B:F,5,FALSE)</f>
        <v>#N/A</v>
      </c>
      <c r="K1023" t="e">
        <f t="shared" si="15"/>
        <v>#N/A</v>
      </c>
    </row>
    <row r="1024" spans="1:11">
      <c r="A1024" s="1" t="s">
        <v>4107</v>
      </c>
      <c r="B1024" s="2">
        <v>2451893</v>
      </c>
      <c r="C1024" s="1" t="s">
        <v>4108</v>
      </c>
      <c r="D1024" s="1" t="s">
        <v>4109</v>
      </c>
      <c r="E1024" s="1" t="s">
        <v>4110</v>
      </c>
      <c r="F1024" s="2">
        <v>-94.5</v>
      </c>
      <c r="G1024" s="1" t="s">
        <v>85</v>
      </c>
      <c r="H1024" s="1" t="s">
        <v>23</v>
      </c>
      <c r="I1024" s="1" t="s">
        <v>10</v>
      </c>
      <c r="J1024" t="e">
        <f>VLOOKUP(B1024,自助退!B:F,5,FALSE)</f>
        <v>#N/A</v>
      </c>
      <c r="K1024" t="e">
        <f t="shared" si="15"/>
        <v>#N/A</v>
      </c>
    </row>
    <row r="1025" spans="1:11">
      <c r="A1025" s="1" t="s">
        <v>4111</v>
      </c>
      <c r="B1025" s="2">
        <v>2452998</v>
      </c>
      <c r="C1025" s="1" t="s">
        <v>4112</v>
      </c>
      <c r="D1025" s="1" t="s">
        <v>4113</v>
      </c>
      <c r="E1025" s="1" t="s">
        <v>4114</v>
      </c>
      <c r="F1025" s="2">
        <v>-615</v>
      </c>
      <c r="G1025" s="1" t="s">
        <v>85</v>
      </c>
      <c r="H1025" s="1" t="s">
        <v>90</v>
      </c>
      <c r="I1025" s="1" t="s">
        <v>10</v>
      </c>
      <c r="J1025" t="e">
        <f>VLOOKUP(B1025,自助退!B:F,5,FALSE)</f>
        <v>#N/A</v>
      </c>
      <c r="K1025" t="e">
        <f t="shared" si="15"/>
        <v>#N/A</v>
      </c>
    </row>
    <row r="1026" spans="1:11">
      <c r="A1026" s="1" t="s">
        <v>4115</v>
      </c>
      <c r="B1026" s="2">
        <v>2453508</v>
      </c>
      <c r="C1026" s="1" t="s">
        <v>4116</v>
      </c>
      <c r="D1026" s="1" t="s">
        <v>4117</v>
      </c>
      <c r="E1026" s="1" t="s">
        <v>4118</v>
      </c>
      <c r="F1026" s="2">
        <v>-500</v>
      </c>
      <c r="G1026" s="1" t="s">
        <v>85</v>
      </c>
      <c r="H1026" s="1" t="s">
        <v>91</v>
      </c>
      <c r="I1026" s="1" t="s">
        <v>10</v>
      </c>
      <c r="J1026" t="e">
        <f>VLOOKUP(B1026,自助退!B:F,5,FALSE)</f>
        <v>#N/A</v>
      </c>
      <c r="K1026" t="e">
        <f t="shared" si="15"/>
        <v>#N/A</v>
      </c>
    </row>
    <row r="1027" spans="1:11">
      <c r="A1027" s="1" t="s">
        <v>4119</v>
      </c>
      <c r="B1027" s="2">
        <v>2454175</v>
      </c>
      <c r="C1027" s="1" t="s">
        <v>4120</v>
      </c>
      <c r="D1027" s="1" t="s">
        <v>4121</v>
      </c>
      <c r="E1027" s="1" t="s">
        <v>4122</v>
      </c>
      <c r="F1027" s="2">
        <v>-300</v>
      </c>
      <c r="G1027" s="1" t="s">
        <v>85</v>
      </c>
      <c r="H1027" s="1" t="s">
        <v>90</v>
      </c>
      <c r="I1027" s="1" t="s">
        <v>10</v>
      </c>
      <c r="J1027" t="e">
        <f>VLOOKUP(B1027,自助退!B:F,5,FALSE)</f>
        <v>#N/A</v>
      </c>
      <c r="K1027" t="e">
        <f t="shared" ref="K1027:K1090" si="16">IF(F1027*-1=J1027,"",1)</f>
        <v>#N/A</v>
      </c>
    </row>
    <row r="1028" spans="1:11">
      <c r="A1028" s="1" t="s">
        <v>4123</v>
      </c>
      <c r="B1028" s="2">
        <v>2454630</v>
      </c>
      <c r="C1028" s="1" t="s">
        <v>4124</v>
      </c>
      <c r="D1028" s="1" t="s">
        <v>2849</v>
      </c>
      <c r="E1028" s="1" t="s">
        <v>2846</v>
      </c>
      <c r="F1028" s="2">
        <v>-257.27</v>
      </c>
      <c r="G1028" s="1" t="s">
        <v>85</v>
      </c>
      <c r="H1028" s="1" t="s">
        <v>96</v>
      </c>
      <c r="I1028" s="1" t="s">
        <v>10</v>
      </c>
      <c r="J1028" t="e">
        <f>VLOOKUP(B1028,自助退!B:F,5,FALSE)</f>
        <v>#N/A</v>
      </c>
      <c r="K1028" t="e">
        <f t="shared" si="16"/>
        <v>#N/A</v>
      </c>
    </row>
    <row r="1029" spans="1:11">
      <c r="A1029" s="1" t="s">
        <v>4125</v>
      </c>
      <c r="B1029" s="2">
        <v>2455272</v>
      </c>
      <c r="C1029" s="1" t="s">
        <v>39</v>
      </c>
      <c r="D1029" s="1" t="s">
        <v>4126</v>
      </c>
      <c r="E1029" s="1" t="s">
        <v>4127</v>
      </c>
      <c r="F1029" s="2">
        <v>-697.9</v>
      </c>
      <c r="G1029" s="1" t="s">
        <v>85</v>
      </c>
      <c r="H1029" s="1" t="s">
        <v>32</v>
      </c>
      <c r="I1029" s="1" t="s">
        <v>19</v>
      </c>
      <c r="J1029" t="e">
        <f>VLOOKUP(B1029,自助退!B:F,5,FALSE)</f>
        <v>#N/A</v>
      </c>
      <c r="K1029" t="e">
        <f t="shared" si="16"/>
        <v>#N/A</v>
      </c>
    </row>
    <row r="1030" spans="1:11">
      <c r="A1030" s="1" t="s">
        <v>4128</v>
      </c>
      <c r="B1030" s="2">
        <v>2455375</v>
      </c>
      <c r="C1030" s="1" t="s">
        <v>4129</v>
      </c>
      <c r="D1030" s="1" t="s">
        <v>3416</v>
      </c>
      <c r="E1030" s="1" t="s">
        <v>3417</v>
      </c>
      <c r="F1030" s="2">
        <v>-2000</v>
      </c>
      <c r="G1030" s="1" t="s">
        <v>85</v>
      </c>
      <c r="H1030" s="1" t="s">
        <v>102</v>
      </c>
      <c r="I1030" s="1" t="s">
        <v>10</v>
      </c>
      <c r="J1030" t="e">
        <f>VLOOKUP(B1030,自助退!B:F,5,FALSE)</f>
        <v>#N/A</v>
      </c>
      <c r="K1030" t="e">
        <f t="shared" si="16"/>
        <v>#N/A</v>
      </c>
    </row>
    <row r="1031" spans="1:11">
      <c r="A1031" s="1" t="s">
        <v>4130</v>
      </c>
      <c r="B1031" s="2">
        <v>2455718</v>
      </c>
      <c r="C1031" s="1" t="s">
        <v>4131</v>
      </c>
      <c r="D1031" s="1" t="s">
        <v>4132</v>
      </c>
      <c r="E1031" s="1" t="s">
        <v>4133</v>
      </c>
      <c r="F1031" s="2">
        <v>-4167</v>
      </c>
      <c r="G1031" s="1" t="s">
        <v>85</v>
      </c>
      <c r="H1031" s="1" t="s">
        <v>9</v>
      </c>
      <c r="I1031" s="1" t="s">
        <v>10</v>
      </c>
      <c r="J1031" t="e">
        <f>VLOOKUP(B1031,自助退!B:F,5,FALSE)</f>
        <v>#N/A</v>
      </c>
      <c r="K1031" t="e">
        <f t="shared" si="16"/>
        <v>#N/A</v>
      </c>
    </row>
    <row r="1032" spans="1:11">
      <c r="A1032" s="1" t="s">
        <v>4134</v>
      </c>
      <c r="B1032" s="2">
        <v>2456058</v>
      </c>
      <c r="C1032" s="1" t="s">
        <v>4135</v>
      </c>
      <c r="D1032" s="1" t="s">
        <v>4136</v>
      </c>
      <c r="E1032" s="1" t="s">
        <v>4137</v>
      </c>
      <c r="F1032" s="2">
        <v>-2300</v>
      </c>
      <c r="G1032" s="1" t="s">
        <v>85</v>
      </c>
      <c r="H1032" s="1" t="s">
        <v>44</v>
      </c>
      <c r="I1032" s="1" t="s">
        <v>10</v>
      </c>
      <c r="J1032" t="e">
        <f>VLOOKUP(B1032,自助退!B:F,5,FALSE)</f>
        <v>#N/A</v>
      </c>
      <c r="K1032" t="e">
        <f t="shared" si="16"/>
        <v>#N/A</v>
      </c>
    </row>
    <row r="1033" spans="1:11">
      <c r="A1033" s="1" t="s">
        <v>4138</v>
      </c>
      <c r="B1033" s="2">
        <v>2456634</v>
      </c>
      <c r="C1033" s="1" t="s">
        <v>4139</v>
      </c>
      <c r="D1033" s="1" t="s">
        <v>915</v>
      </c>
      <c r="E1033" s="1" t="s">
        <v>916</v>
      </c>
      <c r="F1033" s="2">
        <v>-14</v>
      </c>
      <c r="G1033" s="1" t="s">
        <v>85</v>
      </c>
      <c r="H1033" s="1" t="s">
        <v>20</v>
      </c>
      <c r="I1033" s="1" t="s">
        <v>10</v>
      </c>
      <c r="J1033" t="e">
        <f>VLOOKUP(B1033,自助退!B:F,5,FALSE)</f>
        <v>#N/A</v>
      </c>
      <c r="K1033" t="e">
        <f t="shared" si="16"/>
        <v>#N/A</v>
      </c>
    </row>
    <row r="1034" spans="1:11">
      <c r="A1034" s="1" t="s">
        <v>4140</v>
      </c>
      <c r="B1034" s="2">
        <v>2456687</v>
      </c>
      <c r="C1034" s="1" t="s">
        <v>4141</v>
      </c>
      <c r="D1034" s="1" t="s">
        <v>915</v>
      </c>
      <c r="E1034" s="1" t="s">
        <v>916</v>
      </c>
      <c r="F1034" s="2">
        <v>-86</v>
      </c>
      <c r="G1034" s="1" t="s">
        <v>85</v>
      </c>
      <c r="H1034" s="1" t="s">
        <v>20</v>
      </c>
      <c r="I1034" s="1" t="s">
        <v>10</v>
      </c>
      <c r="J1034" t="e">
        <f>VLOOKUP(B1034,自助退!B:F,5,FALSE)</f>
        <v>#N/A</v>
      </c>
      <c r="K1034" t="e">
        <f t="shared" si="16"/>
        <v>#N/A</v>
      </c>
    </row>
    <row r="1035" spans="1:11">
      <c r="A1035" s="1" t="s">
        <v>4142</v>
      </c>
      <c r="B1035" s="2">
        <v>2457442</v>
      </c>
      <c r="C1035" s="1" t="s">
        <v>4143</v>
      </c>
      <c r="D1035" s="1" t="s">
        <v>4144</v>
      </c>
      <c r="E1035" s="1" t="s">
        <v>4145</v>
      </c>
      <c r="F1035" s="2">
        <v>-6400</v>
      </c>
      <c r="G1035" s="1" t="s">
        <v>85</v>
      </c>
      <c r="H1035" s="1" t="s">
        <v>53</v>
      </c>
      <c r="I1035" s="1" t="s">
        <v>10</v>
      </c>
      <c r="J1035" t="e">
        <f>VLOOKUP(B1035,自助退!B:F,5,FALSE)</f>
        <v>#N/A</v>
      </c>
      <c r="K1035" t="e">
        <f t="shared" si="16"/>
        <v>#N/A</v>
      </c>
    </row>
    <row r="1036" spans="1:11">
      <c r="A1036" s="1" t="s">
        <v>4146</v>
      </c>
      <c r="B1036" s="2">
        <v>2457793</v>
      </c>
      <c r="C1036" s="1" t="s">
        <v>39</v>
      </c>
      <c r="D1036" s="1" t="s">
        <v>4147</v>
      </c>
      <c r="E1036" s="1" t="s">
        <v>4148</v>
      </c>
      <c r="F1036" s="2">
        <v>-2094.56</v>
      </c>
      <c r="G1036" s="1" t="s">
        <v>85</v>
      </c>
      <c r="H1036" s="1" t="s">
        <v>48</v>
      </c>
      <c r="I1036" s="1" t="s">
        <v>19</v>
      </c>
      <c r="J1036" t="e">
        <f>VLOOKUP(B1036,自助退!B:F,5,FALSE)</f>
        <v>#N/A</v>
      </c>
      <c r="K1036" t="e">
        <f t="shared" si="16"/>
        <v>#N/A</v>
      </c>
    </row>
    <row r="1037" spans="1:11">
      <c r="A1037" s="1" t="s">
        <v>4149</v>
      </c>
      <c r="B1037" s="2">
        <v>2457923</v>
      </c>
      <c r="C1037" s="1" t="s">
        <v>4150</v>
      </c>
      <c r="D1037" s="1" t="s">
        <v>4151</v>
      </c>
      <c r="E1037" s="1" t="s">
        <v>4152</v>
      </c>
      <c r="F1037" s="2">
        <v>-1999.54</v>
      </c>
      <c r="G1037" s="1" t="s">
        <v>85</v>
      </c>
      <c r="H1037" s="1" t="s">
        <v>90</v>
      </c>
      <c r="I1037" s="1" t="s">
        <v>10</v>
      </c>
      <c r="J1037" t="e">
        <f>VLOOKUP(B1037,自助退!B:F,5,FALSE)</f>
        <v>#N/A</v>
      </c>
      <c r="K1037" t="e">
        <f t="shared" si="16"/>
        <v>#N/A</v>
      </c>
    </row>
    <row r="1038" spans="1:11">
      <c r="A1038" s="1" t="s">
        <v>4153</v>
      </c>
      <c r="B1038" s="2">
        <v>2458149</v>
      </c>
      <c r="C1038" s="1" t="s">
        <v>39</v>
      </c>
      <c r="D1038" s="1" t="s">
        <v>4154</v>
      </c>
      <c r="E1038" s="1" t="s">
        <v>4155</v>
      </c>
      <c r="F1038" s="2">
        <v>-46.3</v>
      </c>
      <c r="G1038" s="1" t="s">
        <v>85</v>
      </c>
      <c r="H1038" s="1" t="s">
        <v>91</v>
      </c>
      <c r="I1038" s="1" t="s">
        <v>19</v>
      </c>
      <c r="J1038" t="e">
        <f>VLOOKUP(B1038,自助退!B:F,5,FALSE)</f>
        <v>#N/A</v>
      </c>
      <c r="K1038" t="e">
        <f t="shared" si="16"/>
        <v>#N/A</v>
      </c>
    </row>
    <row r="1039" spans="1:11">
      <c r="A1039" s="1" t="s">
        <v>4156</v>
      </c>
      <c r="B1039" s="2">
        <v>2458391</v>
      </c>
      <c r="C1039" s="1" t="s">
        <v>4157</v>
      </c>
      <c r="D1039" s="1" t="s">
        <v>4158</v>
      </c>
      <c r="E1039" s="1" t="s">
        <v>4159</v>
      </c>
      <c r="F1039" s="2">
        <v>-5000</v>
      </c>
      <c r="G1039" s="1" t="s">
        <v>85</v>
      </c>
      <c r="H1039" s="1" t="s">
        <v>48</v>
      </c>
      <c r="I1039" s="1" t="s">
        <v>10</v>
      </c>
      <c r="J1039" t="e">
        <f>VLOOKUP(B1039,自助退!B:F,5,FALSE)</f>
        <v>#N/A</v>
      </c>
      <c r="K1039" t="e">
        <f t="shared" si="16"/>
        <v>#N/A</v>
      </c>
    </row>
    <row r="1040" spans="1:11">
      <c r="A1040" s="1" t="s">
        <v>4160</v>
      </c>
      <c r="B1040" s="2">
        <v>2458513</v>
      </c>
      <c r="C1040" s="1" t="s">
        <v>4161</v>
      </c>
      <c r="D1040" s="1" t="s">
        <v>4158</v>
      </c>
      <c r="E1040" s="1" t="s">
        <v>4159</v>
      </c>
      <c r="F1040" s="2">
        <v>-4070.61</v>
      </c>
      <c r="G1040" s="1" t="s">
        <v>85</v>
      </c>
      <c r="H1040" s="1" t="s">
        <v>48</v>
      </c>
      <c r="I1040" s="1" t="s">
        <v>10</v>
      </c>
      <c r="J1040" t="e">
        <f>VLOOKUP(B1040,自助退!B:F,5,FALSE)</f>
        <v>#N/A</v>
      </c>
      <c r="K1040" t="e">
        <f t="shared" si="16"/>
        <v>#N/A</v>
      </c>
    </row>
    <row r="1041" spans="1:11">
      <c r="A1041" s="1" t="s">
        <v>4162</v>
      </c>
      <c r="B1041" s="2">
        <v>2459726</v>
      </c>
      <c r="C1041" s="1" t="s">
        <v>4163</v>
      </c>
      <c r="D1041" s="1" t="s">
        <v>4164</v>
      </c>
      <c r="E1041" s="1" t="s">
        <v>4165</v>
      </c>
      <c r="F1041" s="2">
        <v>-9726.44</v>
      </c>
      <c r="G1041" s="1" t="s">
        <v>85</v>
      </c>
      <c r="H1041" s="1" t="s">
        <v>58</v>
      </c>
      <c r="I1041" s="1" t="s">
        <v>10</v>
      </c>
      <c r="J1041" t="e">
        <f>VLOOKUP(B1041,自助退!B:F,5,FALSE)</f>
        <v>#N/A</v>
      </c>
      <c r="K1041" t="e">
        <f t="shared" si="16"/>
        <v>#N/A</v>
      </c>
    </row>
    <row r="1042" spans="1:11">
      <c r="A1042" s="1" t="s">
        <v>4166</v>
      </c>
      <c r="B1042" s="2">
        <v>2459779</v>
      </c>
      <c r="C1042" s="1" t="s">
        <v>4167</v>
      </c>
      <c r="D1042" s="1" t="s">
        <v>4168</v>
      </c>
      <c r="E1042" s="1" t="s">
        <v>4169</v>
      </c>
      <c r="F1042" s="2">
        <v>-779</v>
      </c>
      <c r="G1042" s="1" t="s">
        <v>85</v>
      </c>
      <c r="H1042" s="1" t="s">
        <v>96</v>
      </c>
      <c r="I1042" s="1" t="s">
        <v>10</v>
      </c>
      <c r="J1042" t="e">
        <f>VLOOKUP(B1042,自助退!B:F,5,FALSE)</f>
        <v>#N/A</v>
      </c>
      <c r="K1042" t="e">
        <f t="shared" si="16"/>
        <v>#N/A</v>
      </c>
    </row>
    <row r="1043" spans="1:11">
      <c r="A1043" s="1" t="s">
        <v>4170</v>
      </c>
      <c r="B1043" s="2">
        <v>2460465</v>
      </c>
      <c r="C1043" s="1" t="s">
        <v>39</v>
      </c>
      <c r="D1043" s="1" t="s">
        <v>4171</v>
      </c>
      <c r="E1043" s="1" t="s">
        <v>4172</v>
      </c>
      <c r="F1043" s="2">
        <v>-9000</v>
      </c>
      <c r="G1043" s="1" t="s">
        <v>85</v>
      </c>
      <c r="H1043" s="1" t="s">
        <v>53</v>
      </c>
      <c r="I1043" s="1" t="s">
        <v>19</v>
      </c>
      <c r="J1043" t="e">
        <f>VLOOKUP(B1043,自助退!B:F,5,FALSE)</f>
        <v>#N/A</v>
      </c>
      <c r="K1043" t="e">
        <f t="shared" si="16"/>
        <v>#N/A</v>
      </c>
    </row>
    <row r="1044" spans="1:11">
      <c r="A1044" s="1" t="s">
        <v>4173</v>
      </c>
      <c r="B1044" s="2">
        <v>2460510</v>
      </c>
      <c r="C1044" s="1" t="s">
        <v>4174</v>
      </c>
      <c r="D1044" s="1" t="s">
        <v>4175</v>
      </c>
      <c r="E1044" s="1" t="s">
        <v>4176</v>
      </c>
      <c r="F1044" s="2">
        <v>-689.5</v>
      </c>
      <c r="G1044" s="1" t="s">
        <v>85</v>
      </c>
      <c r="H1044" s="1" t="s">
        <v>37</v>
      </c>
      <c r="I1044" s="1" t="s">
        <v>10</v>
      </c>
      <c r="J1044" t="e">
        <f>VLOOKUP(B1044,自助退!B:F,5,FALSE)</f>
        <v>#N/A</v>
      </c>
      <c r="K1044" t="e">
        <f t="shared" si="16"/>
        <v>#N/A</v>
      </c>
    </row>
    <row r="1045" spans="1:11">
      <c r="A1045" s="1" t="s">
        <v>4177</v>
      </c>
      <c r="B1045" s="2">
        <v>2460526</v>
      </c>
      <c r="C1045" s="1" t="s">
        <v>4178</v>
      </c>
      <c r="D1045" s="1" t="s">
        <v>4179</v>
      </c>
      <c r="E1045" s="1" t="s">
        <v>4180</v>
      </c>
      <c r="F1045" s="2">
        <v>-50</v>
      </c>
      <c r="G1045" s="1" t="s">
        <v>85</v>
      </c>
      <c r="H1045" s="1" t="s">
        <v>98</v>
      </c>
      <c r="I1045" s="1" t="s">
        <v>10</v>
      </c>
      <c r="J1045" t="e">
        <f>VLOOKUP(B1045,自助退!B:F,5,FALSE)</f>
        <v>#N/A</v>
      </c>
      <c r="K1045" t="e">
        <f t="shared" si="16"/>
        <v>#N/A</v>
      </c>
    </row>
    <row r="1046" spans="1:11">
      <c r="A1046" s="1" t="s">
        <v>4181</v>
      </c>
      <c r="B1046" s="2">
        <v>2461153</v>
      </c>
      <c r="C1046" s="1" t="s">
        <v>4182</v>
      </c>
      <c r="D1046" s="1" t="s">
        <v>4183</v>
      </c>
      <c r="E1046" s="1" t="s">
        <v>4184</v>
      </c>
      <c r="F1046" s="2">
        <v>-4000</v>
      </c>
      <c r="G1046" s="1" t="s">
        <v>85</v>
      </c>
      <c r="H1046" s="1" t="s">
        <v>41</v>
      </c>
      <c r="I1046" s="1" t="s">
        <v>10</v>
      </c>
      <c r="J1046" t="e">
        <f>VLOOKUP(B1046,自助退!B:F,5,FALSE)</f>
        <v>#N/A</v>
      </c>
      <c r="K1046" t="e">
        <f t="shared" si="16"/>
        <v>#N/A</v>
      </c>
    </row>
    <row r="1047" spans="1:11">
      <c r="A1047" s="1" t="s">
        <v>4185</v>
      </c>
      <c r="B1047" s="2">
        <v>2461157</v>
      </c>
      <c r="C1047" s="1" t="s">
        <v>4186</v>
      </c>
      <c r="D1047" s="1" t="s">
        <v>4187</v>
      </c>
      <c r="E1047" s="1" t="s">
        <v>4188</v>
      </c>
      <c r="F1047" s="2">
        <v>-7797.3</v>
      </c>
      <c r="G1047" s="1" t="s">
        <v>85</v>
      </c>
      <c r="H1047" s="1" t="s">
        <v>56</v>
      </c>
      <c r="I1047" s="1" t="s">
        <v>10</v>
      </c>
      <c r="J1047" t="e">
        <f>VLOOKUP(B1047,自助退!B:F,5,FALSE)</f>
        <v>#N/A</v>
      </c>
      <c r="K1047" t="e">
        <f t="shared" si="16"/>
        <v>#N/A</v>
      </c>
    </row>
    <row r="1048" spans="1:11">
      <c r="A1048" s="1" t="s">
        <v>4189</v>
      </c>
      <c r="B1048" s="2">
        <v>2461255</v>
      </c>
      <c r="C1048" s="1" t="s">
        <v>4190</v>
      </c>
      <c r="D1048" s="1" t="s">
        <v>4191</v>
      </c>
      <c r="E1048" s="1" t="s">
        <v>4192</v>
      </c>
      <c r="F1048" s="2">
        <v>-810.25</v>
      </c>
      <c r="G1048" s="1" t="s">
        <v>85</v>
      </c>
      <c r="H1048" s="1" t="s">
        <v>42</v>
      </c>
      <c r="I1048" s="1" t="s">
        <v>10</v>
      </c>
      <c r="J1048" t="e">
        <f>VLOOKUP(B1048,自助退!B:F,5,FALSE)</f>
        <v>#N/A</v>
      </c>
      <c r="K1048" t="e">
        <f t="shared" si="16"/>
        <v>#N/A</v>
      </c>
    </row>
    <row r="1049" spans="1:11">
      <c r="A1049" s="1" t="s">
        <v>4193</v>
      </c>
      <c r="B1049" s="2">
        <v>2461267</v>
      </c>
      <c r="C1049" s="1" t="s">
        <v>39</v>
      </c>
      <c r="D1049" s="1" t="s">
        <v>4194</v>
      </c>
      <c r="E1049" s="1" t="s">
        <v>4195</v>
      </c>
      <c r="F1049" s="2">
        <v>-177.16</v>
      </c>
      <c r="G1049" s="1" t="s">
        <v>85</v>
      </c>
      <c r="H1049" s="1" t="s">
        <v>48</v>
      </c>
      <c r="I1049" s="1" t="s">
        <v>19</v>
      </c>
      <c r="J1049" t="e">
        <f>VLOOKUP(B1049,自助退!B:F,5,FALSE)</f>
        <v>#N/A</v>
      </c>
      <c r="K1049" t="e">
        <f t="shared" si="16"/>
        <v>#N/A</v>
      </c>
    </row>
    <row r="1050" spans="1:11">
      <c r="A1050" s="1" t="s">
        <v>4196</v>
      </c>
      <c r="B1050" s="2">
        <v>2461315</v>
      </c>
      <c r="C1050" s="1" t="s">
        <v>4197</v>
      </c>
      <c r="D1050" s="1" t="s">
        <v>4198</v>
      </c>
      <c r="E1050" s="1" t="s">
        <v>4199</v>
      </c>
      <c r="F1050" s="2">
        <v>-2008</v>
      </c>
      <c r="G1050" s="1" t="s">
        <v>85</v>
      </c>
      <c r="H1050" s="1" t="s">
        <v>46</v>
      </c>
      <c r="I1050" s="1" t="s">
        <v>10</v>
      </c>
      <c r="J1050" t="e">
        <f>VLOOKUP(B1050,自助退!B:F,5,FALSE)</f>
        <v>#N/A</v>
      </c>
      <c r="K1050" t="e">
        <f t="shared" si="16"/>
        <v>#N/A</v>
      </c>
    </row>
    <row r="1051" spans="1:11">
      <c r="A1051" s="1" t="s">
        <v>4200</v>
      </c>
      <c r="B1051" s="2">
        <v>2461362</v>
      </c>
      <c r="C1051" s="1" t="s">
        <v>4201</v>
      </c>
      <c r="D1051" s="1" t="s">
        <v>4202</v>
      </c>
      <c r="E1051" s="1" t="s">
        <v>4203</v>
      </c>
      <c r="F1051" s="2">
        <v>-4779.32</v>
      </c>
      <c r="G1051" s="1" t="s">
        <v>85</v>
      </c>
      <c r="H1051" s="1" t="s">
        <v>32</v>
      </c>
      <c r="I1051" s="1" t="s">
        <v>10</v>
      </c>
      <c r="J1051" t="e">
        <f>VLOOKUP(B1051,自助退!B:F,5,FALSE)</f>
        <v>#N/A</v>
      </c>
      <c r="K1051" t="e">
        <f t="shared" si="16"/>
        <v>#N/A</v>
      </c>
    </row>
    <row r="1052" spans="1:11">
      <c r="A1052" s="1" t="s">
        <v>4204</v>
      </c>
      <c r="B1052" s="2">
        <v>2461511</v>
      </c>
      <c r="C1052" s="1" t="s">
        <v>4205</v>
      </c>
      <c r="D1052" s="1" t="s">
        <v>4206</v>
      </c>
      <c r="E1052" s="1" t="s">
        <v>4203</v>
      </c>
      <c r="F1052" s="2">
        <v>-51</v>
      </c>
      <c r="G1052" s="1" t="s">
        <v>85</v>
      </c>
      <c r="H1052" s="1" t="s">
        <v>32</v>
      </c>
      <c r="I1052" s="1" t="s">
        <v>10</v>
      </c>
      <c r="J1052" t="e">
        <f>VLOOKUP(B1052,自助退!B:F,5,FALSE)</f>
        <v>#N/A</v>
      </c>
      <c r="K1052" t="e">
        <f t="shared" si="16"/>
        <v>#N/A</v>
      </c>
    </row>
    <row r="1053" spans="1:11">
      <c r="A1053" s="1" t="s">
        <v>4207</v>
      </c>
      <c r="B1053" s="2">
        <v>2462199</v>
      </c>
      <c r="C1053" s="1" t="s">
        <v>4208</v>
      </c>
      <c r="D1053" s="1" t="s">
        <v>4209</v>
      </c>
      <c r="E1053" s="1" t="s">
        <v>4210</v>
      </c>
      <c r="F1053" s="2">
        <v>-940</v>
      </c>
      <c r="G1053" s="1" t="s">
        <v>85</v>
      </c>
      <c r="H1053" s="1" t="s">
        <v>106</v>
      </c>
      <c r="I1053" s="1" t="s">
        <v>10</v>
      </c>
      <c r="J1053" t="e">
        <f>VLOOKUP(B1053,自助退!B:F,5,FALSE)</f>
        <v>#N/A</v>
      </c>
      <c r="K1053" t="e">
        <f t="shared" si="16"/>
        <v>#N/A</v>
      </c>
    </row>
    <row r="1054" spans="1:11">
      <c r="A1054" s="1" t="s">
        <v>4211</v>
      </c>
      <c r="B1054" s="2">
        <v>2462429</v>
      </c>
      <c r="C1054" s="1" t="s">
        <v>39</v>
      </c>
      <c r="D1054" s="1" t="s">
        <v>4212</v>
      </c>
      <c r="E1054" s="1" t="s">
        <v>4213</v>
      </c>
      <c r="F1054" s="2">
        <v>-10000</v>
      </c>
      <c r="G1054" s="1" t="s">
        <v>85</v>
      </c>
      <c r="H1054" s="1" t="s">
        <v>48</v>
      </c>
      <c r="I1054" s="1" t="s">
        <v>19</v>
      </c>
      <c r="J1054" t="e">
        <f>VLOOKUP(B1054,自助退!B:F,5,FALSE)</f>
        <v>#N/A</v>
      </c>
      <c r="K1054" t="e">
        <f t="shared" si="16"/>
        <v>#N/A</v>
      </c>
    </row>
    <row r="1055" spans="1:11">
      <c r="A1055" s="1" t="s">
        <v>4214</v>
      </c>
      <c r="B1055" s="2">
        <v>2462502</v>
      </c>
      <c r="C1055" s="1" t="s">
        <v>4215</v>
      </c>
      <c r="D1055" s="1" t="s">
        <v>242</v>
      </c>
      <c r="E1055" s="1" t="s">
        <v>243</v>
      </c>
      <c r="F1055" s="2">
        <v>-2100</v>
      </c>
      <c r="G1055" s="1" t="s">
        <v>85</v>
      </c>
      <c r="H1055" s="1" t="s">
        <v>102</v>
      </c>
      <c r="I1055" s="1" t="s">
        <v>10</v>
      </c>
      <c r="J1055" t="e">
        <f>VLOOKUP(B1055,自助退!B:F,5,FALSE)</f>
        <v>#N/A</v>
      </c>
      <c r="K1055" t="e">
        <f t="shared" si="16"/>
        <v>#N/A</v>
      </c>
    </row>
    <row r="1056" spans="1:11">
      <c r="A1056" s="1" t="s">
        <v>4216</v>
      </c>
      <c r="B1056" s="2">
        <v>2462627</v>
      </c>
      <c r="C1056" s="1" t="s">
        <v>4217</v>
      </c>
      <c r="D1056" s="1" t="s">
        <v>4218</v>
      </c>
      <c r="E1056" s="1" t="s">
        <v>2858</v>
      </c>
      <c r="F1056" s="2">
        <v>-800</v>
      </c>
      <c r="G1056" s="1" t="s">
        <v>85</v>
      </c>
      <c r="H1056" s="1" t="s">
        <v>52</v>
      </c>
      <c r="I1056" s="1" t="s">
        <v>10</v>
      </c>
      <c r="J1056" t="e">
        <f>VLOOKUP(B1056,自助退!B:F,5,FALSE)</f>
        <v>#N/A</v>
      </c>
      <c r="K1056" t="e">
        <f t="shared" si="16"/>
        <v>#N/A</v>
      </c>
    </row>
    <row r="1057" spans="1:11">
      <c r="A1057" s="1" t="s">
        <v>4219</v>
      </c>
      <c r="B1057" s="2">
        <v>2462630</v>
      </c>
      <c r="C1057" s="1" t="s">
        <v>4220</v>
      </c>
      <c r="D1057" s="1" t="s">
        <v>4221</v>
      </c>
      <c r="E1057" s="1" t="s">
        <v>4222</v>
      </c>
      <c r="F1057" s="2">
        <v>-1575.73</v>
      </c>
      <c r="G1057" s="1" t="s">
        <v>85</v>
      </c>
      <c r="H1057" s="1" t="s">
        <v>48</v>
      </c>
      <c r="I1057" s="1" t="s">
        <v>10</v>
      </c>
      <c r="J1057" t="e">
        <f>VLOOKUP(B1057,自助退!B:F,5,FALSE)</f>
        <v>#N/A</v>
      </c>
      <c r="K1057" t="e">
        <f t="shared" si="16"/>
        <v>#N/A</v>
      </c>
    </row>
    <row r="1058" spans="1:11">
      <c r="A1058" s="1" t="s">
        <v>4223</v>
      </c>
      <c r="B1058" s="2">
        <v>2462990</v>
      </c>
      <c r="C1058" s="1" t="s">
        <v>4224</v>
      </c>
      <c r="D1058" s="1" t="s">
        <v>4225</v>
      </c>
      <c r="E1058" s="1" t="s">
        <v>4226</v>
      </c>
      <c r="F1058" s="2">
        <v>-2778.51</v>
      </c>
      <c r="G1058" s="1" t="s">
        <v>85</v>
      </c>
      <c r="H1058" s="1" t="s">
        <v>53</v>
      </c>
      <c r="I1058" s="1" t="s">
        <v>10</v>
      </c>
      <c r="J1058" t="e">
        <f>VLOOKUP(B1058,自助退!B:F,5,FALSE)</f>
        <v>#N/A</v>
      </c>
      <c r="K1058" t="e">
        <f t="shared" si="16"/>
        <v>#N/A</v>
      </c>
    </row>
    <row r="1059" spans="1:11">
      <c r="A1059" s="1" t="s">
        <v>4227</v>
      </c>
      <c r="B1059" s="2">
        <v>2463020</v>
      </c>
      <c r="C1059" s="1" t="s">
        <v>4228</v>
      </c>
      <c r="D1059" s="1" t="s">
        <v>4229</v>
      </c>
      <c r="E1059" s="1" t="s">
        <v>4230</v>
      </c>
      <c r="F1059" s="2">
        <v>-20</v>
      </c>
      <c r="G1059" s="1" t="s">
        <v>85</v>
      </c>
      <c r="H1059" s="1" t="s">
        <v>91</v>
      </c>
      <c r="I1059" s="1" t="s">
        <v>10</v>
      </c>
      <c r="J1059" t="e">
        <f>VLOOKUP(B1059,自助退!B:F,5,FALSE)</f>
        <v>#N/A</v>
      </c>
      <c r="K1059" t="e">
        <f t="shared" si="16"/>
        <v>#N/A</v>
      </c>
    </row>
    <row r="1060" spans="1:11">
      <c r="A1060" s="1" t="s">
        <v>4231</v>
      </c>
      <c r="B1060" s="2">
        <v>2463022</v>
      </c>
      <c r="C1060" s="1" t="s">
        <v>4232</v>
      </c>
      <c r="D1060" s="1" t="s">
        <v>3876</v>
      </c>
      <c r="E1060" s="1" t="s">
        <v>3877</v>
      </c>
      <c r="F1060" s="2">
        <v>-1228.55</v>
      </c>
      <c r="G1060" s="1" t="s">
        <v>85</v>
      </c>
      <c r="H1060" s="1" t="s">
        <v>102</v>
      </c>
      <c r="I1060" s="1" t="s">
        <v>10</v>
      </c>
      <c r="J1060" t="e">
        <f>VLOOKUP(B1060,自助退!B:F,5,FALSE)</f>
        <v>#N/A</v>
      </c>
      <c r="K1060" t="e">
        <f t="shared" si="16"/>
        <v>#N/A</v>
      </c>
    </row>
    <row r="1061" spans="1:11">
      <c r="A1061" s="1" t="s">
        <v>4233</v>
      </c>
      <c r="B1061" s="2">
        <v>2463250</v>
      </c>
      <c r="C1061" s="1" t="s">
        <v>4234</v>
      </c>
      <c r="D1061" s="1" t="s">
        <v>4235</v>
      </c>
      <c r="E1061" s="1" t="s">
        <v>4236</v>
      </c>
      <c r="F1061" s="2">
        <v>-20</v>
      </c>
      <c r="G1061" s="1" t="s">
        <v>85</v>
      </c>
      <c r="H1061" s="1" t="s">
        <v>53</v>
      </c>
      <c r="I1061" s="1" t="s">
        <v>10</v>
      </c>
      <c r="J1061" t="e">
        <f>VLOOKUP(B1061,自助退!B:F,5,FALSE)</f>
        <v>#N/A</v>
      </c>
      <c r="K1061" t="e">
        <f t="shared" si="16"/>
        <v>#N/A</v>
      </c>
    </row>
    <row r="1062" spans="1:11">
      <c r="A1062" s="1" t="s">
        <v>4237</v>
      </c>
      <c r="B1062" s="2">
        <v>2463360</v>
      </c>
      <c r="C1062" s="1" t="s">
        <v>4238</v>
      </c>
      <c r="D1062" s="1" t="s">
        <v>4239</v>
      </c>
      <c r="E1062" s="1" t="s">
        <v>4240</v>
      </c>
      <c r="F1062" s="2">
        <v>-3200</v>
      </c>
      <c r="G1062" s="1" t="s">
        <v>85</v>
      </c>
      <c r="H1062" s="1" t="s">
        <v>93</v>
      </c>
      <c r="I1062" s="1" t="s">
        <v>10</v>
      </c>
      <c r="J1062" t="e">
        <f>VLOOKUP(B1062,自助退!B:F,5,FALSE)</f>
        <v>#N/A</v>
      </c>
      <c r="K1062" t="e">
        <f t="shared" si="16"/>
        <v>#N/A</v>
      </c>
    </row>
    <row r="1063" spans="1:11">
      <c r="A1063" s="1" t="s">
        <v>4241</v>
      </c>
      <c r="B1063" s="2">
        <v>2463385</v>
      </c>
      <c r="C1063" s="1" t="s">
        <v>4242</v>
      </c>
      <c r="D1063" s="1" t="s">
        <v>4243</v>
      </c>
      <c r="E1063" s="1" t="s">
        <v>4244</v>
      </c>
      <c r="F1063" s="2">
        <v>-13000</v>
      </c>
      <c r="G1063" s="1" t="s">
        <v>85</v>
      </c>
      <c r="H1063" s="1" t="s">
        <v>48</v>
      </c>
      <c r="I1063" s="1" t="s">
        <v>10</v>
      </c>
      <c r="J1063" t="e">
        <f>VLOOKUP(B1063,自助退!B:F,5,FALSE)</f>
        <v>#N/A</v>
      </c>
      <c r="K1063" t="e">
        <f t="shared" si="16"/>
        <v>#N/A</v>
      </c>
    </row>
    <row r="1064" spans="1:11">
      <c r="A1064" s="1" t="s">
        <v>4245</v>
      </c>
      <c r="B1064" s="2">
        <v>2463573</v>
      </c>
      <c r="C1064" s="1" t="s">
        <v>39</v>
      </c>
      <c r="D1064" s="1" t="s">
        <v>255</v>
      </c>
      <c r="E1064" s="1" t="s">
        <v>256</v>
      </c>
      <c r="F1064" s="2">
        <v>-4065.06</v>
      </c>
      <c r="G1064" s="1" t="s">
        <v>85</v>
      </c>
      <c r="H1064" s="1" t="s">
        <v>53</v>
      </c>
      <c r="I1064" s="1" t="s">
        <v>19</v>
      </c>
      <c r="J1064" t="e">
        <f>VLOOKUP(B1064,自助退!B:F,5,FALSE)</f>
        <v>#N/A</v>
      </c>
      <c r="K1064" t="e">
        <f t="shared" si="16"/>
        <v>#N/A</v>
      </c>
    </row>
    <row r="1065" spans="1:11">
      <c r="A1065" s="1" t="s">
        <v>4246</v>
      </c>
      <c r="B1065" s="2">
        <v>2463623</v>
      </c>
      <c r="C1065" s="1" t="s">
        <v>4247</v>
      </c>
      <c r="D1065" s="1" t="s">
        <v>4248</v>
      </c>
      <c r="E1065" s="1" t="s">
        <v>4249</v>
      </c>
      <c r="F1065" s="2">
        <v>-2069.5</v>
      </c>
      <c r="G1065" s="1" t="s">
        <v>85</v>
      </c>
      <c r="H1065" s="1" t="s">
        <v>96</v>
      </c>
      <c r="I1065" s="1" t="s">
        <v>10</v>
      </c>
      <c r="J1065" t="e">
        <f>VLOOKUP(B1065,自助退!B:F,5,FALSE)</f>
        <v>#N/A</v>
      </c>
      <c r="K1065" t="e">
        <f t="shared" si="16"/>
        <v>#N/A</v>
      </c>
    </row>
    <row r="1066" spans="1:11">
      <c r="A1066" s="1" t="s">
        <v>4250</v>
      </c>
      <c r="B1066" s="2">
        <v>2463705</v>
      </c>
      <c r="C1066" s="1" t="s">
        <v>4251</v>
      </c>
      <c r="D1066" s="1" t="s">
        <v>3427</v>
      </c>
      <c r="E1066" s="1" t="s">
        <v>3428</v>
      </c>
      <c r="F1066" s="2">
        <v>-2835.92</v>
      </c>
      <c r="G1066" s="1" t="s">
        <v>85</v>
      </c>
      <c r="H1066" s="1" t="s">
        <v>54</v>
      </c>
      <c r="I1066" s="1" t="s">
        <v>10</v>
      </c>
      <c r="J1066" t="e">
        <f>VLOOKUP(B1066,自助退!B:F,5,FALSE)</f>
        <v>#N/A</v>
      </c>
      <c r="K1066" t="e">
        <f t="shared" si="16"/>
        <v>#N/A</v>
      </c>
    </row>
    <row r="1067" spans="1:11">
      <c r="A1067" s="1" t="s">
        <v>4252</v>
      </c>
      <c r="B1067" s="2">
        <v>2463766</v>
      </c>
      <c r="C1067" s="1" t="s">
        <v>4253</v>
      </c>
      <c r="D1067" s="1" t="s">
        <v>4254</v>
      </c>
      <c r="E1067" s="1" t="s">
        <v>4255</v>
      </c>
      <c r="F1067" s="2">
        <v>-521</v>
      </c>
      <c r="G1067" s="1" t="s">
        <v>85</v>
      </c>
      <c r="H1067" s="1" t="s">
        <v>54</v>
      </c>
      <c r="I1067" s="1" t="s">
        <v>10</v>
      </c>
      <c r="J1067" t="e">
        <f>VLOOKUP(B1067,自助退!B:F,5,FALSE)</f>
        <v>#N/A</v>
      </c>
      <c r="K1067" t="e">
        <f t="shared" si="16"/>
        <v>#N/A</v>
      </c>
    </row>
    <row r="1068" spans="1:11">
      <c r="A1068" s="1" t="s">
        <v>4256</v>
      </c>
      <c r="B1068" s="2">
        <v>2463828</v>
      </c>
      <c r="C1068" s="1" t="s">
        <v>4257</v>
      </c>
      <c r="D1068" s="1" t="s">
        <v>4258</v>
      </c>
      <c r="E1068" s="1" t="s">
        <v>4259</v>
      </c>
      <c r="F1068" s="2">
        <v>-409.51</v>
      </c>
      <c r="G1068" s="1" t="s">
        <v>85</v>
      </c>
      <c r="H1068" s="1" t="s">
        <v>54</v>
      </c>
      <c r="I1068" s="1" t="s">
        <v>10</v>
      </c>
      <c r="J1068" t="e">
        <f>VLOOKUP(B1068,自助退!B:F,5,FALSE)</f>
        <v>#N/A</v>
      </c>
      <c r="K1068" t="e">
        <f t="shared" si="16"/>
        <v>#N/A</v>
      </c>
    </row>
    <row r="1069" spans="1:11">
      <c r="A1069" s="1" t="s">
        <v>4260</v>
      </c>
      <c r="B1069" s="2">
        <v>2463916</v>
      </c>
      <c r="C1069" s="1" t="s">
        <v>4261</v>
      </c>
      <c r="D1069" s="1" t="s">
        <v>4262</v>
      </c>
      <c r="E1069" s="1" t="s">
        <v>4263</v>
      </c>
      <c r="F1069" s="2">
        <v>-300</v>
      </c>
      <c r="G1069" s="1" t="s">
        <v>85</v>
      </c>
      <c r="H1069" s="1" t="s">
        <v>42</v>
      </c>
      <c r="I1069" s="1" t="s">
        <v>10</v>
      </c>
      <c r="J1069" t="e">
        <f>VLOOKUP(B1069,自助退!B:F,5,FALSE)</f>
        <v>#N/A</v>
      </c>
      <c r="K1069" t="e">
        <f t="shared" si="16"/>
        <v>#N/A</v>
      </c>
    </row>
    <row r="1070" spans="1:11">
      <c r="A1070" s="1" t="s">
        <v>4264</v>
      </c>
      <c r="B1070" s="2">
        <v>2463973</v>
      </c>
      <c r="C1070" s="1" t="s">
        <v>4265</v>
      </c>
      <c r="D1070" s="1" t="s">
        <v>4266</v>
      </c>
      <c r="E1070" s="1" t="s">
        <v>4267</v>
      </c>
      <c r="F1070" s="2">
        <v>-182.5</v>
      </c>
      <c r="G1070" s="1" t="s">
        <v>85</v>
      </c>
      <c r="H1070" s="1" t="s">
        <v>96</v>
      </c>
      <c r="I1070" s="1" t="s">
        <v>10</v>
      </c>
      <c r="J1070" t="e">
        <f>VLOOKUP(B1070,自助退!B:F,5,FALSE)</f>
        <v>#N/A</v>
      </c>
      <c r="K1070" t="e">
        <f t="shared" si="16"/>
        <v>#N/A</v>
      </c>
    </row>
    <row r="1071" spans="1:11">
      <c r="A1071" s="1" t="s">
        <v>4268</v>
      </c>
      <c r="B1071" s="2">
        <v>2464065</v>
      </c>
      <c r="C1071" s="1" t="s">
        <v>4269</v>
      </c>
      <c r="D1071" s="1" t="s">
        <v>4270</v>
      </c>
      <c r="E1071" s="1" t="s">
        <v>4271</v>
      </c>
      <c r="F1071" s="2">
        <v>-2017.62</v>
      </c>
      <c r="G1071" s="1" t="s">
        <v>85</v>
      </c>
      <c r="H1071" s="1" t="s">
        <v>90</v>
      </c>
      <c r="I1071" s="1" t="s">
        <v>10</v>
      </c>
      <c r="J1071" t="e">
        <f>VLOOKUP(B1071,自助退!B:F,5,FALSE)</f>
        <v>#N/A</v>
      </c>
      <c r="K1071" t="e">
        <f t="shared" si="16"/>
        <v>#N/A</v>
      </c>
    </row>
    <row r="1072" spans="1:11">
      <c r="A1072" s="1" t="s">
        <v>4272</v>
      </c>
      <c r="B1072" s="2">
        <v>2464160</v>
      </c>
      <c r="C1072" s="1" t="s">
        <v>4273</v>
      </c>
      <c r="D1072" s="1" t="s">
        <v>4274</v>
      </c>
      <c r="E1072" s="1" t="s">
        <v>1529</v>
      </c>
      <c r="F1072" s="2">
        <v>-6600</v>
      </c>
      <c r="G1072" s="1" t="s">
        <v>85</v>
      </c>
      <c r="H1072" s="1" t="s">
        <v>96</v>
      </c>
      <c r="I1072" s="1" t="s">
        <v>10</v>
      </c>
      <c r="J1072" t="e">
        <f>VLOOKUP(B1072,自助退!B:F,5,FALSE)</f>
        <v>#N/A</v>
      </c>
      <c r="K1072" t="e">
        <f t="shared" si="16"/>
        <v>#N/A</v>
      </c>
    </row>
    <row r="1073" spans="1:11">
      <c r="A1073" s="1" t="s">
        <v>4275</v>
      </c>
      <c r="B1073" s="2">
        <v>2464292</v>
      </c>
      <c r="C1073" s="1" t="s">
        <v>4276</v>
      </c>
      <c r="D1073" s="1" t="s">
        <v>4277</v>
      </c>
      <c r="E1073" s="1" t="s">
        <v>4278</v>
      </c>
      <c r="F1073" s="2">
        <v>-7580</v>
      </c>
      <c r="G1073" s="1" t="s">
        <v>85</v>
      </c>
      <c r="H1073" s="1" t="s">
        <v>48</v>
      </c>
      <c r="I1073" s="1" t="s">
        <v>10</v>
      </c>
      <c r="J1073" t="e">
        <f>VLOOKUP(B1073,自助退!B:F,5,FALSE)</f>
        <v>#N/A</v>
      </c>
      <c r="K1073" t="e">
        <f t="shared" si="16"/>
        <v>#N/A</v>
      </c>
    </row>
    <row r="1074" spans="1:11">
      <c r="A1074" s="1" t="s">
        <v>4279</v>
      </c>
      <c r="B1074" s="2">
        <v>2464412</v>
      </c>
      <c r="C1074" s="1" t="s">
        <v>4280</v>
      </c>
      <c r="D1074" s="1" t="s">
        <v>4281</v>
      </c>
      <c r="E1074" s="1" t="s">
        <v>4282</v>
      </c>
      <c r="F1074" s="2">
        <v>-3637.5</v>
      </c>
      <c r="G1074" s="1" t="s">
        <v>85</v>
      </c>
      <c r="H1074" s="1" t="s">
        <v>90</v>
      </c>
      <c r="I1074" s="1" t="s">
        <v>10</v>
      </c>
      <c r="J1074" t="e">
        <f>VLOOKUP(B1074,自助退!B:F,5,FALSE)</f>
        <v>#N/A</v>
      </c>
      <c r="K1074" t="e">
        <f t="shared" si="16"/>
        <v>#N/A</v>
      </c>
    </row>
    <row r="1075" spans="1:11">
      <c r="A1075" s="1" t="s">
        <v>4283</v>
      </c>
      <c r="B1075" s="2">
        <v>2464429</v>
      </c>
      <c r="C1075" s="1" t="s">
        <v>4284</v>
      </c>
      <c r="D1075" s="1" t="s">
        <v>4285</v>
      </c>
      <c r="E1075" s="1" t="s">
        <v>4286</v>
      </c>
      <c r="F1075" s="2">
        <v>-1263.3399999999999</v>
      </c>
      <c r="G1075" s="1" t="s">
        <v>85</v>
      </c>
      <c r="H1075" s="1" t="s">
        <v>59</v>
      </c>
      <c r="I1075" s="1" t="s">
        <v>10</v>
      </c>
      <c r="J1075" t="e">
        <f>VLOOKUP(B1075,自助退!B:F,5,FALSE)</f>
        <v>#N/A</v>
      </c>
      <c r="K1075" t="e">
        <f t="shared" si="16"/>
        <v>#N/A</v>
      </c>
    </row>
    <row r="1076" spans="1:11">
      <c r="A1076" s="1" t="s">
        <v>4287</v>
      </c>
      <c r="B1076" s="2">
        <v>2464550</v>
      </c>
      <c r="C1076" s="1" t="s">
        <v>4288</v>
      </c>
      <c r="D1076" s="1" t="s">
        <v>4289</v>
      </c>
      <c r="E1076" s="1" t="s">
        <v>4236</v>
      </c>
      <c r="F1076" s="2">
        <v>-1400.27</v>
      </c>
      <c r="G1076" s="1" t="s">
        <v>85</v>
      </c>
      <c r="H1076" s="1" t="s">
        <v>102</v>
      </c>
      <c r="I1076" s="1" t="s">
        <v>10</v>
      </c>
      <c r="J1076" t="e">
        <f>VLOOKUP(B1076,自助退!B:F,5,FALSE)</f>
        <v>#N/A</v>
      </c>
      <c r="K1076" t="e">
        <f t="shared" si="16"/>
        <v>#N/A</v>
      </c>
    </row>
    <row r="1077" spans="1:11">
      <c r="A1077" s="1" t="s">
        <v>4290</v>
      </c>
      <c r="B1077" s="2">
        <v>2464661</v>
      </c>
      <c r="C1077" s="1" t="s">
        <v>4291</v>
      </c>
      <c r="D1077" s="1" t="s">
        <v>4292</v>
      </c>
      <c r="E1077" s="1" t="s">
        <v>4293</v>
      </c>
      <c r="F1077" s="2">
        <v>-188</v>
      </c>
      <c r="G1077" s="1" t="s">
        <v>85</v>
      </c>
      <c r="H1077" s="1" t="s">
        <v>99</v>
      </c>
      <c r="I1077" s="1" t="s">
        <v>10</v>
      </c>
      <c r="J1077" t="e">
        <f>VLOOKUP(B1077,自助退!B:F,5,FALSE)</f>
        <v>#N/A</v>
      </c>
      <c r="K1077" t="e">
        <f t="shared" si="16"/>
        <v>#N/A</v>
      </c>
    </row>
    <row r="1078" spans="1:11">
      <c r="A1078" s="1" t="s">
        <v>4294</v>
      </c>
      <c r="B1078" s="2">
        <v>2464678</v>
      </c>
      <c r="C1078" s="1" t="s">
        <v>4295</v>
      </c>
      <c r="D1078" s="1" t="s">
        <v>4296</v>
      </c>
      <c r="E1078" s="1" t="s">
        <v>4297</v>
      </c>
      <c r="F1078" s="2">
        <v>-43950</v>
      </c>
      <c r="G1078" s="1" t="s">
        <v>85</v>
      </c>
      <c r="H1078" s="1" t="s">
        <v>53</v>
      </c>
      <c r="I1078" s="1" t="s">
        <v>10</v>
      </c>
      <c r="J1078" t="e">
        <f>VLOOKUP(B1078,自助退!B:F,5,FALSE)</f>
        <v>#N/A</v>
      </c>
      <c r="K1078" t="e">
        <f t="shared" si="16"/>
        <v>#N/A</v>
      </c>
    </row>
    <row r="1079" spans="1:11">
      <c r="A1079" s="1" t="s">
        <v>4298</v>
      </c>
      <c r="B1079" s="2">
        <v>2464692</v>
      </c>
      <c r="C1079" s="1" t="s">
        <v>4299</v>
      </c>
      <c r="D1079" s="1" t="s">
        <v>4300</v>
      </c>
      <c r="E1079" s="1" t="s">
        <v>4301</v>
      </c>
      <c r="F1079" s="2">
        <v>-3684.37</v>
      </c>
      <c r="G1079" s="1" t="s">
        <v>85</v>
      </c>
      <c r="H1079" s="1" t="s">
        <v>56</v>
      </c>
      <c r="I1079" s="1" t="s">
        <v>10</v>
      </c>
      <c r="J1079" t="e">
        <f>VLOOKUP(B1079,自助退!B:F,5,FALSE)</f>
        <v>#N/A</v>
      </c>
      <c r="K1079" t="e">
        <f t="shared" si="16"/>
        <v>#N/A</v>
      </c>
    </row>
    <row r="1080" spans="1:11">
      <c r="A1080" s="1" t="s">
        <v>4302</v>
      </c>
      <c r="B1080" s="2">
        <v>2464751</v>
      </c>
      <c r="C1080" s="1" t="s">
        <v>4303</v>
      </c>
      <c r="D1080" s="1" t="s">
        <v>4304</v>
      </c>
      <c r="E1080" s="1" t="s">
        <v>4305</v>
      </c>
      <c r="F1080" s="2">
        <v>-5447.21</v>
      </c>
      <c r="G1080" s="1" t="s">
        <v>85</v>
      </c>
      <c r="H1080" s="1" t="s">
        <v>56</v>
      </c>
      <c r="I1080" s="1" t="s">
        <v>10</v>
      </c>
      <c r="J1080" t="e">
        <f>VLOOKUP(B1080,自助退!B:F,5,FALSE)</f>
        <v>#N/A</v>
      </c>
      <c r="K1080" t="e">
        <f t="shared" si="16"/>
        <v>#N/A</v>
      </c>
    </row>
    <row r="1081" spans="1:11">
      <c r="A1081" s="1" t="s">
        <v>4306</v>
      </c>
      <c r="B1081" s="2">
        <v>2464972</v>
      </c>
      <c r="C1081" s="1" t="s">
        <v>4307</v>
      </c>
      <c r="D1081" s="1" t="s">
        <v>4308</v>
      </c>
      <c r="E1081" s="1" t="s">
        <v>4309</v>
      </c>
      <c r="F1081" s="2">
        <v>-2014.63</v>
      </c>
      <c r="G1081" s="1" t="s">
        <v>85</v>
      </c>
      <c r="H1081" s="1" t="s">
        <v>42</v>
      </c>
      <c r="I1081" s="1" t="s">
        <v>10</v>
      </c>
      <c r="J1081" t="e">
        <f>VLOOKUP(B1081,自助退!B:F,5,FALSE)</f>
        <v>#N/A</v>
      </c>
      <c r="K1081" t="e">
        <f t="shared" si="16"/>
        <v>#N/A</v>
      </c>
    </row>
    <row r="1082" spans="1:11">
      <c r="A1082" s="1" t="s">
        <v>4310</v>
      </c>
      <c r="B1082" s="2">
        <v>2465020</v>
      </c>
      <c r="C1082" s="1" t="s">
        <v>4311</v>
      </c>
      <c r="D1082" s="1" t="s">
        <v>4312</v>
      </c>
      <c r="E1082" s="1" t="s">
        <v>4313</v>
      </c>
      <c r="F1082" s="2">
        <v>-10124</v>
      </c>
      <c r="G1082" s="1" t="s">
        <v>85</v>
      </c>
      <c r="H1082" s="1" t="s">
        <v>46</v>
      </c>
      <c r="I1082" s="1" t="s">
        <v>10</v>
      </c>
      <c r="J1082" t="e">
        <f>VLOOKUP(B1082,自助退!B:F,5,FALSE)</f>
        <v>#N/A</v>
      </c>
      <c r="K1082" t="e">
        <f t="shared" si="16"/>
        <v>#N/A</v>
      </c>
    </row>
    <row r="1083" spans="1:11">
      <c r="A1083" s="1" t="s">
        <v>4314</v>
      </c>
      <c r="B1083" s="2">
        <v>2465051</v>
      </c>
      <c r="C1083" s="1" t="s">
        <v>39</v>
      </c>
      <c r="D1083" s="1" t="s">
        <v>4315</v>
      </c>
      <c r="E1083" s="1" t="s">
        <v>4316</v>
      </c>
      <c r="F1083" s="2">
        <v>-4490.3</v>
      </c>
      <c r="G1083" s="1" t="s">
        <v>85</v>
      </c>
      <c r="H1083" s="1" t="s">
        <v>48</v>
      </c>
      <c r="I1083" s="1" t="s">
        <v>19</v>
      </c>
      <c r="J1083" t="e">
        <f>VLOOKUP(B1083,自助退!B:F,5,FALSE)</f>
        <v>#N/A</v>
      </c>
      <c r="K1083" t="e">
        <f t="shared" si="16"/>
        <v>#N/A</v>
      </c>
    </row>
    <row r="1084" spans="1:11">
      <c r="A1084" s="1" t="s">
        <v>4317</v>
      </c>
      <c r="B1084" s="2">
        <v>2465115</v>
      </c>
      <c r="C1084" s="1" t="s">
        <v>4318</v>
      </c>
      <c r="D1084" s="1" t="s">
        <v>4085</v>
      </c>
      <c r="E1084" s="1" t="s">
        <v>4086</v>
      </c>
      <c r="F1084" s="2">
        <v>-105.68</v>
      </c>
      <c r="G1084" s="1" t="s">
        <v>85</v>
      </c>
      <c r="H1084" s="1" t="s">
        <v>35</v>
      </c>
      <c r="I1084" s="1" t="s">
        <v>10</v>
      </c>
      <c r="J1084" t="e">
        <f>VLOOKUP(B1084,自助退!B:F,5,FALSE)</f>
        <v>#N/A</v>
      </c>
      <c r="K1084" t="e">
        <f t="shared" si="16"/>
        <v>#N/A</v>
      </c>
    </row>
    <row r="1085" spans="1:11">
      <c r="A1085" s="1" t="s">
        <v>4319</v>
      </c>
      <c r="B1085" s="2">
        <v>2465124</v>
      </c>
      <c r="C1085" s="1" t="s">
        <v>4320</v>
      </c>
      <c r="D1085" s="1" t="s">
        <v>4321</v>
      </c>
      <c r="E1085" s="1" t="s">
        <v>4322</v>
      </c>
      <c r="F1085" s="2">
        <v>-1373.66</v>
      </c>
      <c r="G1085" s="1" t="s">
        <v>85</v>
      </c>
      <c r="H1085" s="1" t="s">
        <v>53</v>
      </c>
      <c r="I1085" s="1" t="s">
        <v>10</v>
      </c>
      <c r="J1085" t="e">
        <f>VLOOKUP(B1085,自助退!B:F,5,FALSE)</f>
        <v>#N/A</v>
      </c>
      <c r="K1085" t="e">
        <f t="shared" si="16"/>
        <v>#N/A</v>
      </c>
    </row>
    <row r="1086" spans="1:11">
      <c r="A1086" s="1" t="s">
        <v>4323</v>
      </c>
      <c r="B1086" s="2">
        <v>2465152</v>
      </c>
      <c r="C1086" s="1" t="s">
        <v>4324</v>
      </c>
      <c r="D1086" s="1" t="s">
        <v>4325</v>
      </c>
      <c r="E1086" s="1" t="s">
        <v>4326</v>
      </c>
      <c r="F1086" s="2">
        <v>-1650</v>
      </c>
      <c r="G1086" s="1" t="s">
        <v>85</v>
      </c>
      <c r="H1086" s="1" t="s">
        <v>44</v>
      </c>
      <c r="I1086" s="1" t="s">
        <v>10</v>
      </c>
      <c r="J1086" t="e">
        <f>VLOOKUP(B1086,自助退!B:F,5,FALSE)</f>
        <v>#N/A</v>
      </c>
      <c r="K1086" t="e">
        <f t="shared" si="16"/>
        <v>#N/A</v>
      </c>
    </row>
    <row r="1087" spans="1:11">
      <c r="A1087" s="1" t="s">
        <v>4327</v>
      </c>
      <c r="B1087" s="2">
        <v>2465182</v>
      </c>
      <c r="C1087" s="1" t="s">
        <v>4328</v>
      </c>
      <c r="D1087" s="1" t="s">
        <v>4329</v>
      </c>
      <c r="E1087" s="1" t="s">
        <v>4330</v>
      </c>
      <c r="F1087" s="2">
        <v>-4360</v>
      </c>
      <c r="G1087" s="1" t="s">
        <v>85</v>
      </c>
      <c r="H1087" s="1" t="s">
        <v>48</v>
      </c>
      <c r="I1087" s="1" t="s">
        <v>10</v>
      </c>
      <c r="J1087" t="e">
        <f>VLOOKUP(B1087,自助退!B:F,5,FALSE)</f>
        <v>#N/A</v>
      </c>
      <c r="K1087" t="e">
        <f t="shared" si="16"/>
        <v>#N/A</v>
      </c>
    </row>
    <row r="1088" spans="1:11">
      <c r="A1088" s="1" t="s">
        <v>4331</v>
      </c>
      <c r="B1088" s="2">
        <v>2465191</v>
      </c>
      <c r="C1088" s="1" t="s">
        <v>4332</v>
      </c>
      <c r="D1088" s="1" t="s">
        <v>4333</v>
      </c>
      <c r="E1088" s="1" t="s">
        <v>4334</v>
      </c>
      <c r="F1088" s="2">
        <v>-7628.23</v>
      </c>
      <c r="G1088" s="1" t="s">
        <v>85</v>
      </c>
      <c r="H1088" s="1" t="s">
        <v>46</v>
      </c>
      <c r="I1088" s="1" t="s">
        <v>10</v>
      </c>
      <c r="J1088" t="e">
        <f>VLOOKUP(B1088,自助退!B:F,5,FALSE)</f>
        <v>#N/A</v>
      </c>
      <c r="K1088" t="e">
        <f t="shared" si="16"/>
        <v>#N/A</v>
      </c>
    </row>
    <row r="1089" spans="1:11">
      <c r="A1089" s="1" t="s">
        <v>4335</v>
      </c>
      <c r="B1089" s="2">
        <v>2465224</v>
      </c>
      <c r="C1089" s="1" t="s">
        <v>4336</v>
      </c>
      <c r="D1089" s="1" t="s">
        <v>4337</v>
      </c>
      <c r="E1089" s="1" t="s">
        <v>4338</v>
      </c>
      <c r="F1089" s="2">
        <v>-4500</v>
      </c>
      <c r="G1089" s="1" t="s">
        <v>85</v>
      </c>
      <c r="H1089" s="1" t="s">
        <v>48</v>
      </c>
      <c r="I1089" s="1" t="s">
        <v>10</v>
      </c>
      <c r="J1089" t="e">
        <f>VLOOKUP(B1089,自助退!B:F,5,FALSE)</f>
        <v>#N/A</v>
      </c>
      <c r="K1089" t="e">
        <f t="shared" si="16"/>
        <v>#N/A</v>
      </c>
    </row>
    <row r="1090" spans="1:11">
      <c r="A1090" s="1" t="s">
        <v>4339</v>
      </c>
      <c r="B1090" s="2">
        <v>2465248</v>
      </c>
      <c r="C1090" s="1" t="s">
        <v>4340</v>
      </c>
      <c r="D1090" s="1" t="s">
        <v>4341</v>
      </c>
      <c r="E1090" s="1" t="s">
        <v>4342</v>
      </c>
      <c r="F1090" s="2">
        <v>-2000</v>
      </c>
      <c r="G1090" s="1" t="s">
        <v>85</v>
      </c>
      <c r="H1090" s="1" t="s">
        <v>48</v>
      </c>
      <c r="I1090" s="1" t="s">
        <v>10</v>
      </c>
      <c r="J1090" t="e">
        <f>VLOOKUP(B1090,自助退!B:F,5,FALSE)</f>
        <v>#N/A</v>
      </c>
      <c r="K1090" t="e">
        <f t="shared" si="16"/>
        <v>#N/A</v>
      </c>
    </row>
    <row r="1091" spans="1:11">
      <c r="A1091" s="1" t="s">
        <v>4343</v>
      </c>
      <c r="B1091" s="2">
        <v>2465268</v>
      </c>
      <c r="C1091" s="1" t="s">
        <v>4344</v>
      </c>
      <c r="D1091" s="1" t="s">
        <v>4345</v>
      </c>
      <c r="E1091" s="1" t="s">
        <v>4313</v>
      </c>
      <c r="F1091" s="2">
        <v>-6577.72</v>
      </c>
      <c r="G1091" s="1" t="s">
        <v>85</v>
      </c>
      <c r="H1091" s="1" t="s">
        <v>90</v>
      </c>
      <c r="I1091" s="1" t="s">
        <v>10</v>
      </c>
      <c r="J1091" t="e">
        <f>VLOOKUP(B1091,自助退!B:F,5,FALSE)</f>
        <v>#N/A</v>
      </c>
      <c r="K1091" t="e">
        <f t="shared" ref="K1091:K1154" si="17">IF(F1091*-1=J1091,"",1)</f>
        <v>#N/A</v>
      </c>
    </row>
    <row r="1092" spans="1:11">
      <c r="A1092" s="1" t="s">
        <v>4346</v>
      </c>
      <c r="B1092" s="2">
        <v>2465277</v>
      </c>
      <c r="C1092" s="1" t="s">
        <v>39</v>
      </c>
      <c r="D1092" s="1" t="s">
        <v>4347</v>
      </c>
      <c r="E1092" s="1" t="s">
        <v>4348</v>
      </c>
      <c r="F1092" s="2">
        <v>-10000</v>
      </c>
      <c r="G1092" s="1" t="s">
        <v>85</v>
      </c>
      <c r="H1092" s="1" t="s">
        <v>53</v>
      </c>
      <c r="I1092" s="1" t="s">
        <v>19</v>
      </c>
      <c r="J1092" t="e">
        <f>VLOOKUP(B1092,自助退!B:F,5,FALSE)</f>
        <v>#N/A</v>
      </c>
      <c r="K1092" t="e">
        <f t="shared" si="17"/>
        <v>#N/A</v>
      </c>
    </row>
    <row r="1093" spans="1:11">
      <c r="A1093" s="1" t="s">
        <v>4349</v>
      </c>
      <c r="B1093" s="2">
        <v>2465283</v>
      </c>
      <c r="C1093" s="1" t="s">
        <v>4350</v>
      </c>
      <c r="D1093" s="1" t="s">
        <v>4351</v>
      </c>
      <c r="E1093" s="1" t="s">
        <v>191</v>
      </c>
      <c r="F1093" s="2">
        <v>-5000</v>
      </c>
      <c r="G1093" s="1" t="s">
        <v>85</v>
      </c>
      <c r="H1093" s="1" t="s">
        <v>48</v>
      </c>
      <c r="I1093" s="1" t="s">
        <v>10</v>
      </c>
      <c r="J1093" t="e">
        <f>VLOOKUP(B1093,自助退!B:F,5,FALSE)</f>
        <v>#N/A</v>
      </c>
      <c r="K1093" t="e">
        <f t="shared" si="17"/>
        <v>#N/A</v>
      </c>
    </row>
    <row r="1094" spans="1:11">
      <c r="A1094" s="1" t="s">
        <v>4352</v>
      </c>
      <c r="B1094" s="2">
        <v>2465298</v>
      </c>
      <c r="C1094" s="1" t="s">
        <v>4353</v>
      </c>
      <c r="D1094" s="1" t="s">
        <v>4354</v>
      </c>
      <c r="E1094" s="1" t="s">
        <v>4355</v>
      </c>
      <c r="F1094" s="2">
        <v>-4500</v>
      </c>
      <c r="G1094" s="1" t="s">
        <v>85</v>
      </c>
      <c r="H1094" s="1" t="s">
        <v>48</v>
      </c>
      <c r="I1094" s="1" t="s">
        <v>10</v>
      </c>
      <c r="J1094" t="e">
        <f>VLOOKUP(B1094,自助退!B:F,5,FALSE)</f>
        <v>#N/A</v>
      </c>
      <c r="K1094" t="e">
        <f t="shared" si="17"/>
        <v>#N/A</v>
      </c>
    </row>
    <row r="1095" spans="1:11">
      <c r="A1095" s="1" t="s">
        <v>4356</v>
      </c>
      <c r="B1095" s="2">
        <v>2465306</v>
      </c>
      <c r="C1095" s="1" t="s">
        <v>4357</v>
      </c>
      <c r="D1095" s="1" t="s">
        <v>4358</v>
      </c>
      <c r="E1095" s="1" t="s">
        <v>4359</v>
      </c>
      <c r="F1095" s="2">
        <v>-7735.33</v>
      </c>
      <c r="G1095" s="1" t="s">
        <v>85</v>
      </c>
      <c r="H1095" s="1" t="s">
        <v>48</v>
      </c>
      <c r="I1095" s="1" t="s">
        <v>10</v>
      </c>
      <c r="J1095" t="e">
        <f>VLOOKUP(B1095,自助退!B:F,5,FALSE)</f>
        <v>#N/A</v>
      </c>
      <c r="K1095" t="e">
        <f t="shared" si="17"/>
        <v>#N/A</v>
      </c>
    </row>
    <row r="1096" spans="1:11">
      <c r="A1096" s="1" t="s">
        <v>4360</v>
      </c>
      <c r="B1096" s="2">
        <v>2465332</v>
      </c>
      <c r="C1096" s="1" t="s">
        <v>4361</v>
      </c>
      <c r="D1096" s="1" t="s">
        <v>4362</v>
      </c>
      <c r="E1096" s="1" t="s">
        <v>4363</v>
      </c>
      <c r="F1096" s="2">
        <v>-1370.94</v>
      </c>
      <c r="G1096" s="1" t="s">
        <v>85</v>
      </c>
      <c r="H1096" s="1" t="s">
        <v>99</v>
      </c>
      <c r="I1096" s="1" t="s">
        <v>10</v>
      </c>
      <c r="J1096" t="e">
        <f>VLOOKUP(B1096,自助退!B:F,5,FALSE)</f>
        <v>#N/A</v>
      </c>
      <c r="K1096" t="e">
        <f t="shared" si="17"/>
        <v>#N/A</v>
      </c>
    </row>
    <row r="1097" spans="1:11">
      <c r="A1097" s="1" t="s">
        <v>4364</v>
      </c>
      <c r="B1097" s="2">
        <v>2465373</v>
      </c>
      <c r="C1097" s="1" t="s">
        <v>4365</v>
      </c>
      <c r="D1097" s="1" t="s">
        <v>1332</v>
      </c>
      <c r="E1097" s="1" t="s">
        <v>1333</v>
      </c>
      <c r="F1097" s="2">
        <v>-500</v>
      </c>
      <c r="G1097" s="1" t="s">
        <v>85</v>
      </c>
      <c r="H1097" s="1" t="s">
        <v>46</v>
      </c>
      <c r="I1097" s="1" t="s">
        <v>10</v>
      </c>
      <c r="J1097" t="e">
        <f>VLOOKUP(B1097,自助退!B:F,5,FALSE)</f>
        <v>#N/A</v>
      </c>
      <c r="K1097" t="e">
        <f t="shared" si="17"/>
        <v>#N/A</v>
      </c>
    </row>
    <row r="1098" spans="1:11">
      <c r="A1098" s="1" t="s">
        <v>4366</v>
      </c>
      <c r="B1098" s="2">
        <v>2465377</v>
      </c>
      <c r="C1098" s="1" t="s">
        <v>4367</v>
      </c>
      <c r="D1098" s="1" t="s">
        <v>4368</v>
      </c>
      <c r="E1098" s="1" t="s">
        <v>4369</v>
      </c>
      <c r="F1098" s="2">
        <v>-3140</v>
      </c>
      <c r="G1098" s="1" t="s">
        <v>85</v>
      </c>
      <c r="H1098" s="1" t="s">
        <v>53</v>
      </c>
      <c r="I1098" s="1" t="s">
        <v>10</v>
      </c>
      <c r="J1098" t="e">
        <f>VLOOKUP(B1098,自助退!B:F,5,FALSE)</f>
        <v>#N/A</v>
      </c>
      <c r="K1098" t="e">
        <f t="shared" si="17"/>
        <v>#N/A</v>
      </c>
    </row>
    <row r="1099" spans="1:11">
      <c r="A1099" s="1" t="s">
        <v>4370</v>
      </c>
      <c r="B1099" s="2">
        <v>2465387</v>
      </c>
      <c r="C1099" s="1" t="s">
        <v>4371</v>
      </c>
      <c r="D1099" s="1" t="s">
        <v>4372</v>
      </c>
      <c r="E1099" s="1" t="s">
        <v>4373</v>
      </c>
      <c r="F1099" s="2">
        <v>-429</v>
      </c>
      <c r="G1099" s="1" t="s">
        <v>85</v>
      </c>
      <c r="H1099" s="1" t="s">
        <v>89</v>
      </c>
      <c r="I1099" s="1" t="s">
        <v>10</v>
      </c>
      <c r="J1099" t="e">
        <f>VLOOKUP(B1099,自助退!B:F,5,FALSE)</f>
        <v>#N/A</v>
      </c>
      <c r="K1099" t="e">
        <f t="shared" si="17"/>
        <v>#N/A</v>
      </c>
    </row>
    <row r="1100" spans="1:11">
      <c r="A1100" s="1" t="s">
        <v>4374</v>
      </c>
      <c r="B1100" s="2">
        <v>2465390</v>
      </c>
      <c r="C1100" s="1" t="s">
        <v>4375</v>
      </c>
      <c r="D1100" s="1" t="s">
        <v>4376</v>
      </c>
      <c r="E1100" s="1" t="s">
        <v>4377</v>
      </c>
      <c r="F1100" s="2">
        <v>-20</v>
      </c>
      <c r="G1100" s="1" t="s">
        <v>85</v>
      </c>
      <c r="H1100" s="1" t="s">
        <v>59</v>
      </c>
      <c r="I1100" s="1" t="s">
        <v>10</v>
      </c>
      <c r="J1100" t="e">
        <f>VLOOKUP(B1100,自助退!B:F,5,FALSE)</f>
        <v>#N/A</v>
      </c>
      <c r="K1100" t="e">
        <f t="shared" si="17"/>
        <v>#N/A</v>
      </c>
    </row>
    <row r="1101" spans="1:11">
      <c r="A1101" s="1" t="s">
        <v>4378</v>
      </c>
      <c r="B1101" s="2">
        <v>2465424</v>
      </c>
      <c r="C1101" s="1" t="s">
        <v>4379</v>
      </c>
      <c r="D1101" s="1" t="s">
        <v>4380</v>
      </c>
      <c r="E1101" s="1" t="s">
        <v>4381</v>
      </c>
      <c r="F1101" s="2">
        <v>-9351.68</v>
      </c>
      <c r="G1101" s="1" t="s">
        <v>85</v>
      </c>
      <c r="H1101" s="1" t="s">
        <v>32</v>
      </c>
      <c r="I1101" s="1" t="s">
        <v>10</v>
      </c>
      <c r="J1101" t="e">
        <f>VLOOKUP(B1101,自助退!B:F,5,FALSE)</f>
        <v>#N/A</v>
      </c>
      <c r="K1101" t="e">
        <f t="shared" si="17"/>
        <v>#N/A</v>
      </c>
    </row>
    <row r="1102" spans="1:11">
      <c r="A1102" s="1" t="s">
        <v>4382</v>
      </c>
      <c r="B1102" s="2">
        <v>2465427</v>
      </c>
      <c r="C1102" s="1" t="s">
        <v>4383</v>
      </c>
      <c r="D1102" s="1" t="s">
        <v>4384</v>
      </c>
      <c r="E1102" s="1" t="s">
        <v>4385</v>
      </c>
      <c r="F1102" s="2">
        <v>-1000</v>
      </c>
      <c r="G1102" s="1" t="s">
        <v>85</v>
      </c>
      <c r="H1102" s="1" t="s">
        <v>96</v>
      </c>
      <c r="I1102" s="1" t="s">
        <v>10</v>
      </c>
      <c r="J1102" t="e">
        <f>VLOOKUP(B1102,自助退!B:F,5,FALSE)</f>
        <v>#N/A</v>
      </c>
      <c r="K1102" t="e">
        <f t="shared" si="17"/>
        <v>#N/A</v>
      </c>
    </row>
    <row r="1103" spans="1:11">
      <c r="A1103" s="1" t="s">
        <v>4386</v>
      </c>
      <c r="B1103" s="2">
        <v>2465460</v>
      </c>
      <c r="C1103" s="1" t="s">
        <v>4387</v>
      </c>
      <c r="D1103" s="1" t="s">
        <v>4388</v>
      </c>
      <c r="E1103" s="1" t="s">
        <v>4389</v>
      </c>
      <c r="F1103" s="2">
        <v>-10</v>
      </c>
      <c r="G1103" s="1" t="s">
        <v>85</v>
      </c>
      <c r="H1103" s="1" t="s">
        <v>100</v>
      </c>
      <c r="I1103" s="1" t="s">
        <v>10</v>
      </c>
      <c r="J1103" t="e">
        <f>VLOOKUP(B1103,自助退!B:F,5,FALSE)</f>
        <v>#N/A</v>
      </c>
      <c r="K1103" t="e">
        <f t="shared" si="17"/>
        <v>#N/A</v>
      </c>
    </row>
    <row r="1104" spans="1:11">
      <c r="A1104" s="1" t="s">
        <v>4390</v>
      </c>
      <c r="B1104" s="2">
        <v>2465472</v>
      </c>
      <c r="C1104" s="1" t="s">
        <v>4391</v>
      </c>
      <c r="D1104" s="1" t="s">
        <v>4392</v>
      </c>
      <c r="E1104" s="1" t="s">
        <v>4393</v>
      </c>
      <c r="F1104" s="2">
        <v>-4.8899999999999997</v>
      </c>
      <c r="G1104" s="1" t="s">
        <v>85</v>
      </c>
      <c r="H1104" s="1" t="s">
        <v>92</v>
      </c>
      <c r="I1104" s="1" t="s">
        <v>10</v>
      </c>
      <c r="J1104" t="e">
        <f>VLOOKUP(B1104,自助退!B:F,5,FALSE)</f>
        <v>#N/A</v>
      </c>
      <c r="K1104" t="e">
        <f t="shared" si="17"/>
        <v>#N/A</v>
      </c>
    </row>
    <row r="1105" spans="1:11">
      <c r="A1105" s="1" t="s">
        <v>4394</v>
      </c>
      <c r="B1105" s="2">
        <v>2465486</v>
      </c>
      <c r="C1105" s="1" t="s">
        <v>4395</v>
      </c>
      <c r="D1105" s="1" t="s">
        <v>4392</v>
      </c>
      <c r="E1105" s="1" t="s">
        <v>4393</v>
      </c>
      <c r="F1105" s="2">
        <v>-4889.88</v>
      </c>
      <c r="G1105" s="1" t="s">
        <v>85</v>
      </c>
      <c r="H1105" s="1" t="s">
        <v>92</v>
      </c>
      <c r="I1105" s="1" t="s">
        <v>10</v>
      </c>
      <c r="J1105" t="e">
        <f>VLOOKUP(B1105,自助退!B:F,5,FALSE)</f>
        <v>#N/A</v>
      </c>
      <c r="K1105" t="e">
        <f t="shared" si="17"/>
        <v>#N/A</v>
      </c>
    </row>
    <row r="1106" spans="1:11">
      <c r="A1106" s="1" t="s">
        <v>4396</v>
      </c>
      <c r="B1106" s="2">
        <v>2465526</v>
      </c>
      <c r="C1106" s="1" t="s">
        <v>4397</v>
      </c>
      <c r="D1106" s="1" t="s">
        <v>4398</v>
      </c>
      <c r="E1106" s="1" t="s">
        <v>4399</v>
      </c>
      <c r="F1106" s="2">
        <v>-5753.93</v>
      </c>
      <c r="G1106" s="1" t="s">
        <v>85</v>
      </c>
      <c r="H1106" s="1" t="s">
        <v>53</v>
      </c>
      <c r="I1106" s="1" t="s">
        <v>10</v>
      </c>
      <c r="J1106" t="e">
        <f>VLOOKUP(B1106,自助退!B:F,5,FALSE)</f>
        <v>#N/A</v>
      </c>
      <c r="K1106" t="e">
        <f t="shared" si="17"/>
        <v>#N/A</v>
      </c>
    </row>
    <row r="1107" spans="1:11">
      <c r="A1107" s="1" t="s">
        <v>4400</v>
      </c>
      <c r="B1107" s="2">
        <v>2465530</v>
      </c>
      <c r="C1107" s="1" t="s">
        <v>4401</v>
      </c>
      <c r="D1107" s="1" t="s">
        <v>4402</v>
      </c>
      <c r="E1107" s="1" t="s">
        <v>4403</v>
      </c>
      <c r="F1107" s="2">
        <v>-4500</v>
      </c>
      <c r="G1107" s="1" t="s">
        <v>85</v>
      </c>
      <c r="H1107" s="1" t="s">
        <v>48</v>
      </c>
      <c r="I1107" s="1" t="s">
        <v>10</v>
      </c>
      <c r="J1107" t="e">
        <f>VLOOKUP(B1107,自助退!B:F,5,FALSE)</f>
        <v>#N/A</v>
      </c>
      <c r="K1107" t="e">
        <f t="shared" si="17"/>
        <v>#N/A</v>
      </c>
    </row>
    <row r="1108" spans="1:11">
      <c r="A1108" s="1" t="s">
        <v>4404</v>
      </c>
      <c r="B1108" s="2">
        <v>2465591</v>
      </c>
      <c r="C1108" s="1" t="s">
        <v>4405</v>
      </c>
      <c r="D1108" s="1" t="s">
        <v>4406</v>
      </c>
      <c r="E1108" s="1" t="s">
        <v>4407</v>
      </c>
      <c r="F1108" s="2">
        <v>-2865.89</v>
      </c>
      <c r="G1108" s="1" t="s">
        <v>85</v>
      </c>
      <c r="H1108" s="1" t="s">
        <v>53</v>
      </c>
      <c r="I1108" s="1" t="s">
        <v>10</v>
      </c>
      <c r="J1108" t="e">
        <f>VLOOKUP(B1108,自助退!B:F,5,FALSE)</f>
        <v>#N/A</v>
      </c>
      <c r="K1108" t="e">
        <f t="shared" si="17"/>
        <v>#N/A</v>
      </c>
    </row>
    <row r="1109" spans="1:11">
      <c r="A1109" s="1" t="s">
        <v>4408</v>
      </c>
      <c r="B1109" s="2">
        <v>2465647</v>
      </c>
      <c r="C1109" s="1" t="s">
        <v>4409</v>
      </c>
      <c r="D1109" s="1" t="s">
        <v>4410</v>
      </c>
      <c r="E1109" s="1" t="s">
        <v>4411</v>
      </c>
      <c r="F1109" s="2">
        <v>-2500</v>
      </c>
      <c r="G1109" s="1" t="s">
        <v>85</v>
      </c>
      <c r="H1109" s="1" t="s">
        <v>93</v>
      </c>
      <c r="I1109" s="1" t="s">
        <v>10</v>
      </c>
      <c r="J1109" t="e">
        <f>VLOOKUP(B1109,自助退!B:F,5,FALSE)</f>
        <v>#N/A</v>
      </c>
      <c r="K1109" t="e">
        <f t="shared" si="17"/>
        <v>#N/A</v>
      </c>
    </row>
    <row r="1110" spans="1:11">
      <c r="A1110" s="1" t="s">
        <v>4412</v>
      </c>
      <c r="B1110" s="2">
        <v>2465706</v>
      </c>
      <c r="C1110" s="1" t="s">
        <v>4413</v>
      </c>
      <c r="D1110" s="1" t="s">
        <v>4414</v>
      </c>
      <c r="E1110" s="1" t="s">
        <v>4415</v>
      </c>
      <c r="F1110" s="2">
        <v>-352.5</v>
      </c>
      <c r="G1110" s="1" t="s">
        <v>85</v>
      </c>
      <c r="H1110" s="1" t="s">
        <v>42</v>
      </c>
      <c r="I1110" s="1" t="s">
        <v>10</v>
      </c>
      <c r="J1110" t="e">
        <f>VLOOKUP(B1110,自助退!B:F,5,FALSE)</f>
        <v>#N/A</v>
      </c>
      <c r="K1110" t="e">
        <f t="shared" si="17"/>
        <v>#N/A</v>
      </c>
    </row>
    <row r="1111" spans="1:11">
      <c r="A1111" s="1" t="s">
        <v>4416</v>
      </c>
      <c r="B1111" s="2">
        <v>2465819</v>
      </c>
      <c r="C1111" s="1" t="s">
        <v>4417</v>
      </c>
      <c r="D1111" s="1" t="s">
        <v>4418</v>
      </c>
      <c r="E1111" s="1" t="s">
        <v>4419</v>
      </c>
      <c r="F1111" s="2">
        <v>-1900</v>
      </c>
      <c r="G1111" s="1" t="s">
        <v>85</v>
      </c>
      <c r="H1111" s="1" t="s">
        <v>58</v>
      </c>
      <c r="I1111" s="1" t="s">
        <v>10</v>
      </c>
      <c r="J1111" t="e">
        <f>VLOOKUP(B1111,自助退!B:F,5,FALSE)</f>
        <v>#N/A</v>
      </c>
      <c r="K1111" t="e">
        <f t="shared" si="17"/>
        <v>#N/A</v>
      </c>
    </row>
    <row r="1112" spans="1:11">
      <c r="A1112" s="1" t="s">
        <v>4420</v>
      </c>
      <c r="B1112" s="2">
        <v>2465939</v>
      </c>
      <c r="C1112" s="1" t="s">
        <v>4421</v>
      </c>
      <c r="D1112" s="1" t="s">
        <v>4422</v>
      </c>
      <c r="E1112" s="1" t="s">
        <v>4423</v>
      </c>
      <c r="F1112" s="2">
        <v>-3100</v>
      </c>
      <c r="G1112" s="1" t="s">
        <v>85</v>
      </c>
      <c r="H1112" s="1" t="s">
        <v>53</v>
      </c>
      <c r="I1112" s="1" t="s">
        <v>10</v>
      </c>
      <c r="J1112" t="e">
        <f>VLOOKUP(B1112,自助退!B:F,5,FALSE)</f>
        <v>#N/A</v>
      </c>
      <c r="K1112" t="e">
        <f t="shared" si="17"/>
        <v>#N/A</v>
      </c>
    </row>
    <row r="1113" spans="1:11">
      <c r="A1113" s="1" t="s">
        <v>4424</v>
      </c>
      <c r="B1113" s="2">
        <v>2465960</v>
      </c>
      <c r="C1113" s="1" t="s">
        <v>4425</v>
      </c>
      <c r="D1113" s="1" t="s">
        <v>4426</v>
      </c>
      <c r="E1113" s="1" t="s">
        <v>4427</v>
      </c>
      <c r="F1113" s="2">
        <v>-440</v>
      </c>
      <c r="G1113" s="1" t="s">
        <v>85</v>
      </c>
      <c r="H1113" s="1" t="s">
        <v>106</v>
      </c>
      <c r="I1113" s="1" t="s">
        <v>10</v>
      </c>
      <c r="J1113" t="e">
        <f>VLOOKUP(B1113,自助退!B:F,5,FALSE)</f>
        <v>#N/A</v>
      </c>
      <c r="K1113" t="e">
        <f t="shared" si="17"/>
        <v>#N/A</v>
      </c>
    </row>
    <row r="1114" spans="1:11">
      <c r="A1114" s="1" t="s">
        <v>4428</v>
      </c>
      <c r="B1114" s="2">
        <v>2466243</v>
      </c>
      <c r="C1114" s="1" t="s">
        <v>4429</v>
      </c>
      <c r="D1114" s="1" t="s">
        <v>168</v>
      </c>
      <c r="E1114" s="1" t="s">
        <v>169</v>
      </c>
      <c r="F1114" s="2">
        <v>-3000</v>
      </c>
      <c r="G1114" s="1" t="s">
        <v>85</v>
      </c>
      <c r="H1114" s="1" t="s">
        <v>37</v>
      </c>
      <c r="I1114" s="1" t="s">
        <v>10</v>
      </c>
      <c r="J1114" t="e">
        <f>VLOOKUP(B1114,自助退!B:F,5,FALSE)</f>
        <v>#N/A</v>
      </c>
      <c r="K1114" t="e">
        <f t="shared" si="17"/>
        <v>#N/A</v>
      </c>
    </row>
    <row r="1115" spans="1:11">
      <c r="A1115" s="1" t="s">
        <v>4430</v>
      </c>
      <c r="B1115" s="2">
        <v>2466323</v>
      </c>
      <c r="C1115" s="1" t="s">
        <v>4431</v>
      </c>
      <c r="D1115" s="1" t="s">
        <v>4432</v>
      </c>
      <c r="E1115" s="1" t="s">
        <v>4433</v>
      </c>
      <c r="F1115" s="2">
        <v>-246</v>
      </c>
      <c r="G1115" s="1" t="s">
        <v>85</v>
      </c>
      <c r="H1115" s="1" t="s">
        <v>46</v>
      </c>
      <c r="I1115" s="1" t="s">
        <v>10</v>
      </c>
      <c r="J1115" t="e">
        <f>VLOOKUP(B1115,自助退!B:F,5,FALSE)</f>
        <v>#N/A</v>
      </c>
      <c r="K1115" t="e">
        <f t="shared" si="17"/>
        <v>#N/A</v>
      </c>
    </row>
    <row r="1116" spans="1:11">
      <c r="A1116" s="1" t="s">
        <v>4434</v>
      </c>
      <c r="B1116" s="2">
        <v>2466602</v>
      </c>
      <c r="C1116" s="1" t="s">
        <v>4435</v>
      </c>
      <c r="D1116" s="1" t="s">
        <v>4436</v>
      </c>
      <c r="E1116" s="1" t="s">
        <v>4437</v>
      </c>
      <c r="F1116" s="2">
        <v>-739</v>
      </c>
      <c r="G1116" s="1" t="s">
        <v>85</v>
      </c>
      <c r="H1116" s="1" t="s">
        <v>96</v>
      </c>
      <c r="I1116" s="1" t="s">
        <v>10</v>
      </c>
      <c r="J1116" t="e">
        <f>VLOOKUP(B1116,自助退!B:F,5,FALSE)</f>
        <v>#N/A</v>
      </c>
      <c r="K1116" t="e">
        <f t="shared" si="17"/>
        <v>#N/A</v>
      </c>
    </row>
    <row r="1117" spans="1:11">
      <c r="A1117" s="1" t="s">
        <v>4438</v>
      </c>
      <c r="B1117" s="2">
        <v>2466886</v>
      </c>
      <c r="C1117" s="1" t="s">
        <v>4439</v>
      </c>
      <c r="D1117" s="1" t="s">
        <v>4440</v>
      </c>
      <c r="E1117" s="1" t="s">
        <v>4441</v>
      </c>
      <c r="F1117" s="2">
        <v>-501</v>
      </c>
      <c r="G1117" s="1" t="s">
        <v>85</v>
      </c>
      <c r="H1117" s="1" t="s">
        <v>41</v>
      </c>
      <c r="I1117" s="1" t="s">
        <v>10</v>
      </c>
      <c r="J1117" t="e">
        <f>VLOOKUP(B1117,自助退!B:F,5,FALSE)</f>
        <v>#N/A</v>
      </c>
      <c r="K1117" t="e">
        <f t="shared" si="17"/>
        <v>#N/A</v>
      </c>
    </row>
    <row r="1118" spans="1:11">
      <c r="A1118" s="1" t="s">
        <v>4442</v>
      </c>
      <c r="B1118" s="2">
        <v>2467299</v>
      </c>
      <c r="C1118" s="1" t="s">
        <v>4443</v>
      </c>
      <c r="D1118" s="1" t="s">
        <v>4444</v>
      </c>
      <c r="E1118" s="1" t="s">
        <v>4445</v>
      </c>
      <c r="F1118" s="2">
        <v>-17406.32</v>
      </c>
      <c r="G1118" s="1" t="s">
        <v>85</v>
      </c>
      <c r="H1118" s="1" t="s">
        <v>53</v>
      </c>
      <c r="I1118" s="1" t="s">
        <v>10</v>
      </c>
      <c r="J1118" t="e">
        <f>VLOOKUP(B1118,自助退!B:F,5,FALSE)</f>
        <v>#N/A</v>
      </c>
      <c r="K1118" t="e">
        <f t="shared" si="17"/>
        <v>#N/A</v>
      </c>
    </row>
    <row r="1119" spans="1:11">
      <c r="A1119" s="1" t="s">
        <v>4446</v>
      </c>
      <c r="B1119" s="2">
        <v>2467604</v>
      </c>
      <c r="C1119" s="1" t="s">
        <v>4447</v>
      </c>
      <c r="D1119" s="1" t="s">
        <v>4448</v>
      </c>
      <c r="E1119" s="1" t="s">
        <v>4449</v>
      </c>
      <c r="F1119" s="2">
        <v>-17684.71</v>
      </c>
      <c r="G1119" s="1" t="s">
        <v>85</v>
      </c>
      <c r="H1119" s="1" t="s">
        <v>44</v>
      </c>
      <c r="I1119" s="1" t="s">
        <v>10</v>
      </c>
      <c r="J1119" t="e">
        <f>VLOOKUP(B1119,自助退!B:F,5,FALSE)</f>
        <v>#N/A</v>
      </c>
      <c r="K1119" t="e">
        <f t="shared" si="17"/>
        <v>#N/A</v>
      </c>
    </row>
    <row r="1120" spans="1:11">
      <c r="A1120" s="1" t="s">
        <v>4450</v>
      </c>
      <c r="B1120" s="2">
        <v>2467647</v>
      </c>
      <c r="C1120" s="1" t="s">
        <v>4451</v>
      </c>
      <c r="D1120" s="1" t="s">
        <v>4452</v>
      </c>
      <c r="E1120" s="1" t="s">
        <v>4453</v>
      </c>
      <c r="F1120" s="2">
        <v>-4692.34</v>
      </c>
      <c r="G1120" s="1" t="s">
        <v>85</v>
      </c>
      <c r="H1120" s="1" t="s">
        <v>53</v>
      </c>
      <c r="I1120" s="1" t="s">
        <v>10</v>
      </c>
      <c r="J1120" t="e">
        <f>VLOOKUP(B1120,自助退!B:F,5,FALSE)</f>
        <v>#N/A</v>
      </c>
      <c r="K1120" t="e">
        <f t="shared" si="17"/>
        <v>#N/A</v>
      </c>
    </row>
    <row r="1121" spans="1:11">
      <c r="A1121" s="1" t="s">
        <v>4454</v>
      </c>
      <c r="B1121" s="2">
        <v>2467970</v>
      </c>
      <c r="C1121" s="1" t="s">
        <v>4455</v>
      </c>
      <c r="D1121" s="1" t="s">
        <v>4456</v>
      </c>
      <c r="E1121" s="1" t="s">
        <v>4457</v>
      </c>
      <c r="F1121" s="2">
        <v>-15969</v>
      </c>
      <c r="G1121" s="1" t="s">
        <v>85</v>
      </c>
      <c r="H1121" s="1" t="s">
        <v>53</v>
      </c>
      <c r="I1121" s="1" t="s">
        <v>10</v>
      </c>
      <c r="J1121" t="e">
        <f>VLOOKUP(B1121,自助退!B:F,5,FALSE)</f>
        <v>#N/A</v>
      </c>
      <c r="K1121" t="e">
        <f t="shared" si="17"/>
        <v>#N/A</v>
      </c>
    </row>
    <row r="1122" spans="1:11">
      <c r="A1122" s="1" t="s">
        <v>4458</v>
      </c>
      <c r="B1122" s="2">
        <v>2468206</v>
      </c>
      <c r="C1122" s="1" t="s">
        <v>4459</v>
      </c>
      <c r="D1122" s="1" t="s">
        <v>4460</v>
      </c>
      <c r="E1122" s="1" t="s">
        <v>4461</v>
      </c>
      <c r="F1122" s="2">
        <v>-9700</v>
      </c>
      <c r="G1122" s="1" t="s">
        <v>85</v>
      </c>
      <c r="H1122" s="1" t="s">
        <v>53</v>
      </c>
      <c r="I1122" s="1" t="s">
        <v>10</v>
      </c>
      <c r="J1122" t="e">
        <f>VLOOKUP(B1122,自助退!B:F,5,FALSE)</f>
        <v>#N/A</v>
      </c>
      <c r="K1122" t="e">
        <f t="shared" si="17"/>
        <v>#N/A</v>
      </c>
    </row>
    <row r="1123" spans="1:11">
      <c r="A1123" s="1" t="s">
        <v>4462</v>
      </c>
      <c r="B1123" s="2">
        <v>2468293</v>
      </c>
      <c r="C1123" s="1" t="s">
        <v>4463</v>
      </c>
      <c r="D1123" s="1" t="s">
        <v>4464</v>
      </c>
      <c r="E1123" s="1" t="s">
        <v>4465</v>
      </c>
      <c r="F1123" s="2">
        <v>-4358.3900000000003</v>
      </c>
      <c r="G1123" s="1" t="s">
        <v>85</v>
      </c>
      <c r="H1123" s="1" t="s">
        <v>37</v>
      </c>
      <c r="I1123" s="1" t="s">
        <v>10</v>
      </c>
      <c r="J1123" t="e">
        <f>VLOOKUP(B1123,自助退!B:F,5,FALSE)</f>
        <v>#N/A</v>
      </c>
      <c r="K1123" t="e">
        <f t="shared" si="17"/>
        <v>#N/A</v>
      </c>
    </row>
    <row r="1124" spans="1:11">
      <c r="A1124" s="1" t="s">
        <v>4466</v>
      </c>
      <c r="B1124" s="2">
        <v>2468353</v>
      </c>
      <c r="C1124" s="1" t="s">
        <v>4467</v>
      </c>
      <c r="D1124" s="1" t="s">
        <v>4468</v>
      </c>
      <c r="E1124" s="1" t="s">
        <v>4469</v>
      </c>
      <c r="F1124" s="2">
        <v>-9558.08</v>
      </c>
      <c r="G1124" s="1" t="s">
        <v>85</v>
      </c>
      <c r="H1124" s="1" t="s">
        <v>53</v>
      </c>
      <c r="I1124" s="1" t="s">
        <v>10</v>
      </c>
      <c r="J1124" t="e">
        <f>VLOOKUP(B1124,自助退!B:F,5,FALSE)</f>
        <v>#N/A</v>
      </c>
      <c r="K1124" t="e">
        <f t="shared" si="17"/>
        <v>#N/A</v>
      </c>
    </row>
    <row r="1125" spans="1:11">
      <c r="A1125" s="1" t="s">
        <v>4470</v>
      </c>
      <c r="B1125" s="2">
        <v>2468363</v>
      </c>
      <c r="C1125" s="1" t="s">
        <v>4471</v>
      </c>
      <c r="D1125" s="1" t="s">
        <v>4472</v>
      </c>
      <c r="E1125" s="1" t="s">
        <v>4473</v>
      </c>
      <c r="F1125" s="2">
        <v>-89.5</v>
      </c>
      <c r="G1125" s="1" t="s">
        <v>85</v>
      </c>
      <c r="H1125" s="1" t="s">
        <v>37</v>
      </c>
      <c r="I1125" s="1" t="s">
        <v>10</v>
      </c>
      <c r="J1125" t="e">
        <f>VLOOKUP(B1125,自助退!B:F,5,FALSE)</f>
        <v>#N/A</v>
      </c>
      <c r="K1125" t="e">
        <f t="shared" si="17"/>
        <v>#N/A</v>
      </c>
    </row>
    <row r="1126" spans="1:11">
      <c r="A1126" s="1" t="s">
        <v>4474</v>
      </c>
      <c r="B1126" s="2">
        <v>2468365</v>
      </c>
      <c r="C1126" s="1" t="s">
        <v>4475</v>
      </c>
      <c r="D1126" s="1" t="s">
        <v>110</v>
      </c>
      <c r="E1126" s="1" t="s">
        <v>111</v>
      </c>
      <c r="F1126" s="2">
        <v>-1200</v>
      </c>
      <c r="G1126" s="1" t="s">
        <v>85</v>
      </c>
      <c r="H1126" s="1" t="s">
        <v>54</v>
      </c>
      <c r="I1126" s="1" t="s">
        <v>10</v>
      </c>
      <c r="J1126" t="e">
        <f>VLOOKUP(B1126,自助退!B:F,5,FALSE)</f>
        <v>#N/A</v>
      </c>
      <c r="K1126" t="e">
        <f t="shared" si="17"/>
        <v>#N/A</v>
      </c>
    </row>
    <row r="1127" spans="1:11">
      <c r="A1127" s="1" t="s">
        <v>4476</v>
      </c>
      <c r="B1127" s="2">
        <v>2468452</v>
      </c>
      <c r="C1127" s="1" t="s">
        <v>4477</v>
      </c>
      <c r="D1127" s="1" t="s">
        <v>4478</v>
      </c>
      <c r="E1127" s="1" t="s">
        <v>4479</v>
      </c>
      <c r="F1127" s="2">
        <v>-500</v>
      </c>
      <c r="G1127" s="1" t="s">
        <v>85</v>
      </c>
      <c r="H1127" s="1" t="s">
        <v>57</v>
      </c>
      <c r="I1127" s="1" t="s">
        <v>10</v>
      </c>
      <c r="J1127" t="e">
        <f>VLOOKUP(B1127,自助退!B:F,5,FALSE)</f>
        <v>#N/A</v>
      </c>
      <c r="K1127" t="e">
        <f t="shared" si="17"/>
        <v>#N/A</v>
      </c>
    </row>
    <row r="1128" spans="1:11">
      <c r="A1128" s="1" t="s">
        <v>4480</v>
      </c>
      <c r="B1128" s="2">
        <v>2468779</v>
      </c>
      <c r="C1128" s="1" t="s">
        <v>39</v>
      </c>
      <c r="D1128" s="1" t="s">
        <v>4481</v>
      </c>
      <c r="E1128" s="1" t="s">
        <v>4482</v>
      </c>
      <c r="F1128" s="2">
        <v>-500</v>
      </c>
      <c r="G1128" s="1" t="s">
        <v>85</v>
      </c>
      <c r="H1128" s="1" t="s">
        <v>57</v>
      </c>
      <c r="I1128" s="1" t="s">
        <v>19</v>
      </c>
      <c r="J1128" t="e">
        <f>VLOOKUP(B1128,自助退!B:F,5,FALSE)</f>
        <v>#N/A</v>
      </c>
      <c r="K1128" t="e">
        <f t="shared" si="17"/>
        <v>#N/A</v>
      </c>
    </row>
    <row r="1129" spans="1:11">
      <c r="A1129" s="1" t="s">
        <v>4483</v>
      </c>
      <c r="B1129" s="2">
        <v>2468850</v>
      </c>
      <c r="C1129" s="1" t="s">
        <v>39</v>
      </c>
      <c r="D1129" s="1" t="s">
        <v>4484</v>
      </c>
      <c r="E1129" s="1" t="s">
        <v>4485</v>
      </c>
      <c r="F1129" s="2">
        <v>-5195.34</v>
      </c>
      <c r="G1129" s="1" t="s">
        <v>85</v>
      </c>
      <c r="H1129" s="1" t="s">
        <v>53</v>
      </c>
      <c r="I1129" s="1" t="s">
        <v>19</v>
      </c>
      <c r="J1129" t="e">
        <f>VLOOKUP(B1129,自助退!B:F,5,FALSE)</f>
        <v>#N/A</v>
      </c>
      <c r="K1129" t="e">
        <f t="shared" si="17"/>
        <v>#N/A</v>
      </c>
    </row>
    <row r="1130" spans="1:11">
      <c r="A1130" s="1" t="s">
        <v>4486</v>
      </c>
      <c r="B1130" s="2">
        <v>2468875</v>
      </c>
      <c r="C1130" s="1" t="s">
        <v>4487</v>
      </c>
      <c r="D1130" s="1" t="s">
        <v>4488</v>
      </c>
      <c r="E1130" s="1" t="s">
        <v>4489</v>
      </c>
      <c r="F1130" s="2">
        <v>-189.5</v>
      </c>
      <c r="G1130" s="1" t="s">
        <v>85</v>
      </c>
      <c r="H1130" s="1" t="s">
        <v>154</v>
      </c>
      <c r="I1130" s="1" t="s">
        <v>10</v>
      </c>
      <c r="J1130" t="e">
        <f>VLOOKUP(B1130,自助退!B:F,5,FALSE)</f>
        <v>#N/A</v>
      </c>
      <c r="K1130" t="e">
        <f t="shared" si="17"/>
        <v>#N/A</v>
      </c>
    </row>
    <row r="1131" spans="1:11">
      <c r="A1131" s="1" t="s">
        <v>4490</v>
      </c>
      <c r="B1131" s="2">
        <v>2469019</v>
      </c>
      <c r="C1131" s="1" t="s">
        <v>4491</v>
      </c>
      <c r="D1131" s="1" t="s">
        <v>4492</v>
      </c>
      <c r="E1131" s="1" t="s">
        <v>667</v>
      </c>
      <c r="F1131" s="2">
        <v>-500</v>
      </c>
      <c r="G1131" s="1" t="s">
        <v>85</v>
      </c>
      <c r="H1131" s="1" t="s">
        <v>57</v>
      </c>
      <c r="I1131" s="1" t="s">
        <v>10</v>
      </c>
      <c r="J1131" t="e">
        <f>VLOOKUP(B1131,自助退!B:F,5,FALSE)</f>
        <v>#N/A</v>
      </c>
      <c r="K1131" t="e">
        <f t="shared" si="17"/>
        <v>#N/A</v>
      </c>
    </row>
    <row r="1132" spans="1:11">
      <c r="A1132" s="1" t="s">
        <v>4493</v>
      </c>
      <c r="B1132" s="2">
        <v>2469185</v>
      </c>
      <c r="C1132" s="1" t="s">
        <v>4494</v>
      </c>
      <c r="D1132" s="1" t="s">
        <v>4495</v>
      </c>
      <c r="E1132" s="1" t="s">
        <v>4496</v>
      </c>
      <c r="F1132" s="2">
        <v>-2376</v>
      </c>
      <c r="G1132" s="1" t="s">
        <v>85</v>
      </c>
      <c r="H1132" s="1" t="s">
        <v>41</v>
      </c>
      <c r="I1132" s="1" t="s">
        <v>10</v>
      </c>
      <c r="J1132" t="e">
        <f>VLOOKUP(B1132,自助退!B:F,5,FALSE)</f>
        <v>#N/A</v>
      </c>
      <c r="K1132" t="e">
        <f t="shared" si="17"/>
        <v>#N/A</v>
      </c>
    </row>
    <row r="1133" spans="1:11">
      <c r="A1133" s="1" t="s">
        <v>4497</v>
      </c>
      <c r="B1133" s="2">
        <v>2469316</v>
      </c>
      <c r="C1133" s="1" t="s">
        <v>4498</v>
      </c>
      <c r="D1133" s="1" t="s">
        <v>4499</v>
      </c>
      <c r="E1133" s="1" t="s">
        <v>4500</v>
      </c>
      <c r="F1133" s="2">
        <v>-1350</v>
      </c>
      <c r="G1133" s="1" t="s">
        <v>85</v>
      </c>
      <c r="H1133" s="1" t="s">
        <v>53</v>
      </c>
      <c r="I1133" s="1" t="s">
        <v>10</v>
      </c>
      <c r="J1133" t="e">
        <f>VLOOKUP(B1133,自助退!B:F,5,FALSE)</f>
        <v>#N/A</v>
      </c>
      <c r="K1133" t="e">
        <f t="shared" si="17"/>
        <v>#N/A</v>
      </c>
    </row>
    <row r="1134" spans="1:11">
      <c r="A1134" s="1" t="s">
        <v>4501</v>
      </c>
      <c r="B1134" s="2">
        <v>2469314</v>
      </c>
      <c r="C1134" s="1" t="s">
        <v>4502</v>
      </c>
      <c r="D1134" s="1" t="s">
        <v>4503</v>
      </c>
      <c r="E1134" s="1" t="s">
        <v>165</v>
      </c>
      <c r="F1134" s="2">
        <v>-5000</v>
      </c>
      <c r="G1134" s="1" t="s">
        <v>85</v>
      </c>
      <c r="H1134" s="1" t="s">
        <v>48</v>
      </c>
      <c r="I1134" s="1" t="s">
        <v>10</v>
      </c>
      <c r="J1134" t="e">
        <f>VLOOKUP(B1134,自助退!B:F,5,FALSE)</f>
        <v>#N/A</v>
      </c>
      <c r="K1134" t="e">
        <f t="shared" si="17"/>
        <v>#N/A</v>
      </c>
    </row>
    <row r="1135" spans="1:11">
      <c r="A1135" s="1" t="s">
        <v>4504</v>
      </c>
      <c r="B1135" s="2">
        <v>2469721</v>
      </c>
      <c r="C1135" s="1" t="s">
        <v>4505</v>
      </c>
      <c r="D1135" s="1" t="s">
        <v>4506</v>
      </c>
      <c r="E1135" s="1" t="s">
        <v>4507</v>
      </c>
      <c r="F1135" s="2">
        <v>-2901</v>
      </c>
      <c r="G1135" s="1" t="s">
        <v>85</v>
      </c>
      <c r="H1135" s="1" t="s">
        <v>53</v>
      </c>
      <c r="I1135" s="1" t="s">
        <v>10</v>
      </c>
      <c r="J1135" t="e">
        <f>VLOOKUP(B1135,自助退!B:F,5,FALSE)</f>
        <v>#N/A</v>
      </c>
      <c r="K1135" t="e">
        <f t="shared" si="17"/>
        <v>#N/A</v>
      </c>
    </row>
    <row r="1136" spans="1:11">
      <c r="A1136" s="1" t="s">
        <v>4508</v>
      </c>
      <c r="B1136" s="2">
        <v>2469760</v>
      </c>
      <c r="C1136" s="1" t="s">
        <v>39</v>
      </c>
      <c r="D1136" s="1" t="s">
        <v>4509</v>
      </c>
      <c r="E1136" s="1" t="s">
        <v>4510</v>
      </c>
      <c r="F1136" s="2">
        <v>-4000</v>
      </c>
      <c r="G1136" s="1" t="s">
        <v>85</v>
      </c>
      <c r="H1136" s="1" t="s">
        <v>56</v>
      </c>
      <c r="I1136" s="1" t="s">
        <v>19</v>
      </c>
      <c r="J1136" t="e">
        <f>VLOOKUP(B1136,自助退!B:F,5,FALSE)</f>
        <v>#N/A</v>
      </c>
      <c r="K1136" t="e">
        <f t="shared" si="17"/>
        <v>#N/A</v>
      </c>
    </row>
    <row r="1137" spans="1:11">
      <c r="A1137" s="1" t="s">
        <v>4511</v>
      </c>
      <c r="B1137" s="2">
        <v>2469815</v>
      </c>
      <c r="C1137" s="1" t="s">
        <v>4512</v>
      </c>
      <c r="D1137" s="1" t="s">
        <v>4513</v>
      </c>
      <c r="E1137" s="1" t="s">
        <v>40</v>
      </c>
      <c r="F1137" s="2">
        <v>-1821</v>
      </c>
      <c r="G1137" s="1" t="s">
        <v>85</v>
      </c>
      <c r="H1137" s="1" t="s">
        <v>53</v>
      </c>
      <c r="I1137" s="1" t="s">
        <v>10</v>
      </c>
      <c r="J1137" t="e">
        <f>VLOOKUP(B1137,自助退!B:F,5,FALSE)</f>
        <v>#N/A</v>
      </c>
      <c r="K1137" t="e">
        <f t="shared" si="17"/>
        <v>#N/A</v>
      </c>
    </row>
    <row r="1138" spans="1:11">
      <c r="A1138" s="1" t="s">
        <v>4514</v>
      </c>
      <c r="B1138" s="2">
        <v>2470155</v>
      </c>
      <c r="C1138" s="1" t="s">
        <v>39</v>
      </c>
      <c r="D1138" s="1" t="s">
        <v>4515</v>
      </c>
      <c r="E1138" s="1" t="s">
        <v>4516</v>
      </c>
      <c r="F1138" s="2">
        <v>-2112.5300000000002</v>
      </c>
      <c r="G1138" s="1" t="s">
        <v>85</v>
      </c>
      <c r="H1138" s="1" t="s">
        <v>43</v>
      </c>
      <c r="I1138" s="1" t="s">
        <v>19</v>
      </c>
      <c r="J1138" t="e">
        <f>VLOOKUP(B1138,自助退!B:F,5,FALSE)</f>
        <v>#N/A</v>
      </c>
      <c r="K1138" t="e">
        <f t="shared" si="17"/>
        <v>#N/A</v>
      </c>
    </row>
    <row r="1139" spans="1:11">
      <c r="A1139" s="1" t="s">
        <v>4517</v>
      </c>
      <c r="B1139" s="2">
        <v>2470177</v>
      </c>
      <c r="C1139" s="1" t="s">
        <v>4518</v>
      </c>
      <c r="D1139" s="1" t="s">
        <v>4519</v>
      </c>
      <c r="E1139" s="1" t="s">
        <v>4520</v>
      </c>
      <c r="F1139" s="2">
        <v>-3237.29</v>
      </c>
      <c r="G1139" s="1" t="s">
        <v>85</v>
      </c>
      <c r="H1139" s="1" t="s">
        <v>48</v>
      </c>
      <c r="I1139" s="1" t="s">
        <v>10</v>
      </c>
      <c r="J1139" t="e">
        <f>VLOOKUP(B1139,自助退!B:F,5,FALSE)</f>
        <v>#N/A</v>
      </c>
      <c r="K1139" t="e">
        <f t="shared" si="17"/>
        <v>#N/A</v>
      </c>
    </row>
    <row r="1140" spans="1:11">
      <c r="A1140" s="1" t="s">
        <v>4521</v>
      </c>
      <c r="B1140" s="2">
        <v>2470252</v>
      </c>
      <c r="C1140" s="1" t="s">
        <v>4522</v>
      </c>
      <c r="D1140" s="1" t="s">
        <v>4523</v>
      </c>
      <c r="E1140" s="1" t="s">
        <v>4524</v>
      </c>
      <c r="F1140" s="2">
        <v>-1000</v>
      </c>
      <c r="G1140" s="1" t="s">
        <v>85</v>
      </c>
      <c r="H1140" s="1" t="s">
        <v>32</v>
      </c>
      <c r="I1140" s="1" t="s">
        <v>10</v>
      </c>
      <c r="J1140" t="e">
        <f>VLOOKUP(B1140,自助退!B:F,5,FALSE)</f>
        <v>#N/A</v>
      </c>
      <c r="K1140" t="e">
        <f t="shared" si="17"/>
        <v>#N/A</v>
      </c>
    </row>
    <row r="1141" spans="1:11">
      <c r="A1141" s="1" t="s">
        <v>4525</v>
      </c>
      <c r="B1141" s="2">
        <v>2470263</v>
      </c>
      <c r="C1141" s="1" t="s">
        <v>4526</v>
      </c>
      <c r="D1141" s="1" t="s">
        <v>4527</v>
      </c>
      <c r="E1141" s="1" t="s">
        <v>4528</v>
      </c>
      <c r="F1141" s="2">
        <v>-3174.2</v>
      </c>
      <c r="G1141" s="1" t="s">
        <v>85</v>
      </c>
      <c r="H1141" s="1" t="s">
        <v>46</v>
      </c>
      <c r="I1141" s="1" t="s">
        <v>10</v>
      </c>
      <c r="J1141" t="e">
        <f>VLOOKUP(B1141,自助退!B:F,5,FALSE)</f>
        <v>#N/A</v>
      </c>
      <c r="K1141" t="e">
        <f t="shared" si="17"/>
        <v>#N/A</v>
      </c>
    </row>
    <row r="1142" spans="1:11">
      <c r="A1142" s="1" t="s">
        <v>4529</v>
      </c>
      <c r="B1142" s="2">
        <v>2470592</v>
      </c>
      <c r="C1142" s="1" t="s">
        <v>4530</v>
      </c>
      <c r="D1142" s="1" t="s">
        <v>4531</v>
      </c>
      <c r="E1142" s="1" t="s">
        <v>4532</v>
      </c>
      <c r="F1142" s="2">
        <v>-100</v>
      </c>
      <c r="G1142" s="1" t="s">
        <v>85</v>
      </c>
      <c r="H1142" s="1" t="s">
        <v>41</v>
      </c>
      <c r="I1142" s="1" t="s">
        <v>10</v>
      </c>
      <c r="J1142" t="e">
        <f>VLOOKUP(B1142,自助退!B:F,5,FALSE)</f>
        <v>#N/A</v>
      </c>
      <c r="K1142" t="e">
        <f t="shared" si="17"/>
        <v>#N/A</v>
      </c>
    </row>
    <row r="1143" spans="1:11">
      <c r="A1143" s="1" t="s">
        <v>4533</v>
      </c>
      <c r="B1143" s="2">
        <v>2470638</v>
      </c>
      <c r="C1143" s="1" t="s">
        <v>39</v>
      </c>
      <c r="D1143" s="1" t="s">
        <v>4534</v>
      </c>
      <c r="E1143" s="1" t="s">
        <v>16</v>
      </c>
      <c r="F1143" s="2">
        <v>-3303</v>
      </c>
      <c r="G1143" s="1" t="s">
        <v>85</v>
      </c>
      <c r="H1143" s="1" t="s">
        <v>90</v>
      </c>
      <c r="I1143" s="1" t="s">
        <v>19</v>
      </c>
      <c r="J1143" t="e">
        <f>VLOOKUP(B1143,自助退!B:F,5,FALSE)</f>
        <v>#N/A</v>
      </c>
      <c r="K1143" t="e">
        <f t="shared" si="17"/>
        <v>#N/A</v>
      </c>
    </row>
    <row r="1144" spans="1:11">
      <c r="A1144" s="1" t="s">
        <v>4535</v>
      </c>
      <c r="B1144" s="2">
        <v>2470636</v>
      </c>
      <c r="C1144" s="1" t="s">
        <v>4536</v>
      </c>
      <c r="D1144" s="1" t="s">
        <v>4537</v>
      </c>
      <c r="E1144" s="1" t="s">
        <v>4538</v>
      </c>
      <c r="F1144" s="2">
        <v>-4504.5</v>
      </c>
      <c r="G1144" s="1" t="s">
        <v>85</v>
      </c>
      <c r="H1144" s="1" t="s">
        <v>53</v>
      </c>
      <c r="I1144" s="1" t="s">
        <v>10</v>
      </c>
      <c r="J1144" t="e">
        <f>VLOOKUP(B1144,自助退!B:F,5,FALSE)</f>
        <v>#N/A</v>
      </c>
      <c r="K1144" t="e">
        <f t="shared" si="17"/>
        <v>#N/A</v>
      </c>
    </row>
    <row r="1145" spans="1:11">
      <c r="A1145" s="1" t="s">
        <v>4539</v>
      </c>
      <c r="B1145" s="2">
        <v>2470650</v>
      </c>
      <c r="C1145" s="1" t="s">
        <v>4540</v>
      </c>
      <c r="D1145" s="1" t="s">
        <v>4541</v>
      </c>
      <c r="E1145" s="1" t="s">
        <v>4542</v>
      </c>
      <c r="F1145" s="2">
        <v>-500</v>
      </c>
      <c r="G1145" s="1" t="s">
        <v>85</v>
      </c>
      <c r="H1145" s="1" t="s">
        <v>43</v>
      </c>
      <c r="I1145" s="1" t="s">
        <v>10</v>
      </c>
      <c r="J1145" t="e">
        <f>VLOOKUP(B1145,自助退!B:F,5,FALSE)</f>
        <v>#N/A</v>
      </c>
      <c r="K1145" t="e">
        <f t="shared" si="17"/>
        <v>#N/A</v>
      </c>
    </row>
    <row r="1146" spans="1:11">
      <c r="A1146" s="1" t="s">
        <v>4543</v>
      </c>
      <c r="B1146" s="2">
        <v>2470673</v>
      </c>
      <c r="C1146" s="1" t="s">
        <v>4544</v>
      </c>
      <c r="D1146" s="1" t="s">
        <v>115</v>
      </c>
      <c r="E1146" s="1" t="s">
        <v>116</v>
      </c>
      <c r="F1146" s="2">
        <v>-5041</v>
      </c>
      <c r="G1146" s="1" t="s">
        <v>85</v>
      </c>
      <c r="H1146" s="1" t="s">
        <v>43</v>
      </c>
      <c r="I1146" s="1" t="s">
        <v>10</v>
      </c>
      <c r="J1146" t="e">
        <f>VLOOKUP(B1146,自助退!B:F,5,FALSE)</f>
        <v>#N/A</v>
      </c>
      <c r="K1146" t="e">
        <f t="shared" si="17"/>
        <v>#N/A</v>
      </c>
    </row>
    <row r="1147" spans="1:11">
      <c r="A1147" s="1" t="s">
        <v>4545</v>
      </c>
      <c r="B1147" s="2">
        <v>2471279</v>
      </c>
      <c r="C1147" s="1" t="s">
        <v>4546</v>
      </c>
      <c r="D1147" s="1" t="s">
        <v>4547</v>
      </c>
      <c r="E1147" s="1" t="s">
        <v>4548</v>
      </c>
      <c r="F1147" s="2">
        <v>-500</v>
      </c>
      <c r="G1147" s="1" t="s">
        <v>85</v>
      </c>
      <c r="H1147" s="1" t="s">
        <v>37</v>
      </c>
      <c r="I1147" s="1" t="s">
        <v>10</v>
      </c>
      <c r="J1147" t="e">
        <f>VLOOKUP(B1147,自助退!B:F,5,FALSE)</f>
        <v>#N/A</v>
      </c>
      <c r="K1147" t="e">
        <f t="shared" si="17"/>
        <v>#N/A</v>
      </c>
    </row>
    <row r="1148" spans="1:11">
      <c r="A1148" s="1" t="s">
        <v>4549</v>
      </c>
      <c r="B1148" s="2">
        <v>2471288</v>
      </c>
      <c r="C1148" s="1" t="s">
        <v>4550</v>
      </c>
      <c r="D1148" s="1" t="s">
        <v>4551</v>
      </c>
      <c r="E1148" s="1" t="s">
        <v>4552</v>
      </c>
      <c r="F1148" s="2">
        <v>-62344.83</v>
      </c>
      <c r="G1148" s="1" t="s">
        <v>85</v>
      </c>
      <c r="H1148" s="1" t="s">
        <v>53</v>
      </c>
      <c r="I1148" s="1" t="s">
        <v>10</v>
      </c>
      <c r="J1148" t="e">
        <f>VLOOKUP(B1148,自助退!B:F,5,FALSE)</f>
        <v>#N/A</v>
      </c>
      <c r="K1148" t="e">
        <f t="shared" si="17"/>
        <v>#N/A</v>
      </c>
    </row>
    <row r="1149" spans="1:11">
      <c r="A1149" s="1" t="s">
        <v>4553</v>
      </c>
      <c r="B1149" s="2">
        <v>2471340</v>
      </c>
      <c r="C1149" s="1" t="s">
        <v>4554</v>
      </c>
      <c r="D1149" s="1" t="s">
        <v>4555</v>
      </c>
      <c r="E1149" s="1" t="s">
        <v>4556</v>
      </c>
      <c r="F1149" s="2">
        <v>-2000</v>
      </c>
      <c r="G1149" s="1" t="s">
        <v>85</v>
      </c>
      <c r="H1149" s="1" t="s">
        <v>93</v>
      </c>
      <c r="I1149" s="1" t="s">
        <v>10</v>
      </c>
      <c r="J1149" t="e">
        <f>VLOOKUP(B1149,自助退!B:F,5,FALSE)</f>
        <v>#N/A</v>
      </c>
      <c r="K1149" t="e">
        <f t="shared" si="17"/>
        <v>#N/A</v>
      </c>
    </row>
    <row r="1150" spans="1:11">
      <c r="A1150" s="1" t="s">
        <v>4557</v>
      </c>
      <c r="B1150" s="2">
        <v>2471389</v>
      </c>
      <c r="C1150" s="1" t="s">
        <v>4558</v>
      </c>
      <c r="D1150" s="1" t="s">
        <v>4555</v>
      </c>
      <c r="E1150" s="1" t="s">
        <v>4556</v>
      </c>
      <c r="F1150" s="2">
        <v>-50</v>
      </c>
      <c r="G1150" s="1" t="s">
        <v>85</v>
      </c>
      <c r="H1150" s="1" t="s">
        <v>93</v>
      </c>
      <c r="I1150" s="1" t="s">
        <v>10</v>
      </c>
      <c r="J1150" t="e">
        <f>VLOOKUP(B1150,自助退!B:F,5,FALSE)</f>
        <v>#N/A</v>
      </c>
      <c r="K1150" t="e">
        <f t="shared" si="17"/>
        <v>#N/A</v>
      </c>
    </row>
    <row r="1151" spans="1:11">
      <c r="A1151" s="1" t="s">
        <v>4559</v>
      </c>
      <c r="B1151" s="2">
        <v>2471413</v>
      </c>
      <c r="C1151" s="1" t="s">
        <v>4560</v>
      </c>
      <c r="D1151" s="1" t="s">
        <v>4523</v>
      </c>
      <c r="E1151" s="1" t="s">
        <v>4524</v>
      </c>
      <c r="F1151" s="2">
        <v>-9000</v>
      </c>
      <c r="G1151" s="1" t="s">
        <v>85</v>
      </c>
      <c r="H1151" s="1" t="s">
        <v>32</v>
      </c>
      <c r="I1151" s="1" t="s">
        <v>10</v>
      </c>
      <c r="J1151" t="e">
        <f>VLOOKUP(B1151,自助退!B:F,5,FALSE)</f>
        <v>#N/A</v>
      </c>
      <c r="K1151" t="e">
        <f t="shared" si="17"/>
        <v>#N/A</v>
      </c>
    </row>
    <row r="1152" spans="1:11">
      <c r="A1152" s="1" t="s">
        <v>4561</v>
      </c>
      <c r="B1152" s="2">
        <v>2471554</v>
      </c>
      <c r="C1152" s="1" t="s">
        <v>4562</v>
      </c>
      <c r="D1152" s="1" t="s">
        <v>4563</v>
      </c>
      <c r="E1152" s="1" t="s">
        <v>4564</v>
      </c>
      <c r="F1152" s="2">
        <v>-1300</v>
      </c>
      <c r="G1152" s="1" t="s">
        <v>85</v>
      </c>
      <c r="H1152" s="1" t="s">
        <v>99</v>
      </c>
      <c r="I1152" s="1" t="s">
        <v>10</v>
      </c>
      <c r="J1152" t="e">
        <f>VLOOKUP(B1152,自助退!B:F,5,FALSE)</f>
        <v>#N/A</v>
      </c>
      <c r="K1152" t="e">
        <f t="shared" si="17"/>
        <v>#N/A</v>
      </c>
    </row>
    <row r="1153" spans="1:11">
      <c r="A1153" s="1" t="s">
        <v>4565</v>
      </c>
      <c r="B1153" s="2">
        <v>2471607</v>
      </c>
      <c r="C1153" s="1" t="s">
        <v>4566</v>
      </c>
      <c r="D1153" s="1" t="s">
        <v>4567</v>
      </c>
      <c r="E1153" s="1" t="s">
        <v>4568</v>
      </c>
      <c r="F1153" s="2">
        <v>-172.92</v>
      </c>
      <c r="G1153" s="1" t="s">
        <v>85</v>
      </c>
      <c r="H1153" s="1" t="s">
        <v>41</v>
      </c>
      <c r="I1153" s="1" t="s">
        <v>10</v>
      </c>
      <c r="J1153" t="e">
        <f>VLOOKUP(B1153,自助退!B:F,5,FALSE)</f>
        <v>#N/A</v>
      </c>
      <c r="K1153" t="e">
        <f t="shared" si="17"/>
        <v>#N/A</v>
      </c>
    </row>
    <row r="1154" spans="1:11">
      <c r="A1154" s="1" t="s">
        <v>4569</v>
      </c>
      <c r="B1154" s="2">
        <v>2471723</v>
      </c>
      <c r="C1154" s="1" t="s">
        <v>4570</v>
      </c>
      <c r="D1154" s="1" t="s">
        <v>4571</v>
      </c>
      <c r="E1154" s="1" t="s">
        <v>4572</v>
      </c>
      <c r="F1154" s="2">
        <v>-2600</v>
      </c>
      <c r="G1154" s="1" t="s">
        <v>85</v>
      </c>
      <c r="H1154" s="1" t="s">
        <v>109</v>
      </c>
      <c r="I1154" s="1" t="s">
        <v>10</v>
      </c>
      <c r="J1154" t="e">
        <f>VLOOKUP(B1154,自助退!B:F,5,FALSE)</f>
        <v>#N/A</v>
      </c>
      <c r="K1154" t="e">
        <f t="shared" si="17"/>
        <v>#N/A</v>
      </c>
    </row>
    <row r="1155" spans="1:11">
      <c r="A1155" s="1" t="s">
        <v>4573</v>
      </c>
      <c r="B1155" s="2">
        <v>2471789</v>
      </c>
      <c r="C1155" s="1" t="s">
        <v>4574</v>
      </c>
      <c r="D1155" s="1" t="s">
        <v>2857</v>
      </c>
      <c r="E1155" s="1" t="s">
        <v>2858</v>
      </c>
      <c r="F1155" s="2">
        <v>-140.24</v>
      </c>
      <c r="G1155" s="1" t="s">
        <v>85</v>
      </c>
      <c r="H1155" s="1" t="s">
        <v>48</v>
      </c>
      <c r="I1155" s="1" t="s">
        <v>10</v>
      </c>
      <c r="J1155" t="e">
        <f>VLOOKUP(B1155,自助退!B:F,5,FALSE)</f>
        <v>#N/A</v>
      </c>
      <c r="K1155" t="e">
        <f t="shared" ref="K1155:K1218" si="18">IF(F1155*-1=J1155,"",1)</f>
        <v>#N/A</v>
      </c>
    </row>
    <row r="1156" spans="1:11">
      <c r="A1156" s="1" t="s">
        <v>4575</v>
      </c>
      <c r="B1156" s="2">
        <v>2471818</v>
      </c>
      <c r="C1156" s="1" t="s">
        <v>4576</v>
      </c>
      <c r="D1156" s="1" t="s">
        <v>4577</v>
      </c>
      <c r="E1156" s="1" t="s">
        <v>4578</v>
      </c>
      <c r="F1156" s="2">
        <v>-699.64</v>
      </c>
      <c r="G1156" s="1" t="s">
        <v>85</v>
      </c>
      <c r="H1156" s="1" t="s">
        <v>96</v>
      </c>
      <c r="I1156" s="1" t="s">
        <v>10</v>
      </c>
      <c r="J1156" t="e">
        <f>VLOOKUP(B1156,自助退!B:F,5,FALSE)</f>
        <v>#N/A</v>
      </c>
      <c r="K1156" t="e">
        <f t="shared" si="18"/>
        <v>#N/A</v>
      </c>
    </row>
    <row r="1157" spans="1:11">
      <c r="A1157" s="1" t="s">
        <v>4579</v>
      </c>
      <c r="B1157" s="2">
        <v>2471983</v>
      </c>
      <c r="C1157" s="1" t="s">
        <v>4580</v>
      </c>
      <c r="D1157" s="1" t="s">
        <v>4581</v>
      </c>
      <c r="E1157" s="1" t="s">
        <v>4582</v>
      </c>
      <c r="F1157" s="2">
        <v>-55312.06</v>
      </c>
      <c r="G1157" s="1" t="s">
        <v>85</v>
      </c>
      <c r="H1157" s="1" t="s">
        <v>53</v>
      </c>
      <c r="I1157" s="1" t="s">
        <v>10</v>
      </c>
      <c r="J1157" t="e">
        <f>VLOOKUP(B1157,自助退!B:F,5,FALSE)</f>
        <v>#N/A</v>
      </c>
      <c r="K1157" t="e">
        <f t="shared" si="18"/>
        <v>#N/A</v>
      </c>
    </row>
    <row r="1158" spans="1:11">
      <c r="A1158" s="1" t="s">
        <v>4583</v>
      </c>
      <c r="B1158" s="2">
        <v>2472567</v>
      </c>
      <c r="C1158" s="1" t="s">
        <v>4584</v>
      </c>
      <c r="D1158" s="1" t="s">
        <v>4585</v>
      </c>
      <c r="E1158" s="1" t="s">
        <v>4586</v>
      </c>
      <c r="F1158" s="2">
        <v>-2045.53</v>
      </c>
      <c r="G1158" s="1" t="s">
        <v>85</v>
      </c>
      <c r="H1158" s="1" t="s">
        <v>48</v>
      </c>
      <c r="I1158" s="1" t="s">
        <v>10</v>
      </c>
      <c r="J1158" t="e">
        <f>VLOOKUP(B1158,自助退!B:F,5,FALSE)</f>
        <v>#N/A</v>
      </c>
      <c r="K1158" t="e">
        <f t="shared" si="18"/>
        <v>#N/A</v>
      </c>
    </row>
    <row r="1159" spans="1:11">
      <c r="A1159" s="1" t="s">
        <v>4587</v>
      </c>
      <c r="B1159" s="2">
        <v>2472832</v>
      </c>
      <c r="C1159" s="1" t="s">
        <v>4588</v>
      </c>
      <c r="D1159" s="1" t="s">
        <v>4589</v>
      </c>
      <c r="E1159" s="1" t="s">
        <v>4590</v>
      </c>
      <c r="F1159" s="2">
        <v>-10000</v>
      </c>
      <c r="G1159" s="1" t="s">
        <v>85</v>
      </c>
      <c r="H1159" s="1" t="s">
        <v>53</v>
      </c>
      <c r="I1159" s="1" t="s">
        <v>10</v>
      </c>
      <c r="J1159" t="e">
        <f>VLOOKUP(B1159,自助退!B:F,5,FALSE)</f>
        <v>#N/A</v>
      </c>
      <c r="K1159" t="e">
        <f t="shared" si="18"/>
        <v>#N/A</v>
      </c>
    </row>
    <row r="1160" spans="1:11">
      <c r="A1160" s="1" t="s">
        <v>4591</v>
      </c>
      <c r="B1160" s="2">
        <v>2472904</v>
      </c>
      <c r="C1160" s="1" t="s">
        <v>4592</v>
      </c>
      <c r="D1160" s="1" t="s">
        <v>4593</v>
      </c>
      <c r="E1160" s="1" t="s">
        <v>4594</v>
      </c>
      <c r="F1160" s="2">
        <v>-474.5</v>
      </c>
      <c r="G1160" s="1" t="s">
        <v>85</v>
      </c>
      <c r="H1160" s="1" t="s">
        <v>86</v>
      </c>
      <c r="I1160" s="1" t="s">
        <v>10</v>
      </c>
      <c r="J1160" t="e">
        <f>VLOOKUP(B1160,自助退!B:F,5,FALSE)</f>
        <v>#N/A</v>
      </c>
      <c r="K1160" t="e">
        <f t="shared" si="18"/>
        <v>#N/A</v>
      </c>
    </row>
    <row r="1161" spans="1:11">
      <c r="A1161" s="1" t="s">
        <v>4595</v>
      </c>
      <c r="B1161" s="2">
        <v>2472910</v>
      </c>
      <c r="C1161" s="1" t="s">
        <v>4596</v>
      </c>
      <c r="D1161" s="1" t="s">
        <v>4589</v>
      </c>
      <c r="E1161" s="1" t="s">
        <v>4590</v>
      </c>
      <c r="F1161" s="2">
        <v>-5000</v>
      </c>
      <c r="G1161" s="1" t="s">
        <v>85</v>
      </c>
      <c r="H1161" s="1" t="s">
        <v>53</v>
      </c>
      <c r="I1161" s="1" t="s">
        <v>10</v>
      </c>
      <c r="J1161" t="e">
        <f>VLOOKUP(B1161,自助退!B:F,5,FALSE)</f>
        <v>#N/A</v>
      </c>
      <c r="K1161" t="e">
        <f t="shared" si="18"/>
        <v>#N/A</v>
      </c>
    </row>
    <row r="1162" spans="1:11">
      <c r="A1162" s="1" t="s">
        <v>4597</v>
      </c>
      <c r="B1162" s="2">
        <v>2472950</v>
      </c>
      <c r="C1162" s="1" t="s">
        <v>4598</v>
      </c>
      <c r="D1162" s="1" t="s">
        <v>4599</v>
      </c>
      <c r="E1162" s="1" t="s">
        <v>4600</v>
      </c>
      <c r="F1162" s="2">
        <v>-768</v>
      </c>
      <c r="G1162" s="1" t="s">
        <v>85</v>
      </c>
      <c r="H1162" s="1" t="s">
        <v>54</v>
      </c>
      <c r="I1162" s="1" t="s">
        <v>10</v>
      </c>
      <c r="J1162" t="e">
        <f>VLOOKUP(B1162,自助退!B:F,5,FALSE)</f>
        <v>#N/A</v>
      </c>
      <c r="K1162" t="e">
        <f t="shared" si="18"/>
        <v>#N/A</v>
      </c>
    </row>
    <row r="1163" spans="1:11">
      <c r="A1163" s="1" t="s">
        <v>4601</v>
      </c>
      <c r="B1163" s="2">
        <v>2472972</v>
      </c>
      <c r="C1163" s="1" t="s">
        <v>4602</v>
      </c>
      <c r="D1163" s="1" t="s">
        <v>4603</v>
      </c>
      <c r="E1163" s="1" t="s">
        <v>4604</v>
      </c>
      <c r="F1163" s="2">
        <v>-10815.13</v>
      </c>
      <c r="G1163" s="1" t="s">
        <v>85</v>
      </c>
      <c r="H1163" s="1" t="s">
        <v>48</v>
      </c>
      <c r="I1163" s="1" t="s">
        <v>10</v>
      </c>
      <c r="J1163" t="e">
        <f>VLOOKUP(B1163,自助退!B:F,5,FALSE)</f>
        <v>#N/A</v>
      </c>
      <c r="K1163" t="e">
        <f t="shared" si="18"/>
        <v>#N/A</v>
      </c>
    </row>
    <row r="1164" spans="1:11">
      <c r="A1164" s="1" t="s">
        <v>4605</v>
      </c>
      <c r="B1164" s="2">
        <v>2472994</v>
      </c>
      <c r="C1164" s="1" t="s">
        <v>4606</v>
      </c>
      <c r="D1164" s="1" t="s">
        <v>4607</v>
      </c>
      <c r="E1164" s="1" t="s">
        <v>4608</v>
      </c>
      <c r="F1164" s="2">
        <v>-73.3</v>
      </c>
      <c r="G1164" s="1" t="s">
        <v>85</v>
      </c>
      <c r="H1164" s="1" t="s">
        <v>86</v>
      </c>
      <c r="I1164" s="1" t="s">
        <v>10</v>
      </c>
      <c r="J1164" t="e">
        <f>VLOOKUP(B1164,自助退!B:F,5,FALSE)</f>
        <v>#N/A</v>
      </c>
      <c r="K1164" t="e">
        <f t="shared" si="18"/>
        <v>#N/A</v>
      </c>
    </row>
    <row r="1165" spans="1:11">
      <c r="A1165" s="1" t="s">
        <v>4609</v>
      </c>
      <c r="B1165" s="2">
        <v>2473023</v>
      </c>
      <c r="C1165" s="1" t="s">
        <v>4610</v>
      </c>
      <c r="D1165" s="1" t="s">
        <v>4611</v>
      </c>
      <c r="E1165" s="1" t="s">
        <v>4612</v>
      </c>
      <c r="F1165" s="2">
        <v>-20001</v>
      </c>
      <c r="G1165" s="1" t="s">
        <v>85</v>
      </c>
      <c r="H1165" s="1" t="s">
        <v>102</v>
      </c>
      <c r="I1165" s="1" t="s">
        <v>10</v>
      </c>
      <c r="J1165" t="e">
        <f>VLOOKUP(B1165,自助退!B:F,5,FALSE)</f>
        <v>#N/A</v>
      </c>
      <c r="K1165" t="e">
        <f t="shared" si="18"/>
        <v>#N/A</v>
      </c>
    </row>
    <row r="1166" spans="1:11">
      <c r="A1166" s="1" t="s">
        <v>4613</v>
      </c>
      <c r="B1166" s="2">
        <v>2473056</v>
      </c>
      <c r="C1166" s="1" t="s">
        <v>4614</v>
      </c>
      <c r="D1166" s="1" t="s">
        <v>4615</v>
      </c>
      <c r="E1166" s="1" t="s">
        <v>4612</v>
      </c>
      <c r="F1166" s="2">
        <v>-9.5</v>
      </c>
      <c r="G1166" s="1" t="s">
        <v>85</v>
      </c>
      <c r="H1166" s="1" t="s">
        <v>102</v>
      </c>
      <c r="I1166" s="1" t="s">
        <v>10</v>
      </c>
      <c r="J1166" t="e">
        <f>VLOOKUP(B1166,自助退!B:F,5,FALSE)</f>
        <v>#N/A</v>
      </c>
      <c r="K1166" t="e">
        <f t="shared" si="18"/>
        <v>#N/A</v>
      </c>
    </row>
    <row r="1167" spans="1:11">
      <c r="A1167" s="1" t="s">
        <v>4616</v>
      </c>
      <c r="B1167" s="2">
        <v>2473121</v>
      </c>
      <c r="C1167" s="1" t="s">
        <v>4617</v>
      </c>
      <c r="D1167" s="1" t="s">
        <v>4618</v>
      </c>
      <c r="E1167" s="1" t="s">
        <v>4619</v>
      </c>
      <c r="F1167" s="2">
        <v>-388.42</v>
      </c>
      <c r="G1167" s="1" t="s">
        <v>85</v>
      </c>
      <c r="H1167" s="1" t="s">
        <v>48</v>
      </c>
      <c r="I1167" s="1" t="s">
        <v>10</v>
      </c>
      <c r="J1167" t="e">
        <f>VLOOKUP(B1167,自助退!B:F,5,FALSE)</f>
        <v>#N/A</v>
      </c>
      <c r="K1167" t="e">
        <f t="shared" si="18"/>
        <v>#N/A</v>
      </c>
    </row>
    <row r="1168" spans="1:11">
      <c r="A1168" s="1" t="s">
        <v>4620</v>
      </c>
      <c r="B1168" s="2">
        <v>2473269</v>
      </c>
      <c r="C1168" s="1" t="s">
        <v>4621</v>
      </c>
      <c r="D1168" s="1" t="s">
        <v>4622</v>
      </c>
      <c r="E1168" s="1" t="s">
        <v>4623</v>
      </c>
      <c r="F1168" s="2">
        <v>-10.74</v>
      </c>
      <c r="G1168" s="1" t="s">
        <v>85</v>
      </c>
      <c r="H1168" s="1" t="s">
        <v>149</v>
      </c>
      <c r="I1168" s="1" t="s">
        <v>10</v>
      </c>
      <c r="J1168" t="e">
        <f>VLOOKUP(B1168,自助退!B:F,5,FALSE)</f>
        <v>#N/A</v>
      </c>
      <c r="K1168" t="e">
        <f t="shared" si="18"/>
        <v>#N/A</v>
      </c>
    </row>
    <row r="1169" spans="1:11">
      <c r="A1169" s="1" t="s">
        <v>4624</v>
      </c>
      <c r="B1169" s="2">
        <v>2473288</v>
      </c>
      <c r="C1169" s="1" t="s">
        <v>4625</v>
      </c>
      <c r="D1169" s="1" t="s">
        <v>4626</v>
      </c>
      <c r="E1169" s="1" t="s">
        <v>4627</v>
      </c>
      <c r="F1169" s="2">
        <v>-4000</v>
      </c>
      <c r="G1169" s="1" t="s">
        <v>85</v>
      </c>
      <c r="H1169" s="1" t="s">
        <v>48</v>
      </c>
      <c r="I1169" s="1" t="s">
        <v>10</v>
      </c>
      <c r="J1169" t="e">
        <f>VLOOKUP(B1169,自助退!B:F,5,FALSE)</f>
        <v>#N/A</v>
      </c>
      <c r="K1169" t="e">
        <f t="shared" si="18"/>
        <v>#N/A</v>
      </c>
    </row>
    <row r="1170" spans="1:11">
      <c r="A1170" s="1" t="s">
        <v>4628</v>
      </c>
      <c r="B1170" s="2">
        <v>2473343</v>
      </c>
      <c r="C1170" s="1" t="s">
        <v>4629</v>
      </c>
      <c r="D1170" s="1" t="s">
        <v>4630</v>
      </c>
      <c r="E1170" s="1" t="s">
        <v>4631</v>
      </c>
      <c r="F1170" s="2">
        <v>-56.42</v>
      </c>
      <c r="G1170" s="1" t="s">
        <v>85</v>
      </c>
      <c r="H1170" s="1" t="s">
        <v>41</v>
      </c>
      <c r="I1170" s="1" t="s">
        <v>10</v>
      </c>
      <c r="J1170" t="e">
        <f>VLOOKUP(B1170,自助退!B:F,5,FALSE)</f>
        <v>#N/A</v>
      </c>
      <c r="K1170" t="e">
        <f t="shared" si="18"/>
        <v>#N/A</v>
      </c>
    </row>
    <row r="1171" spans="1:11">
      <c r="A1171" s="1" t="s">
        <v>4632</v>
      </c>
      <c r="B1171" s="2">
        <v>2473382</v>
      </c>
      <c r="C1171" s="1" t="s">
        <v>4633</v>
      </c>
      <c r="D1171" s="1" t="s">
        <v>4634</v>
      </c>
      <c r="E1171" s="1" t="s">
        <v>4635</v>
      </c>
      <c r="F1171" s="2">
        <v>-936.78</v>
      </c>
      <c r="G1171" s="1" t="s">
        <v>85</v>
      </c>
      <c r="H1171" s="1" t="s">
        <v>48</v>
      </c>
      <c r="I1171" s="1" t="s">
        <v>10</v>
      </c>
      <c r="J1171" t="e">
        <f>VLOOKUP(B1171,自助退!B:F,5,FALSE)</f>
        <v>#N/A</v>
      </c>
      <c r="K1171" t="e">
        <f t="shared" si="18"/>
        <v>#N/A</v>
      </c>
    </row>
    <row r="1172" spans="1:11">
      <c r="A1172" s="1" t="s">
        <v>4636</v>
      </c>
      <c r="B1172" s="2">
        <v>2473427</v>
      </c>
      <c r="C1172" s="1" t="s">
        <v>4637</v>
      </c>
      <c r="D1172" s="1" t="s">
        <v>4638</v>
      </c>
      <c r="E1172" s="1" t="s">
        <v>4639</v>
      </c>
      <c r="F1172" s="2">
        <v>-500</v>
      </c>
      <c r="G1172" s="1" t="s">
        <v>85</v>
      </c>
      <c r="H1172" s="1" t="s">
        <v>92</v>
      </c>
      <c r="I1172" s="1" t="s">
        <v>10</v>
      </c>
      <c r="J1172" t="e">
        <f>VLOOKUP(B1172,自助退!B:F,5,FALSE)</f>
        <v>#N/A</v>
      </c>
      <c r="K1172" t="e">
        <f t="shared" si="18"/>
        <v>#N/A</v>
      </c>
    </row>
    <row r="1173" spans="1:11">
      <c r="A1173" s="1" t="s">
        <v>4640</v>
      </c>
      <c r="B1173" s="2">
        <v>2473558</v>
      </c>
      <c r="C1173" s="1" t="s">
        <v>4641</v>
      </c>
      <c r="D1173" s="1" t="s">
        <v>4642</v>
      </c>
      <c r="E1173" s="1" t="s">
        <v>4643</v>
      </c>
      <c r="F1173" s="2">
        <v>-487.5</v>
      </c>
      <c r="G1173" s="1" t="s">
        <v>85</v>
      </c>
      <c r="H1173" s="1" t="s">
        <v>58</v>
      </c>
      <c r="I1173" s="1" t="s">
        <v>10</v>
      </c>
      <c r="J1173" t="e">
        <f>VLOOKUP(B1173,自助退!B:F,5,FALSE)</f>
        <v>#N/A</v>
      </c>
      <c r="K1173" t="e">
        <f t="shared" si="18"/>
        <v>#N/A</v>
      </c>
    </row>
    <row r="1174" spans="1:11">
      <c r="A1174" s="1" t="s">
        <v>4644</v>
      </c>
      <c r="B1174" s="2">
        <v>2473567</v>
      </c>
      <c r="C1174" s="1" t="s">
        <v>4645</v>
      </c>
      <c r="D1174" s="1" t="s">
        <v>4646</v>
      </c>
      <c r="E1174" s="1" t="s">
        <v>4647</v>
      </c>
      <c r="F1174" s="2">
        <v>-825.18</v>
      </c>
      <c r="G1174" s="1" t="s">
        <v>85</v>
      </c>
      <c r="H1174" s="1" t="s">
        <v>102</v>
      </c>
      <c r="I1174" s="1" t="s">
        <v>10</v>
      </c>
      <c r="J1174" t="e">
        <f>VLOOKUP(B1174,自助退!B:F,5,FALSE)</f>
        <v>#N/A</v>
      </c>
      <c r="K1174" t="e">
        <f t="shared" si="18"/>
        <v>#N/A</v>
      </c>
    </row>
    <row r="1175" spans="1:11">
      <c r="A1175" s="1" t="s">
        <v>4648</v>
      </c>
      <c r="B1175" s="2">
        <v>2473797</v>
      </c>
      <c r="C1175" s="1" t="s">
        <v>4649</v>
      </c>
      <c r="D1175" s="1" t="s">
        <v>4650</v>
      </c>
      <c r="E1175" s="1" t="s">
        <v>3658</v>
      </c>
      <c r="F1175" s="2">
        <v>-8600</v>
      </c>
      <c r="G1175" s="1" t="s">
        <v>85</v>
      </c>
      <c r="H1175" s="1" t="s">
        <v>53</v>
      </c>
      <c r="I1175" s="1" t="s">
        <v>10</v>
      </c>
      <c r="J1175" t="e">
        <f>VLOOKUP(B1175,自助退!B:F,5,FALSE)</f>
        <v>#N/A</v>
      </c>
      <c r="K1175" t="e">
        <f t="shared" si="18"/>
        <v>#N/A</v>
      </c>
    </row>
    <row r="1176" spans="1:11">
      <c r="A1176" s="1" t="s">
        <v>4651</v>
      </c>
      <c r="B1176" s="2">
        <v>2473817</v>
      </c>
      <c r="C1176" s="1" t="s">
        <v>4652</v>
      </c>
      <c r="D1176" s="1" t="s">
        <v>4653</v>
      </c>
      <c r="E1176" s="1" t="s">
        <v>4654</v>
      </c>
      <c r="F1176" s="2">
        <v>-225</v>
      </c>
      <c r="G1176" s="1" t="s">
        <v>85</v>
      </c>
      <c r="H1176" s="1" t="s">
        <v>52</v>
      </c>
      <c r="I1176" s="1" t="s">
        <v>10</v>
      </c>
      <c r="J1176" t="e">
        <f>VLOOKUP(B1176,自助退!B:F,5,FALSE)</f>
        <v>#N/A</v>
      </c>
      <c r="K1176" t="e">
        <f t="shared" si="18"/>
        <v>#N/A</v>
      </c>
    </row>
    <row r="1177" spans="1:11">
      <c r="A1177" s="1" t="s">
        <v>4655</v>
      </c>
      <c r="B1177" s="2">
        <v>2473857</v>
      </c>
      <c r="C1177" s="1" t="s">
        <v>39</v>
      </c>
      <c r="D1177" s="1" t="s">
        <v>4656</v>
      </c>
      <c r="E1177" s="1" t="s">
        <v>4657</v>
      </c>
      <c r="F1177" s="2">
        <v>-2053.96</v>
      </c>
      <c r="G1177" s="1" t="s">
        <v>85</v>
      </c>
      <c r="H1177" s="1" t="s">
        <v>53</v>
      </c>
      <c r="I1177" s="1" t="s">
        <v>19</v>
      </c>
      <c r="J1177" t="e">
        <f>VLOOKUP(B1177,自助退!B:F,5,FALSE)</f>
        <v>#N/A</v>
      </c>
      <c r="K1177" t="e">
        <f t="shared" si="18"/>
        <v>#N/A</v>
      </c>
    </row>
    <row r="1178" spans="1:11">
      <c r="A1178" s="1" t="s">
        <v>4658</v>
      </c>
      <c r="B1178" s="2">
        <v>2473942</v>
      </c>
      <c r="C1178" s="1" t="s">
        <v>4659</v>
      </c>
      <c r="D1178" s="1" t="s">
        <v>220</v>
      </c>
      <c r="E1178" s="1" t="s">
        <v>221</v>
      </c>
      <c r="F1178" s="2">
        <v>-5000</v>
      </c>
      <c r="G1178" s="1" t="s">
        <v>85</v>
      </c>
      <c r="H1178" s="1" t="s">
        <v>48</v>
      </c>
      <c r="I1178" s="1" t="s">
        <v>10</v>
      </c>
      <c r="J1178" t="e">
        <f>VLOOKUP(B1178,自助退!B:F,5,FALSE)</f>
        <v>#N/A</v>
      </c>
      <c r="K1178" t="e">
        <f t="shared" si="18"/>
        <v>#N/A</v>
      </c>
    </row>
    <row r="1179" spans="1:11">
      <c r="A1179" s="1" t="s">
        <v>4660</v>
      </c>
      <c r="B1179" s="2">
        <v>2473955</v>
      </c>
      <c r="C1179" s="1" t="s">
        <v>4661</v>
      </c>
      <c r="D1179" s="1" t="s">
        <v>220</v>
      </c>
      <c r="E1179" s="1" t="s">
        <v>221</v>
      </c>
      <c r="F1179" s="2">
        <v>-450</v>
      </c>
      <c r="G1179" s="1" t="s">
        <v>85</v>
      </c>
      <c r="H1179" s="1" t="s">
        <v>48</v>
      </c>
      <c r="I1179" s="1" t="s">
        <v>10</v>
      </c>
      <c r="J1179" t="e">
        <f>VLOOKUP(B1179,自助退!B:F,5,FALSE)</f>
        <v>#N/A</v>
      </c>
      <c r="K1179" t="e">
        <f t="shared" si="18"/>
        <v>#N/A</v>
      </c>
    </row>
    <row r="1180" spans="1:11">
      <c r="A1180" s="1" t="s">
        <v>4662</v>
      </c>
      <c r="B1180" s="2">
        <v>2474019</v>
      </c>
      <c r="C1180" s="1" t="s">
        <v>4663</v>
      </c>
      <c r="D1180" s="1" t="s">
        <v>4664</v>
      </c>
      <c r="E1180" s="1" t="s">
        <v>4665</v>
      </c>
      <c r="F1180" s="2">
        <v>-942</v>
      </c>
      <c r="G1180" s="1" t="s">
        <v>85</v>
      </c>
      <c r="H1180" s="1" t="s">
        <v>58</v>
      </c>
      <c r="I1180" s="1" t="s">
        <v>10</v>
      </c>
      <c r="J1180" t="e">
        <f>VLOOKUP(B1180,自助退!B:F,5,FALSE)</f>
        <v>#N/A</v>
      </c>
      <c r="K1180" t="e">
        <f t="shared" si="18"/>
        <v>#N/A</v>
      </c>
    </row>
    <row r="1181" spans="1:11">
      <c r="A1181" s="1" t="s">
        <v>4666</v>
      </c>
      <c r="B1181" s="2">
        <v>2474205</v>
      </c>
      <c r="C1181" s="1" t="s">
        <v>4667</v>
      </c>
      <c r="D1181" s="1" t="s">
        <v>4668</v>
      </c>
      <c r="E1181" s="1" t="s">
        <v>4669</v>
      </c>
      <c r="F1181" s="2">
        <v>-10000</v>
      </c>
      <c r="G1181" s="1" t="s">
        <v>85</v>
      </c>
      <c r="H1181" s="1" t="s">
        <v>53</v>
      </c>
      <c r="I1181" s="1" t="s">
        <v>10</v>
      </c>
      <c r="J1181" t="e">
        <f>VLOOKUP(B1181,自助退!B:F,5,FALSE)</f>
        <v>#N/A</v>
      </c>
      <c r="K1181" t="e">
        <f t="shared" si="18"/>
        <v>#N/A</v>
      </c>
    </row>
    <row r="1182" spans="1:11">
      <c r="A1182" s="1" t="s">
        <v>4670</v>
      </c>
      <c r="B1182" s="2">
        <v>2474232</v>
      </c>
      <c r="C1182" s="1" t="s">
        <v>4671</v>
      </c>
      <c r="D1182" s="1" t="s">
        <v>4672</v>
      </c>
      <c r="E1182" s="1" t="s">
        <v>4673</v>
      </c>
      <c r="F1182" s="2">
        <v>-582.5</v>
      </c>
      <c r="G1182" s="1" t="s">
        <v>85</v>
      </c>
      <c r="H1182" s="1" t="s">
        <v>42</v>
      </c>
      <c r="I1182" s="1" t="s">
        <v>10</v>
      </c>
      <c r="J1182" t="e">
        <f>VLOOKUP(B1182,自助退!B:F,5,FALSE)</f>
        <v>#N/A</v>
      </c>
      <c r="K1182" t="e">
        <f t="shared" si="18"/>
        <v>#N/A</v>
      </c>
    </row>
    <row r="1183" spans="1:11">
      <c r="A1183" s="1" t="s">
        <v>4674</v>
      </c>
      <c r="B1183" s="2">
        <v>2474385</v>
      </c>
      <c r="C1183" s="1" t="s">
        <v>4675</v>
      </c>
      <c r="D1183" s="1" t="s">
        <v>4676</v>
      </c>
      <c r="E1183" s="1" t="s">
        <v>4677</v>
      </c>
      <c r="F1183" s="2">
        <v>-227.14</v>
      </c>
      <c r="G1183" s="1" t="s">
        <v>85</v>
      </c>
      <c r="H1183" s="1" t="s">
        <v>54</v>
      </c>
      <c r="I1183" s="1" t="s">
        <v>10</v>
      </c>
      <c r="J1183" t="e">
        <f>VLOOKUP(B1183,自助退!B:F,5,FALSE)</f>
        <v>#N/A</v>
      </c>
      <c r="K1183" t="e">
        <f t="shared" si="18"/>
        <v>#N/A</v>
      </c>
    </row>
    <row r="1184" spans="1:11">
      <c r="A1184" s="1" t="s">
        <v>4678</v>
      </c>
      <c r="B1184" s="2">
        <v>2474427</v>
      </c>
      <c r="C1184" s="1" t="s">
        <v>4679</v>
      </c>
      <c r="D1184" s="1" t="s">
        <v>4680</v>
      </c>
      <c r="E1184" s="1" t="s">
        <v>4681</v>
      </c>
      <c r="F1184" s="2">
        <v>-494.5</v>
      </c>
      <c r="G1184" s="1" t="s">
        <v>85</v>
      </c>
      <c r="H1184" s="1" t="s">
        <v>54</v>
      </c>
      <c r="I1184" s="1" t="s">
        <v>10</v>
      </c>
      <c r="J1184" t="e">
        <f>VLOOKUP(B1184,自助退!B:F,5,FALSE)</f>
        <v>#N/A</v>
      </c>
      <c r="K1184" t="e">
        <f t="shared" si="18"/>
        <v>#N/A</v>
      </c>
    </row>
    <row r="1185" spans="1:11">
      <c r="A1185" s="1" t="s">
        <v>4682</v>
      </c>
      <c r="B1185" s="2">
        <v>2474607</v>
      </c>
      <c r="C1185" s="1" t="s">
        <v>4683</v>
      </c>
      <c r="D1185" s="1" t="s">
        <v>4684</v>
      </c>
      <c r="E1185" s="1" t="s">
        <v>4685</v>
      </c>
      <c r="F1185" s="2">
        <v>-2000</v>
      </c>
      <c r="G1185" s="1" t="s">
        <v>85</v>
      </c>
      <c r="H1185" s="1" t="s">
        <v>48</v>
      </c>
      <c r="I1185" s="1" t="s">
        <v>10</v>
      </c>
      <c r="J1185" t="e">
        <f>VLOOKUP(B1185,自助退!B:F,5,FALSE)</f>
        <v>#N/A</v>
      </c>
      <c r="K1185" t="e">
        <f t="shared" si="18"/>
        <v>#N/A</v>
      </c>
    </row>
    <row r="1186" spans="1:11">
      <c r="A1186" s="1" t="s">
        <v>4686</v>
      </c>
      <c r="B1186" s="2">
        <v>2474694</v>
      </c>
      <c r="C1186" s="1" t="s">
        <v>4687</v>
      </c>
      <c r="D1186" s="1" t="s">
        <v>4688</v>
      </c>
      <c r="E1186" s="1" t="s">
        <v>4689</v>
      </c>
      <c r="F1186" s="2">
        <v>-3000</v>
      </c>
      <c r="G1186" s="1" t="s">
        <v>85</v>
      </c>
      <c r="H1186" s="1" t="s">
        <v>53</v>
      </c>
      <c r="I1186" s="1" t="s">
        <v>10</v>
      </c>
      <c r="J1186" t="e">
        <f>VLOOKUP(B1186,自助退!B:F,5,FALSE)</f>
        <v>#N/A</v>
      </c>
      <c r="K1186" t="e">
        <f t="shared" si="18"/>
        <v>#N/A</v>
      </c>
    </row>
    <row r="1187" spans="1:11">
      <c r="A1187" s="1" t="s">
        <v>4690</v>
      </c>
      <c r="B1187" s="2">
        <v>2474748</v>
      </c>
      <c r="C1187" s="1" t="s">
        <v>4691</v>
      </c>
      <c r="D1187" s="1" t="s">
        <v>3883</v>
      </c>
      <c r="E1187" s="1" t="s">
        <v>3884</v>
      </c>
      <c r="F1187" s="2">
        <v>-200</v>
      </c>
      <c r="G1187" s="1" t="s">
        <v>85</v>
      </c>
      <c r="H1187" s="1" t="s">
        <v>56</v>
      </c>
      <c r="I1187" s="1" t="s">
        <v>10</v>
      </c>
      <c r="J1187" t="e">
        <f>VLOOKUP(B1187,自助退!B:F,5,FALSE)</f>
        <v>#N/A</v>
      </c>
      <c r="K1187" t="e">
        <f t="shared" si="18"/>
        <v>#N/A</v>
      </c>
    </row>
    <row r="1188" spans="1:11">
      <c r="A1188" s="1" t="s">
        <v>4692</v>
      </c>
      <c r="B1188" s="2">
        <v>2474775</v>
      </c>
      <c r="C1188" s="1" t="s">
        <v>4693</v>
      </c>
      <c r="D1188" s="1" t="s">
        <v>4694</v>
      </c>
      <c r="E1188" s="1" t="s">
        <v>4695</v>
      </c>
      <c r="F1188" s="2">
        <v>-1890</v>
      </c>
      <c r="G1188" s="1" t="s">
        <v>85</v>
      </c>
      <c r="H1188" s="1" t="s">
        <v>54</v>
      </c>
      <c r="I1188" s="1" t="s">
        <v>10</v>
      </c>
      <c r="J1188" t="e">
        <f>VLOOKUP(B1188,自助退!B:F,5,FALSE)</f>
        <v>#N/A</v>
      </c>
      <c r="K1188" t="e">
        <f t="shared" si="18"/>
        <v>#N/A</v>
      </c>
    </row>
    <row r="1189" spans="1:11">
      <c r="A1189" s="1" t="s">
        <v>4696</v>
      </c>
      <c r="B1189" s="2">
        <v>2474850</v>
      </c>
      <c r="C1189" s="1" t="s">
        <v>4697</v>
      </c>
      <c r="D1189" s="1" t="s">
        <v>4171</v>
      </c>
      <c r="E1189" s="1" t="s">
        <v>4172</v>
      </c>
      <c r="F1189" s="2">
        <v>-9000</v>
      </c>
      <c r="G1189" s="1" t="s">
        <v>85</v>
      </c>
      <c r="H1189" s="1" t="s">
        <v>56</v>
      </c>
      <c r="I1189" s="1" t="s">
        <v>10</v>
      </c>
      <c r="J1189" t="e">
        <f>VLOOKUP(B1189,自助退!B:F,5,FALSE)</f>
        <v>#N/A</v>
      </c>
      <c r="K1189" t="e">
        <f t="shared" si="18"/>
        <v>#N/A</v>
      </c>
    </row>
    <row r="1190" spans="1:11">
      <c r="A1190" s="1" t="s">
        <v>4698</v>
      </c>
      <c r="B1190" s="2">
        <v>2474860</v>
      </c>
      <c r="C1190" s="1" t="s">
        <v>4699</v>
      </c>
      <c r="D1190" s="1" t="s">
        <v>4700</v>
      </c>
      <c r="E1190" s="1" t="s">
        <v>4701</v>
      </c>
      <c r="F1190" s="2">
        <v>-363.5</v>
      </c>
      <c r="G1190" s="1" t="s">
        <v>85</v>
      </c>
      <c r="H1190" s="1" t="s">
        <v>41</v>
      </c>
      <c r="I1190" s="1" t="s">
        <v>10</v>
      </c>
      <c r="J1190" t="e">
        <f>VLOOKUP(B1190,自助退!B:F,5,FALSE)</f>
        <v>#N/A</v>
      </c>
      <c r="K1190" t="e">
        <f t="shared" si="18"/>
        <v>#N/A</v>
      </c>
    </row>
    <row r="1191" spans="1:11">
      <c r="A1191" s="1" t="s">
        <v>4702</v>
      </c>
      <c r="B1191" s="2">
        <v>2474959</v>
      </c>
      <c r="C1191" s="1" t="s">
        <v>4703</v>
      </c>
      <c r="D1191" s="1" t="s">
        <v>4704</v>
      </c>
      <c r="E1191" s="1" t="s">
        <v>4705</v>
      </c>
      <c r="F1191" s="2">
        <v>-24000</v>
      </c>
      <c r="G1191" s="1" t="s">
        <v>85</v>
      </c>
      <c r="H1191" s="1" t="s">
        <v>37</v>
      </c>
      <c r="I1191" s="1" t="s">
        <v>10</v>
      </c>
      <c r="J1191" t="e">
        <f>VLOOKUP(B1191,自助退!B:F,5,FALSE)</f>
        <v>#N/A</v>
      </c>
      <c r="K1191" t="e">
        <f t="shared" si="18"/>
        <v>#N/A</v>
      </c>
    </row>
    <row r="1192" spans="1:11">
      <c r="A1192" s="1" t="s">
        <v>4706</v>
      </c>
      <c r="B1192" s="2">
        <v>2475072</v>
      </c>
      <c r="C1192" s="1" t="s">
        <v>4707</v>
      </c>
      <c r="D1192" s="1" t="s">
        <v>4708</v>
      </c>
      <c r="E1192" s="1" t="s">
        <v>4709</v>
      </c>
      <c r="F1192" s="2">
        <v>-110.94</v>
      </c>
      <c r="G1192" s="1" t="s">
        <v>85</v>
      </c>
      <c r="H1192" s="1" t="s">
        <v>54</v>
      </c>
      <c r="I1192" s="1" t="s">
        <v>10</v>
      </c>
      <c r="J1192" t="e">
        <f>VLOOKUP(B1192,自助退!B:F,5,FALSE)</f>
        <v>#N/A</v>
      </c>
      <c r="K1192" t="e">
        <f t="shared" si="18"/>
        <v>#N/A</v>
      </c>
    </row>
    <row r="1193" spans="1:11">
      <c r="A1193" s="1" t="s">
        <v>4710</v>
      </c>
      <c r="B1193" s="2">
        <v>2475158</v>
      </c>
      <c r="C1193" s="1" t="s">
        <v>4711</v>
      </c>
      <c r="D1193" s="1" t="s">
        <v>4712</v>
      </c>
      <c r="E1193" s="1" t="s">
        <v>4713</v>
      </c>
      <c r="F1193" s="2">
        <v>-607.5</v>
      </c>
      <c r="G1193" s="1" t="s">
        <v>85</v>
      </c>
      <c r="H1193" s="1" t="s">
        <v>43</v>
      </c>
      <c r="I1193" s="1" t="s">
        <v>10</v>
      </c>
      <c r="J1193" t="e">
        <f>VLOOKUP(B1193,自助退!B:F,5,FALSE)</f>
        <v>#N/A</v>
      </c>
      <c r="K1193" t="e">
        <f t="shared" si="18"/>
        <v>#N/A</v>
      </c>
    </row>
    <row r="1194" spans="1:11">
      <c r="A1194" s="1" t="s">
        <v>4714</v>
      </c>
      <c r="B1194" s="2">
        <v>2475346</v>
      </c>
      <c r="C1194" s="1" t="s">
        <v>4715</v>
      </c>
      <c r="D1194" s="1" t="s">
        <v>3017</v>
      </c>
      <c r="E1194" s="1" t="s">
        <v>3018</v>
      </c>
      <c r="F1194" s="2">
        <v>-7000</v>
      </c>
      <c r="G1194" s="1" t="s">
        <v>85</v>
      </c>
      <c r="H1194" s="1" t="s">
        <v>102</v>
      </c>
      <c r="I1194" s="1" t="s">
        <v>10</v>
      </c>
      <c r="J1194" t="e">
        <f>VLOOKUP(B1194,自助退!B:F,5,FALSE)</f>
        <v>#N/A</v>
      </c>
      <c r="K1194" t="e">
        <f t="shared" si="18"/>
        <v>#N/A</v>
      </c>
    </row>
    <row r="1195" spans="1:11">
      <c r="A1195" s="1" t="s">
        <v>4716</v>
      </c>
      <c r="B1195" s="2">
        <v>2475851</v>
      </c>
      <c r="C1195" s="1" t="s">
        <v>4717</v>
      </c>
      <c r="D1195" s="1" t="s">
        <v>4718</v>
      </c>
      <c r="E1195" s="1" t="s">
        <v>4719</v>
      </c>
      <c r="F1195" s="2">
        <v>-100</v>
      </c>
      <c r="G1195" s="1" t="s">
        <v>85</v>
      </c>
      <c r="H1195" s="1" t="s">
        <v>107</v>
      </c>
      <c r="I1195" s="1" t="s">
        <v>10</v>
      </c>
      <c r="J1195" t="e">
        <f>VLOOKUP(B1195,自助退!B:F,5,FALSE)</f>
        <v>#N/A</v>
      </c>
      <c r="K1195" t="e">
        <f t="shared" si="18"/>
        <v>#N/A</v>
      </c>
    </row>
    <row r="1196" spans="1:11">
      <c r="A1196" s="1" t="s">
        <v>4720</v>
      </c>
      <c r="B1196" s="2">
        <v>2475860</v>
      </c>
      <c r="C1196" s="1" t="s">
        <v>39</v>
      </c>
      <c r="D1196" s="1" t="s">
        <v>4721</v>
      </c>
      <c r="E1196" s="1" t="s">
        <v>4722</v>
      </c>
      <c r="F1196" s="2">
        <v>-24.92</v>
      </c>
      <c r="G1196" s="1" t="s">
        <v>85</v>
      </c>
      <c r="H1196" s="1" t="s">
        <v>44</v>
      </c>
      <c r="I1196" s="1" t="s">
        <v>19</v>
      </c>
      <c r="J1196" t="e">
        <f>VLOOKUP(B1196,自助退!B:F,5,FALSE)</f>
        <v>#N/A</v>
      </c>
      <c r="K1196" t="e">
        <f t="shared" si="18"/>
        <v>#N/A</v>
      </c>
    </row>
    <row r="1197" spans="1:11">
      <c r="A1197" s="1" t="s">
        <v>4723</v>
      </c>
      <c r="B1197" s="2">
        <v>2476593</v>
      </c>
      <c r="C1197" s="1" t="s">
        <v>4724</v>
      </c>
      <c r="D1197" s="1" t="s">
        <v>4725</v>
      </c>
      <c r="E1197" s="1" t="s">
        <v>4726</v>
      </c>
      <c r="F1197" s="2">
        <v>-7000</v>
      </c>
      <c r="G1197" s="1" t="s">
        <v>85</v>
      </c>
      <c r="H1197" s="1" t="s">
        <v>48</v>
      </c>
      <c r="I1197" s="1" t="s">
        <v>10</v>
      </c>
      <c r="J1197" t="e">
        <f>VLOOKUP(B1197,自助退!B:F,5,FALSE)</f>
        <v>#N/A</v>
      </c>
      <c r="K1197" t="e">
        <f t="shared" si="18"/>
        <v>#N/A</v>
      </c>
    </row>
    <row r="1198" spans="1:11">
      <c r="A1198" s="1" t="s">
        <v>4727</v>
      </c>
      <c r="B1198" s="2">
        <v>2476764</v>
      </c>
      <c r="C1198" s="1" t="s">
        <v>4728</v>
      </c>
      <c r="D1198" s="1" t="s">
        <v>4729</v>
      </c>
      <c r="E1198" s="1" t="s">
        <v>4730</v>
      </c>
      <c r="F1198" s="2">
        <v>-785.5</v>
      </c>
      <c r="G1198" s="1" t="s">
        <v>85</v>
      </c>
      <c r="H1198" s="1" t="s">
        <v>100</v>
      </c>
      <c r="I1198" s="1" t="s">
        <v>10</v>
      </c>
      <c r="J1198" t="e">
        <f>VLOOKUP(B1198,自助退!B:F,5,FALSE)</f>
        <v>#N/A</v>
      </c>
      <c r="K1198" t="e">
        <f t="shared" si="18"/>
        <v>#N/A</v>
      </c>
    </row>
    <row r="1199" spans="1:11">
      <c r="A1199" s="1" t="s">
        <v>4731</v>
      </c>
      <c r="B1199" s="2">
        <v>2478228</v>
      </c>
      <c r="C1199" s="1" t="s">
        <v>4732</v>
      </c>
      <c r="D1199" s="1" t="s">
        <v>4733</v>
      </c>
      <c r="E1199" s="1" t="s">
        <v>4734</v>
      </c>
      <c r="F1199" s="2">
        <v>-224.4</v>
      </c>
      <c r="G1199" s="1" t="s">
        <v>85</v>
      </c>
      <c r="H1199" s="1" t="s">
        <v>53</v>
      </c>
      <c r="I1199" s="1" t="s">
        <v>10</v>
      </c>
      <c r="J1199" t="e">
        <f>VLOOKUP(B1199,自助退!B:F,5,FALSE)</f>
        <v>#N/A</v>
      </c>
      <c r="K1199" t="e">
        <f t="shared" si="18"/>
        <v>#N/A</v>
      </c>
    </row>
    <row r="1200" spans="1:11">
      <c r="A1200" s="1" t="s">
        <v>4735</v>
      </c>
      <c r="B1200" s="2">
        <v>2478444</v>
      </c>
      <c r="C1200" s="1" t="s">
        <v>39</v>
      </c>
      <c r="D1200" s="1" t="s">
        <v>4736</v>
      </c>
      <c r="E1200" s="1" t="s">
        <v>4737</v>
      </c>
      <c r="F1200" s="2">
        <v>-10000</v>
      </c>
      <c r="G1200" s="1" t="s">
        <v>85</v>
      </c>
      <c r="H1200" s="1" t="s">
        <v>48</v>
      </c>
      <c r="I1200" s="1" t="s">
        <v>19</v>
      </c>
      <c r="J1200" t="e">
        <f>VLOOKUP(B1200,自助退!B:F,5,FALSE)</f>
        <v>#N/A</v>
      </c>
      <c r="K1200" t="e">
        <f t="shared" si="18"/>
        <v>#N/A</v>
      </c>
    </row>
    <row r="1201" spans="1:11">
      <c r="A1201" s="1" t="s">
        <v>4738</v>
      </c>
      <c r="B1201" s="2">
        <v>2478598</v>
      </c>
      <c r="C1201" s="1" t="s">
        <v>4739</v>
      </c>
      <c r="D1201" s="1" t="s">
        <v>4740</v>
      </c>
      <c r="E1201" s="1" t="s">
        <v>4741</v>
      </c>
      <c r="F1201" s="2">
        <v>-97.5</v>
      </c>
      <c r="G1201" s="1" t="s">
        <v>85</v>
      </c>
      <c r="H1201" s="1" t="s">
        <v>94</v>
      </c>
      <c r="I1201" s="1" t="s">
        <v>10</v>
      </c>
      <c r="J1201" t="e">
        <f>VLOOKUP(B1201,自助退!B:F,5,FALSE)</f>
        <v>#N/A</v>
      </c>
      <c r="K1201" t="e">
        <f t="shared" si="18"/>
        <v>#N/A</v>
      </c>
    </row>
    <row r="1202" spans="1:11">
      <c r="A1202" s="1" t="s">
        <v>4742</v>
      </c>
      <c r="B1202" s="2">
        <v>2478924</v>
      </c>
      <c r="C1202" s="1" t="s">
        <v>39</v>
      </c>
      <c r="D1202" s="1" t="s">
        <v>4743</v>
      </c>
      <c r="E1202" s="1" t="s">
        <v>4744</v>
      </c>
      <c r="F1202" s="2">
        <v>-60</v>
      </c>
      <c r="G1202" s="1" t="s">
        <v>85</v>
      </c>
      <c r="H1202" s="1" t="s">
        <v>90</v>
      </c>
      <c r="I1202" s="1" t="s">
        <v>19</v>
      </c>
      <c r="J1202" t="e">
        <f>VLOOKUP(B1202,自助退!B:F,5,FALSE)</f>
        <v>#N/A</v>
      </c>
      <c r="K1202" t="e">
        <f t="shared" si="18"/>
        <v>#N/A</v>
      </c>
    </row>
    <row r="1203" spans="1:11">
      <c r="A1203" s="1" t="s">
        <v>4745</v>
      </c>
      <c r="B1203" s="2">
        <v>2479383</v>
      </c>
      <c r="C1203" s="1" t="s">
        <v>39</v>
      </c>
      <c r="D1203" s="1" t="s">
        <v>4746</v>
      </c>
      <c r="E1203" s="1" t="s">
        <v>4747</v>
      </c>
      <c r="F1203" s="2">
        <v>-8.5</v>
      </c>
      <c r="G1203" s="1" t="s">
        <v>85</v>
      </c>
      <c r="H1203" s="1" t="s">
        <v>90</v>
      </c>
      <c r="I1203" s="1" t="s">
        <v>19</v>
      </c>
      <c r="J1203" t="e">
        <f>VLOOKUP(B1203,自助退!B:F,5,FALSE)</f>
        <v>#N/A</v>
      </c>
      <c r="K1203" t="e">
        <f t="shared" si="18"/>
        <v>#N/A</v>
      </c>
    </row>
    <row r="1204" spans="1:11">
      <c r="A1204" s="1" t="s">
        <v>4748</v>
      </c>
      <c r="B1204" s="2">
        <v>2479820</v>
      </c>
      <c r="C1204" s="1" t="s">
        <v>4749</v>
      </c>
      <c r="D1204" s="1" t="s">
        <v>4750</v>
      </c>
      <c r="E1204" s="1" t="s">
        <v>4751</v>
      </c>
      <c r="F1204" s="2">
        <v>-400</v>
      </c>
      <c r="G1204" s="1" t="s">
        <v>85</v>
      </c>
      <c r="H1204" s="1" t="s">
        <v>9</v>
      </c>
      <c r="I1204" s="1" t="s">
        <v>10</v>
      </c>
      <c r="J1204" t="e">
        <f>VLOOKUP(B1204,自助退!B:F,5,FALSE)</f>
        <v>#N/A</v>
      </c>
      <c r="K1204" t="e">
        <f t="shared" si="18"/>
        <v>#N/A</v>
      </c>
    </row>
    <row r="1205" spans="1:11">
      <c r="A1205" s="1" t="s">
        <v>4752</v>
      </c>
      <c r="B1205" s="2">
        <v>2480025</v>
      </c>
      <c r="C1205" s="1" t="s">
        <v>39</v>
      </c>
      <c r="D1205" s="1" t="s">
        <v>4753</v>
      </c>
      <c r="E1205" s="1" t="s">
        <v>4754</v>
      </c>
      <c r="F1205" s="2">
        <v>-300</v>
      </c>
      <c r="G1205" s="1" t="s">
        <v>85</v>
      </c>
      <c r="H1205" s="1" t="s">
        <v>37</v>
      </c>
      <c r="I1205" s="1" t="s">
        <v>19</v>
      </c>
      <c r="J1205" t="e">
        <f>VLOOKUP(B1205,自助退!B:F,5,FALSE)</f>
        <v>#N/A</v>
      </c>
      <c r="K1205" t="e">
        <f t="shared" si="18"/>
        <v>#N/A</v>
      </c>
    </row>
    <row r="1206" spans="1:11">
      <c r="A1206" s="1" t="s">
        <v>4755</v>
      </c>
      <c r="B1206" s="2">
        <v>2480133</v>
      </c>
      <c r="C1206" s="1" t="s">
        <v>39</v>
      </c>
      <c r="D1206" s="1" t="s">
        <v>4756</v>
      </c>
      <c r="E1206" s="1" t="s">
        <v>4757</v>
      </c>
      <c r="F1206" s="2">
        <v>-2300</v>
      </c>
      <c r="G1206" s="1" t="s">
        <v>85</v>
      </c>
      <c r="H1206" s="1" t="s">
        <v>46</v>
      </c>
      <c r="I1206" s="1" t="s">
        <v>19</v>
      </c>
      <c r="J1206" t="e">
        <f>VLOOKUP(B1206,自助退!B:F,5,FALSE)</f>
        <v>#N/A</v>
      </c>
      <c r="K1206" t="e">
        <f t="shared" si="18"/>
        <v>#N/A</v>
      </c>
    </row>
    <row r="1207" spans="1:11">
      <c r="A1207" s="1" t="s">
        <v>4758</v>
      </c>
      <c r="B1207" s="2">
        <v>2480767</v>
      </c>
      <c r="C1207" s="1" t="s">
        <v>4759</v>
      </c>
      <c r="D1207" s="1" t="s">
        <v>4760</v>
      </c>
      <c r="E1207" s="1" t="s">
        <v>4761</v>
      </c>
      <c r="F1207" s="2">
        <v>-1007.5</v>
      </c>
      <c r="G1207" s="1" t="s">
        <v>85</v>
      </c>
      <c r="H1207" s="1" t="s">
        <v>38</v>
      </c>
      <c r="I1207" s="1" t="s">
        <v>10</v>
      </c>
      <c r="J1207" t="e">
        <f>VLOOKUP(B1207,自助退!B:F,5,FALSE)</f>
        <v>#N/A</v>
      </c>
      <c r="K1207" t="e">
        <f t="shared" si="18"/>
        <v>#N/A</v>
      </c>
    </row>
    <row r="1208" spans="1:11">
      <c r="A1208" s="1" t="s">
        <v>4762</v>
      </c>
      <c r="B1208" s="2">
        <v>2482182</v>
      </c>
      <c r="C1208" s="1" t="s">
        <v>4763</v>
      </c>
      <c r="D1208" s="1" t="s">
        <v>4764</v>
      </c>
      <c r="E1208" s="1" t="s">
        <v>4765</v>
      </c>
      <c r="F1208" s="2">
        <v>-5000</v>
      </c>
      <c r="G1208" s="1" t="s">
        <v>85</v>
      </c>
      <c r="H1208" s="1" t="s">
        <v>37</v>
      </c>
      <c r="I1208" s="1" t="s">
        <v>10</v>
      </c>
      <c r="J1208" t="e">
        <f>VLOOKUP(B1208,自助退!B:F,5,FALSE)</f>
        <v>#N/A</v>
      </c>
      <c r="K1208" t="e">
        <f t="shared" si="18"/>
        <v>#N/A</v>
      </c>
    </row>
    <row r="1209" spans="1:11">
      <c r="A1209" s="1" t="s">
        <v>4766</v>
      </c>
      <c r="B1209" s="2">
        <v>2482242</v>
      </c>
      <c r="C1209" s="1" t="s">
        <v>4767</v>
      </c>
      <c r="D1209" s="1" t="s">
        <v>4764</v>
      </c>
      <c r="E1209" s="1" t="s">
        <v>4765</v>
      </c>
      <c r="F1209" s="2">
        <v>-5000</v>
      </c>
      <c r="G1209" s="1" t="s">
        <v>85</v>
      </c>
      <c r="H1209" s="1" t="s">
        <v>37</v>
      </c>
      <c r="I1209" s="1" t="s">
        <v>10</v>
      </c>
      <c r="J1209" t="e">
        <f>VLOOKUP(B1209,自助退!B:F,5,FALSE)</f>
        <v>#N/A</v>
      </c>
      <c r="K1209" t="e">
        <f t="shared" si="18"/>
        <v>#N/A</v>
      </c>
    </row>
    <row r="1210" spans="1:11">
      <c r="A1210" s="1" t="s">
        <v>4768</v>
      </c>
      <c r="B1210" s="2">
        <v>2482279</v>
      </c>
      <c r="C1210" s="1" t="s">
        <v>4769</v>
      </c>
      <c r="D1210" s="1" t="s">
        <v>4676</v>
      </c>
      <c r="E1210" s="1" t="s">
        <v>4677</v>
      </c>
      <c r="F1210" s="2">
        <v>-500</v>
      </c>
      <c r="G1210" s="1" t="s">
        <v>85</v>
      </c>
      <c r="H1210" s="1" t="s">
        <v>102</v>
      </c>
      <c r="I1210" s="1" t="s">
        <v>10</v>
      </c>
      <c r="J1210" t="e">
        <f>VLOOKUP(B1210,自助退!B:F,5,FALSE)</f>
        <v>#N/A</v>
      </c>
      <c r="K1210" t="e">
        <f t="shared" si="18"/>
        <v>#N/A</v>
      </c>
    </row>
    <row r="1211" spans="1:11">
      <c r="A1211" s="1" t="s">
        <v>4770</v>
      </c>
      <c r="B1211" s="2">
        <v>2482312</v>
      </c>
      <c r="C1211" s="1" t="s">
        <v>4771</v>
      </c>
      <c r="D1211" s="1" t="s">
        <v>4764</v>
      </c>
      <c r="E1211" s="1" t="s">
        <v>4765</v>
      </c>
      <c r="F1211" s="2">
        <v>-5166.32</v>
      </c>
      <c r="G1211" s="1" t="s">
        <v>85</v>
      </c>
      <c r="H1211" s="1" t="s">
        <v>37</v>
      </c>
      <c r="I1211" s="1" t="s">
        <v>10</v>
      </c>
      <c r="J1211" t="e">
        <f>VLOOKUP(B1211,自助退!B:F,5,FALSE)</f>
        <v>#N/A</v>
      </c>
      <c r="K1211" t="e">
        <f t="shared" si="18"/>
        <v>#N/A</v>
      </c>
    </row>
    <row r="1212" spans="1:11">
      <c r="A1212" s="1" t="s">
        <v>4772</v>
      </c>
      <c r="B1212" s="2">
        <v>2482328</v>
      </c>
      <c r="C1212" s="1" t="s">
        <v>4773</v>
      </c>
      <c r="D1212" s="1" t="s">
        <v>4676</v>
      </c>
      <c r="E1212" s="1" t="s">
        <v>4677</v>
      </c>
      <c r="F1212" s="2">
        <v>-82.5</v>
      </c>
      <c r="G1212" s="1" t="s">
        <v>85</v>
      </c>
      <c r="H1212" s="1" t="s">
        <v>102</v>
      </c>
      <c r="I1212" s="1" t="s">
        <v>10</v>
      </c>
      <c r="J1212" t="e">
        <f>VLOOKUP(B1212,自助退!B:F,5,FALSE)</f>
        <v>#N/A</v>
      </c>
      <c r="K1212" t="e">
        <f t="shared" si="18"/>
        <v>#N/A</v>
      </c>
    </row>
    <row r="1213" spans="1:11">
      <c r="A1213" s="1" t="s">
        <v>4774</v>
      </c>
      <c r="B1213" s="2">
        <v>2482330</v>
      </c>
      <c r="C1213" s="1" t="s">
        <v>4775</v>
      </c>
      <c r="D1213" s="1" t="s">
        <v>4776</v>
      </c>
      <c r="E1213" s="1" t="s">
        <v>4777</v>
      </c>
      <c r="F1213" s="2">
        <v>-632.5</v>
      </c>
      <c r="G1213" s="1" t="s">
        <v>85</v>
      </c>
      <c r="H1213" s="1" t="s">
        <v>58</v>
      </c>
      <c r="I1213" s="1" t="s">
        <v>10</v>
      </c>
      <c r="J1213" t="e">
        <f>VLOOKUP(B1213,自助退!B:F,5,FALSE)</f>
        <v>#N/A</v>
      </c>
      <c r="K1213" t="e">
        <f t="shared" si="18"/>
        <v>#N/A</v>
      </c>
    </row>
    <row r="1214" spans="1:11">
      <c r="A1214" s="1" t="s">
        <v>4778</v>
      </c>
      <c r="B1214" s="2">
        <v>2483079</v>
      </c>
      <c r="C1214" s="1" t="s">
        <v>4779</v>
      </c>
      <c r="D1214" s="1" t="s">
        <v>4780</v>
      </c>
      <c r="E1214" s="1" t="s">
        <v>4781</v>
      </c>
      <c r="F1214" s="2">
        <v>-3642.2</v>
      </c>
      <c r="G1214" s="1" t="s">
        <v>85</v>
      </c>
      <c r="H1214" s="1" t="s">
        <v>93</v>
      </c>
      <c r="I1214" s="1" t="s">
        <v>10</v>
      </c>
      <c r="J1214" t="e">
        <f>VLOOKUP(B1214,自助退!B:F,5,FALSE)</f>
        <v>#N/A</v>
      </c>
      <c r="K1214" t="e">
        <f t="shared" si="18"/>
        <v>#N/A</v>
      </c>
    </row>
    <row r="1215" spans="1:11">
      <c r="A1215" s="1" t="s">
        <v>4782</v>
      </c>
      <c r="B1215" s="2">
        <v>2483294</v>
      </c>
      <c r="C1215" s="1" t="s">
        <v>4783</v>
      </c>
      <c r="D1215" s="1" t="s">
        <v>4784</v>
      </c>
      <c r="E1215" s="1" t="s">
        <v>270</v>
      </c>
      <c r="F1215" s="2">
        <v>-159.5</v>
      </c>
      <c r="G1215" s="1" t="s">
        <v>85</v>
      </c>
      <c r="H1215" s="1" t="s">
        <v>36</v>
      </c>
      <c r="I1215" s="1" t="s">
        <v>10</v>
      </c>
      <c r="J1215" t="e">
        <f>VLOOKUP(B1215,自助退!B:F,5,FALSE)</f>
        <v>#N/A</v>
      </c>
      <c r="K1215" t="e">
        <f t="shared" si="18"/>
        <v>#N/A</v>
      </c>
    </row>
    <row r="1216" spans="1:11">
      <c r="A1216" s="1" t="s">
        <v>4785</v>
      </c>
      <c r="B1216" s="2">
        <v>2483334</v>
      </c>
      <c r="C1216" s="1" t="s">
        <v>4786</v>
      </c>
      <c r="D1216" s="1" t="s">
        <v>4787</v>
      </c>
      <c r="E1216" s="1" t="s">
        <v>4788</v>
      </c>
      <c r="F1216" s="2">
        <v>-1725.95</v>
      </c>
      <c r="G1216" s="1" t="s">
        <v>85</v>
      </c>
      <c r="H1216" s="1" t="s">
        <v>32</v>
      </c>
      <c r="I1216" s="1" t="s">
        <v>10</v>
      </c>
      <c r="J1216" t="e">
        <f>VLOOKUP(B1216,自助退!B:F,5,FALSE)</f>
        <v>#N/A</v>
      </c>
      <c r="K1216" t="e">
        <f t="shared" si="18"/>
        <v>#N/A</v>
      </c>
    </row>
    <row r="1217" spans="1:11">
      <c r="A1217" s="1" t="s">
        <v>4789</v>
      </c>
      <c r="B1217" s="2">
        <v>2483530</v>
      </c>
      <c r="C1217" s="1" t="s">
        <v>4790</v>
      </c>
      <c r="D1217" s="1" t="s">
        <v>4780</v>
      </c>
      <c r="E1217" s="1" t="s">
        <v>4781</v>
      </c>
      <c r="F1217" s="2">
        <v>-10000</v>
      </c>
      <c r="G1217" s="1" t="s">
        <v>85</v>
      </c>
      <c r="H1217" s="1" t="s">
        <v>96</v>
      </c>
      <c r="I1217" s="1" t="s">
        <v>10</v>
      </c>
      <c r="J1217" t="e">
        <f>VLOOKUP(B1217,自助退!B:F,5,FALSE)</f>
        <v>#N/A</v>
      </c>
      <c r="K1217" t="e">
        <f t="shared" si="18"/>
        <v>#N/A</v>
      </c>
    </row>
    <row r="1218" spans="1:11">
      <c r="A1218" s="1" t="s">
        <v>4791</v>
      </c>
      <c r="B1218" s="2">
        <v>2483576</v>
      </c>
      <c r="C1218" s="1" t="s">
        <v>4792</v>
      </c>
      <c r="D1218" s="1" t="s">
        <v>4780</v>
      </c>
      <c r="E1218" s="1" t="s">
        <v>4781</v>
      </c>
      <c r="F1218" s="2">
        <v>-5000</v>
      </c>
      <c r="G1218" s="1" t="s">
        <v>85</v>
      </c>
      <c r="H1218" s="1" t="s">
        <v>96</v>
      </c>
      <c r="I1218" s="1" t="s">
        <v>10</v>
      </c>
      <c r="J1218" t="e">
        <f>VLOOKUP(B1218,自助退!B:F,5,FALSE)</f>
        <v>#N/A</v>
      </c>
      <c r="K1218" t="e">
        <f t="shared" si="18"/>
        <v>#N/A</v>
      </c>
    </row>
    <row r="1219" spans="1:11">
      <c r="A1219" s="1" t="s">
        <v>4793</v>
      </c>
      <c r="B1219" s="2">
        <v>2483622</v>
      </c>
      <c r="C1219" s="1" t="s">
        <v>4794</v>
      </c>
      <c r="D1219" s="1" t="s">
        <v>4795</v>
      </c>
      <c r="E1219" s="1" t="s">
        <v>4796</v>
      </c>
      <c r="F1219" s="2">
        <v>-2566.36</v>
      </c>
      <c r="G1219" s="1" t="s">
        <v>85</v>
      </c>
      <c r="H1219" s="1" t="s">
        <v>109</v>
      </c>
      <c r="I1219" s="1" t="s">
        <v>10</v>
      </c>
      <c r="J1219" t="e">
        <f>VLOOKUP(B1219,自助退!B:F,5,FALSE)</f>
        <v>#N/A</v>
      </c>
      <c r="K1219" t="e">
        <f t="shared" ref="K1219:K1282" si="19">IF(F1219*-1=J1219,"",1)</f>
        <v>#N/A</v>
      </c>
    </row>
    <row r="1220" spans="1:11">
      <c r="A1220" s="1" t="s">
        <v>4797</v>
      </c>
      <c r="B1220" s="2">
        <v>2483790</v>
      </c>
      <c r="C1220" s="1" t="s">
        <v>4798</v>
      </c>
      <c r="D1220" s="1" t="s">
        <v>4799</v>
      </c>
      <c r="E1220" s="1" t="s">
        <v>4800</v>
      </c>
      <c r="F1220" s="2">
        <v>-3361.13</v>
      </c>
      <c r="G1220" s="1" t="s">
        <v>85</v>
      </c>
      <c r="H1220" s="1" t="s">
        <v>54</v>
      </c>
      <c r="I1220" s="1" t="s">
        <v>10</v>
      </c>
      <c r="J1220" t="e">
        <f>VLOOKUP(B1220,自助退!B:F,5,FALSE)</f>
        <v>#N/A</v>
      </c>
      <c r="K1220" t="e">
        <f t="shared" si="19"/>
        <v>#N/A</v>
      </c>
    </row>
    <row r="1221" spans="1:11">
      <c r="A1221" s="1" t="s">
        <v>4801</v>
      </c>
      <c r="B1221" s="2">
        <v>2483975</v>
      </c>
      <c r="C1221" s="1" t="s">
        <v>4802</v>
      </c>
      <c r="D1221" s="1" t="s">
        <v>4803</v>
      </c>
      <c r="E1221" s="1" t="s">
        <v>4804</v>
      </c>
      <c r="F1221" s="2">
        <v>-5000</v>
      </c>
      <c r="G1221" s="1" t="s">
        <v>85</v>
      </c>
      <c r="H1221" s="1" t="s">
        <v>48</v>
      </c>
      <c r="I1221" s="1" t="s">
        <v>10</v>
      </c>
      <c r="J1221" t="e">
        <f>VLOOKUP(B1221,自助退!B:F,5,FALSE)</f>
        <v>#N/A</v>
      </c>
      <c r="K1221" t="e">
        <f t="shared" si="19"/>
        <v>#N/A</v>
      </c>
    </row>
    <row r="1222" spans="1:11">
      <c r="A1222" s="1" t="s">
        <v>4805</v>
      </c>
      <c r="B1222" s="2">
        <v>2484410</v>
      </c>
      <c r="C1222" s="1" t="s">
        <v>4806</v>
      </c>
      <c r="D1222" s="1" t="s">
        <v>4807</v>
      </c>
      <c r="E1222" s="1" t="s">
        <v>4808</v>
      </c>
      <c r="F1222" s="2">
        <v>-631</v>
      </c>
      <c r="G1222" s="1" t="s">
        <v>85</v>
      </c>
      <c r="H1222" s="1" t="s">
        <v>90</v>
      </c>
      <c r="I1222" s="1" t="s">
        <v>10</v>
      </c>
      <c r="J1222" t="e">
        <f>VLOOKUP(B1222,自助退!B:F,5,FALSE)</f>
        <v>#N/A</v>
      </c>
      <c r="K1222" t="e">
        <f t="shared" si="19"/>
        <v>#N/A</v>
      </c>
    </row>
    <row r="1223" spans="1:11">
      <c r="A1223" s="1" t="s">
        <v>4809</v>
      </c>
      <c r="B1223" s="2">
        <v>2484451</v>
      </c>
      <c r="C1223" s="1" t="s">
        <v>4810</v>
      </c>
      <c r="D1223" s="1" t="s">
        <v>4811</v>
      </c>
      <c r="E1223" s="1" t="s">
        <v>4812</v>
      </c>
      <c r="F1223" s="2">
        <v>-780.04</v>
      </c>
      <c r="G1223" s="1" t="s">
        <v>85</v>
      </c>
      <c r="H1223" s="1" t="s">
        <v>48</v>
      </c>
      <c r="I1223" s="1" t="s">
        <v>10</v>
      </c>
      <c r="J1223" t="e">
        <f>VLOOKUP(B1223,自助退!B:F,5,FALSE)</f>
        <v>#N/A</v>
      </c>
      <c r="K1223" t="e">
        <f t="shared" si="19"/>
        <v>#N/A</v>
      </c>
    </row>
    <row r="1224" spans="1:11">
      <c r="A1224" s="1" t="s">
        <v>4813</v>
      </c>
      <c r="B1224" s="2">
        <v>2484471</v>
      </c>
      <c r="C1224" s="1" t="s">
        <v>4814</v>
      </c>
      <c r="D1224" s="1" t="s">
        <v>4815</v>
      </c>
      <c r="E1224" s="1" t="s">
        <v>4816</v>
      </c>
      <c r="F1224" s="2">
        <v>-2000</v>
      </c>
      <c r="G1224" s="1" t="s">
        <v>85</v>
      </c>
      <c r="H1224" s="1" t="s">
        <v>53</v>
      </c>
      <c r="I1224" s="1" t="s">
        <v>10</v>
      </c>
      <c r="J1224" t="e">
        <f>VLOOKUP(B1224,自助退!B:F,5,FALSE)</f>
        <v>#N/A</v>
      </c>
      <c r="K1224" t="e">
        <f t="shared" si="19"/>
        <v>#N/A</v>
      </c>
    </row>
    <row r="1225" spans="1:11">
      <c r="A1225" s="1" t="s">
        <v>4817</v>
      </c>
      <c r="B1225" s="2">
        <v>2484508</v>
      </c>
      <c r="C1225" s="1" t="s">
        <v>4818</v>
      </c>
      <c r="D1225" s="1" t="s">
        <v>4819</v>
      </c>
      <c r="E1225" s="1" t="s">
        <v>4820</v>
      </c>
      <c r="F1225" s="2">
        <v>-818</v>
      </c>
      <c r="G1225" s="1" t="s">
        <v>85</v>
      </c>
      <c r="H1225" s="1" t="s">
        <v>90</v>
      </c>
      <c r="I1225" s="1" t="s">
        <v>10</v>
      </c>
      <c r="J1225" t="e">
        <f>VLOOKUP(B1225,自助退!B:F,5,FALSE)</f>
        <v>#N/A</v>
      </c>
      <c r="K1225" t="e">
        <f t="shared" si="19"/>
        <v>#N/A</v>
      </c>
    </row>
    <row r="1226" spans="1:11">
      <c r="A1226" s="1" t="s">
        <v>4821</v>
      </c>
      <c r="B1226" s="2">
        <v>2484525</v>
      </c>
      <c r="C1226" s="1" t="s">
        <v>4822</v>
      </c>
      <c r="D1226" s="1" t="s">
        <v>4815</v>
      </c>
      <c r="E1226" s="1" t="s">
        <v>4816</v>
      </c>
      <c r="F1226" s="2">
        <v>-2000</v>
      </c>
      <c r="G1226" s="1" t="s">
        <v>85</v>
      </c>
      <c r="H1226" s="1" t="s">
        <v>53</v>
      </c>
      <c r="I1226" s="1" t="s">
        <v>10</v>
      </c>
      <c r="J1226" t="e">
        <f>VLOOKUP(B1226,自助退!B:F,5,FALSE)</f>
        <v>#N/A</v>
      </c>
      <c r="K1226" t="e">
        <f t="shared" si="19"/>
        <v>#N/A</v>
      </c>
    </row>
    <row r="1227" spans="1:11">
      <c r="A1227" s="1" t="s">
        <v>4823</v>
      </c>
      <c r="B1227" s="2">
        <v>2484603</v>
      </c>
      <c r="C1227" s="1" t="s">
        <v>4824</v>
      </c>
      <c r="D1227" s="1" t="s">
        <v>4815</v>
      </c>
      <c r="E1227" s="1" t="s">
        <v>4816</v>
      </c>
      <c r="F1227" s="2">
        <v>-31.15</v>
      </c>
      <c r="G1227" s="1" t="s">
        <v>85</v>
      </c>
      <c r="H1227" s="1" t="s">
        <v>53</v>
      </c>
      <c r="I1227" s="1" t="s">
        <v>10</v>
      </c>
      <c r="J1227" t="e">
        <f>VLOOKUP(B1227,自助退!B:F,5,FALSE)</f>
        <v>#N/A</v>
      </c>
      <c r="K1227" t="e">
        <f t="shared" si="19"/>
        <v>#N/A</v>
      </c>
    </row>
    <row r="1228" spans="1:11">
      <c r="A1228" s="1" t="s">
        <v>4825</v>
      </c>
      <c r="B1228" s="2">
        <v>2484647</v>
      </c>
      <c r="C1228" s="1" t="s">
        <v>4826</v>
      </c>
      <c r="D1228" s="1" t="s">
        <v>4827</v>
      </c>
      <c r="E1228" s="1" t="s">
        <v>4828</v>
      </c>
      <c r="F1228" s="2">
        <v>-400</v>
      </c>
      <c r="G1228" s="1" t="s">
        <v>85</v>
      </c>
      <c r="H1228" s="1" t="s">
        <v>37</v>
      </c>
      <c r="I1228" s="1" t="s">
        <v>10</v>
      </c>
      <c r="J1228" t="e">
        <f>VLOOKUP(B1228,自助退!B:F,5,FALSE)</f>
        <v>#N/A</v>
      </c>
      <c r="K1228" t="e">
        <f t="shared" si="19"/>
        <v>#N/A</v>
      </c>
    </row>
    <row r="1229" spans="1:11">
      <c r="A1229" s="1" t="s">
        <v>4829</v>
      </c>
      <c r="B1229" s="2">
        <v>2484756</v>
      </c>
      <c r="C1229" s="1" t="s">
        <v>4830</v>
      </c>
      <c r="D1229" s="1" t="s">
        <v>4831</v>
      </c>
      <c r="E1229" s="1" t="s">
        <v>4832</v>
      </c>
      <c r="F1229" s="2">
        <v>-485</v>
      </c>
      <c r="G1229" s="1" t="s">
        <v>85</v>
      </c>
      <c r="H1229" s="1" t="s">
        <v>48</v>
      </c>
      <c r="I1229" s="1" t="s">
        <v>10</v>
      </c>
      <c r="J1229" t="e">
        <f>VLOOKUP(B1229,自助退!B:F,5,FALSE)</f>
        <v>#N/A</v>
      </c>
      <c r="K1229" t="e">
        <f t="shared" si="19"/>
        <v>#N/A</v>
      </c>
    </row>
    <row r="1230" spans="1:11">
      <c r="A1230" s="1" t="s">
        <v>4833</v>
      </c>
      <c r="B1230" s="2">
        <v>2485023</v>
      </c>
      <c r="C1230" s="1" t="s">
        <v>4834</v>
      </c>
      <c r="D1230" s="1" t="s">
        <v>4835</v>
      </c>
      <c r="E1230" s="1" t="s">
        <v>4836</v>
      </c>
      <c r="F1230" s="2">
        <v>-7531.94</v>
      </c>
      <c r="G1230" s="1" t="s">
        <v>85</v>
      </c>
      <c r="H1230" s="1" t="s">
        <v>32</v>
      </c>
      <c r="I1230" s="1" t="s">
        <v>10</v>
      </c>
      <c r="J1230" t="e">
        <f>VLOOKUP(B1230,自助退!B:F,5,FALSE)</f>
        <v>#N/A</v>
      </c>
      <c r="K1230" t="e">
        <f t="shared" si="19"/>
        <v>#N/A</v>
      </c>
    </row>
    <row r="1231" spans="1:11">
      <c r="A1231" s="1" t="s">
        <v>4837</v>
      </c>
      <c r="B1231" s="2">
        <v>2485380</v>
      </c>
      <c r="C1231" s="1" t="s">
        <v>4838</v>
      </c>
      <c r="D1231" s="1" t="s">
        <v>4839</v>
      </c>
      <c r="E1231" s="1" t="s">
        <v>4840</v>
      </c>
      <c r="F1231" s="2">
        <v>-1814.83</v>
      </c>
      <c r="G1231" s="1" t="s">
        <v>85</v>
      </c>
      <c r="H1231" s="1" t="s">
        <v>48</v>
      </c>
      <c r="I1231" s="1" t="s">
        <v>10</v>
      </c>
      <c r="J1231" t="e">
        <f>VLOOKUP(B1231,自助退!B:F,5,FALSE)</f>
        <v>#N/A</v>
      </c>
      <c r="K1231" t="e">
        <f t="shared" si="19"/>
        <v>#N/A</v>
      </c>
    </row>
    <row r="1232" spans="1:11">
      <c r="A1232" s="1" t="s">
        <v>4841</v>
      </c>
      <c r="B1232" s="2">
        <v>2485401</v>
      </c>
      <c r="C1232" s="1" t="s">
        <v>4842</v>
      </c>
      <c r="D1232" s="1" t="s">
        <v>4843</v>
      </c>
      <c r="E1232" s="1" t="s">
        <v>4844</v>
      </c>
      <c r="F1232" s="2">
        <v>-2996</v>
      </c>
      <c r="G1232" s="1" t="s">
        <v>85</v>
      </c>
      <c r="H1232" s="1" t="s">
        <v>54</v>
      </c>
      <c r="I1232" s="1" t="s">
        <v>10</v>
      </c>
      <c r="J1232" t="e">
        <f>VLOOKUP(B1232,自助退!B:F,5,FALSE)</f>
        <v>#N/A</v>
      </c>
      <c r="K1232" t="e">
        <f t="shared" si="19"/>
        <v>#N/A</v>
      </c>
    </row>
    <row r="1233" spans="1:11">
      <c r="A1233" s="1" t="s">
        <v>4845</v>
      </c>
      <c r="B1233" s="2">
        <v>2485778</v>
      </c>
      <c r="C1233" s="1" t="s">
        <v>4846</v>
      </c>
      <c r="D1233" s="1" t="s">
        <v>4847</v>
      </c>
      <c r="E1233" s="1" t="s">
        <v>4848</v>
      </c>
      <c r="F1233" s="2">
        <v>-6</v>
      </c>
      <c r="G1233" s="1" t="s">
        <v>85</v>
      </c>
      <c r="H1233" s="1" t="s">
        <v>93</v>
      </c>
      <c r="I1233" s="1" t="s">
        <v>10</v>
      </c>
      <c r="J1233" t="e">
        <f>VLOOKUP(B1233,自助退!B:F,5,FALSE)</f>
        <v>#N/A</v>
      </c>
      <c r="K1233" t="e">
        <f t="shared" si="19"/>
        <v>#N/A</v>
      </c>
    </row>
    <row r="1234" spans="1:11">
      <c r="A1234" s="1" t="s">
        <v>4849</v>
      </c>
      <c r="B1234" s="2">
        <v>2486040</v>
      </c>
      <c r="C1234" s="1" t="s">
        <v>4850</v>
      </c>
      <c r="D1234" s="1" t="s">
        <v>4851</v>
      </c>
      <c r="E1234" s="1" t="s">
        <v>4852</v>
      </c>
      <c r="F1234" s="2">
        <v>-189.5</v>
      </c>
      <c r="G1234" s="1" t="s">
        <v>85</v>
      </c>
      <c r="H1234" s="1" t="s">
        <v>103</v>
      </c>
      <c r="I1234" s="1" t="s">
        <v>10</v>
      </c>
      <c r="J1234" t="e">
        <f>VLOOKUP(B1234,自助退!B:F,5,FALSE)</f>
        <v>#N/A</v>
      </c>
      <c r="K1234" t="e">
        <f t="shared" si="19"/>
        <v>#N/A</v>
      </c>
    </row>
    <row r="1235" spans="1:11">
      <c r="A1235" s="1" t="s">
        <v>4853</v>
      </c>
      <c r="B1235" s="2">
        <v>2486156</v>
      </c>
      <c r="C1235" s="1" t="s">
        <v>4854</v>
      </c>
      <c r="D1235" s="1" t="s">
        <v>4855</v>
      </c>
      <c r="E1235" s="1" t="s">
        <v>208</v>
      </c>
      <c r="F1235" s="2">
        <v>-419.23</v>
      </c>
      <c r="G1235" s="1" t="s">
        <v>85</v>
      </c>
      <c r="H1235" s="1" t="s">
        <v>103</v>
      </c>
      <c r="I1235" s="1" t="s">
        <v>10</v>
      </c>
      <c r="J1235" t="e">
        <f>VLOOKUP(B1235,自助退!B:F,5,FALSE)</f>
        <v>#N/A</v>
      </c>
      <c r="K1235" t="e">
        <f t="shared" si="19"/>
        <v>#N/A</v>
      </c>
    </row>
    <row r="1236" spans="1:11">
      <c r="A1236" s="1" t="s">
        <v>4856</v>
      </c>
      <c r="B1236" s="2">
        <v>2486282</v>
      </c>
      <c r="C1236" s="1" t="s">
        <v>39</v>
      </c>
      <c r="D1236" s="1" t="s">
        <v>4857</v>
      </c>
      <c r="E1236" s="1" t="s">
        <v>4858</v>
      </c>
      <c r="F1236" s="2">
        <v>-550</v>
      </c>
      <c r="G1236" s="1" t="s">
        <v>85</v>
      </c>
      <c r="H1236" s="1" t="s">
        <v>90</v>
      </c>
      <c r="I1236" s="1" t="s">
        <v>19</v>
      </c>
      <c r="J1236" t="e">
        <f>VLOOKUP(B1236,自助退!B:F,5,FALSE)</f>
        <v>#N/A</v>
      </c>
      <c r="K1236" t="e">
        <f t="shared" si="19"/>
        <v>#N/A</v>
      </c>
    </row>
    <row r="1237" spans="1:11">
      <c r="A1237" s="1" t="s">
        <v>4859</v>
      </c>
      <c r="B1237" s="2">
        <v>2486341</v>
      </c>
      <c r="C1237" s="1" t="s">
        <v>4860</v>
      </c>
      <c r="D1237" s="1" t="s">
        <v>4861</v>
      </c>
      <c r="E1237" s="1" t="s">
        <v>4862</v>
      </c>
      <c r="F1237" s="2">
        <v>-6000</v>
      </c>
      <c r="G1237" s="1" t="s">
        <v>85</v>
      </c>
      <c r="H1237" s="1" t="s">
        <v>48</v>
      </c>
      <c r="I1237" s="1" t="s">
        <v>10</v>
      </c>
      <c r="J1237" t="e">
        <f>VLOOKUP(B1237,自助退!B:F,5,FALSE)</f>
        <v>#N/A</v>
      </c>
      <c r="K1237" t="e">
        <f t="shared" si="19"/>
        <v>#N/A</v>
      </c>
    </row>
    <row r="1238" spans="1:11">
      <c r="A1238" s="1" t="s">
        <v>4863</v>
      </c>
      <c r="B1238" s="2">
        <v>2486395</v>
      </c>
      <c r="C1238" s="1" t="s">
        <v>4864</v>
      </c>
      <c r="D1238" s="1" t="s">
        <v>4865</v>
      </c>
      <c r="E1238" s="1" t="s">
        <v>4866</v>
      </c>
      <c r="F1238" s="2">
        <v>-568</v>
      </c>
      <c r="G1238" s="1" t="s">
        <v>85</v>
      </c>
      <c r="H1238" s="1" t="s">
        <v>87</v>
      </c>
      <c r="I1238" s="1" t="s">
        <v>10</v>
      </c>
      <c r="J1238" t="e">
        <f>VLOOKUP(B1238,自助退!B:F,5,FALSE)</f>
        <v>#N/A</v>
      </c>
      <c r="K1238" t="e">
        <f t="shared" si="19"/>
        <v>#N/A</v>
      </c>
    </row>
    <row r="1239" spans="1:11">
      <c r="A1239" s="1" t="s">
        <v>4867</v>
      </c>
      <c r="B1239" s="2">
        <v>2486424</v>
      </c>
      <c r="C1239" s="1" t="s">
        <v>4868</v>
      </c>
      <c r="D1239" s="1" t="s">
        <v>4869</v>
      </c>
      <c r="E1239" s="1" t="s">
        <v>4870</v>
      </c>
      <c r="F1239" s="2">
        <v>-4791.6899999999996</v>
      </c>
      <c r="G1239" s="1" t="s">
        <v>85</v>
      </c>
      <c r="H1239" s="1" t="s">
        <v>53</v>
      </c>
      <c r="I1239" s="1" t="s">
        <v>10</v>
      </c>
      <c r="J1239" t="e">
        <f>VLOOKUP(B1239,自助退!B:F,5,FALSE)</f>
        <v>#N/A</v>
      </c>
      <c r="K1239" t="e">
        <f t="shared" si="19"/>
        <v>#N/A</v>
      </c>
    </row>
    <row r="1240" spans="1:11">
      <c r="A1240" s="1" t="s">
        <v>4871</v>
      </c>
      <c r="B1240" s="2">
        <v>2486764</v>
      </c>
      <c r="C1240" s="1" t="s">
        <v>4872</v>
      </c>
      <c r="D1240" s="1" t="s">
        <v>4873</v>
      </c>
      <c r="E1240" s="1" t="s">
        <v>4874</v>
      </c>
      <c r="F1240" s="2">
        <v>-3340</v>
      </c>
      <c r="G1240" s="1" t="s">
        <v>85</v>
      </c>
      <c r="H1240" s="1" t="s">
        <v>53</v>
      </c>
      <c r="I1240" s="1" t="s">
        <v>10</v>
      </c>
      <c r="J1240" t="e">
        <f>VLOOKUP(B1240,自助退!B:F,5,FALSE)</f>
        <v>#N/A</v>
      </c>
      <c r="K1240" t="e">
        <f t="shared" si="19"/>
        <v>#N/A</v>
      </c>
    </row>
    <row r="1241" spans="1:11">
      <c r="A1241" s="1" t="s">
        <v>4875</v>
      </c>
      <c r="B1241" s="2">
        <v>2486852</v>
      </c>
      <c r="C1241" s="1" t="s">
        <v>4876</v>
      </c>
      <c r="D1241" s="1" t="s">
        <v>4877</v>
      </c>
      <c r="E1241" s="1" t="s">
        <v>4878</v>
      </c>
      <c r="F1241" s="2">
        <v>-1074.3399999999999</v>
      </c>
      <c r="G1241" s="1" t="s">
        <v>85</v>
      </c>
      <c r="H1241" s="1" t="s">
        <v>94</v>
      </c>
      <c r="I1241" s="1" t="s">
        <v>10</v>
      </c>
      <c r="J1241" t="e">
        <f>VLOOKUP(B1241,自助退!B:F,5,FALSE)</f>
        <v>#N/A</v>
      </c>
      <c r="K1241" t="e">
        <f t="shared" si="19"/>
        <v>#N/A</v>
      </c>
    </row>
    <row r="1242" spans="1:11">
      <c r="A1242" s="1" t="s">
        <v>4879</v>
      </c>
      <c r="B1242" s="2">
        <v>2487007</v>
      </c>
      <c r="C1242" s="1" t="s">
        <v>4880</v>
      </c>
      <c r="D1242" s="1" t="s">
        <v>4881</v>
      </c>
      <c r="E1242" s="1" t="s">
        <v>4882</v>
      </c>
      <c r="F1242" s="2">
        <v>-1326.02</v>
      </c>
      <c r="G1242" s="1" t="s">
        <v>85</v>
      </c>
      <c r="H1242" s="1" t="s">
        <v>37</v>
      </c>
      <c r="I1242" s="1" t="s">
        <v>10</v>
      </c>
      <c r="J1242" t="e">
        <f>VLOOKUP(B1242,自助退!B:F,5,FALSE)</f>
        <v>#N/A</v>
      </c>
      <c r="K1242" t="e">
        <f t="shared" si="19"/>
        <v>#N/A</v>
      </c>
    </row>
    <row r="1243" spans="1:11">
      <c r="A1243" s="1" t="s">
        <v>4883</v>
      </c>
      <c r="B1243" s="2">
        <v>2487136</v>
      </c>
      <c r="C1243" s="1" t="s">
        <v>39</v>
      </c>
      <c r="D1243" s="1" t="s">
        <v>4884</v>
      </c>
      <c r="E1243" s="1" t="s">
        <v>4885</v>
      </c>
      <c r="F1243" s="2">
        <v>-6734.39</v>
      </c>
      <c r="G1243" s="1" t="s">
        <v>85</v>
      </c>
      <c r="H1243" s="1" t="s">
        <v>53</v>
      </c>
      <c r="I1243" s="1" t="s">
        <v>19</v>
      </c>
      <c r="J1243" t="e">
        <f>VLOOKUP(B1243,自助退!B:F,5,FALSE)</f>
        <v>#N/A</v>
      </c>
      <c r="K1243" t="e">
        <f t="shared" si="19"/>
        <v>#N/A</v>
      </c>
    </row>
    <row r="1244" spans="1:11">
      <c r="A1244" s="1" t="s">
        <v>4886</v>
      </c>
      <c r="B1244" s="2">
        <v>2487193</v>
      </c>
      <c r="C1244" s="1" t="s">
        <v>39</v>
      </c>
      <c r="D1244" s="1" t="s">
        <v>4887</v>
      </c>
      <c r="E1244" s="1" t="s">
        <v>4888</v>
      </c>
      <c r="F1244" s="2">
        <v>-1250</v>
      </c>
      <c r="G1244" s="1" t="s">
        <v>85</v>
      </c>
      <c r="H1244" s="1" t="s">
        <v>102</v>
      </c>
      <c r="I1244" s="1" t="s">
        <v>19</v>
      </c>
      <c r="J1244" t="e">
        <f>VLOOKUP(B1244,自助退!B:F,5,FALSE)</f>
        <v>#N/A</v>
      </c>
      <c r="K1244" t="e">
        <f t="shared" si="19"/>
        <v>#N/A</v>
      </c>
    </row>
    <row r="1245" spans="1:11">
      <c r="A1245" s="1" t="s">
        <v>4889</v>
      </c>
      <c r="B1245" s="2">
        <v>2487207</v>
      </c>
      <c r="C1245" s="1" t="s">
        <v>4890</v>
      </c>
      <c r="D1245" s="1" t="s">
        <v>4891</v>
      </c>
      <c r="E1245" s="1" t="s">
        <v>4892</v>
      </c>
      <c r="F1245" s="2">
        <v>-1506.02</v>
      </c>
      <c r="G1245" s="1" t="s">
        <v>85</v>
      </c>
      <c r="H1245" s="1" t="s">
        <v>96</v>
      </c>
      <c r="I1245" s="1" t="s">
        <v>10</v>
      </c>
      <c r="J1245" t="e">
        <f>VLOOKUP(B1245,自助退!B:F,5,FALSE)</f>
        <v>#N/A</v>
      </c>
      <c r="K1245" t="e">
        <f t="shared" si="19"/>
        <v>#N/A</v>
      </c>
    </row>
    <row r="1246" spans="1:11">
      <c r="A1246" s="1" t="s">
        <v>4893</v>
      </c>
      <c r="B1246" s="2">
        <v>2487260</v>
      </c>
      <c r="C1246" s="1" t="s">
        <v>4894</v>
      </c>
      <c r="D1246" s="1" t="s">
        <v>4891</v>
      </c>
      <c r="E1246" s="1" t="s">
        <v>4892</v>
      </c>
      <c r="F1246" s="2">
        <v>-1</v>
      </c>
      <c r="G1246" s="1" t="s">
        <v>85</v>
      </c>
      <c r="H1246" s="1" t="s">
        <v>96</v>
      </c>
      <c r="I1246" s="1" t="s">
        <v>10</v>
      </c>
      <c r="J1246" t="e">
        <f>VLOOKUP(B1246,自助退!B:F,5,FALSE)</f>
        <v>#N/A</v>
      </c>
      <c r="K1246" t="e">
        <f t="shared" si="19"/>
        <v>#N/A</v>
      </c>
    </row>
    <row r="1247" spans="1:11">
      <c r="A1247" s="1" t="s">
        <v>4895</v>
      </c>
      <c r="B1247" s="2">
        <v>2487393</v>
      </c>
      <c r="C1247" s="1" t="s">
        <v>4896</v>
      </c>
      <c r="D1247" s="1" t="s">
        <v>4897</v>
      </c>
      <c r="E1247" s="1" t="s">
        <v>4898</v>
      </c>
      <c r="F1247" s="2">
        <v>-8029</v>
      </c>
      <c r="G1247" s="1" t="s">
        <v>85</v>
      </c>
      <c r="H1247" s="1" t="s">
        <v>43</v>
      </c>
      <c r="I1247" s="1" t="s">
        <v>10</v>
      </c>
      <c r="J1247" t="e">
        <f>VLOOKUP(B1247,自助退!B:F,5,FALSE)</f>
        <v>#N/A</v>
      </c>
      <c r="K1247" t="e">
        <f t="shared" si="19"/>
        <v>#N/A</v>
      </c>
    </row>
    <row r="1248" spans="1:11">
      <c r="A1248" s="1" t="s">
        <v>4899</v>
      </c>
      <c r="B1248" s="2">
        <v>2487433</v>
      </c>
      <c r="C1248" s="1" t="s">
        <v>4900</v>
      </c>
      <c r="D1248" s="1" t="s">
        <v>4901</v>
      </c>
      <c r="E1248" s="1" t="s">
        <v>4902</v>
      </c>
      <c r="F1248" s="2">
        <v>-300</v>
      </c>
      <c r="G1248" s="1" t="s">
        <v>85</v>
      </c>
      <c r="H1248" s="1" t="s">
        <v>32</v>
      </c>
      <c r="I1248" s="1" t="s">
        <v>10</v>
      </c>
      <c r="J1248" t="e">
        <f>VLOOKUP(B1248,自助退!B:F,5,FALSE)</f>
        <v>#N/A</v>
      </c>
      <c r="K1248" t="e">
        <f t="shared" si="19"/>
        <v>#N/A</v>
      </c>
    </row>
    <row r="1249" spans="1:11">
      <c r="A1249" s="1" t="s">
        <v>4903</v>
      </c>
      <c r="B1249" s="2">
        <v>2487490</v>
      </c>
      <c r="C1249" s="1" t="s">
        <v>4904</v>
      </c>
      <c r="D1249" s="1" t="s">
        <v>4905</v>
      </c>
      <c r="E1249" s="1" t="s">
        <v>4906</v>
      </c>
      <c r="F1249" s="2">
        <v>-3386.39</v>
      </c>
      <c r="G1249" s="1" t="s">
        <v>85</v>
      </c>
      <c r="H1249" s="1" t="s">
        <v>48</v>
      </c>
      <c r="I1249" s="1" t="s">
        <v>10</v>
      </c>
      <c r="J1249" t="e">
        <f>VLOOKUP(B1249,自助退!B:F,5,FALSE)</f>
        <v>#N/A</v>
      </c>
      <c r="K1249" t="e">
        <f t="shared" si="19"/>
        <v>#N/A</v>
      </c>
    </row>
    <row r="1250" spans="1:11">
      <c r="A1250" s="1" t="s">
        <v>4907</v>
      </c>
      <c r="B1250" s="2">
        <v>2487666</v>
      </c>
      <c r="C1250" s="1" t="s">
        <v>4908</v>
      </c>
      <c r="D1250" s="1" t="s">
        <v>4909</v>
      </c>
      <c r="E1250" s="1" t="s">
        <v>4910</v>
      </c>
      <c r="F1250" s="2">
        <v>-32.5</v>
      </c>
      <c r="G1250" s="1" t="s">
        <v>85</v>
      </c>
      <c r="H1250" s="1" t="s">
        <v>108</v>
      </c>
      <c r="I1250" s="1" t="s">
        <v>10</v>
      </c>
      <c r="J1250" t="e">
        <f>VLOOKUP(B1250,自助退!B:F,5,FALSE)</f>
        <v>#N/A</v>
      </c>
      <c r="K1250" t="e">
        <f t="shared" si="19"/>
        <v>#N/A</v>
      </c>
    </row>
    <row r="1251" spans="1:11">
      <c r="A1251" s="1" t="s">
        <v>4911</v>
      </c>
      <c r="B1251" s="2">
        <v>2487800</v>
      </c>
      <c r="C1251" s="1" t="s">
        <v>4912</v>
      </c>
      <c r="D1251" s="1" t="s">
        <v>265</v>
      </c>
      <c r="E1251" s="1" t="s">
        <v>266</v>
      </c>
      <c r="F1251" s="2">
        <v>-994.5</v>
      </c>
      <c r="G1251" s="1" t="s">
        <v>85</v>
      </c>
      <c r="H1251" s="1" t="s">
        <v>52</v>
      </c>
      <c r="I1251" s="1" t="s">
        <v>10</v>
      </c>
      <c r="J1251" t="e">
        <f>VLOOKUP(B1251,自助退!B:F,5,FALSE)</f>
        <v>#N/A</v>
      </c>
      <c r="K1251" t="e">
        <f t="shared" si="19"/>
        <v>#N/A</v>
      </c>
    </row>
    <row r="1252" spans="1:11">
      <c r="A1252" s="1" t="s">
        <v>4913</v>
      </c>
      <c r="B1252" s="2">
        <v>2487851</v>
      </c>
      <c r="C1252" s="1" t="s">
        <v>4914</v>
      </c>
      <c r="D1252" s="1" t="s">
        <v>4915</v>
      </c>
      <c r="E1252" s="1" t="s">
        <v>4916</v>
      </c>
      <c r="F1252" s="2">
        <v>-13476.18</v>
      </c>
      <c r="G1252" s="1" t="s">
        <v>85</v>
      </c>
      <c r="H1252" s="1" t="s">
        <v>53</v>
      </c>
      <c r="I1252" s="1" t="s">
        <v>10</v>
      </c>
      <c r="J1252" t="e">
        <f>VLOOKUP(B1252,自助退!B:F,5,FALSE)</f>
        <v>#N/A</v>
      </c>
      <c r="K1252" t="e">
        <f t="shared" si="19"/>
        <v>#N/A</v>
      </c>
    </row>
    <row r="1253" spans="1:11">
      <c r="A1253" s="1" t="s">
        <v>4917</v>
      </c>
      <c r="B1253" s="2">
        <v>2488204</v>
      </c>
      <c r="C1253" s="1" t="s">
        <v>4918</v>
      </c>
      <c r="D1253" s="1" t="s">
        <v>4919</v>
      </c>
      <c r="E1253" s="1" t="s">
        <v>4920</v>
      </c>
      <c r="F1253" s="2">
        <v>-4800</v>
      </c>
      <c r="G1253" s="1" t="s">
        <v>85</v>
      </c>
      <c r="H1253" s="1" t="s">
        <v>109</v>
      </c>
      <c r="I1253" s="1" t="s">
        <v>10</v>
      </c>
      <c r="J1253" t="e">
        <f>VLOOKUP(B1253,自助退!B:F,5,FALSE)</f>
        <v>#N/A</v>
      </c>
      <c r="K1253" t="e">
        <f t="shared" si="19"/>
        <v>#N/A</v>
      </c>
    </row>
    <row r="1254" spans="1:11">
      <c r="A1254" s="1" t="s">
        <v>4921</v>
      </c>
      <c r="B1254" s="2">
        <v>2488283</v>
      </c>
      <c r="C1254" s="1" t="s">
        <v>4922</v>
      </c>
      <c r="D1254" s="1" t="s">
        <v>4923</v>
      </c>
      <c r="E1254" s="1" t="s">
        <v>4924</v>
      </c>
      <c r="F1254" s="2">
        <v>-500</v>
      </c>
      <c r="G1254" s="1" t="s">
        <v>85</v>
      </c>
      <c r="H1254" s="1" t="s">
        <v>101</v>
      </c>
      <c r="I1254" s="1" t="s">
        <v>10</v>
      </c>
      <c r="J1254" t="e">
        <f>VLOOKUP(B1254,自助退!B:F,5,FALSE)</f>
        <v>#N/A</v>
      </c>
      <c r="K1254" t="e">
        <f t="shared" si="19"/>
        <v>#N/A</v>
      </c>
    </row>
    <row r="1255" spans="1:11">
      <c r="A1255" s="1" t="s">
        <v>4925</v>
      </c>
      <c r="B1255" s="2">
        <v>2488290</v>
      </c>
      <c r="C1255" s="1" t="s">
        <v>4926</v>
      </c>
      <c r="D1255" s="1" t="s">
        <v>4927</v>
      </c>
      <c r="E1255" s="1" t="s">
        <v>4928</v>
      </c>
      <c r="F1255" s="2">
        <v>-121.3</v>
      </c>
      <c r="G1255" s="1" t="s">
        <v>85</v>
      </c>
      <c r="H1255" s="1" t="s">
        <v>30</v>
      </c>
      <c r="I1255" s="1" t="s">
        <v>10</v>
      </c>
      <c r="J1255" t="e">
        <f>VLOOKUP(B1255,自助退!B:F,5,FALSE)</f>
        <v>#N/A</v>
      </c>
      <c r="K1255" t="e">
        <f t="shared" si="19"/>
        <v>#N/A</v>
      </c>
    </row>
    <row r="1256" spans="1:11">
      <c r="A1256" s="1" t="s">
        <v>4929</v>
      </c>
      <c r="B1256" s="2">
        <v>2488382</v>
      </c>
      <c r="C1256" s="1" t="s">
        <v>39</v>
      </c>
      <c r="D1256" s="1" t="s">
        <v>4930</v>
      </c>
      <c r="E1256" s="1" t="s">
        <v>16</v>
      </c>
      <c r="F1256" s="2">
        <v>-8697</v>
      </c>
      <c r="G1256" s="1" t="s">
        <v>85</v>
      </c>
      <c r="H1256" s="1" t="s">
        <v>53</v>
      </c>
      <c r="I1256" s="1" t="s">
        <v>19</v>
      </c>
      <c r="J1256" t="e">
        <f>VLOOKUP(B1256,自助退!B:F,5,FALSE)</f>
        <v>#N/A</v>
      </c>
      <c r="K1256" t="e">
        <f t="shared" si="19"/>
        <v>#N/A</v>
      </c>
    </row>
    <row r="1257" spans="1:11">
      <c r="A1257" s="1" t="s">
        <v>4931</v>
      </c>
      <c r="B1257" s="2">
        <v>2488521</v>
      </c>
      <c r="C1257" s="1" t="s">
        <v>4932</v>
      </c>
      <c r="D1257" s="1" t="s">
        <v>4933</v>
      </c>
      <c r="E1257" s="1" t="s">
        <v>4934</v>
      </c>
      <c r="F1257" s="2">
        <v>-1156.79</v>
      </c>
      <c r="G1257" s="1" t="s">
        <v>85</v>
      </c>
      <c r="H1257" s="1" t="s">
        <v>102</v>
      </c>
      <c r="I1257" s="1" t="s">
        <v>10</v>
      </c>
      <c r="J1257" t="e">
        <f>VLOOKUP(B1257,自助退!B:F,5,FALSE)</f>
        <v>#N/A</v>
      </c>
      <c r="K1257" t="e">
        <f t="shared" si="19"/>
        <v>#N/A</v>
      </c>
    </row>
    <row r="1258" spans="1:11">
      <c r="A1258" s="1" t="s">
        <v>4935</v>
      </c>
      <c r="B1258" s="2">
        <v>2488729</v>
      </c>
      <c r="C1258" s="1" t="s">
        <v>4936</v>
      </c>
      <c r="D1258" s="1" t="s">
        <v>4937</v>
      </c>
      <c r="E1258" s="1" t="s">
        <v>4938</v>
      </c>
      <c r="F1258" s="2">
        <v>-1864</v>
      </c>
      <c r="G1258" s="1" t="s">
        <v>85</v>
      </c>
      <c r="H1258" s="1" t="s">
        <v>103</v>
      </c>
      <c r="I1258" s="1" t="s">
        <v>10</v>
      </c>
      <c r="J1258" t="e">
        <f>VLOOKUP(B1258,自助退!B:F,5,FALSE)</f>
        <v>#N/A</v>
      </c>
      <c r="K1258" t="e">
        <f t="shared" si="19"/>
        <v>#N/A</v>
      </c>
    </row>
    <row r="1259" spans="1:11">
      <c r="A1259" s="1" t="s">
        <v>4939</v>
      </c>
      <c r="B1259" s="2">
        <v>2488752</v>
      </c>
      <c r="C1259" s="1" t="s">
        <v>4940</v>
      </c>
      <c r="D1259" s="1" t="s">
        <v>4941</v>
      </c>
      <c r="E1259" s="1" t="s">
        <v>4942</v>
      </c>
      <c r="F1259" s="2">
        <v>-5000</v>
      </c>
      <c r="G1259" s="1" t="s">
        <v>85</v>
      </c>
      <c r="H1259" s="1" t="s">
        <v>53</v>
      </c>
      <c r="I1259" s="1" t="s">
        <v>10</v>
      </c>
      <c r="J1259" t="e">
        <f>VLOOKUP(B1259,自助退!B:F,5,FALSE)</f>
        <v>#N/A</v>
      </c>
      <c r="K1259" t="e">
        <f t="shared" si="19"/>
        <v>#N/A</v>
      </c>
    </row>
    <row r="1260" spans="1:11">
      <c r="A1260" s="1" t="s">
        <v>4943</v>
      </c>
      <c r="B1260" s="2">
        <v>2488819</v>
      </c>
      <c r="C1260" s="1" t="s">
        <v>4944</v>
      </c>
      <c r="D1260" s="1" t="s">
        <v>4945</v>
      </c>
      <c r="E1260" s="1" t="s">
        <v>4946</v>
      </c>
      <c r="F1260" s="2">
        <v>-89.5</v>
      </c>
      <c r="G1260" s="1" t="s">
        <v>85</v>
      </c>
      <c r="H1260" s="1" t="s">
        <v>48</v>
      </c>
      <c r="I1260" s="1" t="s">
        <v>10</v>
      </c>
      <c r="J1260" t="e">
        <f>VLOOKUP(B1260,自助退!B:F,5,FALSE)</f>
        <v>#N/A</v>
      </c>
      <c r="K1260" t="e">
        <f t="shared" si="19"/>
        <v>#N/A</v>
      </c>
    </row>
    <row r="1261" spans="1:11">
      <c r="A1261" s="1" t="s">
        <v>4947</v>
      </c>
      <c r="B1261" s="2">
        <v>2489052</v>
      </c>
      <c r="C1261" s="1" t="s">
        <v>4948</v>
      </c>
      <c r="D1261" s="1" t="s">
        <v>4949</v>
      </c>
      <c r="E1261" s="1" t="s">
        <v>4950</v>
      </c>
      <c r="F1261" s="2">
        <v>-2000</v>
      </c>
      <c r="G1261" s="1" t="s">
        <v>85</v>
      </c>
      <c r="H1261" s="1" t="s">
        <v>48</v>
      </c>
      <c r="I1261" s="1" t="s">
        <v>10</v>
      </c>
      <c r="J1261" t="e">
        <f>VLOOKUP(B1261,自助退!B:F,5,FALSE)</f>
        <v>#N/A</v>
      </c>
      <c r="K1261" t="e">
        <f t="shared" si="19"/>
        <v>#N/A</v>
      </c>
    </row>
    <row r="1262" spans="1:11">
      <c r="A1262" s="1" t="s">
        <v>4951</v>
      </c>
      <c r="B1262" s="2">
        <v>2489139</v>
      </c>
      <c r="C1262" s="1" t="s">
        <v>4952</v>
      </c>
      <c r="D1262" s="1" t="s">
        <v>4953</v>
      </c>
      <c r="E1262" s="1" t="s">
        <v>4954</v>
      </c>
      <c r="F1262" s="2">
        <v>-1752</v>
      </c>
      <c r="G1262" s="1" t="s">
        <v>85</v>
      </c>
      <c r="H1262" s="1" t="s">
        <v>107</v>
      </c>
      <c r="I1262" s="1" t="s">
        <v>10</v>
      </c>
      <c r="J1262" t="e">
        <f>VLOOKUP(B1262,自助退!B:F,5,FALSE)</f>
        <v>#N/A</v>
      </c>
      <c r="K1262" t="e">
        <f t="shared" si="19"/>
        <v>#N/A</v>
      </c>
    </row>
    <row r="1263" spans="1:11">
      <c r="A1263" s="1" t="s">
        <v>4955</v>
      </c>
      <c r="B1263" s="2">
        <v>2489185</v>
      </c>
      <c r="C1263" s="1" t="s">
        <v>4956</v>
      </c>
      <c r="D1263" s="1" t="s">
        <v>4957</v>
      </c>
      <c r="E1263" s="1" t="s">
        <v>4958</v>
      </c>
      <c r="F1263" s="2">
        <v>-555.01</v>
      </c>
      <c r="G1263" s="1" t="s">
        <v>85</v>
      </c>
      <c r="H1263" s="1" t="s">
        <v>53</v>
      </c>
      <c r="I1263" s="1" t="s">
        <v>10</v>
      </c>
      <c r="J1263" t="e">
        <f>VLOOKUP(B1263,自助退!B:F,5,FALSE)</f>
        <v>#N/A</v>
      </c>
      <c r="K1263" t="e">
        <f t="shared" si="19"/>
        <v>#N/A</v>
      </c>
    </row>
    <row r="1264" spans="1:11">
      <c r="A1264" s="1" t="s">
        <v>4959</v>
      </c>
      <c r="B1264" s="2">
        <v>2489191</v>
      </c>
      <c r="C1264" s="1" t="s">
        <v>39</v>
      </c>
      <c r="D1264" s="1" t="s">
        <v>4960</v>
      </c>
      <c r="E1264" s="1" t="s">
        <v>119</v>
      </c>
      <c r="F1264" s="2">
        <v>-8400</v>
      </c>
      <c r="G1264" s="1" t="s">
        <v>85</v>
      </c>
      <c r="H1264" s="1" t="s">
        <v>48</v>
      </c>
      <c r="I1264" s="1" t="s">
        <v>19</v>
      </c>
      <c r="J1264" t="e">
        <f>VLOOKUP(B1264,自助退!B:F,5,FALSE)</f>
        <v>#N/A</v>
      </c>
      <c r="K1264" t="e">
        <f t="shared" si="19"/>
        <v>#N/A</v>
      </c>
    </row>
    <row r="1265" spans="1:11">
      <c r="A1265" s="1" t="s">
        <v>4961</v>
      </c>
      <c r="B1265" s="2">
        <v>2489232</v>
      </c>
      <c r="C1265" s="1" t="s">
        <v>39</v>
      </c>
      <c r="D1265" s="1" t="s">
        <v>4962</v>
      </c>
      <c r="E1265" s="1" t="s">
        <v>4963</v>
      </c>
      <c r="F1265" s="2">
        <v>-1119</v>
      </c>
      <c r="G1265" s="1" t="s">
        <v>85</v>
      </c>
      <c r="H1265" s="1" t="s">
        <v>48</v>
      </c>
      <c r="I1265" s="1" t="s">
        <v>19</v>
      </c>
      <c r="J1265" t="e">
        <f>VLOOKUP(B1265,自助退!B:F,5,FALSE)</f>
        <v>#N/A</v>
      </c>
      <c r="K1265" t="e">
        <f t="shared" si="19"/>
        <v>#N/A</v>
      </c>
    </row>
    <row r="1266" spans="1:11">
      <c r="A1266" s="1" t="s">
        <v>4964</v>
      </c>
      <c r="B1266" s="2">
        <v>2489236</v>
      </c>
      <c r="C1266" s="1" t="s">
        <v>4965</v>
      </c>
      <c r="D1266" s="1" t="s">
        <v>4966</v>
      </c>
      <c r="E1266" s="1" t="s">
        <v>4967</v>
      </c>
      <c r="F1266" s="2">
        <v>-5109.1400000000003</v>
      </c>
      <c r="G1266" s="1" t="s">
        <v>85</v>
      </c>
      <c r="H1266" s="1" t="s">
        <v>46</v>
      </c>
      <c r="I1266" s="1" t="s">
        <v>10</v>
      </c>
      <c r="J1266" t="e">
        <f>VLOOKUP(B1266,自助退!B:F,5,FALSE)</f>
        <v>#N/A</v>
      </c>
      <c r="K1266" t="e">
        <f t="shared" si="19"/>
        <v>#N/A</v>
      </c>
    </row>
    <row r="1267" spans="1:11">
      <c r="A1267" s="1" t="s">
        <v>4968</v>
      </c>
      <c r="B1267" s="2">
        <v>2489269</v>
      </c>
      <c r="C1267" s="1" t="s">
        <v>4969</v>
      </c>
      <c r="D1267" s="1" t="s">
        <v>4970</v>
      </c>
      <c r="E1267" s="1" t="s">
        <v>4971</v>
      </c>
      <c r="F1267" s="2">
        <v>-72.5</v>
      </c>
      <c r="G1267" s="1" t="s">
        <v>85</v>
      </c>
      <c r="H1267" s="1" t="s">
        <v>53</v>
      </c>
      <c r="I1267" s="1" t="s">
        <v>10</v>
      </c>
      <c r="J1267" t="e">
        <f>VLOOKUP(B1267,自助退!B:F,5,FALSE)</f>
        <v>#N/A</v>
      </c>
      <c r="K1267" t="e">
        <f t="shared" si="19"/>
        <v>#N/A</v>
      </c>
    </row>
    <row r="1268" spans="1:11">
      <c r="A1268" s="1" t="s">
        <v>4972</v>
      </c>
      <c r="B1268" s="2">
        <v>2489270</v>
      </c>
      <c r="C1268" s="1" t="s">
        <v>4973</v>
      </c>
      <c r="D1268" s="1" t="s">
        <v>4974</v>
      </c>
      <c r="E1268" s="1" t="s">
        <v>4975</v>
      </c>
      <c r="F1268" s="2">
        <v>-24197</v>
      </c>
      <c r="G1268" s="1" t="s">
        <v>85</v>
      </c>
      <c r="H1268" s="1" t="s">
        <v>48</v>
      </c>
      <c r="I1268" s="1" t="s">
        <v>10</v>
      </c>
      <c r="J1268" t="e">
        <f>VLOOKUP(B1268,自助退!B:F,5,FALSE)</f>
        <v>#N/A</v>
      </c>
      <c r="K1268" t="e">
        <f t="shared" si="19"/>
        <v>#N/A</v>
      </c>
    </row>
    <row r="1269" spans="1:11">
      <c r="A1269" s="1" t="s">
        <v>4976</v>
      </c>
      <c r="B1269" s="2">
        <v>2489380</v>
      </c>
      <c r="C1269" s="1" t="s">
        <v>4977</v>
      </c>
      <c r="D1269" s="1" t="s">
        <v>4978</v>
      </c>
      <c r="E1269" s="1" t="s">
        <v>1244</v>
      </c>
      <c r="F1269" s="2">
        <v>-44.5</v>
      </c>
      <c r="G1269" s="1" t="s">
        <v>85</v>
      </c>
      <c r="H1269" s="1" t="s">
        <v>53</v>
      </c>
      <c r="I1269" s="1" t="s">
        <v>10</v>
      </c>
      <c r="J1269" t="e">
        <f>VLOOKUP(B1269,自助退!B:F,5,FALSE)</f>
        <v>#N/A</v>
      </c>
      <c r="K1269" t="e">
        <f t="shared" si="19"/>
        <v>#N/A</v>
      </c>
    </row>
    <row r="1270" spans="1:11">
      <c r="A1270" s="1" t="s">
        <v>4979</v>
      </c>
      <c r="B1270" s="2">
        <v>2489442</v>
      </c>
      <c r="C1270" s="1" t="s">
        <v>39</v>
      </c>
      <c r="D1270" s="1" t="s">
        <v>4980</v>
      </c>
      <c r="E1270" s="1" t="s">
        <v>4981</v>
      </c>
      <c r="F1270" s="2">
        <v>-1143.3900000000001</v>
      </c>
      <c r="G1270" s="1" t="s">
        <v>85</v>
      </c>
      <c r="H1270" s="1" t="s">
        <v>48</v>
      </c>
      <c r="I1270" s="1" t="s">
        <v>19</v>
      </c>
      <c r="J1270" t="e">
        <f>VLOOKUP(B1270,自助退!B:F,5,FALSE)</f>
        <v>#N/A</v>
      </c>
      <c r="K1270" t="e">
        <f t="shared" si="19"/>
        <v>#N/A</v>
      </c>
    </row>
    <row r="1271" spans="1:11">
      <c r="A1271" s="1" t="s">
        <v>4982</v>
      </c>
      <c r="B1271" s="2">
        <v>2489470</v>
      </c>
      <c r="C1271" s="1" t="s">
        <v>39</v>
      </c>
      <c r="D1271" s="1" t="s">
        <v>4983</v>
      </c>
      <c r="E1271" s="1" t="s">
        <v>4984</v>
      </c>
      <c r="F1271" s="2">
        <v>-572.67999999999995</v>
      </c>
      <c r="G1271" s="1" t="s">
        <v>85</v>
      </c>
      <c r="H1271" s="1" t="s">
        <v>108</v>
      </c>
      <c r="I1271" s="1" t="s">
        <v>19</v>
      </c>
      <c r="J1271" t="e">
        <f>VLOOKUP(B1271,自助退!B:F,5,FALSE)</f>
        <v>#N/A</v>
      </c>
      <c r="K1271" t="e">
        <f t="shared" si="19"/>
        <v>#N/A</v>
      </c>
    </row>
    <row r="1272" spans="1:11">
      <c r="A1272" s="1" t="s">
        <v>4985</v>
      </c>
      <c r="B1272" s="2">
        <v>2489493</v>
      </c>
      <c r="C1272" s="1" t="s">
        <v>4986</v>
      </c>
      <c r="D1272" s="1" t="s">
        <v>257</v>
      </c>
      <c r="E1272" s="1" t="s">
        <v>258</v>
      </c>
      <c r="F1272" s="2">
        <v>-4900</v>
      </c>
      <c r="G1272" s="1" t="s">
        <v>85</v>
      </c>
      <c r="H1272" s="1" t="s">
        <v>48</v>
      </c>
      <c r="I1272" s="1" t="s">
        <v>10</v>
      </c>
      <c r="J1272" t="e">
        <f>VLOOKUP(B1272,自助退!B:F,5,FALSE)</f>
        <v>#N/A</v>
      </c>
      <c r="K1272" t="e">
        <f t="shared" si="19"/>
        <v>#N/A</v>
      </c>
    </row>
    <row r="1273" spans="1:11">
      <c r="A1273" s="1" t="s">
        <v>4987</v>
      </c>
      <c r="B1273" s="2">
        <v>2489513</v>
      </c>
      <c r="C1273" s="1" t="s">
        <v>4988</v>
      </c>
      <c r="D1273" s="1" t="s">
        <v>4989</v>
      </c>
      <c r="E1273" s="1" t="s">
        <v>4990</v>
      </c>
      <c r="F1273" s="2">
        <v>-3000</v>
      </c>
      <c r="G1273" s="1" t="s">
        <v>85</v>
      </c>
      <c r="H1273" s="1" t="s">
        <v>53</v>
      </c>
      <c r="I1273" s="1" t="s">
        <v>10</v>
      </c>
      <c r="J1273" t="e">
        <f>VLOOKUP(B1273,自助退!B:F,5,FALSE)</f>
        <v>#N/A</v>
      </c>
      <c r="K1273" t="e">
        <f t="shared" si="19"/>
        <v>#N/A</v>
      </c>
    </row>
    <row r="1274" spans="1:11">
      <c r="A1274" s="1" t="s">
        <v>4991</v>
      </c>
      <c r="B1274" s="2">
        <v>2489522</v>
      </c>
      <c r="C1274" s="1" t="s">
        <v>4992</v>
      </c>
      <c r="D1274" s="1" t="s">
        <v>4993</v>
      </c>
      <c r="E1274" s="1" t="s">
        <v>1244</v>
      </c>
      <c r="F1274" s="2">
        <v>-6912.21</v>
      </c>
      <c r="G1274" s="1" t="s">
        <v>85</v>
      </c>
      <c r="H1274" s="1" t="s">
        <v>48</v>
      </c>
      <c r="I1274" s="1" t="s">
        <v>10</v>
      </c>
      <c r="J1274" t="e">
        <f>VLOOKUP(B1274,自助退!B:F,5,FALSE)</f>
        <v>#N/A</v>
      </c>
      <c r="K1274" t="e">
        <f t="shared" si="19"/>
        <v>#N/A</v>
      </c>
    </row>
    <row r="1275" spans="1:11">
      <c r="A1275" s="1" t="s">
        <v>4994</v>
      </c>
      <c r="B1275" s="2">
        <v>2489544</v>
      </c>
      <c r="C1275" s="1" t="s">
        <v>4995</v>
      </c>
      <c r="D1275" s="1" t="s">
        <v>4974</v>
      </c>
      <c r="E1275" s="1" t="s">
        <v>4975</v>
      </c>
      <c r="F1275" s="2">
        <v>-10000</v>
      </c>
      <c r="G1275" s="1" t="s">
        <v>85</v>
      </c>
      <c r="H1275" s="1" t="s">
        <v>48</v>
      </c>
      <c r="I1275" s="1" t="s">
        <v>10</v>
      </c>
      <c r="J1275" t="e">
        <f>VLOOKUP(B1275,自助退!B:F,5,FALSE)</f>
        <v>#N/A</v>
      </c>
      <c r="K1275" t="e">
        <f t="shared" si="19"/>
        <v>#N/A</v>
      </c>
    </row>
    <row r="1276" spans="1:11">
      <c r="A1276" s="1" t="s">
        <v>4996</v>
      </c>
      <c r="B1276" s="2">
        <v>2489575</v>
      </c>
      <c r="C1276" s="1" t="s">
        <v>4997</v>
      </c>
      <c r="D1276" s="1" t="s">
        <v>4998</v>
      </c>
      <c r="E1276" s="1" t="s">
        <v>4999</v>
      </c>
      <c r="F1276" s="2">
        <v>-142.28</v>
      </c>
      <c r="G1276" s="1" t="s">
        <v>85</v>
      </c>
      <c r="H1276" s="1" t="s">
        <v>99</v>
      </c>
      <c r="I1276" s="1" t="s">
        <v>10</v>
      </c>
      <c r="J1276" t="e">
        <f>VLOOKUP(B1276,自助退!B:F,5,FALSE)</f>
        <v>#N/A</v>
      </c>
      <c r="K1276" t="e">
        <f t="shared" si="19"/>
        <v>#N/A</v>
      </c>
    </row>
    <row r="1277" spans="1:11">
      <c r="A1277" s="1" t="s">
        <v>5000</v>
      </c>
      <c r="B1277" s="2">
        <v>2489586</v>
      </c>
      <c r="C1277" s="1" t="s">
        <v>5001</v>
      </c>
      <c r="D1277" s="1" t="s">
        <v>5002</v>
      </c>
      <c r="E1277" s="1" t="s">
        <v>5003</v>
      </c>
      <c r="F1277" s="2">
        <v>-5050</v>
      </c>
      <c r="G1277" s="1" t="s">
        <v>85</v>
      </c>
      <c r="H1277" s="1" t="s">
        <v>53</v>
      </c>
      <c r="I1277" s="1" t="s">
        <v>10</v>
      </c>
      <c r="J1277" t="e">
        <f>VLOOKUP(B1277,自助退!B:F,5,FALSE)</f>
        <v>#N/A</v>
      </c>
      <c r="K1277" t="e">
        <f t="shared" si="19"/>
        <v>#N/A</v>
      </c>
    </row>
    <row r="1278" spans="1:11">
      <c r="A1278" s="1" t="s">
        <v>5004</v>
      </c>
      <c r="B1278" s="2">
        <v>2489590</v>
      </c>
      <c r="C1278" s="1" t="s">
        <v>5005</v>
      </c>
      <c r="D1278" s="1" t="s">
        <v>5006</v>
      </c>
      <c r="E1278" s="1" t="s">
        <v>5007</v>
      </c>
      <c r="F1278" s="2">
        <v>-860.5</v>
      </c>
      <c r="G1278" s="1" t="s">
        <v>85</v>
      </c>
      <c r="H1278" s="1" t="s">
        <v>52</v>
      </c>
      <c r="I1278" s="1" t="s">
        <v>10</v>
      </c>
      <c r="J1278" t="e">
        <f>VLOOKUP(B1278,自助退!B:F,5,FALSE)</f>
        <v>#N/A</v>
      </c>
      <c r="K1278" t="e">
        <f t="shared" si="19"/>
        <v>#N/A</v>
      </c>
    </row>
    <row r="1279" spans="1:11">
      <c r="A1279" s="1" t="s">
        <v>5008</v>
      </c>
      <c r="B1279" s="2">
        <v>2489591</v>
      </c>
      <c r="C1279" s="1" t="s">
        <v>5009</v>
      </c>
      <c r="D1279" s="1" t="s">
        <v>5010</v>
      </c>
      <c r="E1279" s="1" t="s">
        <v>5011</v>
      </c>
      <c r="F1279" s="2">
        <v>-443.5</v>
      </c>
      <c r="G1279" s="1" t="s">
        <v>85</v>
      </c>
      <c r="H1279" s="1" t="s">
        <v>99</v>
      </c>
      <c r="I1279" s="1" t="s">
        <v>10</v>
      </c>
      <c r="J1279" t="e">
        <f>VLOOKUP(B1279,自助退!B:F,5,FALSE)</f>
        <v>#N/A</v>
      </c>
      <c r="K1279" t="e">
        <f t="shared" si="19"/>
        <v>#N/A</v>
      </c>
    </row>
    <row r="1280" spans="1:11">
      <c r="A1280" s="1" t="s">
        <v>5012</v>
      </c>
      <c r="B1280" s="2">
        <v>2489687</v>
      </c>
      <c r="C1280" s="1" t="s">
        <v>5013</v>
      </c>
      <c r="D1280" s="1" t="s">
        <v>5014</v>
      </c>
      <c r="E1280" s="1" t="s">
        <v>5015</v>
      </c>
      <c r="F1280" s="2">
        <v>-3391.65</v>
      </c>
      <c r="G1280" s="1" t="s">
        <v>85</v>
      </c>
      <c r="H1280" s="1" t="s">
        <v>32</v>
      </c>
      <c r="I1280" s="1" t="s">
        <v>10</v>
      </c>
      <c r="J1280" t="e">
        <f>VLOOKUP(B1280,自助退!B:F,5,FALSE)</f>
        <v>#N/A</v>
      </c>
      <c r="K1280" t="e">
        <f t="shared" si="19"/>
        <v>#N/A</v>
      </c>
    </row>
    <row r="1281" spans="1:11">
      <c r="A1281" s="1" t="s">
        <v>5016</v>
      </c>
      <c r="B1281" s="2">
        <v>2489689</v>
      </c>
      <c r="C1281" s="1" t="s">
        <v>5017</v>
      </c>
      <c r="D1281" s="1" t="s">
        <v>5018</v>
      </c>
      <c r="E1281" s="1" t="s">
        <v>5019</v>
      </c>
      <c r="F1281" s="2">
        <v>-855</v>
      </c>
      <c r="G1281" s="1" t="s">
        <v>85</v>
      </c>
      <c r="H1281" s="1" t="s">
        <v>46</v>
      </c>
      <c r="I1281" s="1" t="s">
        <v>10</v>
      </c>
      <c r="J1281" t="e">
        <f>VLOOKUP(B1281,自助退!B:F,5,FALSE)</f>
        <v>#N/A</v>
      </c>
      <c r="K1281" t="e">
        <f t="shared" si="19"/>
        <v>#N/A</v>
      </c>
    </row>
    <row r="1282" spans="1:11">
      <c r="A1282" s="1" t="s">
        <v>5020</v>
      </c>
      <c r="B1282" s="2">
        <v>2489691</v>
      </c>
      <c r="C1282" s="1" t="s">
        <v>5021</v>
      </c>
      <c r="D1282" s="1" t="s">
        <v>5022</v>
      </c>
      <c r="E1282" s="1" t="s">
        <v>5023</v>
      </c>
      <c r="F1282" s="2">
        <v>-2629.64</v>
      </c>
      <c r="G1282" s="1" t="s">
        <v>85</v>
      </c>
      <c r="H1282" s="1" t="s">
        <v>53</v>
      </c>
      <c r="I1282" s="1" t="s">
        <v>10</v>
      </c>
      <c r="J1282" t="e">
        <f>VLOOKUP(B1282,自助退!B:F,5,FALSE)</f>
        <v>#N/A</v>
      </c>
      <c r="K1282" t="e">
        <f t="shared" si="19"/>
        <v>#N/A</v>
      </c>
    </row>
    <row r="1283" spans="1:11">
      <c r="A1283" s="1" t="s">
        <v>5024</v>
      </c>
      <c r="B1283" s="2">
        <v>2489716</v>
      </c>
      <c r="C1283" s="1" t="s">
        <v>5025</v>
      </c>
      <c r="D1283" s="1" t="s">
        <v>5026</v>
      </c>
      <c r="E1283" s="1" t="s">
        <v>5027</v>
      </c>
      <c r="F1283" s="2">
        <v>-2244</v>
      </c>
      <c r="G1283" s="1" t="s">
        <v>85</v>
      </c>
      <c r="H1283" s="1" t="s">
        <v>56</v>
      </c>
      <c r="I1283" s="1" t="s">
        <v>10</v>
      </c>
      <c r="J1283" t="e">
        <f>VLOOKUP(B1283,自助退!B:F,5,FALSE)</f>
        <v>#N/A</v>
      </c>
      <c r="K1283" t="e">
        <f t="shared" ref="K1283:K1346" si="20">IF(F1283*-1=J1283,"",1)</f>
        <v>#N/A</v>
      </c>
    </row>
    <row r="1284" spans="1:11">
      <c r="A1284" s="1" t="s">
        <v>5028</v>
      </c>
      <c r="B1284" s="2">
        <v>2489771</v>
      </c>
      <c r="C1284" s="1" t="s">
        <v>5029</v>
      </c>
      <c r="D1284" s="1" t="s">
        <v>5030</v>
      </c>
      <c r="E1284" s="1" t="s">
        <v>5031</v>
      </c>
      <c r="F1284" s="2">
        <v>-5000</v>
      </c>
      <c r="G1284" s="1" t="s">
        <v>85</v>
      </c>
      <c r="H1284" s="1" t="s">
        <v>48</v>
      </c>
      <c r="I1284" s="1" t="s">
        <v>10</v>
      </c>
      <c r="J1284" t="e">
        <f>VLOOKUP(B1284,自助退!B:F,5,FALSE)</f>
        <v>#N/A</v>
      </c>
      <c r="K1284" t="e">
        <f t="shared" si="20"/>
        <v>#N/A</v>
      </c>
    </row>
    <row r="1285" spans="1:11">
      <c r="A1285" s="1" t="s">
        <v>5032</v>
      </c>
      <c r="B1285" s="2">
        <v>2489780</v>
      </c>
      <c r="C1285" s="1" t="s">
        <v>5033</v>
      </c>
      <c r="D1285" s="1" t="s">
        <v>5034</v>
      </c>
      <c r="E1285" s="1" t="s">
        <v>5035</v>
      </c>
      <c r="F1285" s="2">
        <v>-20</v>
      </c>
      <c r="G1285" s="1" t="s">
        <v>85</v>
      </c>
      <c r="H1285" s="1" t="s">
        <v>48</v>
      </c>
      <c r="I1285" s="1" t="s">
        <v>10</v>
      </c>
      <c r="J1285" t="e">
        <f>VLOOKUP(B1285,自助退!B:F,5,FALSE)</f>
        <v>#N/A</v>
      </c>
      <c r="K1285" t="e">
        <f t="shared" si="20"/>
        <v>#N/A</v>
      </c>
    </row>
    <row r="1286" spans="1:11">
      <c r="A1286" s="1" t="s">
        <v>5036</v>
      </c>
      <c r="B1286" s="2">
        <v>2489798</v>
      </c>
      <c r="C1286" s="1" t="s">
        <v>5037</v>
      </c>
      <c r="D1286" s="1" t="s">
        <v>5038</v>
      </c>
      <c r="E1286" s="1" t="s">
        <v>5039</v>
      </c>
      <c r="F1286" s="2">
        <v>-6256.24</v>
      </c>
      <c r="G1286" s="1" t="s">
        <v>85</v>
      </c>
      <c r="H1286" s="1" t="s">
        <v>48</v>
      </c>
      <c r="I1286" s="1" t="s">
        <v>10</v>
      </c>
      <c r="J1286" t="e">
        <f>VLOOKUP(B1286,自助退!B:F,5,FALSE)</f>
        <v>#N/A</v>
      </c>
      <c r="K1286" t="e">
        <f t="shared" si="20"/>
        <v>#N/A</v>
      </c>
    </row>
    <row r="1287" spans="1:11">
      <c r="A1287" s="1" t="s">
        <v>5040</v>
      </c>
      <c r="B1287" s="2">
        <v>2489815</v>
      </c>
      <c r="C1287" s="1" t="s">
        <v>5041</v>
      </c>
      <c r="D1287" s="1" t="s">
        <v>5042</v>
      </c>
      <c r="E1287" s="1" t="s">
        <v>5043</v>
      </c>
      <c r="F1287" s="2">
        <v>-1152</v>
      </c>
      <c r="G1287" s="1" t="s">
        <v>85</v>
      </c>
      <c r="H1287" s="1" t="s">
        <v>53</v>
      </c>
      <c r="I1287" s="1" t="s">
        <v>10</v>
      </c>
      <c r="J1287" t="e">
        <f>VLOOKUP(B1287,自助退!B:F,5,FALSE)</f>
        <v>#N/A</v>
      </c>
      <c r="K1287" t="e">
        <f t="shared" si="20"/>
        <v>#N/A</v>
      </c>
    </row>
    <row r="1288" spans="1:11">
      <c r="A1288" s="1" t="s">
        <v>5044</v>
      </c>
      <c r="B1288" s="2">
        <v>2489816</v>
      </c>
      <c r="C1288" s="1" t="s">
        <v>5045</v>
      </c>
      <c r="D1288" s="1" t="s">
        <v>5046</v>
      </c>
      <c r="E1288" s="1" t="s">
        <v>5047</v>
      </c>
      <c r="F1288" s="2">
        <v>-10000</v>
      </c>
      <c r="G1288" s="1" t="s">
        <v>85</v>
      </c>
      <c r="H1288" s="1" t="s">
        <v>32</v>
      </c>
      <c r="I1288" s="1" t="s">
        <v>10</v>
      </c>
      <c r="J1288" t="e">
        <f>VLOOKUP(B1288,自助退!B:F,5,FALSE)</f>
        <v>#N/A</v>
      </c>
      <c r="K1288" t="e">
        <f t="shared" si="20"/>
        <v>#N/A</v>
      </c>
    </row>
    <row r="1289" spans="1:11">
      <c r="A1289" s="1" t="s">
        <v>5048</v>
      </c>
      <c r="B1289" s="2">
        <v>2489934</v>
      </c>
      <c r="C1289" s="1" t="s">
        <v>5049</v>
      </c>
      <c r="D1289" s="1" t="s">
        <v>5050</v>
      </c>
      <c r="E1289" s="1" t="s">
        <v>5051</v>
      </c>
      <c r="F1289" s="2">
        <v>-6597.38</v>
      </c>
      <c r="G1289" s="1" t="s">
        <v>85</v>
      </c>
      <c r="H1289" s="1" t="s">
        <v>53</v>
      </c>
      <c r="I1289" s="1" t="s">
        <v>10</v>
      </c>
      <c r="J1289" t="e">
        <f>VLOOKUP(B1289,自助退!B:F,5,FALSE)</f>
        <v>#N/A</v>
      </c>
      <c r="K1289" t="e">
        <f t="shared" si="20"/>
        <v>#N/A</v>
      </c>
    </row>
    <row r="1290" spans="1:11">
      <c r="A1290" s="1" t="s">
        <v>5052</v>
      </c>
      <c r="B1290" s="2">
        <v>2489939</v>
      </c>
      <c r="C1290" s="1" t="s">
        <v>5053</v>
      </c>
      <c r="D1290" s="1" t="s">
        <v>5054</v>
      </c>
      <c r="E1290" s="1" t="s">
        <v>5055</v>
      </c>
      <c r="F1290" s="2">
        <v>-14882</v>
      </c>
      <c r="G1290" s="1" t="s">
        <v>85</v>
      </c>
      <c r="H1290" s="1" t="s">
        <v>48</v>
      </c>
      <c r="I1290" s="1" t="s">
        <v>10</v>
      </c>
      <c r="J1290" t="e">
        <f>VLOOKUP(B1290,自助退!B:F,5,FALSE)</f>
        <v>#N/A</v>
      </c>
      <c r="K1290" t="e">
        <f t="shared" si="20"/>
        <v>#N/A</v>
      </c>
    </row>
    <row r="1291" spans="1:11">
      <c r="A1291" s="1" t="s">
        <v>5056</v>
      </c>
      <c r="B1291" s="2">
        <v>2489943</v>
      </c>
      <c r="C1291" s="1" t="s">
        <v>39</v>
      </c>
      <c r="D1291" s="1" t="s">
        <v>2961</v>
      </c>
      <c r="E1291" s="1" t="s">
        <v>2962</v>
      </c>
      <c r="F1291" s="2">
        <v>-15000</v>
      </c>
      <c r="G1291" s="1" t="s">
        <v>85</v>
      </c>
      <c r="H1291" s="1" t="s">
        <v>102</v>
      </c>
      <c r="I1291" s="1" t="s">
        <v>19</v>
      </c>
      <c r="J1291" t="e">
        <f>VLOOKUP(B1291,自助退!B:F,5,FALSE)</f>
        <v>#N/A</v>
      </c>
      <c r="K1291" t="e">
        <f t="shared" si="20"/>
        <v>#N/A</v>
      </c>
    </row>
    <row r="1292" spans="1:11">
      <c r="A1292" s="1" t="s">
        <v>5057</v>
      </c>
      <c r="B1292" s="2">
        <v>2489988</v>
      </c>
      <c r="C1292" s="1" t="s">
        <v>5058</v>
      </c>
      <c r="D1292" s="1" t="s">
        <v>5059</v>
      </c>
      <c r="E1292" s="1" t="s">
        <v>5035</v>
      </c>
      <c r="F1292" s="2">
        <v>-7093.58</v>
      </c>
      <c r="G1292" s="1" t="s">
        <v>85</v>
      </c>
      <c r="H1292" s="1" t="s">
        <v>53</v>
      </c>
      <c r="I1292" s="1" t="s">
        <v>10</v>
      </c>
      <c r="J1292" t="e">
        <f>VLOOKUP(B1292,自助退!B:F,5,FALSE)</f>
        <v>#N/A</v>
      </c>
      <c r="K1292" t="e">
        <f t="shared" si="20"/>
        <v>#N/A</v>
      </c>
    </row>
    <row r="1293" spans="1:11">
      <c r="A1293" s="1" t="s">
        <v>5060</v>
      </c>
      <c r="B1293" s="2">
        <v>2490006</v>
      </c>
      <c r="C1293" s="1" t="s">
        <v>5061</v>
      </c>
      <c r="D1293" s="1" t="s">
        <v>5062</v>
      </c>
      <c r="E1293" s="1" t="s">
        <v>5063</v>
      </c>
      <c r="F1293" s="2">
        <v>-377.33</v>
      </c>
      <c r="G1293" s="1" t="s">
        <v>85</v>
      </c>
      <c r="H1293" s="1" t="s">
        <v>53</v>
      </c>
      <c r="I1293" s="1" t="s">
        <v>10</v>
      </c>
      <c r="J1293" t="e">
        <f>VLOOKUP(B1293,自助退!B:F,5,FALSE)</f>
        <v>#N/A</v>
      </c>
      <c r="K1293" t="e">
        <f t="shared" si="20"/>
        <v>#N/A</v>
      </c>
    </row>
    <row r="1294" spans="1:11">
      <c r="A1294" s="1" t="s">
        <v>5064</v>
      </c>
      <c r="B1294" s="2">
        <v>2490061</v>
      </c>
      <c r="C1294" s="1" t="s">
        <v>39</v>
      </c>
      <c r="D1294" s="1" t="s">
        <v>5065</v>
      </c>
      <c r="E1294" s="1" t="s">
        <v>5066</v>
      </c>
      <c r="F1294" s="2">
        <v>-2373.96</v>
      </c>
      <c r="G1294" s="1" t="s">
        <v>85</v>
      </c>
      <c r="H1294" s="1" t="s">
        <v>86</v>
      </c>
      <c r="I1294" s="1" t="s">
        <v>19</v>
      </c>
      <c r="J1294" t="e">
        <f>VLOOKUP(B1294,自助退!B:F,5,FALSE)</f>
        <v>#N/A</v>
      </c>
      <c r="K1294" t="e">
        <f t="shared" si="20"/>
        <v>#N/A</v>
      </c>
    </row>
    <row r="1295" spans="1:11">
      <c r="A1295" s="1" t="s">
        <v>5067</v>
      </c>
      <c r="B1295" s="2">
        <v>2490085</v>
      </c>
      <c r="C1295" s="1" t="s">
        <v>5068</v>
      </c>
      <c r="D1295" s="1" t="s">
        <v>117</v>
      </c>
      <c r="E1295" s="1" t="s">
        <v>118</v>
      </c>
      <c r="F1295" s="2">
        <v>-500</v>
      </c>
      <c r="G1295" s="1" t="s">
        <v>85</v>
      </c>
      <c r="H1295" s="1" t="s">
        <v>88</v>
      </c>
      <c r="I1295" s="1" t="s">
        <v>10</v>
      </c>
      <c r="J1295" t="e">
        <f>VLOOKUP(B1295,自助退!B:F,5,FALSE)</f>
        <v>#N/A</v>
      </c>
      <c r="K1295" t="e">
        <f t="shared" si="20"/>
        <v>#N/A</v>
      </c>
    </row>
    <row r="1296" spans="1:11">
      <c r="A1296" s="1" t="s">
        <v>5069</v>
      </c>
      <c r="B1296" s="2">
        <v>2490111</v>
      </c>
      <c r="C1296" s="1" t="s">
        <v>5070</v>
      </c>
      <c r="D1296" s="1" t="s">
        <v>5071</v>
      </c>
      <c r="E1296" s="1" t="s">
        <v>5072</v>
      </c>
      <c r="F1296" s="2">
        <v>-9001</v>
      </c>
      <c r="G1296" s="1" t="s">
        <v>85</v>
      </c>
      <c r="H1296" s="1" t="s">
        <v>46</v>
      </c>
      <c r="I1296" s="1" t="s">
        <v>10</v>
      </c>
      <c r="J1296" t="e">
        <f>VLOOKUP(B1296,自助退!B:F,5,FALSE)</f>
        <v>#N/A</v>
      </c>
      <c r="K1296" t="e">
        <f t="shared" si="20"/>
        <v>#N/A</v>
      </c>
    </row>
    <row r="1297" spans="1:11">
      <c r="A1297" s="1" t="s">
        <v>5073</v>
      </c>
      <c r="B1297" s="2">
        <v>2490142</v>
      </c>
      <c r="C1297" s="1" t="s">
        <v>5074</v>
      </c>
      <c r="D1297" s="1" t="s">
        <v>5075</v>
      </c>
      <c r="E1297" s="1" t="s">
        <v>5076</v>
      </c>
      <c r="F1297" s="2">
        <v>-5890.52</v>
      </c>
      <c r="G1297" s="1" t="s">
        <v>85</v>
      </c>
      <c r="H1297" s="1" t="s">
        <v>37</v>
      </c>
      <c r="I1297" s="1" t="s">
        <v>10</v>
      </c>
      <c r="J1297" t="e">
        <f>VLOOKUP(B1297,自助退!B:F,5,FALSE)</f>
        <v>#N/A</v>
      </c>
      <c r="K1297" t="e">
        <f t="shared" si="20"/>
        <v>#N/A</v>
      </c>
    </row>
    <row r="1298" spans="1:11">
      <c r="A1298" s="1" t="s">
        <v>5077</v>
      </c>
      <c r="B1298" s="2">
        <v>2490191</v>
      </c>
      <c r="C1298" s="1" t="s">
        <v>5078</v>
      </c>
      <c r="D1298" s="1" t="s">
        <v>5079</v>
      </c>
      <c r="E1298" s="1" t="s">
        <v>5080</v>
      </c>
      <c r="F1298" s="2">
        <v>-8000</v>
      </c>
      <c r="G1298" s="1" t="s">
        <v>85</v>
      </c>
      <c r="H1298" s="1" t="s">
        <v>99</v>
      </c>
      <c r="I1298" s="1" t="s">
        <v>10</v>
      </c>
      <c r="J1298" t="e">
        <f>VLOOKUP(B1298,自助退!B:F,5,FALSE)</f>
        <v>#N/A</v>
      </c>
      <c r="K1298" t="e">
        <f t="shared" si="20"/>
        <v>#N/A</v>
      </c>
    </row>
    <row r="1299" spans="1:11">
      <c r="A1299" s="1" t="s">
        <v>5081</v>
      </c>
      <c r="B1299" s="2">
        <v>2490210</v>
      </c>
      <c r="C1299" s="1" t="s">
        <v>39</v>
      </c>
      <c r="D1299" s="1" t="s">
        <v>5082</v>
      </c>
      <c r="E1299" s="1" t="s">
        <v>5083</v>
      </c>
      <c r="F1299" s="2">
        <v>-9</v>
      </c>
      <c r="G1299" s="1" t="s">
        <v>85</v>
      </c>
      <c r="H1299" s="1" t="s">
        <v>103</v>
      </c>
      <c r="I1299" s="1" t="s">
        <v>19</v>
      </c>
      <c r="J1299" t="e">
        <f>VLOOKUP(B1299,自助退!B:F,5,FALSE)</f>
        <v>#N/A</v>
      </c>
      <c r="K1299" t="e">
        <f t="shared" si="20"/>
        <v>#N/A</v>
      </c>
    </row>
    <row r="1300" spans="1:11">
      <c r="A1300" s="1" t="s">
        <v>5084</v>
      </c>
      <c r="B1300" s="2">
        <v>2490244</v>
      </c>
      <c r="C1300" s="1" t="s">
        <v>5085</v>
      </c>
      <c r="D1300" s="1" t="s">
        <v>5086</v>
      </c>
      <c r="E1300" s="1" t="s">
        <v>5087</v>
      </c>
      <c r="F1300" s="2">
        <v>-5000</v>
      </c>
      <c r="G1300" s="1" t="s">
        <v>85</v>
      </c>
      <c r="H1300" s="1" t="s">
        <v>53</v>
      </c>
      <c r="I1300" s="1" t="s">
        <v>10</v>
      </c>
      <c r="J1300" t="e">
        <f>VLOOKUP(B1300,自助退!B:F,5,FALSE)</f>
        <v>#N/A</v>
      </c>
      <c r="K1300" t="e">
        <f t="shared" si="20"/>
        <v>#N/A</v>
      </c>
    </row>
    <row r="1301" spans="1:11">
      <c r="A1301" s="1" t="s">
        <v>5088</v>
      </c>
      <c r="B1301" s="2">
        <v>2490249</v>
      </c>
      <c r="C1301" s="1" t="s">
        <v>5089</v>
      </c>
      <c r="D1301" s="1" t="s">
        <v>5090</v>
      </c>
      <c r="E1301" s="1" t="s">
        <v>5091</v>
      </c>
      <c r="F1301" s="2">
        <v>-96.92</v>
      </c>
      <c r="G1301" s="1" t="s">
        <v>85</v>
      </c>
      <c r="H1301" s="1" t="s">
        <v>43</v>
      </c>
      <c r="I1301" s="1" t="s">
        <v>10</v>
      </c>
      <c r="J1301" t="e">
        <f>VLOOKUP(B1301,自助退!B:F,5,FALSE)</f>
        <v>#N/A</v>
      </c>
      <c r="K1301" t="e">
        <f t="shared" si="20"/>
        <v>#N/A</v>
      </c>
    </row>
    <row r="1302" spans="1:11">
      <c r="A1302" s="1" t="s">
        <v>5092</v>
      </c>
      <c r="B1302" s="2">
        <v>2490251</v>
      </c>
      <c r="C1302" s="1" t="s">
        <v>39</v>
      </c>
      <c r="D1302" s="1" t="s">
        <v>5093</v>
      </c>
      <c r="E1302" s="1" t="s">
        <v>5094</v>
      </c>
      <c r="F1302" s="2">
        <v>-1783</v>
      </c>
      <c r="G1302" s="1" t="s">
        <v>85</v>
      </c>
      <c r="H1302" s="1" t="s">
        <v>102</v>
      </c>
      <c r="I1302" s="1" t="s">
        <v>19</v>
      </c>
      <c r="J1302" t="e">
        <f>VLOOKUP(B1302,自助退!B:F,5,FALSE)</f>
        <v>#N/A</v>
      </c>
      <c r="K1302" t="e">
        <f t="shared" si="20"/>
        <v>#N/A</v>
      </c>
    </row>
    <row r="1303" spans="1:11">
      <c r="A1303" s="1" t="s">
        <v>5095</v>
      </c>
      <c r="B1303" s="2">
        <v>2490273</v>
      </c>
      <c r="C1303" s="1" t="s">
        <v>5096</v>
      </c>
      <c r="D1303" s="1" t="s">
        <v>5097</v>
      </c>
      <c r="E1303" s="1" t="s">
        <v>5098</v>
      </c>
      <c r="F1303" s="2">
        <v>-3500</v>
      </c>
      <c r="G1303" s="1" t="s">
        <v>85</v>
      </c>
      <c r="H1303" s="1" t="s">
        <v>48</v>
      </c>
      <c r="I1303" s="1" t="s">
        <v>10</v>
      </c>
      <c r="J1303" t="e">
        <f>VLOOKUP(B1303,自助退!B:F,5,FALSE)</f>
        <v>#N/A</v>
      </c>
      <c r="K1303" t="e">
        <f t="shared" si="20"/>
        <v>#N/A</v>
      </c>
    </row>
    <row r="1304" spans="1:11">
      <c r="A1304" s="1" t="s">
        <v>5099</v>
      </c>
      <c r="B1304" s="2">
        <v>2490351</v>
      </c>
      <c r="C1304" s="1" t="s">
        <v>5100</v>
      </c>
      <c r="D1304" s="1" t="s">
        <v>5101</v>
      </c>
      <c r="E1304" s="1" t="s">
        <v>5102</v>
      </c>
      <c r="F1304" s="2">
        <v>-1045.51</v>
      </c>
      <c r="G1304" s="1" t="s">
        <v>85</v>
      </c>
      <c r="H1304" s="1" t="s">
        <v>43</v>
      </c>
      <c r="I1304" s="1" t="s">
        <v>10</v>
      </c>
      <c r="J1304" t="e">
        <f>VLOOKUP(B1304,自助退!B:F,5,FALSE)</f>
        <v>#N/A</v>
      </c>
      <c r="K1304" t="e">
        <f t="shared" si="20"/>
        <v>#N/A</v>
      </c>
    </row>
    <row r="1305" spans="1:11">
      <c r="A1305" s="1" t="s">
        <v>5103</v>
      </c>
      <c r="B1305" s="2">
        <v>2490371</v>
      </c>
      <c r="C1305" s="1" t="s">
        <v>39</v>
      </c>
      <c r="D1305" s="1" t="s">
        <v>5104</v>
      </c>
      <c r="E1305" s="1" t="s">
        <v>5105</v>
      </c>
      <c r="F1305" s="2">
        <v>-4700</v>
      </c>
      <c r="G1305" s="1" t="s">
        <v>85</v>
      </c>
      <c r="H1305" s="1" t="s">
        <v>37</v>
      </c>
      <c r="I1305" s="1" t="s">
        <v>19</v>
      </c>
      <c r="J1305" t="e">
        <f>VLOOKUP(B1305,自助退!B:F,5,FALSE)</f>
        <v>#N/A</v>
      </c>
      <c r="K1305" t="e">
        <f t="shared" si="20"/>
        <v>#N/A</v>
      </c>
    </row>
    <row r="1306" spans="1:11">
      <c r="A1306" s="1" t="s">
        <v>5106</v>
      </c>
      <c r="B1306" s="2">
        <v>2490373</v>
      </c>
      <c r="C1306" s="1" t="s">
        <v>5107</v>
      </c>
      <c r="D1306" s="1" t="s">
        <v>5082</v>
      </c>
      <c r="E1306" s="1" t="s">
        <v>5083</v>
      </c>
      <c r="F1306" s="2">
        <v>-10</v>
      </c>
      <c r="G1306" s="1" t="s">
        <v>85</v>
      </c>
      <c r="H1306" s="1" t="s">
        <v>103</v>
      </c>
      <c r="I1306" s="1" t="s">
        <v>10</v>
      </c>
      <c r="J1306" t="e">
        <f>VLOOKUP(B1306,自助退!B:F,5,FALSE)</f>
        <v>#N/A</v>
      </c>
      <c r="K1306" t="e">
        <f t="shared" si="20"/>
        <v>#N/A</v>
      </c>
    </row>
    <row r="1307" spans="1:11">
      <c r="A1307" s="1" t="s">
        <v>5108</v>
      </c>
      <c r="B1307" s="2">
        <v>2490379</v>
      </c>
      <c r="C1307" s="1" t="s">
        <v>5109</v>
      </c>
      <c r="D1307" s="1" t="s">
        <v>5110</v>
      </c>
      <c r="E1307" s="1" t="s">
        <v>5111</v>
      </c>
      <c r="F1307" s="2">
        <v>-325.56</v>
      </c>
      <c r="G1307" s="1" t="s">
        <v>85</v>
      </c>
      <c r="H1307" s="1" t="s">
        <v>87</v>
      </c>
      <c r="I1307" s="1" t="s">
        <v>10</v>
      </c>
      <c r="J1307" t="e">
        <f>VLOOKUP(B1307,自助退!B:F,5,FALSE)</f>
        <v>#N/A</v>
      </c>
      <c r="K1307" t="e">
        <f t="shared" si="20"/>
        <v>#N/A</v>
      </c>
    </row>
    <row r="1308" spans="1:11">
      <c r="A1308" s="1" t="s">
        <v>5112</v>
      </c>
      <c r="B1308" s="2">
        <v>2490405</v>
      </c>
      <c r="C1308" s="1" t="s">
        <v>5113</v>
      </c>
      <c r="D1308" s="1" t="s">
        <v>5114</v>
      </c>
      <c r="E1308" s="1" t="s">
        <v>5115</v>
      </c>
      <c r="F1308" s="2">
        <v>-8000</v>
      </c>
      <c r="G1308" s="1" t="s">
        <v>85</v>
      </c>
      <c r="H1308" s="1" t="s">
        <v>96</v>
      </c>
      <c r="I1308" s="1" t="s">
        <v>10</v>
      </c>
      <c r="J1308" t="e">
        <f>VLOOKUP(B1308,自助退!B:F,5,FALSE)</f>
        <v>#N/A</v>
      </c>
      <c r="K1308" t="e">
        <f t="shared" si="20"/>
        <v>#N/A</v>
      </c>
    </row>
    <row r="1309" spans="1:11">
      <c r="A1309" s="1" t="s">
        <v>5116</v>
      </c>
      <c r="B1309" s="2">
        <v>2490456</v>
      </c>
      <c r="C1309" s="1" t="s">
        <v>39</v>
      </c>
      <c r="D1309" s="1" t="s">
        <v>5117</v>
      </c>
      <c r="E1309" s="1" t="s">
        <v>5118</v>
      </c>
      <c r="F1309" s="2">
        <v>-6142</v>
      </c>
      <c r="G1309" s="1" t="s">
        <v>85</v>
      </c>
      <c r="H1309" s="1" t="s">
        <v>53</v>
      </c>
      <c r="I1309" s="1" t="s">
        <v>19</v>
      </c>
      <c r="J1309" t="e">
        <f>VLOOKUP(B1309,自助退!B:F,5,FALSE)</f>
        <v>#N/A</v>
      </c>
      <c r="K1309" t="e">
        <f t="shared" si="20"/>
        <v>#N/A</v>
      </c>
    </row>
    <row r="1310" spans="1:11">
      <c r="A1310" s="1" t="s">
        <v>5119</v>
      </c>
      <c r="B1310" s="2">
        <v>2490482</v>
      </c>
      <c r="C1310" s="1" t="s">
        <v>39</v>
      </c>
      <c r="D1310" s="1" t="s">
        <v>5120</v>
      </c>
      <c r="E1310" s="1" t="s">
        <v>5121</v>
      </c>
      <c r="F1310" s="2">
        <v>-800</v>
      </c>
      <c r="G1310" s="1" t="s">
        <v>85</v>
      </c>
      <c r="H1310" s="1" t="s">
        <v>54</v>
      </c>
      <c r="I1310" s="1" t="s">
        <v>19</v>
      </c>
      <c r="J1310" t="e">
        <f>VLOOKUP(B1310,自助退!B:F,5,FALSE)</f>
        <v>#N/A</v>
      </c>
      <c r="K1310" t="e">
        <f t="shared" si="20"/>
        <v>#N/A</v>
      </c>
    </row>
    <row r="1311" spans="1:11">
      <c r="A1311" s="1" t="s">
        <v>5122</v>
      </c>
      <c r="B1311" s="2">
        <v>2490488</v>
      </c>
      <c r="C1311" s="1" t="s">
        <v>5123</v>
      </c>
      <c r="D1311" s="1" t="s">
        <v>5124</v>
      </c>
      <c r="E1311" s="1" t="s">
        <v>5125</v>
      </c>
      <c r="F1311" s="2">
        <v>-1011.89</v>
      </c>
      <c r="G1311" s="1" t="s">
        <v>85</v>
      </c>
      <c r="H1311" s="1" t="s">
        <v>48</v>
      </c>
      <c r="I1311" s="1" t="s">
        <v>10</v>
      </c>
      <c r="J1311" t="e">
        <f>VLOOKUP(B1311,自助退!B:F,5,FALSE)</f>
        <v>#N/A</v>
      </c>
      <c r="K1311" t="e">
        <f t="shared" si="20"/>
        <v>#N/A</v>
      </c>
    </row>
    <row r="1312" spans="1:11">
      <c r="A1312" s="1" t="s">
        <v>5126</v>
      </c>
      <c r="B1312" s="2">
        <v>2490703</v>
      </c>
      <c r="C1312" s="1" t="s">
        <v>5127</v>
      </c>
      <c r="D1312" s="1" t="s">
        <v>5128</v>
      </c>
      <c r="E1312" s="1" t="s">
        <v>5129</v>
      </c>
      <c r="F1312" s="2">
        <v>-4827.1899999999996</v>
      </c>
      <c r="G1312" s="1" t="s">
        <v>85</v>
      </c>
      <c r="H1312" s="1" t="s">
        <v>48</v>
      </c>
      <c r="I1312" s="1" t="s">
        <v>10</v>
      </c>
      <c r="J1312" t="e">
        <f>VLOOKUP(B1312,自助退!B:F,5,FALSE)</f>
        <v>#N/A</v>
      </c>
      <c r="K1312" t="e">
        <f t="shared" si="20"/>
        <v>#N/A</v>
      </c>
    </row>
    <row r="1313" spans="1:11">
      <c r="A1313" s="1" t="s">
        <v>5130</v>
      </c>
      <c r="B1313" s="2">
        <v>2490802</v>
      </c>
      <c r="C1313" s="1" t="s">
        <v>5131</v>
      </c>
      <c r="D1313" s="1" t="s">
        <v>5132</v>
      </c>
      <c r="E1313" s="1" t="s">
        <v>5133</v>
      </c>
      <c r="F1313" s="2">
        <v>-4928.3100000000004</v>
      </c>
      <c r="G1313" s="1" t="s">
        <v>85</v>
      </c>
      <c r="H1313" s="1" t="s">
        <v>53</v>
      </c>
      <c r="I1313" s="1" t="s">
        <v>10</v>
      </c>
      <c r="J1313" t="e">
        <f>VLOOKUP(B1313,自助退!B:F,5,FALSE)</f>
        <v>#N/A</v>
      </c>
      <c r="K1313" t="e">
        <f t="shared" si="20"/>
        <v>#N/A</v>
      </c>
    </row>
    <row r="1314" spans="1:11">
      <c r="A1314" s="1" t="s">
        <v>5134</v>
      </c>
      <c r="B1314" s="2">
        <v>2490886</v>
      </c>
      <c r="C1314" s="1" t="s">
        <v>39</v>
      </c>
      <c r="D1314" s="1" t="s">
        <v>5120</v>
      </c>
      <c r="E1314" s="1" t="s">
        <v>5121</v>
      </c>
      <c r="F1314" s="2">
        <v>-99</v>
      </c>
      <c r="G1314" s="1" t="s">
        <v>85</v>
      </c>
      <c r="H1314" s="1" t="s">
        <v>93</v>
      </c>
      <c r="I1314" s="1" t="s">
        <v>19</v>
      </c>
      <c r="J1314" t="e">
        <f>VLOOKUP(B1314,自助退!B:F,5,FALSE)</f>
        <v>#N/A</v>
      </c>
      <c r="K1314" t="e">
        <f t="shared" si="20"/>
        <v>#N/A</v>
      </c>
    </row>
    <row r="1315" spans="1:11">
      <c r="A1315" s="1" t="s">
        <v>5135</v>
      </c>
      <c r="B1315" s="2">
        <v>2491148</v>
      </c>
      <c r="C1315" s="1" t="s">
        <v>5136</v>
      </c>
      <c r="D1315" s="1" t="s">
        <v>5137</v>
      </c>
      <c r="E1315" s="1" t="s">
        <v>5138</v>
      </c>
      <c r="F1315" s="2">
        <v>-1300</v>
      </c>
      <c r="G1315" s="1" t="s">
        <v>85</v>
      </c>
      <c r="H1315" s="1" t="s">
        <v>42</v>
      </c>
      <c r="I1315" s="1" t="s">
        <v>10</v>
      </c>
      <c r="J1315" t="e">
        <f>VLOOKUP(B1315,自助退!B:F,5,FALSE)</f>
        <v>#N/A</v>
      </c>
      <c r="K1315" t="e">
        <f t="shared" si="20"/>
        <v>#N/A</v>
      </c>
    </row>
    <row r="1316" spans="1:11">
      <c r="A1316" s="1" t="s">
        <v>5139</v>
      </c>
      <c r="B1316" s="2">
        <v>2491176</v>
      </c>
      <c r="C1316" s="1" t="s">
        <v>5140</v>
      </c>
      <c r="D1316" s="1" t="s">
        <v>5141</v>
      </c>
      <c r="E1316" s="1" t="s">
        <v>5142</v>
      </c>
      <c r="F1316" s="2">
        <v>-3334.52</v>
      </c>
      <c r="G1316" s="1" t="s">
        <v>85</v>
      </c>
      <c r="H1316" s="1" t="s">
        <v>53</v>
      </c>
      <c r="I1316" s="1" t="s">
        <v>10</v>
      </c>
      <c r="J1316" t="e">
        <f>VLOOKUP(B1316,自助退!B:F,5,FALSE)</f>
        <v>#N/A</v>
      </c>
      <c r="K1316" t="e">
        <f t="shared" si="20"/>
        <v>#N/A</v>
      </c>
    </row>
    <row r="1317" spans="1:11">
      <c r="A1317" s="1" t="s">
        <v>5143</v>
      </c>
      <c r="B1317" s="2">
        <v>2491517</v>
      </c>
      <c r="C1317" s="1" t="s">
        <v>5144</v>
      </c>
      <c r="D1317" s="1" t="s">
        <v>5145</v>
      </c>
      <c r="E1317" s="1" t="s">
        <v>5146</v>
      </c>
      <c r="F1317" s="2">
        <v>-1739</v>
      </c>
      <c r="G1317" s="1" t="s">
        <v>85</v>
      </c>
      <c r="H1317" s="1" t="s">
        <v>87</v>
      </c>
      <c r="I1317" s="1" t="s">
        <v>10</v>
      </c>
      <c r="J1317" t="e">
        <f>VLOOKUP(B1317,自助退!B:F,5,FALSE)</f>
        <v>#N/A</v>
      </c>
      <c r="K1317" t="e">
        <f t="shared" si="20"/>
        <v>#N/A</v>
      </c>
    </row>
    <row r="1318" spans="1:11">
      <c r="A1318" s="1" t="s">
        <v>5147</v>
      </c>
      <c r="B1318" s="2">
        <v>2491819</v>
      </c>
      <c r="C1318" s="1" t="s">
        <v>5148</v>
      </c>
      <c r="D1318" s="1" t="s">
        <v>4515</v>
      </c>
      <c r="E1318" s="1" t="s">
        <v>4516</v>
      </c>
      <c r="F1318" s="2">
        <v>-2112</v>
      </c>
      <c r="G1318" s="1" t="s">
        <v>85</v>
      </c>
      <c r="H1318" s="1" t="s">
        <v>102</v>
      </c>
      <c r="I1318" s="1" t="s">
        <v>10</v>
      </c>
      <c r="J1318" t="e">
        <f>VLOOKUP(B1318,自助退!B:F,5,FALSE)</f>
        <v>#N/A</v>
      </c>
      <c r="K1318" t="e">
        <f t="shared" si="20"/>
        <v>#N/A</v>
      </c>
    </row>
    <row r="1319" spans="1:11">
      <c r="A1319" s="1" t="s">
        <v>5149</v>
      </c>
      <c r="B1319" s="2">
        <v>2492006</v>
      </c>
      <c r="C1319" s="1" t="s">
        <v>5150</v>
      </c>
      <c r="D1319" s="1" t="s">
        <v>5151</v>
      </c>
      <c r="E1319" s="1" t="s">
        <v>5152</v>
      </c>
      <c r="F1319" s="2">
        <v>-329</v>
      </c>
      <c r="G1319" s="1" t="s">
        <v>85</v>
      </c>
      <c r="H1319" s="1" t="s">
        <v>41</v>
      </c>
      <c r="I1319" s="1" t="s">
        <v>10</v>
      </c>
      <c r="J1319" t="e">
        <f>VLOOKUP(B1319,自助退!B:F,5,FALSE)</f>
        <v>#N/A</v>
      </c>
      <c r="K1319" t="e">
        <f t="shared" si="20"/>
        <v>#N/A</v>
      </c>
    </row>
    <row r="1320" spans="1:11">
      <c r="A1320" s="1" t="s">
        <v>5153</v>
      </c>
      <c r="B1320" s="2">
        <v>2492061</v>
      </c>
      <c r="C1320" s="1" t="s">
        <v>5154</v>
      </c>
      <c r="D1320" s="1" t="s">
        <v>4515</v>
      </c>
      <c r="E1320" s="1" t="s">
        <v>4516</v>
      </c>
      <c r="F1320" s="2">
        <v>-0.53</v>
      </c>
      <c r="G1320" s="1" t="s">
        <v>85</v>
      </c>
      <c r="H1320" s="1" t="s">
        <v>90</v>
      </c>
      <c r="I1320" s="1" t="s">
        <v>10</v>
      </c>
      <c r="J1320" t="e">
        <f>VLOOKUP(B1320,自助退!B:F,5,FALSE)</f>
        <v>#N/A</v>
      </c>
      <c r="K1320" t="e">
        <f t="shared" si="20"/>
        <v>#N/A</v>
      </c>
    </row>
    <row r="1321" spans="1:11">
      <c r="A1321" s="1" t="s">
        <v>5155</v>
      </c>
      <c r="B1321" s="2">
        <v>2492085</v>
      </c>
      <c r="C1321" s="1" t="s">
        <v>39</v>
      </c>
      <c r="D1321" s="1" t="s">
        <v>5156</v>
      </c>
      <c r="E1321" s="1" t="s">
        <v>5157</v>
      </c>
      <c r="F1321" s="2">
        <v>-1709.3</v>
      </c>
      <c r="G1321" s="1" t="s">
        <v>85</v>
      </c>
      <c r="H1321" s="1" t="s">
        <v>92</v>
      </c>
      <c r="I1321" s="1" t="s">
        <v>19</v>
      </c>
      <c r="J1321" t="e">
        <f>VLOOKUP(B1321,自助退!B:F,5,FALSE)</f>
        <v>#N/A</v>
      </c>
      <c r="K1321" t="e">
        <f t="shared" si="20"/>
        <v>#N/A</v>
      </c>
    </row>
    <row r="1322" spans="1:11">
      <c r="A1322" s="1" t="s">
        <v>5158</v>
      </c>
      <c r="B1322" s="2">
        <v>2492156</v>
      </c>
      <c r="C1322" s="1" t="s">
        <v>5159</v>
      </c>
      <c r="D1322" s="1" t="s">
        <v>5160</v>
      </c>
      <c r="E1322" s="1" t="s">
        <v>5161</v>
      </c>
      <c r="F1322" s="2">
        <v>-440</v>
      </c>
      <c r="G1322" s="1" t="s">
        <v>85</v>
      </c>
      <c r="H1322" s="1" t="s">
        <v>32</v>
      </c>
      <c r="I1322" s="1" t="s">
        <v>10</v>
      </c>
      <c r="J1322" t="e">
        <f>VLOOKUP(B1322,自助退!B:F,5,FALSE)</f>
        <v>#N/A</v>
      </c>
      <c r="K1322" t="e">
        <f t="shared" si="20"/>
        <v>#N/A</v>
      </c>
    </row>
    <row r="1323" spans="1:11">
      <c r="A1323" s="1" t="s">
        <v>5162</v>
      </c>
      <c r="B1323" s="2">
        <v>2492384</v>
      </c>
      <c r="C1323" s="1" t="s">
        <v>5163</v>
      </c>
      <c r="D1323" s="1" t="s">
        <v>5164</v>
      </c>
      <c r="E1323" s="1" t="s">
        <v>5165</v>
      </c>
      <c r="F1323" s="2">
        <v>-7807.76</v>
      </c>
      <c r="G1323" s="1" t="s">
        <v>85</v>
      </c>
      <c r="H1323" s="1" t="s">
        <v>43</v>
      </c>
      <c r="I1323" s="1" t="s">
        <v>10</v>
      </c>
      <c r="J1323" t="e">
        <f>VLOOKUP(B1323,自助退!B:F,5,FALSE)</f>
        <v>#N/A</v>
      </c>
      <c r="K1323" t="e">
        <f t="shared" si="20"/>
        <v>#N/A</v>
      </c>
    </row>
    <row r="1324" spans="1:11">
      <c r="A1324" s="1" t="s">
        <v>5166</v>
      </c>
      <c r="B1324" s="2">
        <v>2492666</v>
      </c>
      <c r="C1324" s="1" t="s">
        <v>5167</v>
      </c>
      <c r="D1324" s="1" t="s">
        <v>215</v>
      </c>
      <c r="E1324" s="1" t="s">
        <v>216</v>
      </c>
      <c r="F1324" s="2">
        <v>-9283.7000000000007</v>
      </c>
      <c r="G1324" s="1" t="s">
        <v>85</v>
      </c>
      <c r="H1324" s="1" t="s">
        <v>48</v>
      </c>
      <c r="I1324" s="1" t="s">
        <v>10</v>
      </c>
      <c r="J1324" t="e">
        <f>VLOOKUP(B1324,自助退!B:F,5,FALSE)</f>
        <v>#N/A</v>
      </c>
      <c r="K1324" t="e">
        <f t="shared" si="20"/>
        <v>#N/A</v>
      </c>
    </row>
    <row r="1325" spans="1:11">
      <c r="A1325" s="1" t="s">
        <v>5168</v>
      </c>
      <c r="B1325" s="2">
        <v>2492951</v>
      </c>
      <c r="C1325" s="1" t="s">
        <v>5169</v>
      </c>
      <c r="D1325" s="1" t="s">
        <v>5170</v>
      </c>
      <c r="E1325" s="1" t="s">
        <v>5171</v>
      </c>
      <c r="F1325" s="2">
        <v>-2665</v>
      </c>
      <c r="G1325" s="1" t="s">
        <v>85</v>
      </c>
      <c r="H1325" s="1" t="s">
        <v>90</v>
      </c>
      <c r="I1325" s="1" t="s">
        <v>10</v>
      </c>
      <c r="J1325" t="e">
        <f>VLOOKUP(B1325,自助退!B:F,5,FALSE)</f>
        <v>#N/A</v>
      </c>
      <c r="K1325" t="e">
        <f t="shared" si="20"/>
        <v>#N/A</v>
      </c>
    </row>
    <row r="1326" spans="1:11">
      <c r="A1326" s="1" t="s">
        <v>5172</v>
      </c>
      <c r="B1326" s="2">
        <v>2493049</v>
      </c>
      <c r="C1326" s="1" t="s">
        <v>5173</v>
      </c>
      <c r="D1326" s="1" t="s">
        <v>2222</v>
      </c>
      <c r="E1326" s="1" t="s">
        <v>2223</v>
      </c>
      <c r="F1326" s="2">
        <v>-1400</v>
      </c>
      <c r="G1326" s="1" t="s">
        <v>85</v>
      </c>
      <c r="H1326" s="1" t="s">
        <v>87</v>
      </c>
      <c r="I1326" s="1" t="s">
        <v>10</v>
      </c>
      <c r="J1326" t="e">
        <f>VLOOKUP(B1326,自助退!B:F,5,FALSE)</f>
        <v>#N/A</v>
      </c>
      <c r="K1326" t="e">
        <f t="shared" si="20"/>
        <v>#N/A</v>
      </c>
    </row>
    <row r="1327" spans="1:11">
      <c r="A1327" s="1" t="s">
        <v>5174</v>
      </c>
      <c r="B1327" s="2">
        <v>2493141</v>
      </c>
      <c r="C1327" s="1" t="s">
        <v>5175</v>
      </c>
      <c r="D1327" s="1" t="s">
        <v>5176</v>
      </c>
      <c r="E1327" s="1" t="s">
        <v>5177</v>
      </c>
      <c r="F1327" s="2">
        <v>-300</v>
      </c>
      <c r="G1327" s="1" t="s">
        <v>85</v>
      </c>
      <c r="H1327" s="1" t="s">
        <v>98</v>
      </c>
      <c r="I1327" s="1" t="s">
        <v>10</v>
      </c>
      <c r="J1327" t="e">
        <f>VLOOKUP(B1327,自助退!B:F,5,FALSE)</f>
        <v>#N/A</v>
      </c>
      <c r="K1327" t="e">
        <f t="shared" si="20"/>
        <v>#N/A</v>
      </c>
    </row>
    <row r="1328" spans="1:11">
      <c r="A1328" s="1" t="s">
        <v>5178</v>
      </c>
      <c r="B1328" s="2">
        <v>2493225</v>
      </c>
      <c r="C1328" s="1" t="s">
        <v>5179</v>
      </c>
      <c r="D1328" s="1" t="s">
        <v>5180</v>
      </c>
      <c r="E1328" s="1" t="s">
        <v>5181</v>
      </c>
      <c r="F1328" s="2">
        <v>-8000</v>
      </c>
      <c r="G1328" s="1" t="s">
        <v>85</v>
      </c>
      <c r="H1328" s="1" t="s">
        <v>87</v>
      </c>
      <c r="I1328" s="1" t="s">
        <v>10</v>
      </c>
      <c r="J1328" t="e">
        <f>VLOOKUP(B1328,自助退!B:F,5,FALSE)</f>
        <v>#N/A</v>
      </c>
      <c r="K1328" t="e">
        <f t="shared" si="20"/>
        <v>#N/A</v>
      </c>
    </row>
    <row r="1329" spans="1:11">
      <c r="A1329" s="1" t="s">
        <v>5182</v>
      </c>
      <c r="B1329" s="2">
        <v>2493282</v>
      </c>
      <c r="C1329" s="1" t="s">
        <v>5183</v>
      </c>
      <c r="D1329" s="1" t="s">
        <v>5184</v>
      </c>
      <c r="E1329" s="1" t="s">
        <v>5185</v>
      </c>
      <c r="F1329" s="2">
        <v>-7019</v>
      </c>
      <c r="G1329" s="1" t="s">
        <v>85</v>
      </c>
      <c r="H1329" s="1" t="s">
        <v>53</v>
      </c>
      <c r="I1329" s="1" t="s">
        <v>10</v>
      </c>
      <c r="J1329" t="e">
        <f>VLOOKUP(B1329,自助退!B:F,5,FALSE)</f>
        <v>#N/A</v>
      </c>
      <c r="K1329" t="e">
        <f t="shared" si="20"/>
        <v>#N/A</v>
      </c>
    </row>
    <row r="1330" spans="1:11">
      <c r="A1330" s="1" t="s">
        <v>5186</v>
      </c>
      <c r="B1330" s="2">
        <v>2493345</v>
      </c>
      <c r="C1330" s="1" t="s">
        <v>5187</v>
      </c>
      <c r="D1330" s="1" t="s">
        <v>2302</v>
      </c>
      <c r="E1330" s="1" t="s">
        <v>2303</v>
      </c>
      <c r="F1330" s="2">
        <v>-800</v>
      </c>
      <c r="G1330" s="1" t="s">
        <v>85</v>
      </c>
      <c r="H1330" s="1" t="s">
        <v>94</v>
      </c>
      <c r="I1330" s="1" t="s">
        <v>10</v>
      </c>
      <c r="J1330" t="e">
        <f>VLOOKUP(B1330,自助退!B:F,5,FALSE)</f>
        <v>#N/A</v>
      </c>
      <c r="K1330" t="e">
        <f t="shared" si="20"/>
        <v>#N/A</v>
      </c>
    </row>
    <row r="1331" spans="1:11">
      <c r="A1331" s="1" t="s">
        <v>5188</v>
      </c>
      <c r="B1331" s="2">
        <v>2493406</v>
      </c>
      <c r="C1331" s="1" t="s">
        <v>5189</v>
      </c>
      <c r="D1331" s="1" t="s">
        <v>5190</v>
      </c>
      <c r="E1331" s="1" t="s">
        <v>5191</v>
      </c>
      <c r="F1331" s="2">
        <v>-5000</v>
      </c>
      <c r="G1331" s="1" t="s">
        <v>85</v>
      </c>
      <c r="H1331" s="1" t="s">
        <v>37</v>
      </c>
      <c r="I1331" s="1" t="s">
        <v>10</v>
      </c>
      <c r="J1331" t="e">
        <f>VLOOKUP(B1331,自助退!B:F,5,FALSE)</f>
        <v>#N/A</v>
      </c>
      <c r="K1331" t="e">
        <f t="shared" si="20"/>
        <v>#N/A</v>
      </c>
    </row>
    <row r="1332" spans="1:11">
      <c r="A1332" s="1" t="s">
        <v>5192</v>
      </c>
      <c r="B1332" s="2">
        <v>2493441</v>
      </c>
      <c r="C1332" s="1" t="s">
        <v>5193</v>
      </c>
      <c r="D1332" s="1" t="s">
        <v>5194</v>
      </c>
      <c r="E1332" s="1" t="s">
        <v>5195</v>
      </c>
      <c r="F1332" s="2">
        <v>-623.84</v>
      </c>
      <c r="G1332" s="1" t="s">
        <v>85</v>
      </c>
      <c r="H1332" s="1" t="s">
        <v>87</v>
      </c>
      <c r="I1332" s="1" t="s">
        <v>10</v>
      </c>
      <c r="J1332" t="e">
        <f>VLOOKUP(B1332,自助退!B:F,5,FALSE)</f>
        <v>#N/A</v>
      </c>
      <c r="K1332" t="e">
        <f t="shared" si="20"/>
        <v>#N/A</v>
      </c>
    </row>
    <row r="1333" spans="1:11">
      <c r="A1333" s="1" t="s">
        <v>5196</v>
      </c>
      <c r="B1333" s="2">
        <v>2493466</v>
      </c>
      <c r="C1333" s="1" t="s">
        <v>5197</v>
      </c>
      <c r="D1333" s="1" t="s">
        <v>5190</v>
      </c>
      <c r="E1333" s="1" t="s">
        <v>5191</v>
      </c>
      <c r="F1333" s="2">
        <v>-5000</v>
      </c>
      <c r="G1333" s="1" t="s">
        <v>85</v>
      </c>
      <c r="H1333" s="1" t="s">
        <v>37</v>
      </c>
      <c r="I1333" s="1" t="s">
        <v>10</v>
      </c>
      <c r="J1333" t="e">
        <f>VLOOKUP(B1333,自助退!B:F,5,FALSE)</f>
        <v>#N/A</v>
      </c>
      <c r="K1333" t="e">
        <f t="shared" si="20"/>
        <v>#N/A</v>
      </c>
    </row>
    <row r="1334" spans="1:11">
      <c r="A1334" s="1" t="s">
        <v>5198</v>
      </c>
      <c r="B1334" s="2">
        <v>2493532</v>
      </c>
      <c r="C1334" s="1" t="s">
        <v>5199</v>
      </c>
      <c r="D1334" s="1" t="s">
        <v>5190</v>
      </c>
      <c r="E1334" s="1" t="s">
        <v>5191</v>
      </c>
      <c r="F1334" s="2">
        <v>-5000</v>
      </c>
      <c r="G1334" s="1" t="s">
        <v>85</v>
      </c>
      <c r="H1334" s="1" t="s">
        <v>37</v>
      </c>
      <c r="I1334" s="1" t="s">
        <v>10</v>
      </c>
      <c r="J1334" t="e">
        <f>VLOOKUP(B1334,自助退!B:F,5,FALSE)</f>
        <v>#N/A</v>
      </c>
      <c r="K1334" t="e">
        <f t="shared" si="20"/>
        <v>#N/A</v>
      </c>
    </row>
    <row r="1335" spans="1:11">
      <c r="A1335" s="1" t="s">
        <v>5200</v>
      </c>
      <c r="B1335" s="2">
        <v>2493591</v>
      </c>
      <c r="C1335" s="1" t="s">
        <v>5201</v>
      </c>
      <c r="D1335" s="1" t="s">
        <v>5190</v>
      </c>
      <c r="E1335" s="1" t="s">
        <v>5191</v>
      </c>
      <c r="F1335" s="2">
        <v>-9660</v>
      </c>
      <c r="G1335" s="1" t="s">
        <v>85</v>
      </c>
      <c r="H1335" s="1" t="s">
        <v>37</v>
      </c>
      <c r="I1335" s="1" t="s">
        <v>10</v>
      </c>
      <c r="J1335" t="e">
        <f>VLOOKUP(B1335,自助退!B:F,5,FALSE)</f>
        <v>#N/A</v>
      </c>
      <c r="K1335" t="e">
        <f t="shared" si="20"/>
        <v>#N/A</v>
      </c>
    </row>
    <row r="1336" spans="1:11">
      <c r="A1336" s="1" t="s">
        <v>5202</v>
      </c>
      <c r="B1336" s="2">
        <v>2493626</v>
      </c>
      <c r="C1336" s="1" t="s">
        <v>5203</v>
      </c>
      <c r="D1336" s="1" t="s">
        <v>1471</v>
      </c>
      <c r="E1336" s="1" t="s">
        <v>1472</v>
      </c>
      <c r="F1336" s="2">
        <v>-3600</v>
      </c>
      <c r="G1336" s="1" t="s">
        <v>85</v>
      </c>
      <c r="H1336" s="1" t="s">
        <v>106</v>
      </c>
      <c r="I1336" s="1" t="s">
        <v>10</v>
      </c>
      <c r="J1336" t="e">
        <f>VLOOKUP(B1336,自助退!B:F,5,FALSE)</f>
        <v>#N/A</v>
      </c>
      <c r="K1336" t="e">
        <f t="shared" si="20"/>
        <v>#N/A</v>
      </c>
    </row>
    <row r="1337" spans="1:11">
      <c r="A1337" s="1" t="s">
        <v>5204</v>
      </c>
      <c r="B1337" s="2">
        <v>2493698</v>
      </c>
      <c r="C1337" s="1" t="s">
        <v>5205</v>
      </c>
      <c r="D1337" s="1" t="s">
        <v>5206</v>
      </c>
      <c r="E1337" s="1" t="s">
        <v>5207</v>
      </c>
      <c r="F1337" s="2">
        <v>-6500</v>
      </c>
      <c r="G1337" s="1" t="s">
        <v>85</v>
      </c>
      <c r="H1337" s="1" t="s">
        <v>90</v>
      </c>
      <c r="I1337" s="1" t="s">
        <v>10</v>
      </c>
      <c r="J1337" t="e">
        <f>VLOOKUP(B1337,自助退!B:F,5,FALSE)</f>
        <v>#N/A</v>
      </c>
      <c r="K1337" t="e">
        <f t="shared" si="20"/>
        <v>#N/A</v>
      </c>
    </row>
    <row r="1338" spans="1:11">
      <c r="A1338" s="1" t="s">
        <v>5208</v>
      </c>
      <c r="B1338" s="2">
        <v>2493749</v>
      </c>
      <c r="C1338" s="1" t="s">
        <v>5209</v>
      </c>
      <c r="D1338" s="1" t="s">
        <v>158</v>
      </c>
      <c r="E1338" s="1" t="s">
        <v>159</v>
      </c>
      <c r="F1338" s="2">
        <v>-1592</v>
      </c>
      <c r="G1338" s="1" t="s">
        <v>85</v>
      </c>
      <c r="H1338" s="1" t="s">
        <v>48</v>
      </c>
      <c r="I1338" s="1" t="s">
        <v>10</v>
      </c>
      <c r="J1338" t="e">
        <f>VLOOKUP(B1338,自助退!B:F,5,FALSE)</f>
        <v>#N/A</v>
      </c>
      <c r="K1338" t="e">
        <f t="shared" si="20"/>
        <v>#N/A</v>
      </c>
    </row>
    <row r="1339" spans="1:11">
      <c r="A1339" s="1" t="s">
        <v>5210</v>
      </c>
      <c r="B1339" s="2">
        <v>2493831</v>
      </c>
      <c r="C1339" s="1" t="s">
        <v>5211</v>
      </c>
      <c r="D1339" s="1" t="s">
        <v>5212</v>
      </c>
      <c r="E1339" s="1" t="s">
        <v>5213</v>
      </c>
      <c r="F1339" s="2">
        <v>-104.5</v>
      </c>
      <c r="G1339" s="1" t="s">
        <v>85</v>
      </c>
      <c r="H1339" s="1" t="s">
        <v>53</v>
      </c>
      <c r="I1339" s="1" t="s">
        <v>10</v>
      </c>
      <c r="J1339" t="e">
        <f>VLOOKUP(B1339,自助退!B:F,5,FALSE)</f>
        <v>#N/A</v>
      </c>
      <c r="K1339" t="e">
        <f t="shared" si="20"/>
        <v>#N/A</v>
      </c>
    </row>
    <row r="1340" spans="1:11">
      <c r="A1340" s="1" t="s">
        <v>5214</v>
      </c>
      <c r="B1340" s="2">
        <v>2493890</v>
      </c>
      <c r="C1340" s="1" t="s">
        <v>5215</v>
      </c>
      <c r="D1340" s="1" t="s">
        <v>158</v>
      </c>
      <c r="E1340" s="1" t="s">
        <v>159</v>
      </c>
      <c r="F1340" s="2">
        <v>-6960</v>
      </c>
      <c r="G1340" s="1" t="s">
        <v>85</v>
      </c>
      <c r="H1340" s="1" t="s">
        <v>48</v>
      </c>
      <c r="I1340" s="1" t="s">
        <v>10</v>
      </c>
      <c r="J1340" t="e">
        <f>VLOOKUP(B1340,自助退!B:F,5,FALSE)</f>
        <v>#N/A</v>
      </c>
      <c r="K1340" t="e">
        <f t="shared" si="20"/>
        <v>#N/A</v>
      </c>
    </row>
    <row r="1341" spans="1:11">
      <c r="A1341" s="1" t="s">
        <v>5216</v>
      </c>
      <c r="B1341" s="2">
        <v>2493894</v>
      </c>
      <c r="C1341" s="1" t="s">
        <v>5217</v>
      </c>
      <c r="D1341" s="1" t="s">
        <v>5218</v>
      </c>
      <c r="E1341" s="1" t="s">
        <v>5219</v>
      </c>
      <c r="F1341" s="2">
        <v>-8738.9599999999991</v>
      </c>
      <c r="G1341" s="1" t="s">
        <v>85</v>
      </c>
      <c r="H1341" s="1" t="s">
        <v>46</v>
      </c>
      <c r="I1341" s="1" t="s">
        <v>10</v>
      </c>
      <c r="J1341" t="e">
        <f>VLOOKUP(B1341,自助退!B:F,5,FALSE)</f>
        <v>#N/A</v>
      </c>
      <c r="K1341" t="e">
        <f t="shared" si="20"/>
        <v>#N/A</v>
      </c>
    </row>
    <row r="1342" spans="1:11">
      <c r="A1342" s="1" t="s">
        <v>5220</v>
      </c>
      <c r="B1342" s="2">
        <v>2493983</v>
      </c>
      <c r="C1342" s="1" t="s">
        <v>5221</v>
      </c>
      <c r="D1342" s="1" t="s">
        <v>5222</v>
      </c>
      <c r="E1342" s="1" t="s">
        <v>5219</v>
      </c>
      <c r="F1342" s="2">
        <v>-54.5</v>
      </c>
      <c r="G1342" s="1" t="s">
        <v>85</v>
      </c>
      <c r="H1342" s="1" t="s">
        <v>46</v>
      </c>
      <c r="I1342" s="1" t="s">
        <v>10</v>
      </c>
      <c r="J1342" t="e">
        <f>VLOOKUP(B1342,自助退!B:F,5,FALSE)</f>
        <v>#N/A</v>
      </c>
      <c r="K1342" t="e">
        <f t="shared" si="20"/>
        <v>#N/A</v>
      </c>
    </row>
    <row r="1343" spans="1:11">
      <c r="A1343" s="1" t="s">
        <v>5223</v>
      </c>
      <c r="B1343" s="2">
        <v>2494144</v>
      </c>
      <c r="C1343" s="1" t="s">
        <v>5224</v>
      </c>
      <c r="D1343" s="1" t="s">
        <v>5225</v>
      </c>
      <c r="E1343" s="1" t="s">
        <v>5226</v>
      </c>
      <c r="F1343" s="2">
        <v>-4000</v>
      </c>
      <c r="G1343" s="1" t="s">
        <v>85</v>
      </c>
      <c r="H1343" s="1" t="s">
        <v>41</v>
      </c>
      <c r="I1343" s="1" t="s">
        <v>10</v>
      </c>
      <c r="J1343" t="e">
        <f>VLOOKUP(B1343,自助退!B:F,5,FALSE)</f>
        <v>#N/A</v>
      </c>
      <c r="K1343" t="e">
        <f t="shared" si="20"/>
        <v>#N/A</v>
      </c>
    </row>
    <row r="1344" spans="1:11">
      <c r="A1344" s="1" t="s">
        <v>5227</v>
      </c>
      <c r="B1344" s="2">
        <v>2494170</v>
      </c>
      <c r="C1344" s="1" t="s">
        <v>5228</v>
      </c>
      <c r="D1344" s="1" t="s">
        <v>5229</v>
      </c>
      <c r="E1344" s="1" t="s">
        <v>5230</v>
      </c>
      <c r="F1344" s="2">
        <v>-30000</v>
      </c>
      <c r="G1344" s="1" t="s">
        <v>85</v>
      </c>
      <c r="H1344" s="1" t="s">
        <v>101</v>
      </c>
      <c r="I1344" s="1" t="s">
        <v>10</v>
      </c>
      <c r="J1344" t="e">
        <f>VLOOKUP(B1344,自助退!B:F,5,FALSE)</f>
        <v>#N/A</v>
      </c>
      <c r="K1344" t="e">
        <f t="shared" si="20"/>
        <v>#N/A</v>
      </c>
    </row>
    <row r="1345" spans="1:11">
      <c r="A1345" s="1" t="s">
        <v>5231</v>
      </c>
      <c r="B1345" s="2">
        <v>2494169</v>
      </c>
      <c r="C1345" s="1" t="s">
        <v>5232</v>
      </c>
      <c r="D1345" s="1" t="s">
        <v>5233</v>
      </c>
      <c r="E1345" s="1" t="s">
        <v>5234</v>
      </c>
      <c r="F1345" s="2">
        <v>-1946.11</v>
      </c>
      <c r="G1345" s="1" t="s">
        <v>85</v>
      </c>
      <c r="H1345" s="1" t="s">
        <v>48</v>
      </c>
      <c r="I1345" s="1" t="s">
        <v>10</v>
      </c>
      <c r="J1345" t="e">
        <f>VLOOKUP(B1345,自助退!B:F,5,FALSE)</f>
        <v>#N/A</v>
      </c>
      <c r="K1345" t="e">
        <f t="shared" si="20"/>
        <v>#N/A</v>
      </c>
    </row>
    <row r="1346" spans="1:11">
      <c r="A1346" s="1" t="s">
        <v>5235</v>
      </c>
      <c r="B1346" s="2">
        <v>2494212</v>
      </c>
      <c r="C1346" s="1" t="s">
        <v>5236</v>
      </c>
      <c r="D1346" s="1" t="s">
        <v>5237</v>
      </c>
      <c r="E1346" s="1" t="s">
        <v>5238</v>
      </c>
      <c r="F1346" s="2">
        <v>-27.13</v>
      </c>
      <c r="G1346" s="1" t="s">
        <v>85</v>
      </c>
      <c r="H1346" s="1" t="s">
        <v>90</v>
      </c>
      <c r="I1346" s="1" t="s">
        <v>10</v>
      </c>
      <c r="J1346" t="e">
        <f>VLOOKUP(B1346,自助退!B:F,5,FALSE)</f>
        <v>#N/A</v>
      </c>
      <c r="K1346" t="e">
        <f t="shared" si="20"/>
        <v>#N/A</v>
      </c>
    </row>
    <row r="1347" spans="1:11">
      <c r="A1347" s="1" t="s">
        <v>5239</v>
      </c>
      <c r="B1347" s="2">
        <v>2494348</v>
      </c>
      <c r="C1347" s="1" t="s">
        <v>5240</v>
      </c>
      <c r="D1347" s="1" t="s">
        <v>4126</v>
      </c>
      <c r="E1347" s="1" t="s">
        <v>4127</v>
      </c>
      <c r="F1347" s="2">
        <v>-697.9</v>
      </c>
      <c r="G1347" s="1" t="s">
        <v>85</v>
      </c>
      <c r="H1347" s="1" t="s">
        <v>96</v>
      </c>
      <c r="I1347" s="1" t="s">
        <v>10</v>
      </c>
      <c r="J1347" t="e">
        <f>VLOOKUP(B1347,自助退!B:F,5,FALSE)</f>
        <v>#N/A</v>
      </c>
      <c r="K1347" t="e">
        <f t="shared" ref="K1347:K1410" si="21">IF(F1347*-1=J1347,"",1)</f>
        <v>#N/A</v>
      </c>
    </row>
    <row r="1348" spans="1:11">
      <c r="A1348" s="1" t="s">
        <v>5241</v>
      </c>
      <c r="B1348" s="2">
        <v>2494374</v>
      </c>
      <c r="C1348" s="1" t="s">
        <v>5242</v>
      </c>
      <c r="D1348" s="1" t="s">
        <v>5243</v>
      </c>
      <c r="E1348" s="1" t="s">
        <v>5244</v>
      </c>
      <c r="F1348" s="2">
        <v>-7.5</v>
      </c>
      <c r="G1348" s="1" t="s">
        <v>85</v>
      </c>
      <c r="H1348" s="1" t="s">
        <v>43</v>
      </c>
      <c r="I1348" s="1" t="s">
        <v>10</v>
      </c>
      <c r="J1348" t="e">
        <f>VLOOKUP(B1348,自助退!B:F,5,FALSE)</f>
        <v>#N/A</v>
      </c>
      <c r="K1348" t="e">
        <f t="shared" si="21"/>
        <v>#N/A</v>
      </c>
    </row>
    <row r="1349" spans="1:11">
      <c r="A1349" s="1" t="s">
        <v>5245</v>
      </c>
      <c r="B1349" s="2">
        <v>2494641</v>
      </c>
      <c r="C1349" s="1" t="s">
        <v>5246</v>
      </c>
      <c r="D1349" s="1" t="s">
        <v>5247</v>
      </c>
      <c r="E1349" s="1" t="s">
        <v>5248</v>
      </c>
      <c r="F1349" s="2">
        <v>-1700</v>
      </c>
      <c r="G1349" s="1" t="s">
        <v>85</v>
      </c>
      <c r="H1349" s="1" t="s">
        <v>53</v>
      </c>
      <c r="I1349" s="1" t="s">
        <v>10</v>
      </c>
      <c r="J1349" t="e">
        <f>VLOOKUP(B1349,自助退!B:F,5,FALSE)</f>
        <v>#N/A</v>
      </c>
      <c r="K1349" t="e">
        <f t="shared" si="21"/>
        <v>#N/A</v>
      </c>
    </row>
    <row r="1350" spans="1:11">
      <c r="A1350" s="1" t="s">
        <v>5249</v>
      </c>
      <c r="B1350" s="2">
        <v>2494699</v>
      </c>
      <c r="C1350" s="1" t="s">
        <v>5250</v>
      </c>
      <c r="D1350" s="1" t="s">
        <v>5251</v>
      </c>
      <c r="E1350" s="1" t="s">
        <v>5252</v>
      </c>
      <c r="F1350" s="2">
        <v>-6999.35</v>
      </c>
      <c r="G1350" s="1" t="s">
        <v>85</v>
      </c>
      <c r="H1350" s="1" t="s">
        <v>48</v>
      </c>
      <c r="I1350" s="1" t="s">
        <v>10</v>
      </c>
      <c r="J1350" t="e">
        <f>VLOOKUP(B1350,自助退!B:F,5,FALSE)</f>
        <v>#N/A</v>
      </c>
      <c r="K1350" t="e">
        <f t="shared" si="21"/>
        <v>#N/A</v>
      </c>
    </row>
    <row r="1351" spans="1:11">
      <c r="A1351" s="1" t="s">
        <v>5253</v>
      </c>
      <c r="B1351" s="2">
        <v>2494893</v>
      </c>
      <c r="C1351" s="1" t="s">
        <v>5254</v>
      </c>
      <c r="D1351" s="1" t="s">
        <v>5255</v>
      </c>
      <c r="E1351" s="1" t="s">
        <v>5256</v>
      </c>
      <c r="F1351" s="2">
        <v>-1133.04</v>
      </c>
      <c r="G1351" s="1" t="s">
        <v>85</v>
      </c>
      <c r="H1351" s="1" t="s">
        <v>32</v>
      </c>
      <c r="I1351" s="1" t="s">
        <v>10</v>
      </c>
      <c r="J1351" t="e">
        <f>VLOOKUP(B1351,自助退!B:F,5,FALSE)</f>
        <v>#N/A</v>
      </c>
      <c r="K1351" t="e">
        <f t="shared" si="21"/>
        <v>#N/A</v>
      </c>
    </row>
    <row r="1352" spans="1:11">
      <c r="A1352" s="1" t="s">
        <v>5257</v>
      </c>
      <c r="B1352" s="2">
        <v>2494949</v>
      </c>
      <c r="C1352" s="1" t="s">
        <v>5258</v>
      </c>
      <c r="D1352" s="1" t="s">
        <v>5255</v>
      </c>
      <c r="E1352" s="1" t="s">
        <v>5256</v>
      </c>
      <c r="F1352" s="2">
        <v>-1</v>
      </c>
      <c r="G1352" s="1" t="s">
        <v>85</v>
      </c>
      <c r="H1352" s="1" t="s">
        <v>32</v>
      </c>
      <c r="I1352" s="1" t="s">
        <v>10</v>
      </c>
      <c r="J1352" t="e">
        <f>VLOOKUP(B1352,自助退!B:F,5,FALSE)</f>
        <v>#N/A</v>
      </c>
      <c r="K1352" t="e">
        <f t="shared" si="21"/>
        <v>#N/A</v>
      </c>
    </row>
    <row r="1353" spans="1:11">
      <c r="A1353" s="1" t="s">
        <v>5259</v>
      </c>
      <c r="B1353" s="2">
        <v>2494998</v>
      </c>
      <c r="C1353" s="1" t="s">
        <v>5260</v>
      </c>
      <c r="D1353" s="1" t="s">
        <v>213</v>
      </c>
      <c r="E1353" s="1" t="s">
        <v>214</v>
      </c>
      <c r="F1353" s="2">
        <v>-8000</v>
      </c>
      <c r="G1353" s="1" t="s">
        <v>85</v>
      </c>
      <c r="H1353" s="1" t="s">
        <v>41</v>
      </c>
      <c r="I1353" s="1" t="s">
        <v>10</v>
      </c>
      <c r="J1353" t="e">
        <f>VLOOKUP(B1353,自助退!B:F,5,FALSE)</f>
        <v>#N/A</v>
      </c>
      <c r="K1353" t="e">
        <f t="shared" si="21"/>
        <v>#N/A</v>
      </c>
    </row>
    <row r="1354" spans="1:11">
      <c r="A1354" s="1" t="s">
        <v>5261</v>
      </c>
      <c r="B1354" s="2">
        <v>2495007</v>
      </c>
      <c r="C1354" s="1" t="s">
        <v>5262</v>
      </c>
      <c r="D1354" s="1" t="s">
        <v>5263</v>
      </c>
      <c r="E1354" s="1" t="s">
        <v>5238</v>
      </c>
      <c r="F1354" s="2">
        <v>-7829.61</v>
      </c>
      <c r="G1354" s="1" t="s">
        <v>85</v>
      </c>
      <c r="H1354" s="1" t="s">
        <v>102</v>
      </c>
      <c r="I1354" s="1" t="s">
        <v>10</v>
      </c>
      <c r="J1354" t="e">
        <f>VLOOKUP(B1354,自助退!B:F,5,FALSE)</f>
        <v>#N/A</v>
      </c>
      <c r="K1354" t="e">
        <f t="shared" si="21"/>
        <v>#N/A</v>
      </c>
    </row>
    <row r="1355" spans="1:11">
      <c r="A1355" s="1" t="s">
        <v>5264</v>
      </c>
      <c r="B1355" s="2">
        <v>2495040</v>
      </c>
      <c r="C1355" s="1" t="s">
        <v>5265</v>
      </c>
      <c r="D1355" s="1" t="s">
        <v>5266</v>
      </c>
      <c r="E1355" s="1" t="s">
        <v>5267</v>
      </c>
      <c r="F1355" s="2">
        <v>-272.48</v>
      </c>
      <c r="G1355" s="1" t="s">
        <v>85</v>
      </c>
      <c r="H1355" s="1" t="s">
        <v>46</v>
      </c>
      <c r="I1355" s="1" t="s">
        <v>10</v>
      </c>
      <c r="J1355" t="e">
        <f>VLOOKUP(B1355,自助退!B:F,5,FALSE)</f>
        <v>#N/A</v>
      </c>
      <c r="K1355" t="e">
        <f t="shared" si="21"/>
        <v>#N/A</v>
      </c>
    </row>
    <row r="1356" spans="1:11">
      <c r="A1356" s="1" t="s">
        <v>5268</v>
      </c>
      <c r="B1356" s="2">
        <v>2495101</v>
      </c>
      <c r="C1356" s="1" t="s">
        <v>5269</v>
      </c>
      <c r="D1356" s="1" t="s">
        <v>5270</v>
      </c>
      <c r="E1356" s="1" t="s">
        <v>5271</v>
      </c>
      <c r="F1356" s="2">
        <v>-59.56</v>
      </c>
      <c r="G1356" s="1" t="s">
        <v>85</v>
      </c>
      <c r="H1356" s="1" t="s">
        <v>52</v>
      </c>
      <c r="I1356" s="1" t="s">
        <v>10</v>
      </c>
      <c r="J1356" t="e">
        <f>VLOOKUP(B1356,自助退!B:F,5,FALSE)</f>
        <v>#N/A</v>
      </c>
      <c r="K1356" t="e">
        <f t="shared" si="21"/>
        <v>#N/A</v>
      </c>
    </row>
    <row r="1357" spans="1:11">
      <c r="A1357" s="1" t="s">
        <v>5272</v>
      </c>
      <c r="B1357" s="2">
        <v>2495111</v>
      </c>
      <c r="C1357" s="1" t="s">
        <v>5273</v>
      </c>
      <c r="D1357" s="1" t="s">
        <v>5274</v>
      </c>
      <c r="E1357" s="1" t="s">
        <v>5275</v>
      </c>
      <c r="F1357" s="2">
        <v>-4249.32</v>
      </c>
      <c r="G1357" s="1" t="s">
        <v>85</v>
      </c>
      <c r="H1357" s="1" t="s">
        <v>106</v>
      </c>
      <c r="I1357" s="1" t="s">
        <v>10</v>
      </c>
      <c r="J1357" t="e">
        <f>VLOOKUP(B1357,自助退!B:F,5,FALSE)</f>
        <v>#N/A</v>
      </c>
      <c r="K1357" t="e">
        <f t="shared" si="21"/>
        <v>#N/A</v>
      </c>
    </row>
    <row r="1358" spans="1:11">
      <c r="A1358" s="1" t="s">
        <v>5276</v>
      </c>
      <c r="B1358" s="2">
        <v>2495190</v>
      </c>
      <c r="C1358" s="1" t="s">
        <v>5277</v>
      </c>
      <c r="D1358" s="1" t="s">
        <v>5278</v>
      </c>
      <c r="E1358" s="1" t="s">
        <v>5279</v>
      </c>
      <c r="F1358" s="2">
        <v>-266.33999999999997</v>
      </c>
      <c r="G1358" s="1" t="s">
        <v>85</v>
      </c>
      <c r="H1358" s="1" t="s">
        <v>101</v>
      </c>
      <c r="I1358" s="1" t="s">
        <v>10</v>
      </c>
      <c r="J1358" t="e">
        <f>VLOOKUP(B1358,自助退!B:F,5,FALSE)</f>
        <v>#N/A</v>
      </c>
      <c r="K1358" t="e">
        <f t="shared" si="21"/>
        <v>#N/A</v>
      </c>
    </row>
    <row r="1359" spans="1:11">
      <c r="A1359" s="1" t="s">
        <v>5280</v>
      </c>
      <c r="B1359" s="2">
        <v>2495285</v>
      </c>
      <c r="C1359" s="1" t="s">
        <v>5281</v>
      </c>
      <c r="D1359" s="1" t="s">
        <v>5282</v>
      </c>
      <c r="E1359" s="1" t="s">
        <v>5283</v>
      </c>
      <c r="F1359" s="2">
        <v>-176.26</v>
      </c>
      <c r="G1359" s="1" t="s">
        <v>85</v>
      </c>
      <c r="H1359" s="1" t="s">
        <v>102</v>
      </c>
      <c r="I1359" s="1" t="s">
        <v>10</v>
      </c>
      <c r="J1359" t="e">
        <f>VLOOKUP(B1359,自助退!B:F,5,FALSE)</f>
        <v>#N/A</v>
      </c>
      <c r="K1359" t="e">
        <f t="shared" si="21"/>
        <v>#N/A</v>
      </c>
    </row>
    <row r="1360" spans="1:11">
      <c r="A1360" s="1" t="s">
        <v>5284</v>
      </c>
      <c r="B1360" s="2">
        <v>2495306</v>
      </c>
      <c r="C1360" s="1" t="s">
        <v>5285</v>
      </c>
      <c r="D1360" s="1" t="s">
        <v>5286</v>
      </c>
      <c r="E1360" s="1" t="s">
        <v>5287</v>
      </c>
      <c r="F1360" s="2">
        <v>-514.5</v>
      </c>
      <c r="G1360" s="1" t="s">
        <v>85</v>
      </c>
      <c r="H1360" s="1" t="s">
        <v>92</v>
      </c>
      <c r="I1360" s="1" t="s">
        <v>10</v>
      </c>
      <c r="J1360" t="e">
        <f>VLOOKUP(B1360,自助退!B:F,5,FALSE)</f>
        <v>#N/A</v>
      </c>
      <c r="K1360" t="e">
        <f t="shared" si="21"/>
        <v>#N/A</v>
      </c>
    </row>
    <row r="1361" spans="1:11">
      <c r="A1361" s="1" t="s">
        <v>5288</v>
      </c>
      <c r="B1361" s="2">
        <v>2495342</v>
      </c>
      <c r="C1361" s="1" t="s">
        <v>5289</v>
      </c>
      <c r="D1361" s="1" t="s">
        <v>5290</v>
      </c>
      <c r="E1361" s="1" t="s">
        <v>5291</v>
      </c>
      <c r="F1361" s="2">
        <v>-173</v>
      </c>
      <c r="G1361" s="1" t="s">
        <v>85</v>
      </c>
      <c r="H1361" s="1" t="s">
        <v>43</v>
      </c>
      <c r="I1361" s="1" t="s">
        <v>10</v>
      </c>
      <c r="J1361" t="e">
        <f>VLOOKUP(B1361,自助退!B:F,5,FALSE)</f>
        <v>#N/A</v>
      </c>
      <c r="K1361" t="e">
        <f t="shared" si="21"/>
        <v>#N/A</v>
      </c>
    </row>
    <row r="1362" spans="1:11">
      <c r="A1362" s="1" t="s">
        <v>5292</v>
      </c>
      <c r="B1362" s="2">
        <v>2495390</v>
      </c>
      <c r="C1362" s="1" t="s">
        <v>5293</v>
      </c>
      <c r="D1362" s="1" t="s">
        <v>5294</v>
      </c>
      <c r="E1362" s="1" t="s">
        <v>5295</v>
      </c>
      <c r="F1362" s="2">
        <v>-56.9</v>
      </c>
      <c r="G1362" s="1" t="s">
        <v>85</v>
      </c>
      <c r="H1362" s="1" t="s">
        <v>102</v>
      </c>
      <c r="I1362" s="1" t="s">
        <v>10</v>
      </c>
      <c r="J1362" t="e">
        <f>VLOOKUP(B1362,自助退!B:F,5,FALSE)</f>
        <v>#N/A</v>
      </c>
      <c r="K1362" t="e">
        <f t="shared" si="21"/>
        <v>#N/A</v>
      </c>
    </row>
    <row r="1363" spans="1:11">
      <c r="A1363" s="1" t="s">
        <v>5296</v>
      </c>
      <c r="B1363" s="2">
        <v>2495448</v>
      </c>
      <c r="C1363" s="1" t="s">
        <v>39</v>
      </c>
      <c r="D1363" s="1" t="s">
        <v>5297</v>
      </c>
      <c r="E1363" s="1" t="s">
        <v>5298</v>
      </c>
      <c r="F1363" s="2">
        <v>-104.5</v>
      </c>
      <c r="G1363" s="1" t="s">
        <v>85</v>
      </c>
      <c r="H1363" s="1" t="s">
        <v>53</v>
      </c>
      <c r="I1363" s="1" t="s">
        <v>19</v>
      </c>
      <c r="J1363" t="e">
        <f>VLOOKUP(B1363,自助退!B:F,5,FALSE)</f>
        <v>#N/A</v>
      </c>
      <c r="K1363" t="e">
        <f t="shared" si="21"/>
        <v>#N/A</v>
      </c>
    </row>
    <row r="1364" spans="1:11">
      <c r="A1364" s="1" t="s">
        <v>5299</v>
      </c>
      <c r="B1364" s="2">
        <v>2495479</v>
      </c>
      <c r="C1364" s="1" t="s">
        <v>5300</v>
      </c>
      <c r="D1364" s="1" t="s">
        <v>5301</v>
      </c>
      <c r="E1364" s="1" t="s">
        <v>5302</v>
      </c>
      <c r="F1364" s="2">
        <v>-3826.06</v>
      </c>
      <c r="G1364" s="1" t="s">
        <v>85</v>
      </c>
      <c r="H1364" s="1" t="s">
        <v>48</v>
      </c>
      <c r="I1364" s="1" t="s">
        <v>10</v>
      </c>
      <c r="J1364" t="e">
        <f>VLOOKUP(B1364,自助退!B:F,5,FALSE)</f>
        <v>#N/A</v>
      </c>
      <c r="K1364" t="e">
        <f t="shared" si="21"/>
        <v>#N/A</v>
      </c>
    </row>
    <row r="1365" spans="1:11">
      <c r="A1365" s="1" t="s">
        <v>5303</v>
      </c>
      <c r="B1365" s="2">
        <v>2495500</v>
      </c>
      <c r="C1365" s="1" t="s">
        <v>5304</v>
      </c>
      <c r="D1365" s="1" t="s">
        <v>5305</v>
      </c>
      <c r="E1365" s="1" t="s">
        <v>5306</v>
      </c>
      <c r="F1365" s="2">
        <v>-2500</v>
      </c>
      <c r="G1365" s="1" t="s">
        <v>85</v>
      </c>
      <c r="H1365" s="1" t="s">
        <v>44</v>
      </c>
      <c r="I1365" s="1" t="s">
        <v>10</v>
      </c>
      <c r="J1365" t="e">
        <f>VLOOKUP(B1365,自助退!B:F,5,FALSE)</f>
        <v>#N/A</v>
      </c>
      <c r="K1365" t="e">
        <f t="shared" si="21"/>
        <v>#N/A</v>
      </c>
    </row>
    <row r="1366" spans="1:11">
      <c r="A1366" s="1" t="s">
        <v>5307</v>
      </c>
      <c r="B1366" s="2">
        <v>2495729</v>
      </c>
      <c r="C1366" s="1" t="s">
        <v>5308</v>
      </c>
      <c r="D1366" s="1" t="s">
        <v>5309</v>
      </c>
      <c r="E1366" s="1" t="s">
        <v>5310</v>
      </c>
      <c r="F1366" s="2">
        <v>-18.5</v>
      </c>
      <c r="G1366" s="1" t="s">
        <v>85</v>
      </c>
      <c r="H1366" s="1" t="s">
        <v>95</v>
      </c>
      <c r="I1366" s="1" t="s">
        <v>10</v>
      </c>
      <c r="J1366" t="e">
        <f>VLOOKUP(B1366,自助退!B:F,5,FALSE)</f>
        <v>#N/A</v>
      </c>
      <c r="K1366" t="e">
        <f t="shared" si="21"/>
        <v>#N/A</v>
      </c>
    </row>
    <row r="1367" spans="1:11">
      <c r="A1367" s="1" t="s">
        <v>5311</v>
      </c>
      <c r="B1367" s="2">
        <v>2496354</v>
      </c>
      <c r="C1367" s="1" t="s">
        <v>5312</v>
      </c>
      <c r="D1367" s="1" t="s">
        <v>5313</v>
      </c>
      <c r="E1367" s="1" t="s">
        <v>4971</v>
      </c>
      <c r="F1367" s="2">
        <v>-112.5</v>
      </c>
      <c r="G1367" s="1" t="s">
        <v>85</v>
      </c>
      <c r="H1367" s="1" t="s">
        <v>32</v>
      </c>
      <c r="I1367" s="1" t="s">
        <v>10</v>
      </c>
      <c r="J1367" t="e">
        <f>VLOOKUP(B1367,自助退!B:F,5,FALSE)</f>
        <v>#N/A</v>
      </c>
      <c r="K1367" t="e">
        <f t="shared" si="21"/>
        <v>#N/A</v>
      </c>
    </row>
    <row r="1368" spans="1:11">
      <c r="A1368" s="1" t="s">
        <v>5314</v>
      </c>
      <c r="B1368" s="2">
        <v>2496548</v>
      </c>
      <c r="C1368" s="1" t="s">
        <v>5315</v>
      </c>
      <c r="D1368" s="1" t="s">
        <v>5316</v>
      </c>
      <c r="E1368" s="1" t="s">
        <v>5317</v>
      </c>
      <c r="F1368" s="2">
        <v>-200</v>
      </c>
      <c r="G1368" s="1" t="s">
        <v>85</v>
      </c>
      <c r="H1368" s="1" t="s">
        <v>43</v>
      </c>
      <c r="I1368" s="1" t="s">
        <v>10</v>
      </c>
      <c r="J1368" t="e">
        <f>VLOOKUP(B1368,自助退!B:F,5,FALSE)</f>
        <v>#N/A</v>
      </c>
      <c r="K1368" t="e">
        <f t="shared" si="21"/>
        <v>#N/A</v>
      </c>
    </row>
    <row r="1369" spans="1:11">
      <c r="A1369" s="1" t="s">
        <v>5318</v>
      </c>
      <c r="B1369" s="2">
        <v>2496556</v>
      </c>
      <c r="C1369" s="1" t="s">
        <v>5319</v>
      </c>
      <c r="D1369" s="1" t="s">
        <v>5320</v>
      </c>
      <c r="E1369" s="1" t="s">
        <v>5321</v>
      </c>
      <c r="F1369" s="2">
        <v>-5979.36</v>
      </c>
      <c r="G1369" s="1" t="s">
        <v>85</v>
      </c>
      <c r="H1369" s="1" t="s">
        <v>48</v>
      </c>
      <c r="I1369" s="1" t="s">
        <v>10</v>
      </c>
      <c r="J1369" t="e">
        <f>VLOOKUP(B1369,自助退!B:F,5,FALSE)</f>
        <v>#N/A</v>
      </c>
      <c r="K1369" t="e">
        <f t="shared" si="21"/>
        <v>#N/A</v>
      </c>
    </row>
    <row r="1370" spans="1:11">
      <c r="A1370" s="1" t="s">
        <v>5322</v>
      </c>
      <c r="B1370" s="2">
        <v>2496555</v>
      </c>
      <c r="C1370" s="1" t="s">
        <v>39</v>
      </c>
      <c r="D1370" s="1" t="s">
        <v>5323</v>
      </c>
      <c r="E1370" s="1" t="s">
        <v>5324</v>
      </c>
      <c r="F1370" s="2">
        <v>-209.1</v>
      </c>
      <c r="G1370" s="1" t="s">
        <v>85</v>
      </c>
      <c r="H1370" s="1" t="s">
        <v>20</v>
      </c>
      <c r="I1370" s="1" t="s">
        <v>19</v>
      </c>
      <c r="J1370" t="e">
        <f>VLOOKUP(B1370,自助退!B:F,5,FALSE)</f>
        <v>#N/A</v>
      </c>
      <c r="K1370" t="e">
        <f t="shared" si="21"/>
        <v>#N/A</v>
      </c>
    </row>
    <row r="1371" spans="1:11">
      <c r="A1371" s="1" t="s">
        <v>5325</v>
      </c>
      <c r="B1371" s="2">
        <v>2496572</v>
      </c>
      <c r="C1371" s="1" t="s">
        <v>5326</v>
      </c>
      <c r="D1371" s="1" t="s">
        <v>5327</v>
      </c>
      <c r="E1371" s="1" t="s">
        <v>5328</v>
      </c>
      <c r="F1371" s="2">
        <v>-1075.98</v>
      </c>
      <c r="G1371" s="1" t="s">
        <v>85</v>
      </c>
      <c r="H1371" s="1" t="s">
        <v>59</v>
      </c>
      <c r="I1371" s="1" t="s">
        <v>10</v>
      </c>
      <c r="J1371" t="e">
        <f>VLOOKUP(B1371,自助退!B:F,5,FALSE)</f>
        <v>#N/A</v>
      </c>
      <c r="K1371" t="e">
        <f t="shared" si="21"/>
        <v>#N/A</v>
      </c>
    </row>
    <row r="1372" spans="1:11">
      <c r="A1372" s="1" t="s">
        <v>5329</v>
      </c>
      <c r="B1372" s="2">
        <v>2496731</v>
      </c>
      <c r="C1372" s="1" t="s">
        <v>39</v>
      </c>
      <c r="D1372" s="1" t="s">
        <v>5330</v>
      </c>
      <c r="E1372" s="1" t="s">
        <v>5331</v>
      </c>
      <c r="F1372" s="2">
        <v>-8000</v>
      </c>
      <c r="G1372" s="1" t="s">
        <v>85</v>
      </c>
      <c r="H1372" s="1" t="s">
        <v>48</v>
      </c>
      <c r="I1372" s="1" t="s">
        <v>19</v>
      </c>
      <c r="J1372" t="e">
        <f>VLOOKUP(B1372,自助退!B:F,5,FALSE)</f>
        <v>#N/A</v>
      </c>
      <c r="K1372" t="e">
        <f t="shared" si="21"/>
        <v>#N/A</v>
      </c>
    </row>
    <row r="1373" spans="1:11">
      <c r="A1373" s="1" t="s">
        <v>5332</v>
      </c>
      <c r="B1373" s="2">
        <v>2496803</v>
      </c>
      <c r="C1373" s="1" t="s">
        <v>5333</v>
      </c>
      <c r="D1373" s="1" t="s">
        <v>5334</v>
      </c>
      <c r="E1373" s="1" t="s">
        <v>5335</v>
      </c>
      <c r="F1373" s="2">
        <v>-600</v>
      </c>
      <c r="G1373" s="1" t="s">
        <v>85</v>
      </c>
      <c r="H1373" s="1" t="s">
        <v>102</v>
      </c>
      <c r="I1373" s="1" t="s">
        <v>10</v>
      </c>
      <c r="J1373" t="e">
        <f>VLOOKUP(B1373,自助退!B:F,5,FALSE)</f>
        <v>#N/A</v>
      </c>
      <c r="K1373" t="e">
        <f t="shared" si="21"/>
        <v>#N/A</v>
      </c>
    </row>
    <row r="1374" spans="1:11">
      <c r="A1374" s="1" t="s">
        <v>5336</v>
      </c>
      <c r="B1374" s="2">
        <v>2496829</v>
      </c>
      <c r="C1374" s="1" t="s">
        <v>5337</v>
      </c>
      <c r="D1374" s="1" t="s">
        <v>5338</v>
      </c>
      <c r="E1374" s="1" t="s">
        <v>5339</v>
      </c>
      <c r="F1374" s="2">
        <v>-190</v>
      </c>
      <c r="G1374" s="1" t="s">
        <v>85</v>
      </c>
      <c r="H1374" s="1" t="s">
        <v>53</v>
      </c>
      <c r="I1374" s="1" t="s">
        <v>10</v>
      </c>
      <c r="J1374" t="e">
        <f>VLOOKUP(B1374,自助退!B:F,5,FALSE)</f>
        <v>#N/A</v>
      </c>
      <c r="K1374" t="e">
        <f t="shared" si="21"/>
        <v>#N/A</v>
      </c>
    </row>
    <row r="1375" spans="1:11">
      <c r="A1375" s="1" t="s">
        <v>5340</v>
      </c>
      <c r="B1375" s="2">
        <v>2496832</v>
      </c>
      <c r="C1375" s="1" t="s">
        <v>5341</v>
      </c>
      <c r="D1375" s="1" t="s">
        <v>5342</v>
      </c>
      <c r="E1375" s="1" t="s">
        <v>5343</v>
      </c>
      <c r="F1375" s="2">
        <v>-412.5</v>
      </c>
      <c r="G1375" s="1" t="s">
        <v>85</v>
      </c>
      <c r="H1375" s="1" t="s">
        <v>98</v>
      </c>
      <c r="I1375" s="1" t="s">
        <v>10</v>
      </c>
      <c r="J1375" t="e">
        <f>VLOOKUP(B1375,自助退!B:F,5,FALSE)</f>
        <v>#N/A</v>
      </c>
      <c r="K1375" t="e">
        <f t="shared" si="21"/>
        <v>#N/A</v>
      </c>
    </row>
    <row r="1376" spans="1:11">
      <c r="A1376" s="1" t="s">
        <v>5344</v>
      </c>
      <c r="B1376" s="2">
        <v>2497108</v>
      </c>
      <c r="C1376" s="1" t="s">
        <v>5345</v>
      </c>
      <c r="D1376" s="1" t="s">
        <v>5346</v>
      </c>
      <c r="E1376" s="1" t="s">
        <v>5339</v>
      </c>
      <c r="F1376" s="2">
        <v>-15449.94</v>
      </c>
      <c r="G1376" s="1" t="s">
        <v>85</v>
      </c>
      <c r="H1376" s="1" t="s">
        <v>53</v>
      </c>
      <c r="I1376" s="1" t="s">
        <v>10</v>
      </c>
      <c r="J1376" t="e">
        <f>VLOOKUP(B1376,自助退!B:F,5,FALSE)</f>
        <v>#N/A</v>
      </c>
      <c r="K1376" t="e">
        <f t="shared" si="21"/>
        <v>#N/A</v>
      </c>
    </row>
    <row r="1377" spans="1:11">
      <c r="A1377" s="1" t="s">
        <v>5347</v>
      </c>
      <c r="B1377" s="2">
        <v>2497107</v>
      </c>
      <c r="C1377" s="1" t="s">
        <v>5348</v>
      </c>
      <c r="D1377" s="1" t="s">
        <v>5349</v>
      </c>
      <c r="E1377" s="1" t="s">
        <v>123</v>
      </c>
      <c r="F1377" s="2">
        <v>-110</v>
      </c>
      <c r="G1377" s="1" t="s">
        <v>85</v>
      </c>
      <c r="H1377" s="1" t="s">
        <v>43</v>
      </c>
      <c r="I1377" s="1" t="s">
        <v>10</v>
      </c>
      <c r="J1377" t="e">
        <f>VLOOKUP(B1377,自助退!B:F,5,FALSE)</f>
        <v>#N/A</v>
      </c>
      <c r="K1377" t="e">
        <f t="shared" si="21"/>
        <v>#N/A</v>
      </c>
    </row>
    <row r="1378" spans="1:11">
      <c r="A1378" s="1" t="s">
        <v>5350</v>
      </c>
      <c r="B1378" s="2">
        <v>2497159</v>
      </c>
      <c r="C1378" s="1" t="s">
        <v>39</v>
      </c>
      <c r="D1378" s="1" t="s">
        <v>5351</v>
      </c>
      <c r="E1378" s="1" t="s">
        <v>5352</v>
      </c>
      <c r="F1378" s="2">
        <v>-700</v>
      </c>
      <c r="G1378" s="1" t="s">
        <v>85</v>
      </c>
      <c r="H1378" s="1" t="s">
        <v>56</v>
      </c>
      <c r="I1378" s="1" t="s">
        <v>19</v>
      </c>
      <c r="J1378" t="e">
        <f>VLOOKUP(B1378,自助退!B:F,5,FALSE)</f>
        <v>#N/A</v>
      </c>
      <c r="K1378" t="e">
        <f t="shared" si="21"/>
        <v>#N/A</v>
      </c>
    </row>
    <row r="1379" spans="1:11">
      <c r="A1379" s="1" t="s">
        <v>5353</v>
      </c>
      <c r="B1379" s="2">
        <v>2497196</v>
      </c>
      <c r="C1379" s="1" t="s">
        <v>5354</v>
      </c>
      <c r="D1379" s="1" t="s">
        <v>5355</v>
      </c>
      <c r="E1379" s="1" t="s">
        <v>5356</v>
      </c>
      <c r="F1379" s="2">
        <v>-5030</v>
      </c>
      <c r="G1379" s="1" t="s">
        <v>85</v>
      </c>
      <c r="H1379" s="1" t="s">
        <v>102</v>
      </c>
      <c r="I1379" s="1" t="s">
        <v>10</v>
      </c>
      <c r="J1379" t="e">
        <f>VLOOKUP(B1379,自助退!B:F,5,FALSE)</f>
        <v>#N/A</v>
      </c>
      <c r="K1379" t="e">
        <f t="shared" si="21"/>
        <v>#N/A</v>
      </c>
    </row>
    <row r="1380" spans="1:11">
      <c r="A1380" s="1" t="s">
        <v>5357</v>
      </c>
      <c r="B1380" s="2">
        <v>2497204</v>
      </c>
      <c r="C1380" s="1" t="s">
        <v>5358</v>
      </c>
      <c r="D1380" s="1" t="s">
        <v>5359</v>
      </c>
      <c r="E1380" s="1" t="s">
        <v>5360</v>
      </c>
      <c r="F1380" s="2">
        <v>-100</v>
      </c>
      <c r="G1380" s="1" t="s">
        <v>85</v>
      </c>
      <c r="H1380" s="1" t="s">
        <v>41</v>
      </c>
      <c r="I1380" s="1" t="s">
        <v>10</v>
      </c>
      <c r="J1380" t="e">
        <f>VLOOKUP(B1380,自助退!B:F,5,FALSE)</f>
        <v>#N/A</v>
      </c>
      <c r="K1380" t="e">
        <f t="shared" si="21"/>
        <v>#N/A</v>
      </c>
    </row>
    <row r="1381" spans="1:11">
      <c r="A1381" s="1" t="s">
        <v>5361</v>
      </c>
      <c r="B1381" s="2">
        <v>2497358</v>
      </c>
      <c r="C1381" s="1" t="s">
        <v>5362</v>
      </c>
      <c r="D1381" s="1" t="s">
        <v>5363</v>
      </c>
      <c r="E1381" s="1" t="s">
        <v>5364</v>
      </c>
      <c r="F1381" s="2">
        <v>-150</v>
      </c>
      <c r="G1381" s="1" t="s">
        <v>85</v>
      </c>
      <c r="H1381" s="1" t="s">
        <v>20</v>
      </c>
      <c r="I1381" s="1" t="s">
        <v>10</v>
      </c>
      <c r="J1381" t="e">
        <f>VLOOKUP(B1381,自助退!B:F,5,FALSE)</f>
        <v>#N/A</v>
      </c>
      <c r="K1381" t="e">
        <f t="shared" si="21"/>
        <v>#N/A</v>
      </c>
    </row>
    <row r="1382" spans="1:11">
      <c r="A1382" s="1" t="s">
        <v>5365</v>
      </c>
      <c r="B1382" s="2">
        <v>2497381</v>
      </c>
      <c r="C1382" s="1" t="s">
        <v>5366</v>
      </c>
      <c r="D1382" s="1" t="s">
        <v>5367</v>
      </c>
      <c r="E1382" s="1" t="s">
        <v>5368</v>
      </c>
      <c r="F1382" s="2">
        <v>-80</v>
      </c>
      <c r="G1382" s="1" t="s">
        <v>85</v>
      </c>
      <c r="H1382" s="1" t="s">
        <v>52</v>
      </c>
      <c r="I1382" s="1" t="s">
        <v>10</v>
      </c>
      <c r="J1382" t="e">
        <f>VLOOKUP(B1382,自助退!B:F,5,FALSE)</f>
        <v>#N/A</v>
      </c>
      <c r="K1382" t="e">
        <f t="shared" si="21"/>
        <v>#N/A</v>
      </c>
    </row>
    <row r="1383" spans="1:11">
      <c r="A1383" s="1" t="s">
        <v>5369</v>
      </c>
      <c r="B1383" s="2">
        <v>2497440</v>
      </c>
      <c r="C1383" s="1" t="s">
        <v>5370</v>
      </c>
      <c r="D1383" s="1" t="s">
        <v>5363</v>
      </c>
      <c r="E1383" s="1" t="s">
        <v>5364</v>
      </c>
      <c r="F1383" s="2">
        <v>-253.5</v>
      </c>
      <c r="G1383" s="1" t="s">
        <v>85</v>
      </c>
      <c r="H1383" s="1" t="s">
        <v>20</v>
      </c>
      <c r="I1383" s="1" t="s">
        <v>10</v>
      </c>
      <c r="J1383" t="e">
        <f>VLOOKUP(B1383,自助退!B:F,5,FALSE)</f>
        <v>#N/A</v>
      </c>
      <c r="K1383" t="e">
        <f t="shared" si="21"/>
        <v>#N/A</v>
      </c>
    </row>
    <row r="1384" spans="1:11">
      <c r="A1384" s="1" t="s">
        <v>5371</v>
      </c>
      <c r="B1384" s="2">
        <v>2497872</v>
      </c>
      <c r="C1384" s="1" t="s">
        <v>5372</v>
      </c>
      <c r="D1384" s="1" t="s">
        <v>5373</v>
      </c>
      <c r="E1384" s="1" t="s">
        <v>5374</v>
      </c>
      <c r="F1384" s="2">
        <v>-477.5</v>
      </c>
      <c r="G1384" s="1" t="s">
        <v>85</v>
      </c>
      <c r="H1384" s="1" t="s">
        <v>43</v>
      </c>
      <c r="I1384" s="1" t="s">
        <v>10</v>
      </c>
      <c r="J1384" t="e">
        <f>VLOOKUP(B1384,自助退!B:F,5,FALSE)</f>
        <v>#N/A</v>
      </c>
      <c r="K1384" t="e">
        <f t="shared" si="21"/>
        <v>#N/A</v>
      </c>
    </row>
    <row r="1385" spans="1:11">
      <c r="A1385" s="1" t="s">
        <v>5375</v>
      </c>
      <c r="B1385" s="2">
        <v>2498039</v>
      </c>
      <c r="C1385" s="1" t="s">
        <v>5376</v>
      </c>
      <c r="D1385" s="1" t="s">
        <v>5377</v>
      </c>
      <c r="E1385" s="1" t="s">
        <v>5378</v>
      </c>
      <c r="F1385" s="2">
        <v>-2870.49</v>
      </c>
      <c r="G1385" s="1" t="s">
        <v>85</v>
      </c>
      <c r="H1385" s="1" t="s">
        <v>96</v>
      </c>
      <c r="I1385" s="1" t="s">
        <v>10</v>
      </c>
      <c r="J1385" t="e">
        <f>VLOOKUP(B1385,自助退!B:F,5,FALSE)</f>
        <v>#N/A</v>
      </c>
      <c r="K1385" t="e">
        <f t="shared" si="21"/>
        <v>#N/A</v>
      </c>
    </row>
    <row r="1386" spans="1:11">
      <c r="A1386" s="1" t="s">
        <v>5379</v>
      </c>
      <c r="B1386" s="2">
        <v>2498058</v>
      </c>
      <c r="C1386" s="1" t="s">
        <v>5380</v>
      </c>
      <c r="D1386" s="1" t="s">
        <v>3869</v>
      </c>
      <c r="E1386" s="1" t="s">
        <v>3870</v>
      </c>
      <c r="F1386" s="2">
        <v>-10000</v>
      </c>
      <c r="G1386" s="1" t="s">
        <v>85</v>
      </c>
      <c r="H1386" s="1" t="s">
        <v>54</v>
      </c>
      <c r="I1386" s="1" t="s">
        <v>10</v>
      </c>
      <c r="J1386" t="e">
        <f>VLOOKUP(B1386,自助退!B:F,5,FALSE)</f>
        <v>#N/A</v>
      </c>
      <c r="K1386" t="e">
        <f t="shared" si="21"/>
        <v>#N/A</v>
      </c>
    </row>
    <row r="1387" spans="1:11">
      <c r="A1387" s="1" t="s">
        <v>5381</v>
      </c>
      <c r="B1387" s="2">
        <v>2498169</v>
      </c>
      <c r="C1387" s="1" t="s">
        <v>5382</v>
      </c>
      <c r="D1387" s="1" t="s">
        <v>5383</v>
      </c>
      <c r="E1387" s="1" t="s">
        <v>5384</v>
      </c>
      <c r="F1387" s="2">
        <v>-4590.9399999999996</v>
      </c>
      <c r="G1387" s="1" t="s">
        <v>85</v>
      </c>
      <c r="H1387" s="1" t="s">
        <v>53</v>
      </c>
      <c r="I1387" s="1" t="s">
        <v>10</v>
      </c>
      <c r="J1387" t="e">
        <f>VLOOKUP(B1387,自助退!B:F,5,FALSE)</f>
        <v>#N/A</v>
      </c>
      <c r="K1387" t="e">
        <f t="shared" si="21"/>
        <v>#N/A</v>
      </c>
    </row>
    <row r="1388" spans="1:11">
      <c r="A1388" s="1" t="s">
        <v>5385</v>
      </c>
      <c r="B1388" s="2">
        <v>2498236</v>
      </c>
      <c r="C1388" s="1" t="s">
        <v>5386</v>
      </c>
      <c r="D1388" s="1" t="s">
        <v>5387</v>
      </c>
      <c r="E1388" s="1" t="s">
        <v>5388</v>
      </c>
      <c r="F1388" s="2">
        <v>-2392.5</v>
      </c>
      <c r="G1388" s="1" t="s">
        <v>85</v>
      </c>
      <c r="H1388" s="1" t="s">
        <v>53</v>
      </c>
      <c r="I1388" s="1" t="s">
        <v>10</v>
      </c>
      <c r="J1388" t="e">
        <f>VLOOKUP(B1388,自助退!B:F,5,FALSE)</f>
        <v>#N/A</v>
      </c>
      <c r="K1388" t="e">
        <f t="shared" si="21"/>
        <v>#N/A</v>
      </c>
    </row>
    <row r="1389" spans="1:11">
      <c r="A1389" s="1" t="s">
        <v>5389</v>
      </c>
      <c r="B1389" s="2">
        <v>2498449</v>
      </c>
      <c r="C1389" s="1" t="s">
        <v>5390</v>
      </c>
      <c r="D1389" s="1" t="s">
        <v>5391</v>
      </c>
      <c r="E1389" s="1" t="s">
        <v>5392</v>
      </c>
      <c r="F1389" s="2">
        <v>-1200</v>
      </c>
      <c r="G1389" s="1" t="s">
        <v>85</v>
      </c>
      <c r="H1389" s="1" t="s">
        <v>90</v>
      </c>
      <c r="I1389" s="1" t="s">
        <v>10</v>
      </c>
      <c r="J1389" t="e">
        <f>VLOOKUP(B1389,自助退!B:F,5,FALSE)</f>
        <v>#N/A</v>
      </c>
      <c r="K1389" t="e">
        <f t="shared" si="21"/>
        <v>#N/A</v>
      </c>
    </row>
    <row r="1390" spans="1:11">
      <c r="A1390" s="1" t="s">
        <v>5393</v>
      </c>
      <c r="B1390" s="2">
        <v>2498642</v>
      </c>
      <c r="C1390" s="1" t="s">
        <v>5394</v>
      </c>
      <c r="D1390" s="1" t="s">
        <v>5395</v>
      </c>
      <c r="E1390" s="1" t="s">
        <v>5396</v>
      </c>
      <c r="F1390" s="2">
        <v>-400</v>
      </c>
      <c r="G1390" s="1" t="s">
        <v>85</v>
      </c>
      <c r="H1390" s="1" t="s">
        <v>58</v>
      </c>
      <c r="I1390" s="1" t="s">
        <v>10</v>
      </c>
      <c r="J1390" t="e">
        <f>VLOOKUP(B1390,自助退!B:F,5,FALSE)</f>
        <v>#N/A</v>
      </c>
      <c r="K1390" t="e">
        <f t="shared" si="21"/>
        <v>#N/A</v>
      </c>
    </row>
    <row r="1391" spans="1:11">
      <c r="A1391" s="1" t="s">
        <v>5397</v>
      </c>
      <c r="B1391" s="2">
        <v>2498727</v>
      </c>
      <c r="C1391" s="1" t="s">
        <v>5398</v>
      </c>
      <c r="D1391" s="1" t="s">
        <v>5399</v>
      </c>
      <c r="E1391" s="1" t="s">
        <v>5400</v>
      </c>
      <c r="F1391" s="2">
        <v>-1084.47</v>
      </c>
      <c r="G1391" s="1" t="s">
        <v>85</v>
      </c>
      <c r="H1391" s="1" t="s">
        <v>56</v>
      </c>
      <c r="I1391" s="1" t="s">
        <v>10</v>
      </c>
      <c r="J1391" t="e">
        <f>VLOOKUP(B1391,自助退!B:F,5,FALSE)</f>
        <v>#N/A</v>
      </c>
      <c r="K1391" t="e">
        <f t="shared" si="21"/>
        <v>#N/A</v>
      </c>
    </row>
    <row r="1392" spans="1:11">
      <c r="A1392" s="1" t="s">
        <v>5401</v>
      </c>
      <c r="B1392" s="2">
        <v>2498734</v>
      </c>
      <c r="C1392" s="1" t="s">
        <v>5402</v>
      </c>
      <c r="D1392" s="1" t="s">
        <v>5403</v>
      </c>
      <c r="E1392" s="1" t="s">
        <v>5404</v>
      </c>
      <c r="F1392" s="2">
        <v>-8481.85</v>
      </c>
      <c r="G1392" s="1" t="s">
        <v>85</v>
      </c>
      <c r="H1392" s="1" t="s">
        <v>48</v>
      </c>
      <c r="I1392" s="1" t="s">
        <v>10</v>
      </c>
      <c r="J1392" t="e">
        <f>VLOOKUP(B1392,自助退!B:F,5,FALSE)</f>
        <v>#N/A</v>
      </c>
      <c r="K1392" t="e">
        <f t="shared" si="21"/>
        <v>#N/A</v>
      </c>
    </row>
    <row r="1393" spans="1:11">
      <c r="A1393" s="1" t="s">
        <v>5405</v>
      </c>
      <c r="B1393" s="2">
        <v>2498762</v>
      </c>
      <c r="C1393" s="1" t="s">
        <v>5406</v>
      </c>
      <c r="D1393" s="1" t="s">
        <v>5407</v>
      </c>
      <c r="E1393" s="1" t="s">
        <v>5408</v>
      </c>
      <c r="F1393" s="2">
        <v>-497.5</v>
      </c>
      <c r="G1393" s="1" t="s">
        <v>85</v>
      </c>
      <c r="H1393" s="1" t="s">
        <v>96</v>
      </c>
      <c r="I1393" s="1" t="s">
        <v>10</v>
      </c>
      <c r="J1393" t="e">
        <f>VLOOKUP(B1393,自助退!B:F,5,FALSE)</f>
        <v>#N/A</v>
      </c>
      <c r="K1393" t="e">
        <f t="shared" si="21"/>
        <v>#N/A</v>
      </c>
    </row>
    <row r="1394" spans="1:11">
      <c r="A1394" s="1" t="s">
        <v>5409</v>
      </c>
      <c r="B1394" s="2">
        <v>2498804</v>
      </c>
      <c r="C1394" s="1" t="s">
        <v>5410</v>
      </c>
      <c r="D1394" s="1" t="s">
        <v>5411</v>
      </c>
      <c r="E1394" s="1" t="s">
        <v>247</v>
      </c>
      <c r="F1394" s="2">
        <v>-513.94000000000005</v>
      </c>
      <c r="G1394" s="1" t="s">
        <v>85</v>
      </c>
      <c r="H1394" s="1" t="s">
        <v>32</v>
      </c>
      <c r="I1394" s="1" t="s">
        <v>10</v>
      </c>
      <c r="J1394" t="e">
        <f>VLOOKUP(B1394,自助退!B:F,5,FALSE)</f>
        <v>#N/A</v>
      </c>
      <c r="K1394" t="e">
        <f t="shared" si="21"/>
        <v>#N/A</v>
      </c>
    </row>
    <row r="1395" spans="1:11">
      <c r="A1395" s="1" t="s">
        <v>5412</v>
      </c>
      <c r="B1395" s="2">
        <v>2498946</v>
      </c>
      <c r="C1395" s="1" t="s">
        <v>5413</v>
      </c>
      <c r="D1395" s="1" t="s">
        <v>5414</v>
      </c>
      <c r="E1395" s="1" t="s">
        <v>5415</v>
      </c>
      <c r="F1395" s="2">
        <v>-8000</v>
      </c>
      <c r="G1395" s="1" t="s">
        <v>85</v>
      </c>
      <c r="H1395" s="1" t="s">
        <v>46</v>
      </c>
      <c r="I1395" s="1" t="s">
        <v>10</v>
      </c>
      <c r="J1395" t="e">
        <f>VLOOKUP(B1395,自助退!B:F,5,FALSE)</f>
        <v>#N/A</v>
      </c>
      <c r="K1395" t="e">
        <f t="shared" si="21"/>
        <v>#N/A</v>
      </c>
    </row>
    <row r="1396" spans="1:11">
      <c r="A1396" s="1" t="s">
        <v>5416</v>
      </c>
      <c r="B1396" s="2">
        <v>2498951</v>
      </c>
      <c r="C1396" s="1" t="s">
        <v>5417</v>
      </c>
      <c r="D1396" s="1" t="s">
        <v>5418</v>
      </c>
      <c r="E1396" s="1" t="s">
        <v>5419</v>
      </c>
      <c r="F1396" s="2">
        <v>-484.5</v>
      </c>
      <c r="G1396" s="1" t="s">
        <v>85</v>
      </c>
      <c r="H1396" s="1" t="s">
        <v>53</v>
      </c>
      <c r="I1396" s="1" t="s">
        <v>10</v>
      </c>
      <c r="J1396" t="e">
        <f>VLOOKUP(B1396,自助退!B:F,5,FALSE)</f>
        <v>#N/A</v>
      </c>
      <c r="K1396" t="e">
        <f t="shared" si="21"/>
        <v>#N/A</v>
      </c>
    </row>
    <row r="1397" spans="1:11">
      <c r="A1397" s="1" t="s">
        <v>5420</v>
      </c>
      <c r="B1397" s="2">
        <v>2499040</v>
      </c>
      <c r="C1397" s="1" t="s">
        <v>39</v>
      </c>
      <c r="D1397" s="1" t="s">
        <v>5421</v>
      </c>
      <c r="E1397" s="1" t="s">
        <v>5422</v>
      </c>
      <c r="F1397" s="2">
        <v>-0.93</v>
      </c>
      <c r="G1397" s="1" t="s">
        <v>85</v>
      </c>
      <c r="H1397" s="1" t="s">
        <v>56</v>
      </c>
      <c r="I1397" s="1" t="s">
        <v>19</v>
      </c>
      <c r="J1397" t="e">
        <f>VLOOKUP(B1397,自助退!B:F,5,FALSE)</f>
        <v>#N/A</v>
      </c>
      <c r="K1397" t="e">
        <f t="shared" si="21"/>
        <v>#N/A</v>
      </c>
    </row>
    <row r="1398" spans="1:11">
      <c r="A1398" s="1" t="s">
        <v>5423</v>
      </c>
      <c r="B1398" s="2">
        <v>2499170</v>
      </c>
      <c r="C1398" s="1" t="s">
        <v>5424</v>
      </c>
      <c r="D1398" s="1" t="s">
        <v>5425</v>
      </c>
      <c r="E1398" s="1" t="s">
        <v>5426</v>
      </c>
      <c r="F1398" s="2">
        <v>-8510</v>
      </c>
      <c r="G1398" s="1" t="s">
        <v>85</v>
      </c>
      <c r="H1398" s="1" t="s">
        <v>93</v>
      </c>
      <c r="I1398" s="1" t="s">
        <v>10</v>
      </c>
      <c r="J1398" t="e">
        <f>VLOOKUP(B1398,自助退!B:F,5,FALSE)</f>
        <v>#N/A</v>
      </c>
      <c r="K1398" t="e">
        <f t="shared" si="21"/>
        <v>#N/A</v>
      </c>
    </row>
    <row r="1399" spans="1:11">
      <c r="A1399" s="1" t="s">
        <v>5427</v>
      </c>
      <c r="B1399" s="2">
        <v>2499176</v>
      </c>
      <c r="C1399" s="1" t="s">
        <v>5428</v>
      </c>
      <c r="D1399" s="1" t="s">
        <v>5429</v>
      </c>
      <c r="E1399" s="1" t="s">
        <v>5430</v>
      </c>
      <c r="F1399" s="2">
        <v>-300</v>
      </c>
      <c r="G1399" s="1" t="s">
        <v>85</v>
      </c>
      <c r="H1399" s="1" t="s">
        <v>43</v>
      </c>
      <c r="I1399" s="1" t="s">
        <v>10</v>
      </c>
      <c r="J1399" t="e">
        <f>VLOOKUP(B1399,自助退!B:F,5,FALSE)</f>
        <v>#N/A</v>
      </c>
      <c r="K1399" t="e">
        <f t="shared" si="21"/>
        <v>#N/A</v>
      </c>
    </row>
    <row r="1400" spans="1:11">
      <c r="A1400" s="1" t="s">
        <v>5431</v>
      </c>
      <c r="B1400" s="2">
        <v>2499188</v>
      </c>
      <c r="C1400" s="1" t="s">
        <v>5432</v>
      </c>
      <c r="D1400" s="1" t="s">
        <v>5433</v>
      </c>
      <c r="E1400" s="1" t="s">
        <v>5434</v>
      </c>
      <c r="F1400" s="2">
        <v>-490</v>
      </c>
      <c r="G1400" s="1" t="s">
        <v>85</v>
      </c>
      <c r="H1400" s="1" t="s">
        <v>41</v>
      </c>
      <c r="I1400" s="1" t="s">
        <v>10</v>
      </c>
      <c r="J1400" t="e">
        <f>VLOOKUP(B1400,自助退!B:F,5,FALSE)</f>
        <v>#N/A</v>
      </c>
      <c r="K1400" t="e">
        <f t="shared" si="21"/>
        <v>#N/A</v>
      </c>
    </row>
    <row r="1401" spans="1:11">
      <c r="A1401" s="1" t="s">
        <v>5435</v>
      </c>
      <c r="B1401" s="2">
        <v>2499223</v>
      </c>
      <c r="C1401" s="1" t="s">
        <v>5436</v>
      </c>
      <c r="D1401" s="1" t="s">
        <v>5437</v>
      </c>
      <c r="E1401" s="1" t="s">
        <v>5438</v>
      </c>
      <c r="F1401" s="2">
        <v>-224.57</v>
      </c>
      <c r="G1401" s="1" t="s">
        <v>85</v>
      </c>
      <c r="H1401" s="1" t="s">
        <v>102</v>
      </c>
      <c r="I1401" s="1" t="s">
        <v>10</v>
      </c>
      <c r="J1401" t="e">
        <f>VLOOKUP(B1401,自助退!B:F,5,FALSE)</f>
        <v>#N/A</v>
      </c>
      <c r="K1401" t="e">
        <f t="shared" si="21"/>
        <v>#N/A</v>
      </c>
    </row>
    <row r="1402" spans="1:11">
      <c r="A1402" s="1" t="s">
        <v>5439</v>
      </c>
      <c r="B1402" s="2">
        <v>2499246</v>
      </c>
      <c r="C1402" s="1" t="s">
        <v>5440</v>
      </c>
      <c r="D1402" s="1" t="s">
        <v>5441</v>
      </c>
      <c r="E1402" s="1" t="s">
        <v>5442</v>
      </c>
      <c r="F1402" s="2">
        <v>-1220.18</v>
      </c>
      <c r="G1402" s="1" t="s">
        <v>85</v>
      </c>
      <c r="H1402" s="1" t="s">
        <v>90</v>
      </c>
      <c r="I1402" s="1" t="s">
        <v>10</v>
      </c>
      <c r="J1402" t="e">
        <f>VLOOKUP(B1402,自助退!B:F,5,FALSE)</f>
        <v>#N/A</v>
      </c>
      <c r="K1402" t="e">
        <f t="shared" si="21"/>
        <v>#N/A</v>
      </c>
    </row>
    <row r="1403" spans="1:11">
      <c r="A1403" s="1" t="s">
        <v>5443</v>
      </c>
      <c r="B1403" s="2">
        <v>2499250</v>
      </c>
      <c r="C1403" s="1" t="s">
        <v>5444</v>
      </c>
      <c r="D1403" s="1" t="s">
        <v>3340</v>
      </c>
      <c r="E1403" s="1" t="s">
        <v>3341</v>
      </c>
      <c r="F1403" s="2">
        <v>-119.5</v>
      </c>
      <c r="G1403" s="1" t="s">
        <v>85</v>
      </c>
      <c r="H1403" s="1" t="s">
        <v>3342</v>
      </c>
      <c r="I1403" s="1" t="s">
        <v>10</v>
      </c>
      <c r="J1403" t="e">
        <f>VLOOKUP(B1403,自助退!B:F,5,FALSE)</f>
        <v>#N/A</v>
      </c>
      <c r="K1403" t="e">
        <f t="shared" si="21"/>
        <v>#N/A</v>
      </c>
    </row>
    <row r="1404" spans="1:11">
      <c r="A1404" s="1" t="s">
        <v>5445</v>
      </c>
      <c r="B1404" s="2">
        <v>2499251</v>
      </c>
      <c r="C1404" s="1" t="s">
        <v>5446</v>
      </c>
      <c r="D1404" s="1" t="s">
        <v>5447</v>
      </c>
      <c r="E1404" s="1" t="s">
        <v>5448</v>
      </c>
      <c r="F1404" s="2">
        <v>-538.34</v>
      </c>
      <c r="G1404" s="1" t="s">
        <v>85</v>
      </c>
      <c r="H1404" s="1" t="s">
        <v>90</v>
      </c>
      <c r="I1404" s="1" t="s">
        <v>10</v>
      </c>
      <c r="J1404" t="e">
        <f>VLOOKUP(B1404,自助退!B:F,5,FALSE)</f>
        <v>#N/A</v>
      </c>
      <c r="K1404" t="e">
        <f t="shared" si="21"/>
        <v>#N/A</v>
      </c>
    </row>
    <row r="1405" spans="1:11">
      <c r="A1405" s="1" t="s">
        <v>5449</v>
      </c>
      <c r="B1405" s="2">
        <v>2499270</v>
      </c>
      <c r="C1405" s="1" t="s">
        <v>5450</v>
      </c>
      <c r="D1405" s="1" t="s">
        <v>4736</v>
      </c>
      <c r="E1405" s="1" t="s">
        <v>4737</v>
      </c>
      <c r="F1405" s="2">
        <v>-10000</v>
      </c>
      <c r="G1405" s="1" t="s">
        <v>85</v>
      </c>
      <c r="H1405" s="1" t="s">
        <v>56</v>
      </c>
      <c r="I1405" s="1" t="s">
        <v>10</v>
      </c>
      <c r="J1405" t="e">
        <f>VLOOKUP(B1405,自助退!B:F,5,FALSE)</f>
        <v>#N/A</v>
      </c>
      <c r="K1405" t="e">
        <f t="shared" si="21"/>
        <v>#N/A</v>
      </c>
    </row>
    <row r="1406" spans="1:11">
      <c r="A1406" s="1" t="s">
        <v>5451</v>
      </c>
      <c r="B1406" s="2">
        <v>2499273</v>
      </c>
      <c r="C1406" s="1" t="s">
        <v>5452</v>
      </c>
      <c r="D1406" s="1" t="s">
        <v>5453</v>
      </c>
      <c r="E1406" s="1" t="s">
        <v>5454</v>
      </c>
      <c r="F1406" s="2">
        <v>-1500</v>
      </c>
      <c r="G1406" s="1" t="s">
        <v>85</v>
      </c>
      <c r="H1406" s="1" t="s">
        <v>53</v>
      </c>
      <c r="I1406" s="1" t="s">
        <v>10</v>
      </c>
      <c r="J1406" t="e">
        <f>VLOOKUP(B1406,自助退!B:F,5,FALSE)</f>
        <v>#N/A</v>
      </c>
      <c r="K1406" t="e">
        <f t="shared" si="21"/>
        <v>#N/A</v>
      </c>
    </row>
    <row r="1407" spans="1:11">
      <c r="A1407" s="1" t="s">
        <v>5455</v>
      </c>
      <c r="B1407" s="2">
        <v>2499320</v>
      </c>
      <c r="C1407" s="1" t="s">
        <v>5456</v>
      </c>
      <c r="D1407" s="1" t="s">
        <v>5457</v>
      </c>
      <c r="E1407" s="1" t="s">
        <v>5458</v>
      </c>
      <c r="F1407" s="2">
        <v>-274.58999999999997</v>
      </c>
      <c r="G1407" s="1" t="s">
        <v>85</v>
      </c>
      <c r="H1407" s="1" t="s">
        <v>48</v>
      </c>
      <c r="I1407" s="1" t="s">
        <v>10</v>
      </c>
      <c r="J1407" t="e">
        <f>VLOOKUP(B1407,自助退!B:F,5,FALSE)</f>
        <v>#N/A</v>
      </c>
      <c r="K1407" t="e">
        <f t="shared" si="21"/>
        <v>#N/A</v>
      </c>
    </row>
    <row r="1408" spans="1:11">
      <c r="A1408" s="1" t="s">
        <v>5459</v>
      </c>
      <c r="B1408" s="2">
        <v>2499388</v>
      </c>
      <c r="C1408" s="1" t="s">
        <v>5460</v>
      </c>
      <c r="D1408" s="1" t="s">
        <v>5461</v>
      </c>
      <c r="E1408" s="1" t="s">
        <v>5462</v>
      </c>
      <c r="F1408" s="2">
        <v>-9000</v>
      </c>
      <c r="G1408" s="1" t="s">
        <v>85</v>
      </c>
      <c r="H1408" s="1" t="s">
        <v>53</v>
      </c>
      <c r="I1408" s="1" t="s">
        <v>10</v>
      </c>
      <c r="J1408" t="e">
        <f>VLOOKUP(B1408,自助退!B:F,5,FALSE)</f>
        <v>#N/A</v>
      </c>
      <c r="K1408" t="e">
        <f t="shared" si="21"/>
        <v>#N/A</v>
      </c>
    </row>
    <row r="1409" spans="1:11">
      <c r="A1409" s="1" t="s">
        <v>5463</v>
      </c>
      <c r="B1409" s="2">
        <v>2499436</v>
      </c>
      <c r="C1409" s="1" t="s">
        <v>5464</v>
      </c>
      <c r="D1409" s="1" t="s">
        <v>4980</v>
      </c>
      <c r="E1409" s="1" t="s">
        <v>4981</v>
      </c>
      <c r="F1409" s="2">
        <v>-1143.3900000000001</v>
      </c>
      <c r="G1409" s="1" t="s">
        <v>85</v>
      </c>
      <c r="H1409" s="1" t="s">
        <v>48</v>
      </c>
      <c r="I1409" s="1" t="s">
        <v>10</v>
      </c>
      <c r="J1409" t="e">
        <f>VLOOKUP(B1409,自助退!B:F,5,FALSE)</f>
        <v>#N/A</v>
      </c>
      <c r="K1409" t="e">
        <f t="shared" si="21"/>
        <v>#N/A</v>
      </c>
    </row>
    <row r="1410" spans="1:11">
      <c r="A1410" s="1" t="s">
        <v>5465</v>
      </c>
      <c r="B1410" s="2">
        <v>2499700</v>
      </c>
      <c r="C1410" s="1" t="s">
        <v>5466</v>
      </c>
      <c r="D1410" s="1" t="s">
        <v>5467</v>
      </c>
      <c r="E1410" s="1" t="s">
        <v>5468</v>
      </c>
      <c r="F1410" s="2">
        <v>-1395.17</v>
      </c>
      <c r="G1410" s="1" t="s">
        <v>85</v>
      </c>
      <c r="H1410" s="1" t="s">
        <v>36</v>
      </c>
      <c r="I1410" s="1" t="s">
        <v>10</v>
      </c>
      <c r="J1410" t="e">
        <f>VLOOKUP(B1410,自助退!B:F,5,FALSE)</f>
        <v>#N/A</v>
      </c>
      <c r="K1410" t="e">
        <f t="shared" si="21"/>
        <v>#N/A</v>
      </c>
    </row>
    <row r="1411" spans="1:11">
      <c r="A1411" s="1" t="s">
        <v>5469</v>
      </c>
      <c r="B1411" s="2">
        <v>2499954</v>
      </c>
      <c r="C1411" s="1" t="s">
        <v>5470</v>
      </c>
      <c r="D1411" s="1" t="s">
        <v>5471</v>
      </c>
      <c r="E1411" s="1" t="s">
        <v>5472</v>
      </c>
      <c r="F1411" s="2">
        <v>-283</v>
      </c>
      <c r="G1411" s="1" t="s">
        <v>85</v>
      </c>
      <c r="H1411" s="1" t="s">
        <v>46</v>
      </c>
      <c r="I1411" s="1" t="s">
        <v>10</v>
      </c>
      <c r="J1411" t="e">
        <f>VLOOKUP(B1411,自助退!B:F,5,FALSE)</f>
        <v>#N/A</v>
      </c>
      <c r="K1411" t="e">
        <f t="shared" ref="K1411:K1474" si="22">IF(F1411*-1=J1411,"",1)</f>
        <v>#N/A</v>
      </c>
    </row>
    <row r="1412" spans="1:11">
      <c r="A1412" s="1" t="s">
        <v>5473</v>
      </c>
      <c r="B1412" s="2">
        <v>2500900</v>
      </c>
      <c r="C1412" s="1" t="s">
        <v>5474</v>
      </c>
      <c r="D1412" s="1" t="s">
        <v>5475</v>
      </c>
      <c r="E1412" s="1" t="s">
        <v>5476</v>
      </c>
      <c r="F1412" s="2">
        <v>-788.24</v>
      </c>
      <c r="G1412" s="1" t="s">
        <v>85</v>
      </c>
      <c r="H1412" s="1" t="s">
        <v>56</v>
      </c>
      <c r="I1412" s="1" t="s">
        <v>10</v>
      </c>
      <c r="J1412" t="e">
        <f>VLOOKUP(B1412,自助退!B:F,5,FALSE)</f>
        <v>#N/A</v>
      </c>
      <c r="K1412" t="e">
        <f t="shared" si="22"/>
        <v>#N/A</v>
      </c>
    </row>
    <row r="1413" spans="1:11">
      <c r="A1413" s="1" t="s">
        <v>5477</v>
      </c>
      <c r="B1413" s="2">
        <v>2501883</v>
      </c>
      <c r="C1413" s="1" t="s">
        <v>5478</v>
      </c>
      <c r="D1413" s="1" t="s">
        <v>5479</v>
      </c>
      <c r="E1413" s="1" t="s">
        <v>5480</v>
      </c>
      <c r="F1413" s="2">
        <v>-1685</v>
      </c>
      <c r="G1413" s="1" t="s">
        <v>85</v>
      </c>
      <c r="H1413" s="1" t="s">
        <v>54</v>
      </c>
      <c r="I1413" s="1" t="s">
        <v>10</v>
      </c>
      <c r="J1413" t="e">
        <f>VLOOKUP(B1413,自助退!B:F,5,FALSE)</f>
        <v>#N/A</v>
      </c>
      <c r="K1413" t="e">
        <f t="shared" si="22"/>
        <v>#N/A</v>
      </c>
    </row>
    <row r="1414" spans="1:11">
      <c r="A1414" s="1" t="s">
        <v>5481</v>
      </c>
      <c r="B1414" s="2">
        <v>2501946</v>
      </c>
      <c r="C1414" s="1" t="s">
        <v>39</v>
      </c>
      <c r="D1414" s="1" t="s">
        <v>5482</v>
      </c>
      <c r="E1414" s="1" t="s">
        <v>5483</v>
      </c>
      <c r="F1414" s="2">
        <v>-4826.84</v>
      </c>
      <c r="G1414" s="1" t="s">
        <v>85</v>
      </c>
      <c r="H1414" s="1" t="s">
        <v>41</v>
      </c>
      <c r="I1414" s="1" t="s">
        <v>19</v>
      </c>
      <c r="J1414" t="e">
        <f>VLOOKUP(B1414,自助退!B:F,5,FALSE)</f>
        <v>#N/A</v>
      </c>
      <c r="K1414" t="e">
        <f t="shared" si="22"/>
        <v>#N/A</v>
      </c>
    </row>
    <row r="1415" spans="1:11">
      <c r="A1415" s="1" t="s">
        <v>5484</v>
      </c>
      <c r="B1415" s="2">
        <v>2502595</v>
      </c>
      <c r="C1415" s="1" t="s">
        <v>5485</v>
      </c>
      <c r="D1415" s="1" t="s">
        <v>5486</v>
      </c>
      <c r="E1415" s="1" t="s">
        <v>5487</v>
      </c>
      <c r="F1415" s="2">
        <v>-500</v>
      </c>
      <c r="G1415" s="1" t="s">
        <v>85</v>
      </c>
      <c r="H1415" s="1" t="s">
        <v>57</v>
      </c>
      <c r="I1415" s="1" t="s">
        <v>10</v>
      </c>
      <c r="J1415" t="e">
        <f>VLOOKUP(B1415,自助退!B:F,5,FALSE)</f>
        <v>#N/A</v>
      </c>
      <c r="K1415" t="e">
        <f t="shared" si="22"/>
        <v>#N/A</v>
      </c>
    </row>
    <row r="1416" spans="1:11">
      <c r="A1416" s="1" t="s">
        <v>5488</v>
      </c>
      <c r="B1416" s="2">
        <v>2502952</v>
      </c>
      <c r="C1416" s="1" t="s">
        <v>5489</v>
      </c>
      <c r="D1416" s="1" t="s">
        <v>5490</v>
      </c>
      <c r="E1416" s="1" t="s">
        <v>5491</v>
      </c>
      <c r="F1416" s="2">
        <v>-7500</v>
      </c>
      <c r="G1416" s="1" t="s">
        <v>85</v>
      </c>
      <c r="H1416" s="1" t="s">
        <v>48</v>
      </c>
      <c r="I1416" s="1" t="s">
        <v>10</v>
      </c>
      <c r="J1416" t="e">
        <f>VLOOKUP(B1416,自助退!B:F,5,FALSE)</f>
        <v>#N/A</v>
      </c>
      <c r="K1416" t="e">
        <f t="shared" si="22"/>
        <v>#N/A</v>
      </c>
    </row>
    <row r="1417" spans="1:11">
      <c r="A1417" s="1" t="s">
        <v>5492</v>
      </c>
      <c r="B1417" s="2">
        <v>2503477</v>
      </c>
      <c r="C1417" s="1" t="s">
        <v>5493</v>
      </c>
      <c r="D1417" s="1" t="s">
        <v>5494</v>
      </c>
      <c r="E1417" s="1" t="s">
        <v>5495</v>
      </c>
      <c r="F1417" s="2">
        <v>-1000</v>
      </c>
      <c r="G1417" s="1" t="s">
        <v>85</v>
      </c>
      <c r="H1417" s="1" t="s">
        <v>102</v>
      </c>
      <c r="I1417" s="1" t="s">
        <v>10</v>
      </c>
      <c r="J1417" t="e">
        <f>VLOOKUP(B1417,自助退!B:F,5,FALSE)</f>
        <v>#N/A</v>
      </c>
      <c r="K1417" t="e">
        <f t="shared" si="22"/>
        <v>#N/A</v>
      </c>
    </row>
    <row r="1418" spans="1:11">
      <c r="A1418" s="1" t="s">
        <v>5496</v>
      </c>
      <c r="B1418" s="2">
        <v>2503851</v>
      </c>
      <c r="C1418" s="1" t="s">
        <v>5497</v>
      </c>
      <c r="D1418" s="1" t="s">
        <v>5479</v>
      </c>
      <c r="E1418" s="1" t="s">
        <v>5480</v>
      </c>
      <c r="F1418" s="2">
        <v>-177.5</v>
      </c>
      <c r="G1418" s="1" t="s">
        <v>85</v>
      </c>
      <c r="H1418" s="1" t="s">
        <v>86</v>
      </c>
      <c r="I1418" s="1" t="s">
        <v>10</v>
      </c>
      <c r="J1418" t="e">
        <f>VLOOKUP(B1418,自助退!B:F,5,FALSE)</f>
        <v>#N/A</v>
      </c>
      <c r="K1418" t="e">
        <f t="shared" si="22"/>
        <v>#N/A</v>
      </c>
    </row>
    <row r="1419" spans="1:11">
      <c r="A1419" s="1" t="s">
        <v>5498</v>
      </c>
      <c r="B1419" s="2">
        <v>2504241</v>
      </c>
      <c r="C1419" s="1" t="s">
        <v>5499</v>
      </c>
      <c r="D1419" s="1" t="s">
        <v>5500</v>
      </c>
      <c r="E1419" s="1" t="s">
        <v>5501</v>
      </c>
      <c r="F1419" s="2">
        <v>-40</v>
      </c>
      <c r="G1419" s="1" t="s">
        <v>85</v>
      </c>
      <c r="H1419" s="1" t="s">
        <v>43</v>
      </c>
      <c r="I1419" s="1" t="s">
        <v>10</v>
      </c>
      <c r="J1419" t="e">
        <f>VLOOKUP(B1419,自助退!B:F,5,FALSE)</f>
        <v>#N/A</v>
      </c>
      <c r="K1419" t="e">
        <f t="shared" si="22"/>
        <v>#N/A</v>
      </c>
    </row>
    <row r="1420" spans="1:11">
      <c r="A1420" s="1" t="s">
        <v>5502</v>
      </c>
      <c r="B1420" s="2">
        <v>2504273</v>
      </c>
      <c r="C1420" s="1" t="s">
        <v>5503</v>
      </c>
      <c r="D1420" s="1" t="s">
        <v>1957</v>
      </c>
      <c r="E1420" s="1" t="s">
        <v>1958</v>
      </c>
      <c r="F1420" s="2">
        <v>-2722.63</v>
      </c>
      <c r="G1420" s="1" t="s">
        <v>85</v>
      </c>
      <c r="H1420" s="1" t="s">
        <v>53</v>
      </c>
      <c r="I1420" s="1" t="s">
        <v>10</v>
      </c>
      <c r="J1420" t="e">
        <f>VLOOKUP(B1420,自助退!B:F,5,FALSE)</f>
        <v>#N/A</v>
      </c>
      <c r="K1420" t="e">
        <f t="shared" si="22"/>
        <v>#N/A</v>
      </c>
    </row>
    <row r="1421" spans="1:11">
      <c r="A1421" s="1" t="s">
        <v>5504</v>
      </c>
      <c r="B1421" s="2">
        <v>2504304</v>
      </c>
      <c r="C1421" s="1" t="s">
        <v>5505</v>
      </c>
      <c r="D1421" s="1" t="s">
        <v>267</v>
      </c>
      <c r="E1421" s="1" t="s">
        <v>268</v>
      </c>
      <c r="F1421" s="2">
        <v>-9372</v>
      </c>
      <c r="G1421" s="1" t="s">
        <v>85</v>
      </c>
      <c r="H1421" s="1" t="s">
        <v>48</v>
      </c>
      <c r="I1421" s="1" t="s">
        <v>10</v>
      </c>
      <c r="J1421" t="e">
        <f>VLOOKUP(B1421,自助退!B:F,5,FALSE)</f>
        <v>#N/A</v>
      </c>
      <c r="K1421" t="e">
        <f t="shared" si="22"/>
        <v>#N/A</v>
      </c>
    </row>
    <row r="1422" spans="1:11">
      <c r="A1422" s="1" t="s">
        <v>5506</v>
      </c>
      <c r="B1422" s="2">
        <v>2504403</v>
      </c>
      <c r="C1422" s="1" t="s">
        <v>5507</v>
      </c>
      <c r="D1422" s="1" t="s">
        <v>5508</v>
      </c>
      <c r="E1422" s="1" t="s">
        <v>5509</v>
      </c>
      <c r="F1422" s="2">
        <v>-678.84</v>
      </c>
      <c r="G1422" s="1" t="s">
        <v>85</v>
      </c>
      <c r="H1422" s="1" t="s">
        <v>46</v>
      </c>
      <c r="I1422" s="1" t="s">
        <v>10</v>
      </c>
      <c r="J1422" t="e">
        <f>VLOOKUP(B1422,自助退!B:F,5,FALSE)</f>
        <v>#N/A</v>
      </c>
      <c r="K1422" t="e">
        <f t="shared" si="22"/>
        <v>#N/A</v>
      </c>
    </row>
    <row r="1423" spans="1:11">
      <c r="A1423" s="1" t="s">
        <v>5510</v>
      </c>
      <c r="B1423" s="2">
        <v>2504836</v>
      </c>
      <c r="C1423" s="1" t="s">
        <v>5511</v>
      </c>
      <c r="D1423" s="1" t="s">
        <v>5512</v>
      </c>
      <c r="E1423" s="1" t="s">
        <v>5513</v>
      </c>
      <c r="F1423" s="2">
        <v>-2000</v>
      </c>
      <c r="G1423" s="1" t="s">
        <v>85</v>
      </c>
      <c r="H1423" s="1" t="s">
        <v>53</v>
      </c>
      <c r="I1423" s="1" t="s">
        <v>10</v>
      </c>
      <c r="J1423" t="e">
        <f>VLOOKUP(B1423,自助退!B:F,5,FALSE)</f>
        <v>#N/A</v>
      </c>
      <c r="K1423" t="e">
        <f t="shared" si="22"/>
        <v>#N/A</v>
      </c>
    </row>
    <row r="1424" spans="1:11">
      <c r="A1424" s="1" t="s">
        <v>5514</v>
      </c>
      <c r="B1424" s="2">
        <v>2504850</v>
      </c>
      <c r="C1424" s="1" t="s">
        <v>5515</v>
      </c>
      <c r="D1424" s="1" t="s">
        <v>5516</v>
      </c>
      <c r="E1424" s="1" t="s">
        <v>5517</v>
      </c>
      <c r="F1424" s="2">
        <v>-325.77999999999997</v>
      </c>
      <c r="G1424" s="1" t="s">
        <v>85</v>
      </c>
      <c r="H1424" s="1" t="s">
        <v>59</v>
      </c>
      <c r="I1424" s="1" t="s">
        <v>10</v>
      </c>
      <c r="J1424" t="e">
        <f>VLOOKUP(B1424,自助退!B:F,5,FALSE)</f>
        <v>#N/A</v>
      </c>
      <c r="K1424" t="e">
        <f t="shared" si="22"/>
        <v>#N/A</v>
      </c>
    </row>
    <row r="1425" spans="1:11">
      <c r="A1425" s="1" t="s">
        <v>5518</v>
      </c>
      <c r="B1425" s="2">
        <v>2504943</v>
      </c>
      <c r="C1425" s="1" t="s">
        <v>39</v>
      </c>
      <c r="D1425" s="1" t="s">
        <v>5519</v>
      </c>
      <c r="E1425" s="1" t="s">
        <v>5520</v>
      </c>
      <c r="F1425" s="2">
        <v>-1040.56</v>
      </c>
      <c r="G1425" s="1" t="s">
        <v>85</v>
      </c>
      <c r="H1425" s="1" t="s">
        <v>59</v>
      </c>
      <c r="I1425" s="1" t="s">
        <v>19</v>
      </c>
      <c r="J1425" t="e">
        <f>VLOOKUP(B1425,自助退!B:F,5,FALSE)</f>
        <v>#N/A</v>
      </c>
      <c r="K1425" t="e">
        <f t="shared" si="22"/>
        <v>#N/A</v>
      </c>
    </row>
    <row r="1426" spans="1:11">
      <c r="A1426" s="1" t="s">
        <v>5521</v>
      </c>
      <c r="B1426" s="2">
        <v>2504977</v>
      </c>
      <c r="C1426" s="1" t="s">
        <v>5522</v>
      </c>
      <c r="D1426" s="1" t="s">
        <v>5512</v>
      </c>
      <c r="E1426" s="1" t="s">
        <v>5513</v>
      </c>
      <c r="F1426" s="2">
        <v>-2000</v>
      </c>
      <c r="G1426" s="1" t="s">
        <v>85</v>
      </c>
      <c r="H1426" s="1" t="s">
        <v>53</v>
      </c>
      <c r="I1426" s="1" t="s">
        <v>10</v>
      </c>
      <c r="J1426" t="e">
        <f>VLOOKUP(B1426,自助退!B:F,5,FALSE)</f>
        <v>#N/A</v>
      </c>
      <c r="K1426" t="e">
        <f t="shared" si="22"/>
        <v>#N/A</v>
      </c>
    </row>
    <row r="1427" spans="1:11">
      <c r="A1427" s="1" t="s">
        <v>5523</v>
      </c>
      <c r="B1427" s="2">
        <v>2505464</v>
      </c>
      <c r="C1427" s="1" t="s">
        <v>5524</v>
      </c>
      <c r="D1427" s="1" t="s">
        <v>5525</v>
      </c>
      <c r="E1427" s="1" t="s">
        <v>5526</v>
      </c>
      <c r="F1427" s="2">
        <v>-384.02</v>
      </c>
      <c r="G1427" s="1" t="s">
        <v>85</v>
      </c>
      <c r="H1427" s="1" t="s">
        <v>32</v>
      </c>
      <c r="I1427" s="1" t="s">
        <v>10</v>
      </c>
      <c r="J1427" t="e">
        <f>VLOOKUP(B1427,自助退!B:F,5,FALSE)</f>
        <v>#N/A</v>
      </c>
      <c r="K1427" t="e">
        <f t="shared" si="22"/>
        <v>#N/A</v>
      </c>
    </row>
    <row r="1428" spans="1:11">
      <c r="A1428" s="1" t="s">
        <v>5527</v>
      </c>
      <c r="B1428" s="2">
        <v>2506835</v>
      </c>
      <c r="C1428" s="1" t="s">
        <v>5528</v>
      </c>
      <c r="D1428" s="1" t="s">
        <v>5529</v>
      </c>
      <c r="E1428" s="1" t="s">
        <v>5530</v>
      </c>
      <c r="F1428" s="2">
        <v>-1000</v>
      </c>
      <c r="G1428" s="1" t="s">
        <v>85</v>
      </c>
      <c r="H1428" s="1" t="s">
        <v>56</v>
      </c>
      <c r="I1428" s="1" t="s">
        <v>10</v>
      </c>
      <c r="J1428" t="e">
        <f>VLOOKUP(B1428,自助退!B:F,5,FALSE)</f>
        <v>#N/A</v>
      </c>
      <c r="K1428" t="e">
        <f t="shared" si="22"/>
        <v>#N/A</v>
      </c>
    </row>
    <row r="1429" spans="1:11">
      <c r="A1429" s="1" t="s">
        <v>5531</v>
      </c>
      <c r="B1429" s="2">
        <v>2507185</v>
      </c>
      <c r="C1429" s="1" t="s">
        <v>39</v>
      </c>
      <c r="D1429" s="1" t="s">
        <v>5532</v>
      </c>
      <c r="E1429" s="1" t="s">
        <v>5533</v>
      </c>
      <c r="F1429" s="2">
        <v>-2004</v>
      </c>
      <c r="G1429" s="1" t="s">
        <v>85</v>
      </c>
      <c r="H1429" s="1" t="s">
        <v>41</v>
      </c>
      <c r="I1429" s="1" t="s">
        <v>19</v>
      </c>
      <c r="J1429" t="e">
        <f>VLOOKUP(B1429,自助退!B:F,5,FALSE)</f>
        <v>#N/A</v>
      </c>
      <c r="K1429" t="e">
        <f t="shared" si="22"/>
        <v>#N/A</v>
      </c>
    </row>
    <row r="1430" spans="1:11">
      <c r="A1430" s="1" t="s">
        <v>5534</v>
      </c>
      <c r="B1430" s="2">
        <v>2507743</v>
      </c>
      <c r="C1430" s="1" t="s">
        <v>5535</v>
      </c>
      <c r="D1430" s="1" t="s">
        <v>5536</v>
      </c>
      <c r="E1430" s="1" t="s">
        <v>5537</v>
      </c>
      <c r="F1430" s="2">
        <v>-42.5</v>
      </c>
      <c r="G1430" s="1" t="s">
        <v>85</v>
      </c>
      <c r="H1430" s="1" t="s">
        <v>48</v>
      </c>
      <c r="I1430" s="1" t="s">
        <v>10</v>
      </c>
      <c r="J1430" t="e">
        <f>VLOOKUP(B1430,自助退!B:F,5,FALSE)</f>
        <v>#N/A</v>
      </c>
      <c r="K1430" t="e">
        <f t="shared" si="22"/>
        <v>#N/A</v>
      </c>
    </row>
    <row r="1431" spans="1:11">
      <c r="A1431" s="1" t="s">
        <v>5538</v>
      </c>
      <c r="B1431" s="2">
        <v>2508109</v>
      </c>
      <c r="C1431" s="1" t="s">
        <v>5539</v>
      </c>
      <c r="D1431" s="1" t="s">
        <v>5540</v>
      </c>
      <c r="E1431" s="1" t="s">
        <v>5541</v>
      </c>
      <c r="F1431" s="2">
        <v>-158.94999999999999</v>
      </c>
      <c r="G1431" s="1" t="s">
        <v>85</v>
      </c>
      <c r="H1431" s="1" t="s">
        <v>196</v>
      </c>
      <c r="I1431" s="1" t="s">
        <v>10</v>
      </c>
      <c r="J1431" t="e">
        <f>VLOOKUP(B1431,自助退!B:F,5,FALSE)</f>
        <v>#N/A</v>
      </c>
      <c r="K1431" t="e">
        <f t="shared" si="22"/>
        <v>#N/A</v>
      </c>
    </row>
    <row r="1432" spans="1:11">
      <c r="A1432" s="1" t="s">
        <v>5542</v>
      </c>
      <c r="B1432" s="2">
        <v>2508104</v>
      </c>
      <c r="C1432" s="1" t="s">
        <v>5543</v>
      </c>
      <c r="D1432" s="1" t="s">
        <v>5544</v>
      </c>
      <c r="E1432" s="1" t="s">
        <v>5545</v>
      </c>
      <c r="F1432" s="2">
        <v>-500</v>
      </c>
      <c r="G1432" s="1" t="s">
        <v>85</v>
      </c>
      <c r="H1432" s="1" t="s">
        <v>37</v>
      </c>
      <c r="I1432" s="1" t="s">
        <v>10</v>
      </c>
      <c r="J1432" t="e">
        <f>VLOOKUP(B1432,自助退!B:F,5,FALSE)</f>
        <v>#N/A</v>
      </c>
      <c r="K1432" t="e">
        <f t="shared" si="22"/>
        <v>#N/A</v>
      </c>
    </row>
    <row r="1433" spans="1:11">
      <c r="A1433" s="1" t="s">
        <v>5546</v>
      </c>
      <c r="B1433" s="2">
        <v>2508428</v>
      </c>
      <c r="C1433" s="1" t="s">
        <v>5547</v>
      </c>
      <c r="D1433" s="1" t="s">
        <v>5548</v>
      </c>
      <c r="E1433" s="1" t="s">
        <v>5549</v>
      </c>
      <c r="F1433" s="2">
        <v>-1764</v>
      </c>
      <c r="G1433" s="1" t="s">
        <v>85</v>
      </c>
      <c r="H1433" s="1" t="s">
        <v>48</v>
      </c>
      <c r="I1433" s="1" t="s">
        <v>10</v>
      </c>
      <c r="J1433" t="e">
        <f>VLOOKUP(B1433,自助退!B:F,5,FALSE)</f>
        <v>#N/A</v>
      </c>
      <c r="K1433" t="e">
        <f t="shared" si="22"/>
        <v>#N/A</v>
      </c>
    </row>
    <row r="1434" spans="1:11">
      <c r="A1434" s="1" t="s">
        <v>5550</v>
      </c>
      <c r="B1434" s="2">
        <v>2508565</v>
      </c>
      <c r="C1434" s="1" t="s">
        <v>5551</v>
      </c>
      <c r="D1434" s="1" t="s">
        <v>5552</v>
      </c>
      <c r="E1434" s="1" t="s">
        <v>5553</v>
      </c>
      <c r="F1434" s="2">
        <v>-4373.2299999999996</v>
      </c>
      <c r="G1434" s="1" t="s">
        <v>85</v>
      </c>
      <c r="H1434" s="1" t="s">
        <v>58</v>
      </c>
      <c r="I1434" s="1" t="s">
        <v>10</v>
      </c>
      <c r="J1434" t="e">
        <f>VLOOKUP(B1434,自助退!B:F,5,FALSE)</f>
        <v>#N/A</v>
      </c>
      <c r="K1434" t="e">
        <f t="shared" si="22"/>
        <v>#N/A</v>
      </c>
    </row>
    <row r="1435" spans="1:11">
      <c r="A1435" s="1" t="s">
        <v>5554</v>
      </c>
      <c r="B1435" s="2">
        <v>2508766</v>
      </c>
      <c r="C1435" s="1" t="s">
        <v>5555</v>
      </c>
      <c r="D1435" s="1" t="s">
        <v>5556</v>
      </c>
      <c r="E1435" s="1" t="s">
        <v>199</v>
      </c>
      <c r="F1435" s="2">
        <v>-2014</v>
      </c>
      <c r="G1435" s="1" t="s">
        <v>85</v>
      </c>
      <c r="H1435" s="1" t="s">
        <v>91</v>
      </c>
      <c r="I1435" s="1" t="s">
        <v>10</v>
      </c>
      <c r="J1435" t="e">
        <f>VLOOKUP(B1435,自助退!B:F,5,FALSE)</f>
        <v>#N/A</v>
      </c>
      <c r="K1435" t="e">
        <f t="shared" si="22"/>
        <v>#N/A</v>
      </c>
    </row>
    <row r="1436" spans="1:11">
      <c r="A1436" s="1" t="s">
        <v>5557</v>
      </c>
      <c r="B1436" s="2">
        <v>2509180</v>
      </c>
      <c r="C1436" s="1" t="s">
        <v>5558</v>
      </c>
      <c r="D1436" s="1" t="s">
        <v>5559</v>
      </c>
      <c r="E1436" s="1" t="s">
        <v>5560</v>
      </c>
      <c r="F1436" s="2">
        <v>-289</v>
      </c>
      <c r="G1436" s="1" t="s">
        <v>85</v>
      </c>
      <c r="H1436" s="1" t="s">
        <v>100</v>
      </c>
      <c r="I1436" s="1" t="s">
        <v>10</v>
      </c>
      <c r="J1436" t="e">
        <f>VLOOKUP(B1436,自助退!B:F,5,FALSE)</f>
        <v>#N/A</v>
      </c>
      <c r="K1436" t="e">
        <f t="shared" si="22"/>
        <v>#N/A</v>
      </c>
    </row>
    <row r="1437" spans="1:11">
      <c r="A1437" s="1" t="s">
        <v>5561</v>
      </c>
      <c r="B1437" s="2">
        <v>2509258</v>
      </c>
      <c r="C1437" s="1" t="s">
        <v>5562</v>
      </c>
      <c r="D1437" s="1" t="s">
        <v>5563</v>
      </c>
      <c r="E1437" s="1" t="s">
        <v>5564</v>
      </c>
      <c r="F1437" s="2">
        <v>-5000</v>
      </c>
      <c r="G1437" s="1" t="s">
        <v>85</v>
      </c>
      <c r="H1437" s="1" t="s">
        <v>48</v>
      </c>
      <c r="I1437" s="1" t="s">
        <v>10</v>
      </c>
      <c r="J1437" t="e">
        <f>VLOOKUP(B1437,自助退!B:F,5,FALSE)</f>
        <v>#N/A</v>
      </c>
      <c r="K1437" t="e">
        <f t="shared" si="22"/>
        <v>#N/A</v>
      </c>
    </row>
    <row r="1438" spans="1:11">
      <c r="A1438" s="1" t="s">
        <v>5565</v>
      </c>
      <c r="B1438" s="2">
        <v>2509341</v>
      </c>
      <c r="C1438" s="1" t="s">
        <v>39</v>
      </c>
      <c r="D1438" s="1" t="s">
        <v>5566</v>
      </c>
      <c r="E1438" s="1" t="s">
        <v>5567</v>
      </c>
      <c r="F1438" s="2">
        <v>-900</v>
      </c>
      <c r="G1438" s="1" t="s">
        <v>85</v>
      </c>
      <c r="H1438" s="1" t="s">
        <v>92</v>
      </c>
      <c r="I1438" s="1" t="s">
        <v>19</v>
      </c>
      <c r="J1438" t="e">
        <f>VLOOKUP(B1438,自助退!B:F,5,FALSE)</f>
        <v>#N/A</v>
      </c>
      <c r="K1438" t="e">
        <f t="shared" si="22"/>
        <v>#N/A</v>
      </c>
    </row>
    <row r="1439" spans="1:11">
      <c r="A1439" s="1" t="s">
        <v>5568</v>
      </c>
      <c r="B1439" s="2">
        <v>2509552</v>
      </c>
      <c r="C1439" s="1" t="s">
        <v>5569</v>
      </c>
      <c r="D1439" s="1" t="s">
        <v>5570</v>
      </c>
      <c r="E1439" s="1" t="s">
        <v>5571</v>
      </c>
      <c r="F1439" s="2">
        <v>-1539.68</v>
      </c>
      <c r="G1439" s="1" t="s">
        <v>85</v>
      </c>
      <c r="H1439" s="1" t="s">
        <v>89</v>
      </c>
      <c r="I1439" s="1" t="s">
        <v>10</v>
      </c>
      <c r="J1439" t="e">
        <f>VLOOKUP(B1439,自助退!B:F,5,FALSE)</f>
        <v>#N/A</v>
      </c>
      <c r="K1439" t="e">
        <f t="shared" si="22"/>
        <v>#N/A</v>
      </c>
    </row>
    <row r="1440" spans="1:11">
      <c r="A1440" s="1" t="s">
        <v>5572</v>
      </c>
      <c r="B1440" s="2">
        <v>2509619</v>
      </c>
      <c r="C1440" s="1" t="s">
        <v>5573</v>
      </c>
      <c r="D1440" s="1" t="s">
        <v>5574</v>
      </c>
      <c r="E1440" s="1" t="s">
        <v>5575</v>
      </c>
      <c r="F1440" s="2">
        <v>-1420.32</v>
      </c>
      <c r="G1440" s="1" t="s">
        <v>85</v>
      </c>
      <c r="H1440" s="1" t="s">
        <v>48</v>
      </c>
      <c r="I1440" s="1" t="s">
        <v>10</v>
      </c>
      <c r="J1440" t="e">
        <f>VLOOKUP(B1440,自助退!B:F,5,FALSE)</f>
        <v>#N/A</v>
      </c>
      <c r="K1440" t="e">
        <f t="shared" si="22"/>
        <v>#N/A</v>
      </c>
    </row>
    <row r="1441" spans="1:11">
      <c r="A1441" s="1" t="s">
        <v>5576</v>
      </c>
      <c r="B1441" s="2">
        <v>2509634</v>
      </c>
      <c r="C1441" s="1" t="s">
        <v>39</v>
      </c>
      <c r="D1441" s="1" t="s">
        <v>5577</v>
      </c>
      <c r="E1441" s="1" t="s">
        <v>5578</v>
      </c>
      <c r="F1441" s="2">
        <v>-8700</v>
      </c>
      <c r="G1441" s="1" t="s">
        <v>85</v>
      </c>
      <c r="H1441" s="1" t="s">
        <v>53</v>
      </c>
      <c r="I1441" s="1" t="s">
        <v>19</v>
      </c>
      <c r="J1441" t="e">
        <f>VLOOKUP(B1441,自助退!B:F,5,FALSE)</f>
        <v>#N/A</v>
      </c>
      <c r="K1441" t="e">
        <f t="shared" si="22"/>
        <v>#N/A</v>
      </c>
    </row>
    <row r="1442" spans="1:11">
      <c r="A1442" s="1" t="s">
        <v>5579</v>
      </c>
      <c r="B1442" s="2">
        <v>2509824</v>
      </c>
      <c r="C1442" s="1" t="s">
        <v>5580</v>
      </c>
      <c r="D1442" s="1" t="s">
        <v>5581</v>
      </c>
      <c r="E1442" s="1" t="s">
        <v>5582</v>
      </c>
      <c r="F1442" s="2">
        <v>-1600</v>
      </c>
      <c r="G1442" s="1" t="s">
        <v>85</v>
      </c>
      <c r="H1442" s="1" t="s">
        <v>98</v>
      </c>
      <c r="I1442" s="1" t="s">
        <v>10</v>
      </c>
      <c r="J1442" t="e">
        <f>VLOOKUP(B1442,自助退!B:F,5,FALSE)</f>
        <v>#N/A</v>
      </c>
      <c r="K1442" t="e">
        <f t="shared" si="22"/>
        <v>#N/A</v>
      </c>
    </row>
    <row r="1443" spans="1:11">
      <c r="A1443" s="1" t="s">
        <v>5583</v>
      </c>
      <c r="B1443" s="2">
        <v>2509896</v>
      </c>
      <c r="C1443" s="1" t="s">
        <v>39</v>
      </c>
      <c r="D1443" s="1" t="s">
        <v>5584</v>
      </c>
      <c r="E1443" s="1" t="s">
        <v>5585</v>
      </c>
      <c r="F1443" s="2">
        <v>-1531</v>
      </c>
      <c r="G1443" s="1" t="s">
        <v>85</v>
      </c>
      <c r="H1443" s="1" t="s">
        <v>53</v>
      </c>
      <c r="I1443" s="1" t="s">
        <v>19</v>
      </c>
      <c r="J1443" t="e">
        <f>VLOOKUP(B1443,自助退!B:F,5,FALSE)</f>
        <v>#N/A</v>
      </c>
      <c r="K1443" t="e">
        <f t="shared" si="22"/>
        <v>#N/A</v>
      </c>
    </row>
    <row r="1444" spans="1:11">
      <c r="A1444" s="1" t="s">
        <v>5586</v>
      </c>
      <c r="B1444" s="2">
        <v>2510093</v>
      </c>
      <c r="C1444" s="1" t="s">
        <v>5587</v>
      </c>
      <c r="D1444" s="1" t="s">
        <v>5588</v>
      </c>
      <c r="E1444" s="1" t="s">
        <v>5589</v>
      </c>
      <c r="F1444" s="2">
        <v>-2500</v>
      </c>
      <c r="G1444" s="1" t="s">
        <v>85</v>
      </c>
      <c r="H1444" s="1" t="s">
        <v>53</v>
      </c>
      <c r="I1444" s="1" t="s">
        <v>10</v>
      </c>
      <c r="J1444" t="e">
        <f>VLOOKUP(B1444,自助退!B:F,5,FALSE)</f>
        <v>#N/A</v>
      </c>
      <c r="K1444" t="e">
        <f t="shared" si="22"/>
        <v>#N/A</v>
      </c>
    </row>
    <row r="1445" spans="1:11">
      <c r="A1445" s="1" t="s">
        <v>5590</v>
      </c>
      <c r="B1445" s="2">
        <v>2510152</v>
      </c>
      <c r="C1445" s="1" t="s">
        <v>5591</v>
      </c>
      <c r="D1445" s="1" t="s">
        <v>5592</v>
      </c>
      <c r="E1445" s="1" t="s">
        <v>5593</v>
      </c>
      <c r="F1445" s="2">
        <v>-9999</v>
      </c>
      <c r="G1445" s="1" t="s">
        <v>85</v>
      </c>
      <c r="H1445" s="1" t="s">
        <v>48</v>
      </c>
      <c r="I1445" s="1" t="s">
        <v>10</v>
      </c>
      <c r="J1445" t="e">
        <f>VLOOKUP(B1445,自助退!B:F,5,FALSE)</f>
        <v>#N/A</v>
      </c>
      <c r="K1445" t="e">
        <f t="shared" si="22"/>
        <v>#N/A</v>
      </c>
    </row>
    <row r="1446" spans="1:11">
      <c r="A1446" s="1" t="s">
        <v>5594</v>
      </c>
      <c r="B1446" s="2">
        <v>2510162</v>
      </c>
      <c r="C1446" s="1" t="s">
        <v>5595</v>
      </c>
      <c r="D1446" s="1" t="s">
        <v>5596</v>
      </c>
      <c r="E1446" s="1" t="s">
        <v>5597</v>
      </c>
      <c r="F1446" s="2">
        <v>-3740.1</v>
      </c>
      <c r="G1446" s="1" t="s">
        <v>85</v>
      </c>
      <c r="H1446" s="1" t="s">
        <v>98</v>
      </c>
      <c r="I1446" s="1" t="s">
        <v>10</v>
      </c>
      <c r="J1446" t="e">
        <f>VLOOKUP(B1446,自助退!B:F,5,FALSE)</f>
        <v>#N/A</v>
      </c>
      <c r="K1446" t="e">
        <f t="shared" si="22"/>
        <v>#N/A</v>
      </c>
    </row>
    <row r="1447" spans="1:11">
      <c r="A1447" s="1" t="s">
        <v>5598</v>
      </c>
      <c r="B1447" s="2">
        <v>2510240</v>
      </c>
      <c r="C1447" s="1" t="s">
        <v>5599</v>
      </c>
      <c r="D1447" s="1" t="s">
        <v>5592</v>
      </c>
      <c r="E1447" s="1" t="s">
        <v>5593</v>
      </c>
      <c r="F1447" s="2">
        <v>-10000</v>
      </c>
      <c r="G1447" s="1" t="s">
        <v>85</v>
      </c>
      <c r="H1447" s="1" t="s">
        <v>48</v>
      </c>
      <c r="I1447" s="1" t="s">
        <v>10</v>
      </c>
      <c r="J1447" t="e">
        <f>VLOOKUP(B1447,自助退!B:F,5,FALSE)</f>
        <v>#N/A</v>
      </c>
      <c r="K1447" t="e">
        <f t="shared" si="22"/>
        <v>#N/A</v>
      </c>
    </row>
    <row r="1448" spans="1:11">
      <c r="A1448" s="1" t="s">
        <v>5600</v>
      </c>
      <c r="B1448" s="2">
        <v>2510239</v>
      </c>
      <c r="C1448" s="1" t="s">
        <v>5601</v>
      </c>
      <c r="D1448" s="1" t="s">
        <v>5602</v>
      </c>
      <c r="E1448" s="1" t="s">
        <v>5603</v>
      </c>
      <c r="F1448" s="2">
        <v>-1500</v>
      </c>
      <c r="G1448" s="1" t="s">
        <v>85</v>
      </c>
      <c r="H1448" s="1" t="s">
        <v>56</v>
      </c>
      <c r="I1448" s="1" t="s">
        <v>10</v>
      </c>
      <c r="J1448" t="e">
        <f>VLOOKUP(B1448,自助退!B:F,5,FALSE)</f>
        <v>#N/A</v>
      </c>
      <c r="K1448" t="e">
        <f t="shared" si="22"/>
        <v>#N/A</v>
      </c>
    </row>
    <row r="1449" spans="1:11">
      <c r="A1449" s="1" t="s">
        <v>5604</v>
      </c>
      <c r="B1449" s="2">
        <v>2510284</v>
      </c>
      <c r="C1449" s="1" t="s">
        <v>5605</v>
      </c>
      <c r="D1449" s="1" t="s">
        <v>5592</v>
      </c>
      <c r="E1449" s="1" t="s">
        <v>5593</v>
      </c>
      <c r="F1449" s="2">
        <v>-1</v>
      </c>
      <c r="G1449" s="1" t="s">
        <v>85</v>
      </c>
      <c r="H1449" s="1" t="s">
        <v>48</v>
      </c>
      <c r="I1449" s="1" t="s">
        <v>10</v>
      </c>
      <c r="J1449" t="e">
        <f>VLOOKUP(B1449,自助退!B:F,5,FALSE)</f>
        <v>#N/A</v>
      </c>
      <c r="K1449" t="e">
        <f t="shared" si="22"/>
        <v>#N/A</v>
      </c>
    </row>
    <row r="1450" spans="1:11">
      <c r="A1450" s="1" t="s">
        <v>5606</v>
      </c>
      <c r="B1450" s="2">
        <v>2510307</v>
      </c>
      <c r="C1450" s="1" t="s">
        <v>5607</v>
      </c>
      <c r="D1450" s="1" t="s">
        <v>5608</v>
      </c>
      <c r="E1450" s="1" t="s">
        <v>5609</v>
      </c>
      <c r="F1450" s="2">
        <v>-490</v>
      </c>
      <c r="G1450" s="1" t="s">
        <v>85</v>
      </c>
      <c r="H1450" s="1" t="s">
        <v>54</v>
      </c>
      <c r="I1450" s="1" t="s">
        <v>10</v>
      </c>
      <c r="J1450" t="e">
        <f>VLOOKUP(B1450,自助退!B:F,5,FALSE)</f>
        <v>#N/A</v>
      </c>
      <c r="K1450" t="e">
        <f t="shared" si="22"/>
        <v>#N/A</v>
      </c>
    </row>
    <row r="1451" spans="1:11">
      <c r="A1451" s="1" t="s">
        <v>5610</v>
      </c>
      <c r="B1451" s="2">
        <v>2510343</v>
      </c>
      <c r="C1451" s="1" t="s">
        <v>5611</v>
      </c>
      <c r="D1451" s="1" t="s">
        <v>5612</v>
      </c>
      <c r="E1451" s="1" t="s">
        <v>5613</v>
      </c>
      <c r="F1451" s="2">
        <v>-5000</v>
      </c>
      <c r="G1451" s="1" t="s">
        <v>85</v>
      </c>
      <c r="H1451" s="1" t="s">
        <v>41</v>
      </c>
      <c r="I1451" s="1" t="s">
        <v>10</v>
      </c>
      <c r="J1451" t="e">
        <f>VLOOKUP(B1451,自助退!B:F,5,FALSE)</f>
        <v>#N/A</v>
      </c>
      <c r="K1451" t="e">
        <f t="shared" si="22"/>
        <v>#N/A</v>
      </c>
    </row>
    <row r="1452" spans="1:11">
      <c r="A1452" s="1" t="s">
        <v>5614</v>
      </c>
      <c r="B1452" s="2">
        <v>2510569</v>
      </c>
      <c r="C1452" s="1" t="s">
        <v>5615</v>
      </c>
      <c r="D1452" s="1" t="s">
        <v>5616</v>
      </c>
      <c r="E1452" s="1" t="s">
        <v>5617</v>
      </c>
      <c r="F1452" s="2">
        <v>-6462</v>
      </c>
      <c r="G1452" s="1" t="s">
        <v>85</v>
      </c>
      <c r="H1452" s="1" t="s">
        <v>58</v>
      </c>
      <c r="I1452" s="1" t="s">
        <v>10</v>
      </c>
      <c r="J1452" t="e">
        <f>VLOOKUP(B1452,自助退!B:F,5,FALSE)</f>
        <v>#N/A</v>
      </c>
      <c r="K1452" t="e">
        <f t="shared" si="22"/>
        <v>#N/A</v>
      </c>
    </row>
    <row r="1453" spans="1:11">
      <c r="A1453" s="1" t="s">
        <v>5618</v>
      </c>
      <c r="B1453" s="2">
        <v>2510622</v>
      </c>
      <c r="C1453" s="1" t="s">
        <v>5619</v>
      </c>
      <c r="D1453" s="1" t="s">
        <v>5620</v>
      </c>
      <c r="E1453" s="1" t="s">
        <v>4213</v>
      </c>
      <c r="F1453" s="2">
        <v>-11687.12</v>
      </c>
      <c r="G1453" s="1" t="s">
        <v>85</v>
      </c>
      <c r="H1453" s="1" t="s">
        <v>46</v>
      </c>
      <c r="I1453" s="1" t="s">
        <v>10</v>
      </c>
      <c r="J1453" t="e">
        <f>VLOOKUP(B1453,自助退!B:F,5,FALSE)</f>
        <v>#N/A</v>
      </c>
      <c r="K1453" t="e">
        <f t="shared" si="22"/>
        <v>#N/A</v>
      </c>
    </row>
    <row r="1454" spans="1:11">
      <c r="A1454" s="1" t="s">
        <v>5621</v>
      </c>
      <c r="B1454" s="2">
        <v>2510974</v>
      </c>
      <c r="C1454" s="1" t="s">
        <v>5622</v>
      </c>
      <c r="D1454" s="1" t="s">
        <v>5623</v>
      </c>
      <c r="E1454" s="1" t="s">
        <v>5624</v>
      </c>
      <c r="F1454" s="2">
        <v>-5500</v>
      </c>
      <c r="G1454" s="1" t="s">
        <v>85</v>
      </c>
      <c r="H1454" s="1" t="s">
        <v>99</v>
      </c>
      <c r="I1454" s="1" t="s">
        <v>10</v>
      </c>
      <c r="J1454" t="e">
        <f>VLOOKUP(B1454,自助退!B:F,5,FALSE)</f>
        <v>#N/A</v>
      </c>
      <c r="K1454" t="e">
        <f t="shared" si="22"/>
        <v>#N/A</v>
      </c>
    </row>
    <row r="1455" spans="1:11">
      <c r="A1455" s="1" t="s">
        <v>5625</v>
      </c>
      <c r="B1455" s="2">
        <v>2510994</v>
      </c>
      <c r="C1455" s="1" t="s">
        <v>39</v>
      </c>
      <c r="D1455" s="1" t="s">
        <v>223</v>
      </c>
      <c r="E1455" s="1" t="s">
        <v>224</v>
      </c>
      <c r="F1455" s="2">
        <v>-1500</v>
      </c>
      <c r="G1455" s="1" t="s">
        <v>85</v>
      </c>
      <c r="H1455" s="1" t="s">
        <v>53</v>
      </c>
      <c r="I1455" s="1" t="s">
        <v>19</v>
      </c>
      <c r="J1455" t="e">
        <f>VLOOKUP(B1455,自助退!B:F,5,FALSE)</f>
        <v>#N/A</v>
      </c>
      <c r="K1455" t="e">
        <f t="shared" si="22"/>
        <v>#N/A</v>
      </c>
    </row>
    <row r="1456" spans="1:11">
      <c r="A1456" s="1" t="s">
        <v>5626</v>
      </c>
      <c r="B1456" s="2">
        <v>2510999</v>
      </c>
      <c r="C1456" s="1" t="s">
        <v>5627</v>
      </c>
      <c r="D1456" s="1" t="s">
        <v>5628</v>
      </c>
      <c r="E1456" s="1" t="s">
        <v>5629</v>
      </c>
      <c r="F1456" s="2">
        <v>-2574.5700000000002</v>
      </c>
      <c r="G1456" s="1" t="s">
        <v>85</v>
      </c>
      <c r="H1456" s="1" t="s">
        <v>48</v>
      </c>
      <c r="I1456" s="1" t="s">
        <v>10</v>
      </c>
      <c r="J1456" t="e">
        <f>VLOOKUP(B1456,自助退!B:F,5,FALSE)</f>
        <v>#N/A</v>
      </c>
      <c r="K1456" t="e">
        <f t="shared" si="22"/>
        <v>#N/A</v>
      </c>
    </row>
    <row r="1457" spans="1:11">
      <c r="A1457" s="1" t="s">
        <v>5630</v>
      </c>
      <c r="B1457" s="2">
        <v>2511017</v>
      </c>
      <c r="C1457" s="1" t="s">
        <v>5631</v>
      </c>
      <c r="D1457" s="1" t="s">
        <v>5623</v>
      </c>
      <c r="E1457" s="1" t="s">
        <v>5624</v>
      </c>
      <c r="F1457" s="2">
        <v>-500</v>
      </c>
      <c r="G1457" s="1" t="s">
        <v>85</v>
      </c>
      <c r="H1457" s="1" t="s">
        <v>99</v>
      </c>
      <c r="I1457" s="1" t="s">
        <v>10</v>
      </c>
      <c r="J1457" t="e">
        <f>VLOOKUP(B1457,自助退!B:F,5,FALSE)</f>
        <v>#N/A</v>
      </c>
      <c r="K1457" t="e">
        <f t="shared" si="22"/>
        <v>#N/A</v>
      </c>
    </row>
    <row r="1458" spans="1:11">
      <c r="A1458" s="1" t="s">
        <v>5632</v>
      </c>
      <c r="B1458" s="2">
        <v>2511074</v>
      </c>
      <c r="C1458" s="1" t="s">
        <v>5633</v>
      </c>
      <c r="D1458" s="1" t="s">
        <v>5433</v>
      </c>
      <c r="E1458" s="1" t="s">
        <v>5434</v>
      </c>
      <c r="F1458" s="2">
        <v>-130</v>
      </c>
      <c r="G1458" s="1" t="s">
        <v>85</v>
      </c>
      <c r="H1458" s="1" t="s">
        <v>56</v>
      </c>
      <c r="I1458" s="1" t="s">
        <v>10</v>
      </c>
      <c r="J1458" t="e">
        <f>VLOOKUP(B1458,自助退!B:F,5,FALSE)</f>
        <v>#N/A</v>
      </c>
      <c r="K1458" t="e">
        <f t="shared" si="22"/>
        <v>#N/A</v>
      </c>
    </row>
    <row r="1459" spans="1:11">
      <c r="A1459" s="1" t="s">
        <v>5634</v>
      </c>
      <c r="B1459" s="2">
        <v>2511122</v>
      </c>
      <c r="C1459" s="1" t="s">
        <v>5635</v>
      </c>
      <c r="D1459" s="1" t="s">
        <v>5636</v>
      </c>
      <c r="E1459" s="1" t="s">
        <v>5637</v>
      </c>
      <c r="F1459" s="2">
        <v>-17760.45</v>
      </c>
      <c r="G1459" s="1" t="s">
        <v>85</v>
      </c>
      <c r="H1459" s="1" t="s">
        <v>48</v>
      </c>
      <c r="I1459" s="1" t="s">
        <v>10</v>
      </c>
      <c r="J1459" t="e">
        <f>VLOOKUP(B1459,自助退!B:F,5,FALSE)</f>
        <v>#N/A</v>
      </c>
      <c r="K1459" t="e">
        <f t="shared" si="22"/>
        <v>#N/A</v>
      </c>
    </row>
    <row r="1460" spans="1:11">
      <c r="A1460" s="1" t="s">
        <v>5638</v>
      </c>
      <c r="B1460" s="2">
        <v>2511176</v>
      </c>
      <c r="C1460" s="1" t="s">
        <v>39</v>
      </c>
      <c r="D1460" s="1" t="s">
        <v>5639</v>
      </c>
      <c r="E1460" s="1" t="s">
        <v>5640</v>
      </c>
      <c r="F1460" s="2">
        <v>-5100.1099999999997</v>
      </c>
      <c r="G1460" s="1" t="s">
        <v>85</v>
      </c>
      <c r="H1460" s="1" t="s">
        <v>59</v>
      </c>
      <c r="I1460" s="1" t="s">
        <v>19</v>
      </c>
      <c r="J1460" t="e">
        <f>VLOOKUP(B1460,自助退!B:F,5,FALSE)</f>
        <v>#N/A</v>
      </c>
      <c r="K1460" t="e">
        <f t="shared" si="22"/>
        <v>#N/A</v>
      </c>
    </row>
    <row r="1461" spans="1:11">
      <c r="A1461" s="1" t="s">
        <v>5641</v>
      </c>
      <c r="B1461" s="2">
        <v>2511235</v>
      </c>
      <c r="C1461" s="1" t="s">
        <v>5642</v>
      </c>
      <c r="D1461" s="1" t="s">
        <v>5643</v>
      </c>
      <c r="E1461" s="1" t="s">
        <v>5644</v>
      </c>
      <c r="F1461" s="2">
        <v>-531.49</v>
      </c>
      <c r="G1461" s="1" t="s">
        <v>85</v>
      </c>
      <c r="H1461" s="1" t="s">
        <v>44</v>
      </c>
      <c r="I1461" s="1" t="s">
        <v>10</v>
      </c>
      <c r="J1461" t="e">
        <f>VLOOKUP(B1461,自助退!B:F,5,FALSE)</f>
        <v>#N/A</v>
      </c>
      <c r="K1461" t="e">
        <f t="shared" si="22"/>
        <v>#N/A</v>
      </c>
    </row>
    <row r="1462" spans="1:11">
      <c r="A1462" s="1" t="s">
        <v>5645</v>
      </c>
      <c r="B1462" s="2">
        <v>2511240</v>
      </c>
      <c r="C1462" s="1" t="s">
        <v>5646</v>
      </c>
      <c r="D1462" s="1" t="s">
        <v>4212</v>
      </c>
      <c r="E1462" s="1" t="s">
        <v>4213</v>
      </c>
      <c r="F1462" s="2">
        <v>-4.5</v>
      </c>
      <c r="G1462" s="1" t="s">
        <v>85</v>
      </c>
      <c r="H1462" s="1" t="s">
        <v>46</v>
      </c>
      <c r="I1462" s="1" t="s">
        <v>10</v>
      </c>
      <c r="J1462" t="e">
        <f>VLOOKUP(B1462,自助退!B:F,5,FALSE)</f>
        <v>#N/A</v>
      </c>
      <c r="K1462" t="e">
        <f t="shared" si="22"/>
        <v>#N/A</v>
      </c>
    </row>
    <row r="1463" spans="1:11">
      <c r="A1463" s="1" t="s">
        <v>5647</v>
      </c>
      <c r="B1463" s="2">
        <v>2511417</v>
      </c>
      <c r="C1463" s="1" t="s">
        <v>5648</v>
      </c>
      <c r="D1463" s="1" t="s">
        <v>5649</v>
      </c>
      <c r="E1463" s="1" t="s">
        <v>5650</v>
      </c>
      <c r="F1463" s="2">
        <v>-6532.38</v>
      </c>
      <c r="G1463" s="1" t="s">
        <v>85</v>
      </c>
      <c r="H1463" s="1" t="s">
        <v>53</v>
      </c>
      <c r="I1463" s="1" t="s">
        <v>10</v>
      </c>
      <c r="J1463" t="e">
        <f>VLOOKUP(B1463,自助退!B:F,5,FALSE)</f>
        <v>#N/A</v>
      </c>
      <c r="K1463" t="e">
        <f t="shared" si="22"/>
        <v>#N/A</v>
      </c>
    </row>
    <row r="1464" spans="1:11">
      <c r="A1464" s="1" t="s">
        <v>5651</v>
      </c>
      <c r="B1464" s="2">
        <v>2511683</v>
      </c>
      <c r="C1464" s="1" t="s">
        <v>5652</v>
      </c>
      <c r="D1464" s="1" t="s">
        <v>5653</v>
      </c>
      <c r="E1464" s="1" t="s">
        <v>5654</v>
      </c>
      <c r="F1464" s="2">
        <v>-4178.82</v>
      </c>
      <c r="G1464" s="1" t="s">
        <v>85</v>
      </c>
      <c r="H1464" s="1" t="s">
        <v>96</v>
      </c>
      <c r="I1464" s="1" t="s">
        <v>10</v>
      </c>
      <c r="J1464" t="e">
        <f>VLOOKUP(B1464,自助退!B:F,5,FALSE)</f>
        <v>#N/A</v>
      </c>
      <c r="K1464" t="e">
        <f t="shared" si="22"/>
        <v>#N/A</v>
      </c>
    </row>
    <row r="1465" spans="1:11">
      <c r="A1465" s="1" t="s">
        <v>5655</v>
      </c>
      <c r="B1465" s="2">
        <v>2511894</v>
      </c>
      <c r="C1465" s="1" t="s">
        <v>5656</v>
      </c>
      <c r="D1465" s="1" t="s">
        <v>5657</v>
      </c>
      <c r="E1465" s="1" t="s">
        <v>5658</v>
      </c>
      <c r="F1465" s="2">
        <v>-195</v>
      </c>
      <c r="G1465" s="1" t="s">
        <v>85</v>
      </c>
      <c r="H1465" s="1" t="s">
        <v>48</v>
      </c>
      <c r="I1465" s="1" t="s">
        <v>10</v>
      </c>
      <c r="J1465" t="e">
        <f>VLOOKUP(B1465,自助退!B:F,5,FALSE)</f>
        <v>#N/A</v>
      </c>
      <c r="K1465" t="e">
        <f t="shared" si="22"/>
        <v>#N/A</v>
      </c>
    </row>
    <row r="1466" spans="1:11">
      <c r="A1466" s="1" t="s">
        <v>5659</v>
      </c>
      <c r="B1466" s="2">
        <v>2511985</v>
      </c>
      <c r="C1466" s="1" t="s">
        <v>5660</v>
      </c>
      <c r="D1466" s="1" t="s">
        <v>5661</v>
      </c>
      <c r="E1466" s="1" t="s">
        <v>5662</v>
      </c>
      <c r="F1466" s="2">
        <v>-5371.28</v>
      </c>
      <c r="G1466" s="1" t="s">
        <v>85</v>
      </c>
      <c r="H1466" s="1" t="s">
        <v>102</v>
      </c>
      <c r="I1466" s="1" t="s">
        <v>10</v>
      </c>
      <c r="J1466" t="e">
        <f>VLOOKUP(B1466,自助退!B:F,5,FALSE)</f>
        <v>#N/A</v>
      </c>
      <c r="K1466" t="e">
        <f t="shared" si="22"/>
        <v>#N/A</v>
      </c>
    </row>
    <row r="1467" spans="1:11">
      <c r="A1467" s="1" t="s">
        <v>5663</v>
      </c>
      <c r="B1467" s="2">
        <v>2511984</v>
      </c>
      <c r="C1467" s="1" t="s">
        <v>5664</v>
      </c>
      <c r="D1467" s="1" t="s">
        <v>5665</v>
      </c>
      <c r="E1467" s="1" t="s">
        <v>5666</v>
      </c>
      <c r="F1467" s="2">
        <v>-2560.1999999999998</v>
      </c>
      <c r="G1467" s="1" t="s">
        <v>85</v>
      </c>
      <c r="H1467" s="1" t="s">
        <v>53</v>
      </c>
      <c r="I1467" s="1" t="s">
        <v>10</v>
      </c>
      <c r="J1467" t="e">
        <f>VLOOKUP(B1467,自助退!B:F,5,FALSE)</f>
        <v>#N/A</v>
      </c>
      <c r="K1467" t="e">
        <f t="shared" si="22"/>
        <v>#N/A</v>
      </c>
    </row>
    <row r="1468" spans="1:11">
      <c r="A1468" s="1" t="s">
        <v>5667</v>
      </c>
      <c r="B1468" s="2">
        <v>2512066</v>
      </c>
      <c r="C1468" s="1" t="s">
        <v>5668</v>
      </c>
      <c r="D1468" s="1" t="s">
        <v>5669</v>
      </c>
      <c r="E1468" s="1" t="s">
        <v>5666</v>
      </c>
      <c r="F1468" s="2">
        <v>-46</v>
      </c>
      <c r="G1468" s="1" t="s">
        <v>85</v>
      </c>
      <c r="H1468" s="1" t="s">
        <v>53</v>
      </c>
      <c r="I1468" s="1" t="s">
        <v>10</v>
      </c>
      <c r="J1468" t="e">
        <f>VLOOKUP(B1468,自助退!B:F,5,FALSE)</f>
        <v>#N/A</v>
      </c>
      <c r="K1468" t="e">
        <f t="shared" si="22"/>
        <v>#N/A</v>
      </c>
    </row>
    <row r="1469" spans="1:11">
      <c r="A1469" s="1" t="s">
        <v>5670</v>
      </c>
      <c r="B1469" s="2">
        <v>2512109</v>
      </c>
      <c r="C1469" s="1" t="s">
        <v>5671</v>
      </c>
      <c r="D1469" s="1" t="s">
        <v>5672</v>
      </c>
      <c r="E1469" s="1" t="s">
        <v>5673</v>
      </c>
      <c r="F1469" s="2">
        <v>-528.79999999999995</v>
      </c>
      <c r="G1469" s="1" t="s">
        <v>85</v>
      </c>
      <c r="H1469" s="1" t="s">
        <v>32</v>
      </c>
      <c r="I1469" s="1" t="s">
        <v>10</v>
      </c>
      <c r="J1469" t="e">
        <f>VLOOKUP(B1469,自助退!B:F,5,FALSE)</f>
        <v>#N/A</v>
      </c>
      <c r="K1469" t="e">
        <f t="shared" si="22"/>
        <v>#N/A</v>
      </c>
    </row>
    <row r="1470" spans="1:11">
      <c r="A1470" s="1" t="s">
        <v>5674</v>
      </c>
      <c r="B1470" s="2">
        <v>2512210</v>
      </c>
      <c r="C1470" s="1" t="s">
        <v>5675</v>
      </c>
      <c r="D1470" s="1" t="s">
        <v>5676</v>
      </c>
      <c r="E1470" s="1" t="s">
        <v>1958</v>
      </c>
      <c r="F1470" s="2">
        <v>-8602.11</v>
      </c>
      <c r="G1470" s="1" t="s">
        <v>85</v>
      </c>
      <c r="H1470" s="1" t="s">
        <v>53</v>
      </c>
      <c r="I1470" s="1" t="s">
        <v>10</v>
      </c>
      <c r="J1470" t="e">
        <f>VLOOKUP(B1470,自助退!B:F,5,FALSE)</f>
        <v>#N/A</v>
      </c>
      <c r="K1470" t="e">
        <f t="shared" si="22"/>
        <v>#N/A</v>
      </c>
    </row>
    <row r="1471" spans="1:11">
      <c r="A1471" s="1" t="s">
        <v>5677</v>
      </c>
      <c r="B1471" s="2">
        <v>2512227</v>
      </c>
      <c r="C1471" s="1" t="s">
        <v>5678</v>
      </c>
      <c r="D1471" s="1" t="s">
        <v>5679</v>
      </c>
      <c r="E1471" s="1" t="s">
        <v>5680</v>
      </c>
      <c r="F1471" s="2">
        <v>-9677.82</v>
      </c>
      <c r="G1471" s="1" t="s">
        <v>85</v>
      </c>
      <c r="H1471" s="1" t="s">
        <v>93</v>
      </c>
      <c r="I1471" s="1" t="s">
        <v>10</v>
      </c>
      <c r="J1471" t="e">
        <f>VLOOKUP(B1471,自助退!B:F,5,FALSE)</f>
        <v>#N/A</v>
      </c>
      <c r="K1471" t="e">
        <f t="shared" si="22"/>
        <v>#N/A</v>
      </c>
    </row>
    <row r="1472" spans="1:11">
      <c r="A1472" s="1" t="s">
        <v>5681</v>
      </c>
      <c r="B1472" s="2">
        <v>2512287</v>
      </c>
      <c r="C1472" s="1" t="s">
        <v>5682</v>
      </c>
      <c r="D1472" s="1" t="s">
        <v>5683</v>
      </c>
      <c r="E1472" s="1" t="s">
        <v>5684</v>
      </c>
      <c r="F1472" s="2">
        <v>-64.92</v>
      </c>
      <c r="G1472" s="1" t="s">
        <v>85</v>
      </c>
      <c r="H1472" s="1" t="s">
        <v>5685</v>
      </c>
      <c r="I1472" s="1" t="s">
        <v>10</v>
      </c>
      <c r="J1472" t="e">
        <f>VLOOKUP(B1472,自助退!B:F,5,FALSE)</f>
        <v>#N/A</v>
      </c>
      <c r="K1472" t="e">
        <f t="shared" si="22"/>
        <v>#N/A</v>
      </c>
    </row>
    <row r="1473" spans="1:11">
      <c r="A1473" s="1" t="s">
        <v>5686</v>
      </c>
      <c r="B1473" s="2">
        <v>2512299</v>
      </c>
      <c r="C1473" s="1" t="s">
        <v>5687</v>
      </c>
      <c r="D1473" s="1" t="s">
        <v>5688</v>
      </c>
      <c r="E1473" s="1" t="s">
        <v>5689</v>
      </c>
      <c r="F1473" s="2">
        <v>-6565.56</v>
      </c>
      <c r="G1473" s="1" t="s">
        <v>85</v>
      </c>
      <c r="H1473" s="1" t="s">
        <v>96</v>
      </c>
      <c r="I1473" s="1" t="s">
        <v>10</v>
      </c>
      <c r="J1473" t="e">
        <f>VLOOKUP(B1473,自助退!B:F,5,FALSE)</f>
        <v>#N/A</v>
      </c>
      <c r="K1473" t="e">
        <f t="shared" si="22"/>
        <v>#N/A</v>
      </c>
    </row>
    <row r="1474" spans="1:11">
      <c r="A1474" s="1" t="s">
        <v>5690</v>
      </c>
      <c r="B1474" s="2">
        <v>2512364</v>
      </c>
      <c r="C1474" s="1" t="s">
        <v>5691</v>
      </c>
      <c r="D1474" s="1" t="s">
        <v>5692</v>
      </c>
      <c r="E1474" s="1" t="s">
        <v>5693</v>
      </c>
      <c r="F1474" s="2">
        <v>-3058.1</v>
      </c>
      <c r="G1474" s="1" t="s">
        <v>85</v>
      </c>
      <c r="H1474" s="1" t="s">
        <v>48</v>
      </c>
      <c r="I1474" s="1" t="s">
        <v>10</v>
      </c>
      <c r="J1474" t="e">
        <f>VLOOKUP(B1474,自助退!B:F,5,FALSE)</f>
        <v>#N/A</v>
      </c>
      <c r="K1474" t="e">
        <f t="shared" si="22"/>
        <v>#N/A</v>
      </c>
    </row>
    <row r="1475" spans="1:11">
      <c r="A1475" s="1" t="s">
        <v>5694</v>
      </c>
      <c r="B1475" s="2">
        <v>2512368</v>
      </c>
      <c r="C1475" s="1" t="s">
        <v>5695</v>
      </c>
      <c r="D1475" s="1" t="s">
        <v>5696</v>
      </c>
      <c r="E1475" s="1" t="s">
        <v>5697</v>
      </c>
      <c r="F1475" s="2">
        <v>-7080</v>
      </c>
      <c r="G1475" s="1" t="s">
        <v>85</v>
      </c>
      <c r="H1475" s="1" t="s">
        <v>32</v>
      </c>
      <c r="I1475" s="1" t="s">
        <v>10</v>
      </c>
      <c r="J1475" t="e">
        <f>VLOOKUP(B1475,自助退!B:F,5,FALSE)</f>
        <v>#N/A</v>
      </c>
      <c r="K1475" t="e">
        <f t="shared" ref="K1475:K1538" si="23">IF(F1475*-1=J1475,"",1)</f>
        <v>#N/A</v>
      </c>
    </row>
    <row r="1476" spans="1:11">
      <c r="A1476" s="1" t="s">
        <v>5698</v>
      </c>
      <c r="B1476" s="2">
        <v>2512447</v>
      </c>
      <c r="C1476" s="1" t="s">
        <v>5699</v>
      </c>
      <c r="D1476" s="1" t="s">
        <v>5700</v>
      </c>
      <c r="E1476" s="1" t="s">
        <v>5701</v>
      </c>
      <c r="F1476" s="2">
        <v>-850</v>
      </c>
      <c r="G1476" s="1" t="s">
        <v>85</v>
      </c>
      <c r="H1476" s="1" t="s">
        <v>48</v>
      </c>
      <c r="I1476" s="1" t="s">
        <v>10</v>
      </c>
      <c r="J1476" t="e">
        <f>VLOOKUP(B1476,自助退!B:F,5,FALSE)</f>
        <v>#N/A</v>
      </c>
      <c r="K1476" t="e">
        <f t="shared" si="23"/>
        <v>#N/A</v>
      </c>
    </row>
    <row r="1477" spans="1:11">
      <c r="A1477" s="1" t="s">
        <v>5702</v>
      </c>
      <c r="B1477" s="2">
        <v>2512506</v>
      </c>
      <c r="C1477" s="1" t="s">
        <v>5703</v>
      </c>
      <c r="D1477" s="1" t="s">
        <v>5704</v>
      </c>
      <c r="E1477" s="1" t="s">
        <v>5658</v>
      </c>
      <c r="F1477" s="2">
        <v>-12459.32</v>
      </c>
      <c r="G1477" s="1" t="s">
        <v>85</v>
      </c>
      <c r="H1477" s="1" t="s">
        <v>53</v>
      </c>
      <c r="I1477" s="1" t="s">
        <v>10</v>
      </c>
      <c r="J1477" t="e">
        <f>VLOOKUP(B1477,自助退!B:F,5,FALSE)</f>
        <v>#N/A</v>
      </c>
      <c r="K1477" t="e">
        <f t="shared" si="23"/>
        <v>#N/A</v>
      </c>
    </row>
    <row r="1478" spans="1:11">
      <c r="A1478" s="1" t="s">
        <v>5705</v>
      </c>
      <c r="B1478" s="2">
        <v>2512599</v>
      </c>
      <c r="C1478" s="1" t="s">
        <v>39</v>
      </c>
      <c r="D1478" s="1" t="s">
        <v>176</v>
      </c>
      <c r="E1478" s="1" t="s">
        <v>186</v>
      </c>
      <c r="F1478" s="2">
        <v>-500</v>
      </c>
      <c r="G1478" s="1" t="s">
        <v>85</v>
      </c>
      <c r="H1478" s="1" t="s">
        <v>89</v>
      </c>
      <c r="I1478" s="1" t="s">
        <v>19</v>
      </c>
      <c r="J1478" t="e">
        <f>VLOOKUP(B1478,自助退!B:F,5,FALSE)</f>
        <v>#N/A</v>
      </c>
      <c r="K1478" t="e">
        <f t="shared" si="23"/>
        <v>#N/A</v>
      </c>
    </row>
    <row r="1479" spans="1:11">
      <c r="A1479" s="1" t="s">
        <v>5706</v>
      </c>
      <c r="B1479" s="2">
        <v>2512747</v>
      </c>
      <c r="C1479" s="1" t="s">
        <v>5707</v>
      </c>
      <c r="D1479" s="1" t="s">
        <v>5708</v>
      </c>
      <c r="E1479" s="1" t="s">
        <v>5709</v>
      </c>
      <c r="F1479" s="2">
        <v>-335.5</v>
      </c>
      <c r="G1479" s="1" t="s">
        <v>85</v>
      </c>
      <c r="H1479" s="1" t="s">
        <v>92</v>
      </c>
      <c r="I1479" s="1" t="s">
        <v>10</v>
      </c>
      <c r="J1479" t="e">
        <f>VLOOKUP(B1479,自助退!B:F,5,FALSE)</f>
        <v>#N/A</v>
      </c>
      <c r="K1479" t="e">
        <f t="shared" si="23"/>
        <v>#N/A</v>
      </c>
    </row>
    <row r="1480" spans="1:11">
      <c r="A1480" s="1" t="s">
        <v>5710</v>
      </c>
      <c r="B1480" s="2">
        <v>2512750</v>
      </c>
      <c r="C1480" s="1" t="s">
        <v>5711</v>
      </c>
      <c r="D1480" s="1" t="s">
        <v>5712</v>
      </c>
      <c r="E1480" s="1" t="s">
        <v>5713</v>
      </c>
      <c r="F1480" s="2">
        <v>-4105</v>
      </c>
      <c r="G1480" s="1" t="s">
        <v>85</v>
      </c>
      <c r="H1480" s="1" t="s">
        <v>53</v>
      </c>
      <c r="I1480" s="1" t="s">
        <v>10</v>
      </c>
      <c r="J1480" t="e">
        <f>VLOOKUP(B1480,自助退!B:F,5,FALSE)</f>
        <v>#N/A</v>
      </c>
      <c r="K1480" t="e">
        <f t="shared" si="23"/>
        <v>#N/A</v>
      </c>
    </row>
    <row r="1481" spans="1:11">
      <c r="A1481" s="1" t="s">
        <v>5714</v>
      </c>
      <c r="B1481" s="2">
        <v>2512799</v>
      </c>
      <c r="C1481" s="1" t="s">
        <v>39</v>
      </c>
      <c r="D1481" s="1" t="s">
        <v>5715</v>
      </c>
      <c r="E1481" s="1" t="s">
        <v>5716</v>
      </c>
      <c r="F1481" s="2">
        <v>-490</v>
      </c>
      <c r="G1481" s="1" t="s">
        <v>85</v>
      </c>
      <c r="H1481" s="1" t="s">
        <v>53</v>
      </c>
      <c r="I1481" s="1" t="s">
        <v>19</v>
      </c>
      <c r="J1481" t="e">
        <f>VLOOKUP(B1481,自助退!B:F,5,FALSE)</f>
        <v>#N/A</v>
      </c>
      <c r="K1481" t="e">
        <f t="shared" si="23"/>
        <v>#N/A</v>
      </c>
    </row>
    <row r="1482" spans="1:11">
      <c r="A1482" s="1" t="s">
        <v>5717</v>
      </c>
      <c r="B1482" s="2">
        <v>2512827</v>
      </c>
      <c r="C1482" s="1" t="s">
        <v>5718</v>
      </c>
      <c r="D1482" s="1" t="s">
        <v>5719</v>
      </c>
      <c r="E1482" s="1" t="s">
        <v>5720</v>
      </c>
      <c r="F1482" s="2">
        <v>-35</v>
      </c>
      <c r="G1482" s="1" t="s">
        <v>85</v>
      </c>
      <c r="H1482" s="1" t="s">
        <v>58</v>
      </c>
      <c r="I1482" s="1" t="s">
        <v>10</v>
      </c>
      <c r="J1482" t="e">
        <f>VLOOKUP(B1482,自助退!B:F,5,FALSE)</f>
        <v>#N/A</v>
      </c>
      <c r="K1482" t="e">
        <f t="shared" si="23"/>
        <v>#N/A</v>
      </c>
    </row>
    <row r="1483" spans="1:11">
      <c r="A1483" s="1" t="s">
        <v>5721</v>
      </c>
      <c r="B1483" s="2">
        <v>2512832</v>
      </c>
      <c r="C1483" s="1" t="s">
        <v>5722</v>
      </c>
      <c r="D1483" s="1" t="s">
        <v>5723</v>
      </c>
      <c r="E1483" s="1" t="s">
        <v>5724</v>
      </c>
      <c r="F1483" s="2">
        <v>-970.08</v>
      </c>
      <c r="G1483" s="1" t="s">
        <v>85</v>
      </c>
      <c r="H1483" s="1" t="s">
        <v>48</v>
      </c>
      <c r="I1483" s="1" t="s">
        <v>10</v>
      </c>
      <c r="J1483" t="e">
        <f>VLOOKUP(B1483,自助退!B:F,5,FALSE)</f>
        <v>#N/A</v>
      </c>
      <c r="K1483" t="e">
        <f t="shared" si="23"/>
        <v>#N/A</v>
      </c>
    </row>
    <row r="1484" spans="1:11">
      <c r="A1484" s="1" t="s">
        <v>5725</v>
      </c>
      <c r="B1484" s="2">
        <v>2512857</v>
      </c>
      <c r="C1484" s="1" t="s">
        <v>5726</v>
      </c>
      <c r="D1484" s="1" t="s">
        <v>5727</v>
      </c>
      <c r="E1484" s="1" t="s">
        <v>5728</v>
      </c>
      <c r="F1484" s="2">
        <v>-2508.61</v>
      </c>
      <c r="G1484" s="1" t="s">
        <v>85</v>
      </c>
      <c r="H1484" s="1" t="s">
        <v>48</v>
      </c>
      <c r="I1484" s="1" t="s">
        <v>10</v>
      </c>
      <c r="J1484" t="e">
        <f>VLOOKUP(B1484,自助退!B:F,5,FALSE)</f>
        <v>#N/A</v>
      </c>
      <c r="K1484" t="e">
        <f t="shared" si="23"/>
        <v>#N/A</v>
      </c>
    </row>
    <row r="1485" spans="1:11">
      <c r="A1485" s="1" t="s">
        <v>5729</v>
      </c>
      <c r="B1485" s="2">
        <v>2512884</v>
      </c>
      <c r="C1485" s="1" t="s">
        <v>5730</v>
      </c>
      <c r="D1485" s="1" t="s">
        <v>5731</v>
      </c>
      <c r="E1485" s="1" t="s">
        <v>5732</v>
      </c>
      <c r="F1485" s="2">
        <v>-1052.55</v>
      </c>
      <c r="G1485" s="1" t="s">
        <v>85</v>
      </c>
      <c r="H1485" s="1" t="s">
        <v>53</v>
      </c>
      <c r="I1485" s="1" t="s">
        <v>10</v>
      </c>
      <c r="J1485" t="e">
        <f>VLOOKUP(B1485,自助退!B:F,5,FALSE)</f>
        <v>#N/A</v>
      </c>
      <c r="K1485" t="e">
        <f t="shared" si="23"/>
        <v>#N/A</v>
      </c>
    </row>
    <row r="1486" spans="1:11">
      <c r="A1486" s="1" t="s">
        <v>5733</v>
      </c>
      <c r="B1486" s="2">
        <v>2512933</v>
      </c>
      <c r="C1486" s="1" t="s">
        <v>5734</v>
      </c>
      <c r="D1486" s="1" t="s">
        <v>5735</v>
      </c>
      <c r="E1486" s="1" t="s">
        <v>5736</v>
      </c>
      <c r="F1486" s="2">
        <v>-88.56</v>
      </c>
      <c r="G1486" s="1" t="s">
        <v>85</v>
      </c>
      <c r="H1486" s="1" t="s">
        <v>32</v>
      </c>
      <c r="I1486" s="1" t="s">
        <v>10</v>
      </c>
      <c r="J1486" t="e">
        <f>VLOOKUP(B1486,自助退!B:F,5,FALSE)</f>
        <v>#N/A</v>
      </c>
      <c r="K1486" t="e">
        <f t="shared" si="23"/>
        <v>#N/A</v>
      </c>
    </row>
    <row r="1487" spans="1:11">
      <c r="A1487" s="1" t="s">
        <v>5737</v>
      </c>
      <c r="B1487" s="2">
        <v>2512949</v>
      </c>
      <c r="C1487" s="1" t="s">
        <v>5738</v>
      </c>
      <c r="D1487" s="1" t="s">
        <v>5739</v>
      </c>
      <c r="E1487" s="1" t="s">
        <v>5740</v>
      </c>
      <c r="F1487" s="2">
        <v>-4973.57</v>
      </c>
      <c r="G1487" s="1" t="s">
        <v>85</v>
      </c>
      <c r="H1487" s="1" t="s">
        <v>48</v>
      </c>
      <c r="I1487" s="1" t="s">
        <v>10</v>
      </c>
      <c r="J1487" t="e">
        <f>VLOOKUP(B1487,自助退!B:F,5,FALSE)</f>
        <v>#N/A</v>
      </c>
      <c r="K1487" t="e">
        <f t="shared" si="23"/>
        <v>#N/A</v>
      </c>
    </row>
    <row r="1488" spans="1:11">
      <c r="A1488" s="1" t="s">
        <v>5741</v>
      </c>
      <c r="B1488" s="2">
        <v>2512956</v>
      </c>
      <c r="C1488" s="1" t="s">
        <v>5742</v>
      </c>
      <c r="D1488" s="1" t="s">
        <v>5743</v>
      </c>
      <c r="E1488" s="1" t="s">
        <v>5744</v>
      </c>
      <c r="F1488" s="2">
        <v>-117.93</v>
      </c>
      <c r="G1488" s="1" t="s">
        <v>85</v>
      </c>
      <c r="H1488" s="1" t="s">
        <v>37</v>
      </c>
      <c r="I1488" s="1" t="s">
        <v>10</v>
      </c>
      <c r="J1488" t="e">
        <f>VLOOKUP(B1488,自助退!B:F,5,FALSE)</f>
        <v>#N/A</v>
      </c>
      <c r="K1488" t="e">
        <f t="shared" si="23"/>
        <v>#N/A</v>
      </c>
    </row>
    <row r="1489" spans="1:11">
      <c r="A1489" s="1" t="s">
        <v>5745</v>
      </c>
      <c r="B1489" s="2">
        <v>2512964</v>
      </c>
      <c r="C1489" s="1" t="s">
        <v>5746</v>
      </c>
      <c r="D1489" s="1" t="s">
        <v>263</v>
      </c>
      <c r="E1489" s="1" t="s">
        <v>264</v>
      </c>
      <c r="F1489" s="2">
        <v>-1500</v>
      </c>
      <c r="G1489" s="1" t="s">
        <v>85</v>
      </c>
      <c r="H1489" s="1" t="s">
        <v>56</v>
      </c>
      <c r="I1489" s="1" t="s">
        <v>10</v>
      </c>
      <c r="J1489" t="e">
        <f>VLOOKUP(B1489,自助退!B:F,5,FALSE)</f>
        <v>#N/A</v>
      </c>
      <c r="K1489" t="e">
        <f t="shared" si="23"/>
        <v>#N/A</v>
      </c>
    </row>
    <row r="1490" spans="1:11">
      <c r="A1490" s="1" t="s">
        <v>5747</v>
      </c>
      <c r="B1490" s="2">
        <v>2512971</v>
      </c>
      <c r="C1490" s="1" t="s">
        <v>5748</v>
      </c>
      <c r="D1490" s="1" t="s">
        <v>5749</v>
      </c>
      <c r="E1490" s="1" t="s">
        <v>5750</v>
      </c>
      <c r="F1490" s="2">
        <v>-5098</v>
      </c>
      <c r="G1490" s="1" t="s">
        <v>85</v>
      </c>
      <c r="H1490" s="1" t="s">
        <v>53</v>
      </c>
      <c r="I1490" s="1" t="s">
        <v>10</v>
      </c>
      <c r="J1490" t="e">
        <f>VLOOKUP(B1490,自助退!B:F,5,FALSE)</f>
        <v>#N/A</v>
      </c>
      <c r="K1490" t="e">
        <f t="shared" si="23"/>
        <v>#N/A</v>
      </c>
    </row>
    <row r="1491" spans="1:11">
      <c r="A1491" s="1" t="s">
        <v>5751</v>
      </c>
      <c r="B1491" s="2">
        <v>2512973</v>
      </c>
      <c r="C1491" s="1" t="s">
        <v>5752</v>
      </c>
      <c r="D1491" s="1" t="s">
        <v>263</v>
      </c>
      <c r="E1491" s="1" t="s">
        <v>264</v>
      </c>
      <c r="F1491" s="2">
        <v>-366.34</v>
      </c>
      <c r="G1491" s="1" t="s">
        <v>85</v>
      </c>
      <c r="H1491" s="1" t="s">
        <v>56</v>
      </c>
      <c r="I1491" s="1" t="s">
        <v>10</v>
      </c>
      <c r="J1491" t="e">
        <f>VLOOKUP(B1491,自助退!B:F,5,FALSE)</f>
        <v>#N/A</v>
      </c>
      <c r="K1491" t="e">
        <f t="shared" si="23"/>
        <v>#N/A</v>
      </c>
    </row>
    <row r="1492" spans="1:11">
      <c r="A1492" s="1" t="s">
        <v>5753</v>
      </c>
      <c r="B1492" s="2">
        <v>2512988</v>
      </c>
      <c r="C1492" s="1" t="s">
        <v>5754</v>
      </c>
      <c r="D1492" s="1" t="s">
        <v>5749</v>
      </c>
      <c r="E1492" s="1" t="s">
        <v>5750</v>
      </c>
      <c r="F1492" s="2">
        <v>-1</v>
      </c>
      <c r="G1492" s="1" t="s">
        <v>85</v>
      </c>
      <c r="H1492" s="1" t="s">
        <v>53</v>
      </c>
      <c r="I1492" s="1" t="s">
        <v>10</v>
      </c>
      <c r="J1492" t="e">
        <f>VLOOKUP(B1492,自助退!B:F,5,FALSE)</f>
        <v>#N/A</v>
      </c>
      <c r="K1492" t="e">
        <f t="shared" si="23"/>
        <v>#N/A</v>
      </c>
    </row>
    <row r="1493" spans="1:11">
      <c r="A1493" s="1" t="s">
        <v>5755</v>
      </c>
      <c r="B1493" s="2">
        <v>2512989</v>
      </c>
      <c r="C1493" s="1" t="s">
        <v>39</v>
      </c>
      <c r="D1493" s="1" t="s">
        <v>5756</v>
      </c>
      <c r="E1493" s="1" t="s">
        <v>5757</v>
      </c>
      <c r="F1493" s="2">
        <v>-10000</v>
      </c>
      <c r="G1493" s="1" t="s">
        <v>85</v>
      </c>
      <c r="H1493" s="1" t="s">
        <v>48</v>
      </c>
      <c r="I1493" s="1" t="s">
        <v>19</v>
      </c>
      <c r="J1493" t="e">
        <f>VLOOKUP(B1493,自助退!B:F,5,FALSE)</f>
        <v>#N/A</v>
      </c>
      <c r="K1493" t="e">
        <f t="shared" si="23"/>
        <v>#N/A</v>
      </c>
    </row>
    <row r="1494" spans="1:11">
      <c r="A1494" s="1" t="s">
        <v>5758</v>
      </c>
      <c r="B1494" s="2">
        <v>2512991</v>
      </c>
      <c r="C1494" s="1" t="s">
        <v>5759</v>
      </c>
      <c r="D1494" s="1" t="s">
        <v>5743</v>
      </c>
      <c r="E1494" s="1" t="s">
        <v>5744</v>
      </c>
      <c r="F1494" s="2">
        <v>-300</v>
      </c>
      <c r="G1494" s="1" t="s">
        <v>85</v>
      </c>
      <c r="H1494" s="1" t="s">
        <v>54</v>
      </c>
      <c r="I1494" s="1" t="s">
        <v>10</v>
      </c>
      <c r="J1494" t="e">
        <f>VLOOKUP(B1494,自助退!B:F,5,FALSE)</f>
        <v>#N/A</v>
      </c>
      <c r="K1494" t="e">
        <f t="shared" si="23"/>
        <v>#N/A</v>
      </c>
    </row>
    <row r="1495" spans="1:11">
      <c r="A1495" s="1" t="s">
        <v>5760</v>
      </c>
      <c r="B1495" s="2">
        <v>2513001</v>
      </c>
      <c r="C1495" s="1" t="s">
        <v>39</v>
      </c>
      <c r="D1495" s="1" t="s">
        <v>5761</v>
      </c>
      <c r="E1495" s="1" t="s">
        <v>5762</v>
      </c>
      <c r="F1495" s="2">
        <v>-4979.83</v>
      </c>
      <c r="G1495" s="1" t="s">
        <v>85</v>
      </c>
      <c r="H1495" s="1" t="s">
        <v>53</v>
      </c>
      <c r="I1495" s="1" t="s">
        <v>19</v>
      </c>
      <c r="J1495" t="e">
        <f>VLOOKUP(B1495,自助退!B:F,5,FALSE)</f>
        <v>#N/A</v>
      </c>
      <c r="K1495" t="e">
        <f t="shared" si="23"/>
        <v>#N/A</v>
      </c>
    </row>
    <row r="1496" spans="1:11">
      <c r="A1496" s="1" t="s">
        <v>5763</v>
      </c>
      <c r="B1496" s="2">
        <v>2513002</v>
      </c>
      <c r="C1496" s="1" t="s">
        <v>5764</v>
      </c>
      <c r="D1496" s="1" t="s">
        <v>5765</v>
      </c>
      <c r="E1496" s="1" t="s">
        <v>5766</v>
      </c>
      <c r="F1496" s="2">
        <v>-111.5</v>
      </c>
      <c r="G1496" s="1" t="s">
        <v>85</v>
      </c>
      <c r="H1496" s="1" t="s">
        <v>96</v>
      </c>
      <c r="I1496" s="1" t="s">
        <v>10</v>
      </c>
      <c r="J1496" t="e">
        <f>VLOOKUP(B1496,自助退!B:F,5,FALSE)</f>
        <v>#N/A</v>
      </c>
      <c r="K1496" t="e">
        <f t="shared" si="23"/>
        <v>#N/A</v>
      </c>
    </row>
    <row r="1497" spans="1:11">
      <c r="A1497" s="1" t="s">
        <v>5767</v>
      </c>
      <c r="B1497" s="2">
        <v>2513006</v>
      </c>
      <c r="C1497" s="1" t="s">
        <v>5768</v>
      </c>
      <c r="D1497" s="1" t="s">
        <v>5769</v>
      </c>
      <c r="E1497" s="1" t="s">
        <v>5770</v>
      </c>
      <c r="F1497" s="2">
        <v>-5000</v>
      </c>
      <c r="G1497" s="1" t="s">
        <v>85</v>
      </c>
      <c r="H1497" s="1" t="s">
        <v>48</v>
      </c>
      <c r="I1497" s="1" t="s">
        <v>10</v>
      </c>
      <c r="J1497" t="e">
        <f>VLOOKUP(B1497,自助退!B:F,5,FALSE)</f>
        <v>#N/A</v>
      </c>
      <c r="K1497" t="e">
        <f t="shared" si="23"/>
        <v>#N/A</v>
      </c>
    </row>
    <row r="1498" spans="1:11">
      <c r="A1498" s="1" t="s">
        <v>5771</v>
      </c>
      <c r="B1498" s="2">
        <v>2513016</v>
      </c>
      <c r="C1498" s="1" t="s">
        <v>5772</v>
      </c>
      <c r="D1498" s="1" t="s">
        <v>5773</v>
      </c>
      <c r="E1498" s="1" t="s">
        <v>5774</v>
      </c>
      <c r="F1498" s="2">
        <v>-5000</v>
      </c>
      <c r="G1498" s="1" t="s">
        <v>85</v>
      </c>
      <c r="H1498" s="1" t="s">
        <v>53</v>
      </c>
      <c r="I1498" s="1" t="s">
        <v>10</v>
      </c>
      <c r="J1498" t="e">
        <f>VLOOKUP(B1498,自助退!B:F,5,FALSE)</f>
        <v>#N/A</v>
      </c>
      <c r="K1498" t="e">
        <f t="shared" si="23"/>
        <v>#N/A</v>
      </c>
    </row>
    <row r="1499" spans="1:11">
      <c r="A1499" s="1" t="s">
        <v>5775</v>
      </c>
      <c r="B1499" s="2">
        <v>2513019</v>
      </c>
      <c r="C1499" s="1" t="s">
        <v>5776</v>
      </c>
      <c r="D1499" s="1" t="s">
        <v>5773</v>
      </c>
      <c r="E1499" s="1" t="s">
        <v>5774</v>
      </c>
      <c r="F1499" s="2">
        <v>-5000</v>
      </c>
      <c r="G1499" s="1" t="s">
        <v>85</v>
      </c>
      <c r="H1499" s="1" t="s">
        <v>53</v>
      </c>
      <c r="I1499" s="1" t="s">
        <v>10</v>
      </c>
      <c r="J1499" t="e">
        <f>VLOOKUP(B1499,自助退!B:F,5,FALSE)</f>
        <v>#N/A</v>
      </c>
      <c r="K1499" t="e">
        <f t="shared" si="23"/>
        <v>#N/A</v>
      </c>
    </row>
    <row r="1500" spans="1:11">
      <c r="A1500" s="1" t="s">
        <v>5777</v>
      </c>
      <c r="B1500" s="2">
        <v>2513021</v>
      </c>
      <c r="C1500" s="1" t="s">
        <v>5778</v>
      </c>
      <c r="D1500" s="1" t="s">
        <v>5779</v>
      </c>
      <c r="E1500" s="1" t="s">
        <v>5780</v>
      </c>
      <c r="F1500" s="2">
        <v>-1289</v>
      </c>
      <c r="G1500" s="1" t="s">
        <v>85</v>
      </c>
      <c r="H1500" s="1" t="s">
        <v>36</v>
      </c>
      <c r="I1500" s="1" t="s">
        <v>10</v>
      </c>
      <c r="J1500" t="e">
        <f>VLOOKUP(B1500,自助退!B:F,5,FALSE)</f>
        <v>#N/A</v>
      </c>
      <c r="K1500" t="e">
        <f t="shared" si="23"/>
        <v>#N/A</v>
      </c>
    </row>
    <row r="1501" spans="1:11">
      <c r="A1501" s="1" t="s">
        <v>5781</v>
      </c>
      <c r="B1501" s="2">
        <v>2513037</v>
      </c>
      <c r="C1501" s="1" t="s">
        <v>5782</v>
      </c>
      <c r="D1501" s="1" t="s">
        <v>5749</v>
      </c>
      <c r="E1501" s="1" t="s">
        <v>5750</v>
      </c>
      <c r="F1501" s="2">
        <v>-5097.1499999999996</v>
      </c>
      <c r="G1501" s="1" t="s">
        <v>85</v>
      </c>
      <c r="H1501" s="1" t="s">
        <v>53</v>
      </c>
      <c r="I1501" s="1" t="s">
        <v>10</v>
      </c>
      <c r="J1501" t="e">
        <f>VLOOKUP(B1501,自助退!B:F,5,FALSE)</f>
        <v>#N/A</v>
      </c>
      <c r="K1501" t="e">
        <f t="shared" si="23"/>
        <v>#N/A</v>
      </c>
    </row>
    <row r="1502" spans="1:11">
      <c r="A1502" s="1" t="s">
        <v>5783</v>
      </c>
      <c r="B1502" s="2">
        <v>2513059</v>
      </c>
      <c r="C1502" s="1" t="s">
        <v>5784</v>
      </c>
      <c r="D1502" s="1" t="s">
        <v>5785</v>
      </c>
      <c r="E1502" s="1" t="s">
        <v>5786</v>
      </c>
      <c r="F1502" s="2">
        <v>-454</v>
      </c>
      <c r="G1502" s="1" t="s">
        <v>85</v>
      </c>
      <c r="H1502" s="1" t="s">
        <v>58</v>
      </c>
      <c r="I1502" s="1" t="s">
        <v>10</v>
      </c>
      <c r="J1502" t="e">
        <f>VLOOKUP(B1502,自助退!B:F,5,FALSE)</f>
        <v>#N/A</v>
      </c>
      <c r="K1502" t="e">
        <f t="shared" si="23"/>
        <v>#N/A</v>
      </c>
    </row>
    <row r="1503" spans="1:11">
      <c r="A1503" s="1" t="s">
        <v>5787</v>
      </c>
      <c r="B1503" s="2">
        <v>2513085</v>
      </c>
      <c r="C1503" s="1" t="s">
        <v>5788</v>
      </c>
      <c r="D1503" s="1" t="s">
        <v>5789</v>
      </c>
      <c r="E1503" s="1" t="s">
        <v>5790</v>
      </c>
      <c r="F1503" s="2">
        <v>-521</v>
      </c>
      <c r="G1503" s="1" t="s">
        <v>85</v>
      </c>
      <c r="H1503" s="1" t="s">
        <v>106</v>
      </c>
      <c r="I1503" s="1" t="s">
        <v>10</v>
      </c>
      <c r="J1503" t="e">
        <f>VLOOKUP(B1503,自助退!B:F,5,FALSE)</f>
        <v>#N/A</v>
      </c>
      <c r="K1503" t="e">
        <f t="shared" si="23"/>
        <v>#N/A</v>
      </c>
    </row>
    <row r="1504" spans="1:11">
      <c r="A1504" s="1" t="s">
        <v>5791</v>
      </c>
      <c r="B1504" s="2">
        <v>2513088</v>
      </c>
      <c r="C1504" s="1" t="s">
        <v>5792</v>
      </c>
      <c r="D1504" s="1" t="s">
        <v>5793</v>
      </c>
      <c r="E1504" s="1" t="s">
        <v>5794</v>
      </c>
      <c r="F1504" s="2">
        <v>-10647.7</v>
      </c>
      <c r="G1504" s="1" t="s">
        <v>85</v>
      </c>
      <c r="H1504" s="1" t="s">
        <v>48</v>
      </c>
      <c r="I1504" s="1" t="s">
        <v>10</v>
      </c>
      <c r="J1504" t="e">
        <f>VLOOKUP(B1504,自助退!B:F,5,FALSE)</f>
        <v>#N/A</v>
      </c>
      <c r="K1504" t="e">
        <f t="shared" si="23"/>
        <v>#N/A</v>
      </c>
    </row>
    <row r="1505" spans="1:11">
      <c r="A1505" s="1" t="s">
        <v>5795</v>
      </c>
      <c r="B1505" s="2">
        <v>2513100</v>
      </c>
      <c r="C1505" s="1" t="s">
        <v>5796</v>
      </c>
      <c r="D1505" s="1" t="s">
        <v>5797</v>
      </c>
      <c r="E1505" s="1" t="s">
        <v>5798</v>
      </c>
      <c r="F1505" s="2">
        <v>-3200</v>
      </c>
      <c r="G1505" s="1" t="s">
        <v>85</v>
      </c>
      <c r="H1505" s="1" t="s">
        <v>53</v>
      </c>
      <c r="I1505" s="1" t="s">
        <v>10</v>
      </c>
      <c r="J1505" t="e">
        <f>VLOOKUP(B1505,自助退!B:F,5,FALSE)</f>
        <v>#N/A</v>
      </c>
      <c r="K1505" t="e">
        <f t="shared" si="23"/>
        <v>#N/A</v>
      </c>
    </row>
    <row r="1506" spans="1:11">
      <c r="A1506" s="1" t="s">
        <v>5799</v>
      </c>
      <c r="B1506" s="2">
        <v>2513103</v>
      </c>
      <c r="C1506" s="1" t="s">
        <v>5800</v>
      </c>
      <c r="D1506" s="1" t="s">
        <v>5801</v>
      </c>
      <c r="E1506" s="1" t="s">
        <v>5802</v>
      </c>
      <c r="F1506" s="2">
        <v>-992.5</v>
      </c>
      <c r="G1506" s="1" t="s">
        <v>85</v>
      </c>
      <c r="H1506" s="1" t="s">
        <v>41</v>
      </c>
      <c r="I1506" s="1" t="s">
        <v>10</v>
      </c>
      <c r="J1506" t="e">
        <f>VLOOKUP(B1506,自助退!B:F,5,FALSE)</f>
        <v>#N/A</v>
      </c>
      <c r="K1506" t="e">
        <f t="shared" si="23"/>
        <v>#N/A</v>
      </c>
    </row>
    <row r="1507" spans="1:11">
      <c r="A1507" s="1" t="s">
        <v>5803</v>
      </c>
      <c r="B1507" s="2">
        <v>2513122</v>
      </c>
      <c r="C1507" s="1" t="s">
        <v>5804</v>
      </c>
      <c r="D1507" s="1" t="s">
        <v>5805</v>
      </c>
      <c r="E1507" s="1" t="s">
        <v>5806</v>
      </c>
      <c r="F1507" s="2">
        <v>-11671.36</v>
      </c>
      <c r="G1507" s="1" t="s">
        <v>85</v>
      </c>
      <c r="H1507" s="1" t="s">
        <v>48</v>
      </c>
      <c r="I1507" s="1" t="s">
        <v>10</v>
      </c>
      <c r="J1507" t="e">
        <f>VLOOKUP(B1507,自助退!B:F,5,FALSE)</f>
        <v>#N/A</v>
      </c>
      <c r="K1507" t="e">
        <f t="shared" si="23"/>
        <v>#N/A</v>
      </c>
    </row>
    <row r="1508" spans="1:11">
      <c r="A1508" s="1" t="s">
        <v>5807</v>
      </c>
      <c r="B1508" s="2">
        <v>2513137</v>
      </c>
      <c r="C1508" s="1" t="s">
        <v>5808</v>
      </c>
      <c r="D1508" s="1" t="s">
        <v>5809</v>
      </c>
      <c r="E1508" s="1" t="s">
        <v>5810</v>
      </c>
      <c r="F1508" s="2">
        <v>-5000</v>
      </c>
      <c r="G1508" s="1" t="s">
        <v>85</v>
      </c>
      <c r="H1508" s="1" t="s">
        <v>48</v>
      </c>
      <c r="I1508" s="1" t="s">
        <v>10</v>
      </c>
      <c r="J1508" t="e">
        <f>VLOOKUP(B1508,自助退!B:F,5,FALSE)</f>
        <v>#N/A</v>
      </c>
      <c r="K1508" t="e">
        <f t="shared" si="23"/>
        <v>#N/A</v>
      </c>
    </row>
    <row r="1509" spans="1:11">
      <c r="A1509" s="1" t="s">
        <v>5811</v>
      </c>
      <c r="B1509" s="2">
        <v>2513150</v>
      </c>
      <c r="C1509" s="1" t="s">
        <v>5812</v>
      </c>
      <c r="D1509" s="1" t="s">
        <v>5813</v>
      </c>
      <c r="E1509" s="1" t="s">
        <v>5814</v>
      </c>
      <c r="F1509" s="2">
        <v>-58</v>
      </c>
      <c r="G1509" s="1" t="s">
        <v>85</v>
      </c>
      <c r="H1509" s="1" t="s">
        <v>101</v>
      </c>
      <c r="I1509" s="1" t="s">
        <v>10</v>
      </c>
      <c r="J1509" t="e">
        <f>VLOOKUP(B1509,自助退!B:F,5,FALSE)</f>
        <v>#N/A</v>
      </c>
      <c r="K1509" t="e">
        <f t="shared" si="23"/>
        <v>#N/A</v>
      </c>
    </row>
    <row r="1510" spans="1:11">
      <c r="A1510" s="1" t="s">
        <v>5815</v>
      </c>
      <c r="B1510" s="2">
        <v>2513170</v>
      </c>
      <c r="C1510" s="1" t="s">
        <v>5816</v>
      </c>
      <c r="D1510" s="1" t="s">
        <v>5817</v>
      </c>
      <c r="E1510" s="1" t="s">
        <v>5818</v>
      </c>
      <c r="F1510" s="2">
        <v>-243</v>
      </c>
      <c r="G1510" s="1" t="s">
        <v>85</v>
      </c>
      <c r="H1510" s="1" t="s">
        <v>101</v>
      </c>
      <c r="I1510" s="1" t="s">
        <v>10</v>
      </c>
      <c r="J1510" t="e">
        <f>VLOOKUP(B1510,自助退!B:F,5,FALSE)</f>
        <v>#N/A</v>
      </c>
      <c r="K1510" t="e">
        <f t="shared" si="23"/>
        <v>#N/A</v>
      </c>
    </row>
    <row r="1511" spans="1:11">
      <c r="A1511" s="1" t="s">
        <v>5819</v>
      </c>
      <c r="B1511" s="2">
        <v>2513177</v>
      </c>
      <c r="C1511" s="1" t="s">
        <v>5820</v>
      </c>
      <c r="D1511" s="1" t="s">
        <v>5821</v>
      </c>
      <c r="E1511" s="1" t="s">
        <v>5822</v>
      </c>
      <c r="F1511" s="2">
        <v>-4000</v>
      </c>
      <c r="G1511" s="1" t="s">
        <v>85</v>
      </c>
      <c r="H1511" s="1" t="s">
        <v>54</v>
      </c>
      <c r="I1511" s="1" t="s">
        <v>10</v>
      </c>
      <c r="J1511" t="e">
        <f>VLOOKUP(B1511,自助退!B:F,5,FALSE)</f>
        <v>#N/A</v>
      </c>
      <c r="K1511" t="e">
        <f t="shared" si="23"/>
        <v>#N/A</v>
      </c>
    </row>
    <row r="1512" spans="1:11">
      <c r="A1512" s="1" t="s">
        <v>5823</v>
      </c>
      <c r="B1512" s="2">
        <v>2513214</v>
      </c>
      <c r="C1512" s="1" t="s">
        <v>5824</v>
      </c>
      <c r="D1512" s="1" t="s">
        <v>5825</v>
      </c>
      <c r="E1512" s="1" t="s">
        <v>5826</v>
      </c>
      <c r="F1512" s="2">
        <v>-35817.949999999997</v>
      </c>
      <c r="G1512" s="1" t="s">
        <v>85</v>
      </c>
      <c r="H1512" s="1" t="s">
        <v>53</v>
      </c>
      <c r="I1512" s="1" t="s">
        <v>10</v>
      </c>
      <c r="J1512" t="e">
        <f>VLOOKUP(B1512,自助退!B:F,5,FALSE)</f>
        <v>#N/A</v>
      </c>
      <c r="K1512" t="e">
        <f t="shared" si="23"/>
        <v>#N/A</v>
      </c>
    </row>
    <row r="1513" spans="1:11">
      <c r="A1513" s="1" t="s">
        <v>5827</v>
      </c>
      <c r="B1513" s="2">
        <v>2513238</v>
      </c>
      <c r="C1513" s="1" t="s">
        <v>5828</v>
      </c>
      <c r="D1513" s="1" t="s">
        <v>5829</v>
      </c>
      <c r="E1513" s="1" t="s">
        <v>5830</v>
      </c>
      <c r="F1513" s="2">
        <v>-3438.26</v>
      </c>
      <c r="G1513" s="1" t="s">
        <v>85</v>
      </c>
      <c r="H1513" s="1" t="s">
        <v>53</v>
      </c>
      <c r="I1513" s="1" t="s">
        <v>10</v>
      </c>
      <c r="J1513" t="e">
        <f>VLOOKUP(B1513,自助退!B:F,5,FALSE)</f>
        <v>#N/A</v>
      </c>
      <c r="K1513" t="e">
        <f t="shared" si="23"/>
        <v>#N/A</v>
      </c>
    </row>
    <row r="1514" spans="1:11">
      <c r="A1514" s="1" t="s">
        <v>5831</v>
      </c>
      <c r="B1514" s="2">
        <v>2513245</v>
      </c>
      <c r="C1514" s="1" t="s">
        <v>5832</v>
      </c>
      <c r="D1514" s="1" t="s">
        <v>5833</v>
      </c>
      <c r="E1514" s="1" t="s">
        <v>5834</v>
      </c>
      <c r="F1514" s="2">
        <v>-3345.7</v>
      </c>
      <c r="G1514" s="1" t="s">
        <v>85</v>
      </c>
      <c r="H1514" s="1" t="s">
        <v>48</v>
      </c>
      <c r="I1514" s="1" t="s">
        <v>10</v>
      </c>
      <c r="J1514" t="e">
        <f>VLOOKUP(B1514,自助退!B:F,5,FALSE)</f>
        <v>#N/A</v>
      </c>
      <c r="K1514" t="e">
        <f t="shared" si="23"/>
        <v>#N/A</v>
      </c>
    </row>
    <row r="1515" spans="1:11">
      <c r="A1515" s="1" t="s">
        <v>5835</v>
      </c>
      <c r="B1515" s="2">
        <v>2513254</v>
      </c>
      <c r="C1515" s="1" t="s">
        <v>39</v>
      </c>
      <c r="D1515" s="1" t="s">
        <v>5297</v>
      </c>
      <c r="E1515" s="1" t="s">
        <v>5298</v>
      </c>
      <c r="F1515" s="2">
        <v>-104.5</v>
      </c>
      <c r="G1515" s="1" t="s">
        <v>85</v>
      </c>
      <c r="H1515" s="1" t="s">
        <v>41</v>
      </c>
      <c r="I1515" s="1" t="s">
        <v>19</v>
      </c>
      <c r="J1515" t="e">
        <f>VLOOKUP(B1515,自助退!B:F,5,FALSE)</f>
        <v>#N/A</v>
      </c>
      <c r="K1515" t="e">
        <f t="shared" si="23"/>
        <v>#N/A</v>
      </c>
    </row>
    <row r="1516" spans="1:11">
      <c r="A1516" s="1" t="s">
        <v>5836</v>
      </c>
      <c r="B1516" s="2">
        <v>2513278</v>
      </c>
      <c r="C1516" s="1" t="s">
        <v>5837</v>
      </c>
      <c r="D1516" s="1" t="s">
        <v>5838</v>
      </c>
      <c r="E1516" s="1" t="s">
        <v>5839</v>
      </c>
      <c r="F1516" s="2">
        <v>-3996</v>
      </c>
      <c r="G1516" s="1" t="s">
        <v>85</v>
      </c>
      <c r="H1516" s="1" t="s">
        <v>53</v>
      </c>
      <c r="I1516" s="1" t="s">
        <v>10</v>
      </c>
      <c r="J1516" t="e">
        <f>VLOOKUP(B1516,自助退!B:F,5,FALSE)</f>
        <v>#N/A</v>
      </c>
      <c r="K1516" t="e">
        <f t="shared" si="23"/>
        <v>#N/A</v>
      </c>
    </row>
    <row r="1517" spans="1:11">
      <c r="A1517" s="1" t="s">
        <v>5840</v>
      </c>
      <c r="B1517" s="2">
        <v>2513320</v>
      </c>
      <c r="C1517" s="1" t="s">
        <v>5841</v>
      </c>
      <c r="D1517" s="1" t="s">
        <v>5842</v>
      </c>
      <c r="E1517" s="1" t="s">
        <v>5843</v>
      </c>
      <c r="F1517" s="2">
        <v>-5000</v>
      </c>
      <c r="G1517" s="1" t="s">
        <v>85</v>
      </c>
      <c r="H1517" s="1" t="s">
        <v>96</v>
      </c>
      <c r="I1517" s="1" t="s">
        <v>10</v>
      </c>
      <c r="J1517" t="e">
        <f>VLOOKUP(B1517,自助退!B:F,5,FALSE)</f>
        <v>#N/A</v>
      </c>
      <c r="K1517" t="e">
        <f t="shared" si="23"/>
        <v>#N/A</v>
      </c>
    </row>
    <row r="1518" spans="1:11">
      <c r="A1518" s="1" t="s">
        <v>5844</v>
      </c>
      <c r="B1518" s="2">
        <v>2513334</v>
      </c>
      <c r="C1518" s="1" t="s">
        <v>5845</v>
      </c>
      <c r="D1518" s="1" t="s">
        <v>5842</v>
      </c>
      <c r="E1518" s="1" t="s">
        <v>5843</v>
      </c>
      <c r="F1518" s="2">
        <v>-5329</v>
      </c>
      <c r="G1518" s="1" t="s">
        <v>85</v>
      </c>
      <c r="H1518" s="1" t="s">
        <v>96</v>
      </c>
      <c r="I1518" s="1" t="s">
        <v>10</v>
      </c>
      <c r="J1518" t="e">
        <f>VLOOKUP(B1518,自助退!B:F,5,FALSE)</f>
        <v>#N/A</v>
      </c>
      <c r="K1518" t="e">
        <f t="shared" si="23"/>
        <v>#N/A</v>
      </c>
    </row>
    <row r="1519" spans="1:11">
      <c r="A1519" s="1" t="s">
        <v>5846</v>
      </c>
      <c r="B1519" s="2">
        <v>2513336</v>
      </c>
      <c r="C1519" s="1" t="s">
        <v>5847</v>
      </c>
      <c r="D1519" s="1" t="s">
        <v>5848</v>
      </c>
      <c r="E1519" s="1" t="s">
        <v>5849</v>
      </c>
      <c r="F1519" s="2">
        <v>-4501</v>
      </c>
      <c r="G1519" s="1" t="s">
        <v>85</v>
      </c>
      <c r="H1519" s="1" t="s">
        <v>53</v>
      </c>
      <c r="I1519" s="1" t="s">
        <v>10</v>
      </c>
      <c r="J1519" t="e">
        <f>VLOOKUP(B1519,自助退!B:F,5,FALSE)</f>
        <v>#N/A</v>
      </c>
      <c r="K1519" t="e">
        <f t="shared" si="23"/>
        <v>#N/A</v>
      </c>
    </row>
    <row r="1520" spans="1:11">
      <c r="A1520" s="1" t="s">
        <v>5850</v>
      </c>
      <c r="B1520" s="2">
        <v>2513410</v>
      </c>
      <c r="C1520" s="1" t="s">
        <v>5851</v>
      </c>
      <c r="D1520" s="1" t="s">
        <v>5852</v>
      </c>
      <c r="E1520" s="1" t="s">
        <v>5853</v>
      </c>
      <c r="F1520" s="2">
        <v>-4000</v>
      </c>
      <c r="G1520" s="1" t="s">
        <v>85</v>
      </c>
      <c r="H1520" s="1" t="s">
        <v>53</v>
      </c>
      <c r="I1520" s="1" t="s">
        <v>10</v>
      </c>
      <c r="J1520" t="e">
        <f>VLOOKUP(B1520,自助退!B:F,5,FALSE)</f>
        <v>#N/A</v>
      </c>
      <c r="K1520" t="e">
        <f t="shared" si="23"/>
        <v>#N/A</v>
      </c>
    </row>
    <row r="1521" spans="1:11">
      <c r="A1521" s="1" t="s">
        <v>5854</v>
      </c>
      <c r="B1521" s="2">
        <v>2513449</v>
      </c>
      <c r="C1521" s="1" t="s">
        <v>5855</v>
      </c>
      <c r="D1521" s="1" t="s">
        <v>5856</v>
      </c>
      <c r="E1521" s="1" t="s">
        <v>5857</v>
      </c>
      <c r="F1521" s="2">
        <v>-3067</v>
      </c>
      <c r="G1521" s="1" t="s">
        <v>85</v>
      </c>
      <c r="H1521" s="1" t="s">
        <v>99</v>
      </c>
      <c r="I1521" s="1" t="s">
        <v>10</v>
      </c>
      <c r="J1521" t="e">
        <f>VLOOKUP(B1521,自助退!B:F,5,FALSE)</f>
        <v>#N/A</v>
      </c>
      <c r="K1521" t="e">
        <f t="shared" si="23"/>
        <v>#N/A</v>
      </c>
    </row>
    <row r="1522" spans="1:11">
      <c r="A1522" s="1" t="s">
        <v>5858</v>
      </c>
      <c r="B1522" s="2">
        <v>2513523</v>
      </c>
      <c r="C1522" s="1" t="s">
        <v>5859</v>
      </c>
      <c r="D1522" s="1" t="s">
        <v>5860</v>
      </c>
      <c r="E1522" s="1" t="s">
        <v>5861</v>
      </c>
      <c r="F1522" s="2">
        <v>-330.72</v>
      </c>
      <c r="G1522" s="1" t="s">
        <v>85</v>
      </c>
      <c r="H1522" s="1" t="s">
        <v>42</v>
      </c>
      <c r="I1522" s="1" t="s">
        <v>10</v>
      </c>
      <c r="J1522" t="e">
        <f>VLOOKUP(B1522,自助退!B:F,5,FALSE)</f>
        <v>#N/A</v>
      </c>
      <c r="K1522" t="e">
        <f t="shared" si="23"/>
        <v>#N/A</v>
      </c>
    </row>
    <row r="1523" spans="1:11">
      <c r="A1523" s="1" t="s">
        <v>5862</v>
      </c>
      <c r="B1523" s="2">
        <v>2513657</v>
      </c>
      <c r="C1523" s="1" t="s">
        <v>5863</v>
      </c>
      <c r="D1523" s="1" t="s">
        <v>5864</v>
      </c>
      <c r="E1523" s="1" t="s">
        <v>5865</v>
      </c>
      <c r="F1523" s="2">
        <v>-3718.87</v>
      </c>
      <c r="G1523" s="1" t="s">
        <v>85</v>
      </c>
      <c r="H1523" s="1" t="s">
        <v>53</v>
      </c>
      <c r="I1523" s="1" t="s">
        <v>10</v>
      </c>
      <c r="J1523" t="e">
        <f>VLOOKUP(B1523,自助退!B:F,5,FALSE)</f>
        <v>#N/A</v>
      </c>
      <c r="K1523" t="e">
        <f t="shared" si="23"/>
        <v>#N/A</v>
      </c>
    </row>
    <row r="1524" spans="1:11">
      <c r="A1524" s="1" t="s">
        <v>5866</v>
      </c>
      <c r="B1524" s="2">
        <v>2513867</v>
      </c>
      <c r="C1524" s="1" t="s">
        <v>5867</v>
      </c>
      <c r="D1524" s="1" t="s">
        <v>4983</v>
      </c>
      <c r="E1524" s="1" t="s">
        <v>4984</v>
      </c>
      <c r="F1524" s="2">
        <v>-572.67999999999995</v>
      </c>
      <c r="G1524" s="1" t="s">
        <v>85</v>
      </c>
      <c r="H1524" s="1" t="s">
        <v>32</v>
      </c>
      <c r="I1524" s="1" t="s">
        <v>10</v>
      </c>
      <c r="J1524" t="e">
        <f>VLOOKUP(B1524,自助退!B:F,5,FALSE)</f>
        <v>#N/A</v>
      </c>
      <c r="K1524" t="e">
        <f t="shared" si="23"/>
        <v>#N/A</v>
      </c>
    </row>
    <row r="1525" spans="1:11">
      <c r="A1525" s="1" t="s">
        <v>5868</v>
      </c>
      <c r="B1525" s="2">
        <v>2514048</v>
      </c>
      <c r="C1525" s="1" t="s">
        <v>5869</v>
      </c>
      <c r="D1525" s="1" t="s">
        <v>5870</v>
      </c>
      <c r="E1525" s="1" t="s">
        <v>5871</v>
      </c>
      <c r="F1525" s="2">
        <v>-1378.42</v>
      </c>
      <c r="G1525" s="1" t="s">
        <v>85</v>
      </c>
      <c r="H1525" s="1" t="s">
        <v>41</v>
      </c>
      <c r="I1525" s="1" t="s">
        <v>10</v>
      </c>
      <c r="J1525" t="e">
        <f>VLOOKUP(B1525,自助退!B:F,5,FALSE)</f>
        <v>#N/A</v>
      </c>
      <c r="K1525" t="e">
        <f t="shared" si="23"/>
        <v>#N/A</v>
      </c>
    </row>
    <row r="1526" spans="1:11">
      <c r="A1526" s="1" t="s">
        <v>5872</v>
      </c>
      <c r="B1526" s="2">
        <v>2514352</v>
      </c>
      <c r="C1526" s="1" t="s">
        <v>5873</v>
      </c>
      <c r="D1526" s="1" t="s">
        <v>5874</v>
      </c>
      <c r="E1526" s="1" t="s">
        <v>5875</v>
      </c>
      <c r="F1526" s="2">
        <v>-188.22</v>
      </c>
      <c r="G1526" s="1" t="s">
        <v>85</v>
      </c>
      <c r="H1526" s="1" t="s">
        <v>41</v>
      </c>
      <c r="I1526" s="1" t="s">
        <v>10</v>
      </c>
      <c r="J1526" t="e">
        <f>VLOOKUP(B1526,自助退!B:F,5,FALSE)</f>
        <v>#N/A</v>
      </c>
      <c r="K1526" t="e">
        <f t="shared" si="23"/>
        <v>#N/A</v>
      </c>
    </row>
    <row r="1527" spans="1:11">
      <c r="A1527" s="1" t="s">
        <v>5876</v>
      </c>
      <c r="B1527" s="2">
        <v>2514597</v>
      </c>
      <c r="C1527" s="1" t="s">
        <v>5877</v>
      </c>
      <c r="D1527" s="1" t="s">
        <v>5878</v>
      </c>
      <c r="E1527" s="1" t="s">
        <v>5879</v>
      </c>
      <c r="F1527" s="2">
        <v>-1007</v>
      </c>
      <c r="G1527" s="1" t="s">
        <v>85</v>
      </c>
      <c r="H1527" s="1" t="s">
        <v>59</v>
      </c>
      <c r="I1527" s="1" t="s">
        <v>10</v>
      </c>
      <c r="J1527" t="e">
        <f>VLOOKUP(B1527,自助退!B:F,5,FALSE)</f>
        <v>#N/A</v>
      </c>
      <c r="K1527" t="e">
        <f t="shared" si="23"/>
        <v>#N/A</v>
      </c>
    </row>
    <row r="1528" spans="1:11">
      <c r="A1528" s="1" t="s">
        <v>5880</v>
      </c>
      <c r="B1528" s="2">
        <v>2514643</v>
      </c>
      <c r="C1528" s="1" t="s">
        <v>5881</v>
      </c>
      <c r="D1528" s="1" t="s">
        <v>197</v>
      </c>
      <c r="E1528" s="1" t="s">
        <v>198</v>
      </c>
      <c r="F1528" s="2">
        <v>-3500</v>
      </c>
      <c r="G1528" s="1" t="s">
        <v>85</v>
      </c>
      <c r="H1528" s="1" t="s">
        <v>53</v>
      </c>
      <c r="I1528" s="1" t="s">
        <v>10</v>
      </c>
      <c r="J1528" t="e">
        <f>VLOOKUP(B1528,自助退!B:F,5,FALSE)</f>
        <v>#N/A</v>
      </c>
      <c r="K1528" t="e">
        <f t="shared" si="23"/>
        <v>#N/A</v>
      </c>
    </row>
    <row r="1529" spans="1:11">
      <c r="A1529" s="1" t="s">
        <v>5882</v>
      </c>
      <c r="B1529" s="2">
        <v>2514812</v>
      </c>
      <c r="C1529" s="1" t="s">
        <v>5883</v>
      </c>
      <c r="D1529" s="1" t="s">
        <v>5884</v>
      </c>
      <c r="E1529" s="1" t="s">
        <v>5885</v>
      </c>
      <c r="F1529" s="2">
        <v>-14004.5</v>
      </c>
      <c r="G1529" s="1" t="s">
        <v>85</v>
      </c>
      <c r="H1529" s="1" t="s">
        <v>53</v>
      </c>
      <c r="I1529" s="1" t="s">
        <v>10</v>
      </c>
      <c r="J1529" t="e">
        <f>VLOOKUP(B1529,自助退!B:F,5,FALSE)</f>
        <v>#N/A</v>
      </c>
      <c r="K1529" t="e">
        <f t="shared" si="23"/>
        <v>#N/A</v>
      </c>
    </row>
    <row r="1530" spans="1:11">
      <c r="A1530" s="1" t="s">
        <v>5886</v>
      </c>
      <c r="B1530" s="2">
        <v>2514924</v>
      </c>
      <c r="C1530" s="1" t="s">
        <v>5887</v>
      </c>
      <c r="D1530" s="1" t="s">
        <v>5888</v>
      </c>
      <c r="E1530" s="1" t="s">
        <v>5889</v>
      </c>
      <c r="F1530" s="2">
        <v>-900</v>
      </c>
      <c r="G1530" s="1" t="s">
        <v>85</v>
      </c>
      <c r="H1530" s="1" t="s">
        <v>30</v>
      </c>
      <c r="I1530" s="1" t="s">
        <v>10</v>
      </c>
      <c r="J1530" t="e">
        <f>VLOOKUP(B1530,自助退!B:F,5,FALSE)</f>
        <v>#N/A</v>
      </c>
      <c r="K1530" t="e">
        <f t="shared" si="23"/>
        <v>#N/A</v>
      </c>
    </row>
    <row r="1531" spans="1:11">
      <c r="A1531" s="1" t="s">
        <v>5890</v>
      </c>
      <c r="B1531" s="2">
        <v>2514953</v>
      </c>
      <c r="C1531" s="1" t="s">
        <v>5891</v>
      </c>
      <c r="D1531" s="1" t="s">
        <v>5892</v>
      </c>
      <c r="E1531" s="1" t="s">
        <v>5893</v>
      </c>
      <c r="F1531" s="2">
        <v>-2098.29</v>
      </c>
      <c r="G1531" s="1" t="s">
        <v>85</v>
      </c>
      <c r="H1531" s="1" t="s">
        <v>99</v>
      </c>
      <c r="I1531" s="1" t="s">
        <v>10</v>
      </c>
      <c r="J1531" t="e">
        <f>VLOOKUP(B1531,自助退!B:F,5,FALSE)</f>
        <v>#N/A</v>
      </c>
      <c r="K1531" t="e">
        <f t="shared" si="23"/>
        <v>#N/A</v>
      </c>
    </row>
    <row r="1532" spans="1:11">
      <c r="A1532" s="1" t="s">
        <v>5890</v>
      </c>
      <c r="B1532" s="2">
        <v>2514952</v>
      </c>
      <c r="C1532" s="1" t="s">
        <v>5894</v>
      </c>
      <c r="D1532" s="1" t="s">
        <v>5888</v>
      </c>
      <c r="E1532" s="1" t="s">
        <v>5889</v>
      </c>
      <c r="F1532" s="2">
        <v>-1000</v>
      </c>
      <c r="G1532" s="1" t="s">
        <v>85</v>
      </c>
      <c r="H1532" s="1" t="s">
        <v>30</v>
      </c>
      <c r="I1532" s="1" t="s">
        <v>10</v>
      </c>
      <c r="J1532" t="e">
        <f>VLOOKUP(B1532,自助退!B:F,5,FALSE)</f>
        <v>#N/A</v>
      </c>
      <c r="K1532" t="e">
        <f t="shared" si="23"/>
        <v>#N/A</v>
      </c>
    </row>
    <row r="1533" spans="1:11">
      <c r="A1533" s="1" t="s">
        <v>5895</v>
      </c>
      <c r="B1533" s="2">
        <v>2514988</v>
      </c>
      <c r="C1533" s="1" t="s">
        <v>5896</v>
      </c>
      <c r="D1533" s="1" t="s">
        <v>5888</v>
      </c>
      <c r="E1533" s="1" t="s">
        <v>5889</v>
      </c>
      <c r="F1533" s="2">
        <v>-300</v>
      </c>
      <c r="G1533" s="1" t="s">
        <v>85</v>
      </c>
      <c r="H1533" s="1" t="s">
        <v>30</v>
      </c>
      <c r="I1533" s="1" t="s">
        <v>10</v>
      </c>
      <c r="J1533" t="e">
        <f>VLOOKUP(B1533,自助退!B:F,5,FALSE)</f>
        <v>#N/A</v>
      </c>
      <c r="K1533" t="e">
        <f t="shared" si="23"/>
        <v>#N/A</v>
      </c>
    </row>
    <row r="1534" spans="1:11">
      <c r="A1534" s="1" t="s">
        <v>5897</v>
      </c>
      <c r="B1534" s="2">
        <v>2515111</v>
      </c>
      <c r="C1534" s="1" t="s">
        <v>5898</v>
      </c>
      <c r="D1534" s="1" t="s">
        <v>5817</v>
      </c>
      <c r="E1534" s="1" t="s">
        <v>5818</v>
      </c>
      <c r="F1534" s="2">
        <v>-539</v>
      </c>
      <c r="G1534" s="1" t="s">
        <v>85</v>
      </c>
      <c r="H1534" s="1" t="s">
        <v>54</v>
      </c>
      <c r="I1534" s="1" t="s">
        <v>10</v>
      </c>
      <c r="J1534" t="e">
        <f>VLOOKUP(B1534,自助退!B:F,5,FALSE)</f>
        <v>#N/A</v>
      </c>
      <c r="K1534" t="e">
        <f t="shared" si="23"/>
        <v>#N/A</v>
      </c>
    </row>
    <row r="1535" spans="1:11">
      <c r="A1535" s="1" t="s">
        <v>5899</v>
      </c>
      <c r="B1535" s="2">
        <v>2515119</v>
      </c>
      <c r="C1535" s="1" t="s">
        <v>5900</v>
      </c>
      <c r="D1535" s="1" t="s">
        <v>5901</v>
      </c>
      <c r="E1535" s="1" t="s">
        <v>5902</v>
      </c>
      <c r="F1535" s="2">
        <v>-1345.55</v>
      </c>
      <c r="G1535" s="1" t="s">
        <v>85</v>
      </c>
      <c r="H1535" s="1" t="s">
        <v>99</v>
      </c>
      <c r="I1535" s="1" t="s">
        <v>10</v>
      </c>
      <c r="J1535" t="e">
        <f>VLOOKUP(B1535,自助退!B:F,5,FALSE)</f>
        <v>#N/A</v>
      </c>
      <c r="K1535" t="e">
        <f t="shared" si="23"/>
        <v>#N/A</v>
      </c>
    </row>
    <row r="1536" spans="1:11">
      <c r="A1536" s="1" t="s">
        <v>5903</v>
      </c>
      <c r="B1536" s="2">
        <v>2515140</v>
      </c>
      <c r="C1536" s="1" t="s">
        <v>5904</v>
      </c>
      <c r="D1536" s="1" t="s">
        <v>5905</v>
      </c>
      <c r="E1536" s="1" t="s">
        <v>5906</v>
      </c>
      <c r="F1536" s="2">
        <v>-10057.5</v>
      </c>
      <c r="G1536" s="1" t="s">
        <v>85</v>
      </c>
      <c r="H1536" s="1" t="s">
        <v>53</v>
      </c>
      <c r="I1536" s="1" t="s">
        <v>10</v>
      </c>
      <c r="J1536" t="e">
        <f>VLOOKUP(B1536,自助退!B:F,5,FALSE)</f>
        <v>#N/A</v>
      </c>
      <c r="K1536" t="e">
        <f t="shared" si="23"/>
        <v>#N/A</v>
      </c>
    </row>
    <row r="1537" spans="1:11">
      <c r="A1537" s="1" t="s">
        <v>5907</v>
      </c>
      <c r="B1537" s="2">
        <v>2515172</v>
      </c>
      <c r="C1537" s="1" t="s">
        <v>5908</v>
      </c>
      <c r="D1537" s="1" t="s">
        <v>5813</v>
      </c>
      <c r="E1537" s="1" t="s">
        <v>5814</v>
      </c>
      <c r="F1537" s="2">
        <v>-184</v>
      </c>
      <c r="G1537" s="1" t="s">
        <v>85</v>
      </c>
      <c r="H1537" s="1" t="s">
        <v>54</v>
      </c>
      <c r="I1537" s="1" t="s">
        <v>10</v>
      </c>
      <c r="J1537" t="e">
        <f>VLOOKUP(B1537,自助退!B:F,5,FALSE)</f>
        <v>#N/A</v>
      </c>
      <c r="K1537" t="e">
        <f t="shared" si="23"/>
        <v>#N/A</v>
      </c>
    </row>
    <row r="1538" spans="1:11">
      <c r="A1538" s="1" t="s">
        <v>5909</v>
      </c>
      <c r="B1538" s="2">
        <v>2515233</v>
      </c>
      <c r="C1538" s="1" t="s">
        <v>5910</v>
      </c>
      <c r="D1538" s="1" t="s">
        <v>5911</v>
      </c>
      <c r="E1538" s="1" t="s">
        <v>5912</v>
      </c>
      <c r="F1538" s="2">
        <v>-431.24</v>
      </c>
      <c r="G1538" s="1" t="s">
        <v>85</v>
      </c>
      <c r="H1538" s="1" t="s">
        <v>99</v>
      </c>
      <c r="I1538" s="1" t="s">
        <v>10</v>
      </c>
      <c r="J1538" t="e">
        <f>VLOOKUP(B1538,自助退!B:F,5,FALSE)</f>
        <v>#N/A</v>
      </c>
      <c r="K1538" t="e">
        <f t="shared" si="23"/>
        <v>#N/A</v>
      </c>
    </row>
    <row r="1539" spans="1:11">
      <c r="A1539" s="1" t="s">
        <v>5913</v>
      </c>
      <c r="B1539" s="2">
        <v>2515322</v>
      </c>
      <c r="C1539" s="1" t="s">
        <v>5914</v>
      </c>
      <c r="D1539" s="1" t="s">
        <v>5915</v>
      </c>
      <c r="E1539" s="1" t="s">
        <v>5916</v>
      </c>
      <c r="F1539" s="2">
        <v>-2557.58</v>
      </c>
      <c r="G1539" s="1" t="s">
        <v>85</v>
      </c>
      <c r="H1539" s="1" t="s">
        <v>56</v>
      </c>
      <c r="I1539" s="1" t="s">
        <v>10</v>
      </c>
      <c r="J1539" t="e">
        <f>VLOOKUP(B1539,自助退!B:F,5,FALSE)</f>
        <v>#N/A</v>
      </c>
      <c r="K1539" t="e">
        <f t="shared" ref="K1539:K1602" si="24">IF(F1539*-1=J1539,"",1)</f>
        <v>#N/A</v>
      </c>
    </row>
    <row r="1540" spans="1:11">
      <c r="A1540" s="1" t="s">
        <v>5917</v>
      </c>
      <c r="B1540" s="2">
        <v>2515418</v>
      </c>
      <c r="C1540" s="1" t="s">
        <v>5918</v>
      </c>
      <c r="D1540" s="1" t="s">
        <v>5919</v>
      </c>
      <c r="E1540" s="1" t="s">
        <v>250</v>
      </c>
      <c r="F1540" s="2">
        <v>-600</v>
      </c>
      <c r="G1540" s="1" t="s">
        <v>85</v>
      </c>
      <c r="H1540" s="1" t="s">
        <v>108</v>
      </c>
      <c r="I1540" s="1" t="s">
        <v>10</v>
      </c>
      <c r="J1540" t="e">
        <f>VLOOKUP(B1540,自助退!B:F,5,FALSE)</f>
        <v>#N/A</v>
      </c>
      <c r="K1540" t="e">
        <f t="shared" si="24"/>
        <v>#N/A</v>
      </c>
    </row>
    <row r="1541" spans="1:11">
      <c r="A1541" s="1" t="s">
        <v>5920</v>
      </c>
      <c r="B1541" s="2">
        <v>2515558</v>
      </c>
      <c r="C1541" s="1" t="s">
        <v>5921</v>
      </c>
      <c r="D1541" s="1" t="s">
        <v>5922</v>
      </c>
      <c r="E1541" s="1" t="s">
        <v>5923</v>
      </c>
      <c r="F1541" s="2">
        <v>-5121.99</v>
      </c>
      <c r="G1541" s="1" t="s">
        <v>85</v>
      </c>
      <c r="H1541" s="1" t="s">
        <v>53</v>
      </c>
      <c r="I1541" s="1" t="s">
        <v>10</v>
      </c>
      <c r="J1541" t="e">
        <f>VLOOKUP(B1541,自助退!B:F,5,FALSE)</f>
        <v>#N/A</v>
      </c>
      <c r="K1541" t="e">
        <f t="shared" si="24"/>
        <v>#N/A</v>
      </c>
    </row>
    <row r="1542" spans="1:11">
      <c r="A1542" s="1" t="s">
        <v>5924</v>
      </c>
      <c r="B1542" s="2">
        <v>2515606</v>
      </c>
      <c r="C1542" s="1" t="s">
        <v>5925</v>
      </c>
      <c r="D1542" s="1" t="s">
        <v>5926</v>
      </c>
      <c r="E1542" s="1" t="s">
        <v>60</v>
      </c>
      <c r="F1542" s="2">
        <v>-1250</v>
      </c>
      <c r="G1542" s="1" t="s">
        <v>85</v>
      </c>
      <c r="H1542" s="1" t="s">
        <v>103</v>
      </c>
      <c r="I1542" s="1" t="s">
        <v>10</v>
      </c>
      <c r="J1542" t="e">
        <f>VLOOKUP(B1542,自助退!B:F,5,FALSE)</f>
        <v>#N/A</v>
      </c>
      <c r="K1542" t="e">
        <f t="shared" si="24"/>
        <v>#N/A</v>
      </c>
    </row>
    <row r="1543" spans="1:11">
      <c r="A1543" s="1" t="s">
        <v>5927</v>
      </c>
      <c r="B1543" s="2">
        <v>2515750</v>
      </c>
      <c r="C1543" s="1" t="s">
        <v>5928</v>
      </c>
      <c r="D1543" s="1" t="s">
        <v>5929</v>
      </c>
      <c r="E1543" s="1" t="s">
        <v>155</v>
      </c>
      <c r="F1543" s="2">
        <v>-7000</v>
      </c>
      <c r="G1543" s="1" t="s">
        <v>85</v>
      </c>
      <c r="H1543" s="1" t="s">
        <v>58</v>
      </c>
      <c r="I1543" s="1" t="s">
        <v>10</v>
      </c>
      <c r="J1543" t="e">
        <f>VLOOKUP(B1543,自助退!B:F,5,FALSE)</f>
        <v>#N/A</v>
      </c>
      <c r="K1543" t="e">
        <f t="shared" si="24"/>
        <v>#N/A</v>
      </c>
    </row>
    <row r="1544" spans="1:11">
      <c r="A1544" s="1" t="s">
        <v>5930</v>
      </c>
      <c r="B1544" s="2">
        <v>2515893</v>
      </c>
      <c r="C1544" s="1" t="s">
        <v>5931</v>
      </c>
      <c r="D1544" s="1" t="s">
        <v>2538</v>
      </c>
      <c r="E1544" s="1" t="s">
        <v>2539</v>
      </c>
      <c r="F1544" s="2">
        <v>-1000</v>
      </c>
      <c r="G1544" s="1" t="s">
        <v>85</v>
      </c>
      <c r="H1544" s="1" t="s">
        <v>46</v>
      </c>
      <c r="I1544" s="1" t="s">
        <v>10</v>
      </c>
      <c r="J1544" t="e">
        <f>VLOOKUP(B1544,自助退!B:F,5,FALSE)</f>
        <v>#N/A</v>
      </c>
      <c r="K1544" t="e">
        <f t="shared" si="24"/>
        <v>#N/A</v>
      </c>
    </row>
    <row r="1545" spans="1:11">
      <c r="A1545" s="1" t="s">
        <v>5932</v>
      </c>
      <c r="B1545" s="2">
        <v>2515938</v>
      </c>
      <c r="C1545" s="1" t="s">
        <v>5933</v>
      </c>
      <c r="D1545" s="1" t="s">
        <v>5934</v>
      </c>
      <c r="E1545" s="1" t="s">
        <v>5935</v>
      </c>
      <c r="F1545" s="2">
        <v>-70</v>
      </c>
      <c r="G1545" s="1" t="s">
        <v>85</v>
      </c>
      <c r="H1545" s="1" t="s">
        <v>96</v>
      </c>
      <c r="I1545" s="1" t="s">
        <v>10</v>
      </c>
      <c r="J1545" t="e">
        <f>VLOOKUP(B1545,自助退!B:F,5,FALSE)</f>
        <v>#N/A</v>
      </c>
      <c r="K1545" t="e">
        <f t="shared" si="24"/>
        <v>#N/A</v>
      </c>
    </row>
    <row r="1546" spans="1:11">
      <c r="A1546" s="1" t="s">
        <v>5936</v>
      </c>
      <c r="B1546" s="2">
        <v>2516094</v>
      </c>
      <c r="C1546" s="1" t="s">
        <v>5937</v>
      </c>
      <c r="D1546" s="1" t="s">
        <v>5938</v>
      </c>
      <c r="E1546" s="1" t="s">
        <v>5939</v>
      </c>
      <c r="F1546" s="2">
        <v>-1787.21</v>
      </c>
      <c r="G1546" s="1" t="s">
        <v>85</v>
      </c>
      <c r="H1546" s="1" t="s">
        <v>53</v>
      </c>
      <c r="I1546" s="1" t="s">
        <v>10</v>
      </c>
      <c r="J1546" t="e">
        <f>VLOOKUP(B1546,自助退!B:F,5,FALSE)</f>
        <v>#N/A</v>
      </c>
      <c r="K1546" t="e">
        <f t="shared" si="24"/>
        <v>#N/A</v>
      </c>
    </row>
    <row r="1547" spans="1:11">
      <c r="A1547" s="1" t="s">
        <v>5940</v>
      </c>
      <c r="B1547" s="2">
        <v>2516240</v>
      </c>
      <c r="C1547" s="1" t="s">
        <v>5941</v>
      </c>
      <c r="D1547" s="1" t="s">
        <v>5942</v>
      </c>
      <c r="E1547" s="1" t="s">
        <v>5943</v>
      </c>
      <c r="F1547" s="2">
        <v>-3.8</v>
      </c>
      <c r="G1547" s="1" t="s">
        <v>85</v>
      </c>
      <c r="H1547" s="1" t="s">
        <v>58</v>
      </c>
      <c r="I1547" s="1" t="s">
        <v>10</v>
      </c>
      <c r="J1547" t="e">
        <f>VLOOKUP(B1547,自助退!B:F,5,FALSE)</f>
        <v>#N/A</v>
      </c>
      <c r="K1547" t="e">
        <f t="shared" si="24"/>
        <v>#N/A</v>
      </c>
    </row>
    <row r="1548" spans="1:11">
      <c r="A1548" s="1" t="s">
        <v>5944</v>
      </c>
      <c r="B1548" s="2">
        <v>2516433</v>
      </c>
      <c r="C1548" s="1" t="s">
        <v>39</v>
      </c>
      <c r="D1548" s="1" t="s">
        <v>5945</v>
      </c>
      <c r="E1548" s="1" t="s">
        <v>5946</v>
      </c>
      <c r="F1548" s="2">
        <v>-1557.56</v>
      </c>
      <c r="G1548" s="1" t="s">
        <v>85</v>
      </c>
      <c r="H1548" s="1" t="s">
        <v>92</v>
      </c>
      <c r="I1548" s="1" t="s">
        <v>19</v>
      </c>
      <c r="J1548" t="e">
        <f>VLOOKUP(B1548,自助退!B:F,5,FALSE)</f>
        <v>#N/A</v>
      </c>
      <c r="K1548" t="e">
        <f t="shared" si="24"/>
        <v>#N/A</v>
      </c>
    </row>
    <row r="1549" spans="1:11">
      <c r="A1549" s="1" t="s">
        <v>5947</v>
      </c>
      <c r="B1549" s="2">
        <v>2516449</v>
      </c>
      <c r="C1549" s="1" t="s">
        <v>5948</v>
      </c>
      <c r="D1549" s="1" t="s">
        <v>5949</v>
      </c>
      <c r="E1549" s="1" t="s">
        <v>5950</v>
      </c>
      <c r="F1549" s="2">
        <v>-4384.97</v>
      </c>
      <c r="G1549" s="1" t="s">
        <v>85</v>
      </c>
      <c r="H1549" s="1" t="s">
        <v>90</v>
      </c>
      <c r="I1549" s="1" t="s">
        <v>10</v>
      </c>
      <c r="J1549" t="e">
        <f>VLOOKUP(B1549,自助退!B:F,5,FALSE)</f>
        <v>#N/A</v>
      </c>
      <c r="K1549" t="e">
        <f t="shared" si="24"/>
        <v>#N/A</v>
      </c>
    </row>
    <row r="1550" spans="1:11">
      <c r="A1550" s="1" t="s">
        <v>5951</v>
      </c>
      <c r="B1550" s="2">
        <v>2516524</v>
      </c>
      <c r="C1550" s="1" t="s">
        <v>5952</v>
      </c>
      <c r="D1550" s="1" t="s">
        <v>5953</v>
      </c>
      <c r="E1550" s="1" t="s">
        <v>5954</v>
      </c>
      <c r="F1550" s="2">
        <v>-11790.37</v>
      </c>
      <c r="G1550" s="1" t="s">
        <v>85</v>
      </c>
      <c r="H1550" s="1" t="s">
        <v>48</v>
      </c>
      <c r="I1550" s="1" t="s">
        <v>10</v>
      </c>
      <c r="J1550" t="e">
        <f>VLOOKUP(B1550,自助退!B:F,5,FALSE)</f>
        <v>#N/A</v>
      </c>
      <c r="K1550" t="e">
        <f t="shared" si="24"/>
        <v>#N/A</v>
      </c>
    </row>
    <row r="1551" spans="1:11">
      <c r="A1551" s="1" t="s">
        <v>5955</v>
      </c>
      <c r="B1551" s="2">
        <v>2516549</v>
      </c>
      <c r="C1551" s="1" t="s">
        <v>39</v>
      </c>
      <c r="D1551" s="1" t="s">
        <v>5956</v>
      </c>
      <c r="E1551" s="1" t="s">
        <v>5957</v>
      </c>
      <c r="F1551" s="2">
        <v>-3000</v>
      </c>
      <c r="G1551" s="1" t="s">
        <v>85</v>
      </c>
      <c r="H1551" s="1" t="s">
        <v>25</v>
      </c>
      <c r="I1551" s="1" t="s">
        <v>19</v>
      </c>
      <c r="J1551" t="e">
        <f>VLOOKUP(B1551,自助退!B:F,5,FALSE)</f>
        <v>#N/A</v>
      </c>
      <c r="K1551" t="e">
        <f t="shared" si="24"/>
        <v>#N/A</v>
      </c>
    </row>
    <row r="1552" spans="1:11">
      <c r="A1552" s="1" t="s">
        <v>5958</v>
      </c>
      <c r="B1552" s="2">
        <v>2516555</v>
      </c>
      <c r="C1552" s="1" t="s">
        <v>5959</v>
      </c>
      <c r="D1552" s="1" t="s">
        <v>5960</v>
      </c>
      <c r="E1552" s="1" t="s">
        <v>5961</v>
      </c>
      <c r="F1552" s="2">
        <v>-5000</v>
      </c>
      <c r="G1552" s="1" t="s">
        <v>85</v>
      </c>
      <c r="H1552" s="1" t="s">
        <v>32</v>
      </c>
      <c r="I1552" s="1" t="s">
        <v>10</v>
      </c>
      <c r="J1552" t="e">
        <f>VLOOKUP(B1552,自助退!B:F,5,FALSE)</f>
        <v>#N/A</v>
      </c>
      <c r="K1552" t="e">
        <f t="shared" si="24"/>
        <v>#N/A</v>
      </c>
    </row>
    <row r="1553" spans="1:11">
      <c r="A1553" s="1" t="s">
        <v>5962</v>
      </c>
      <c r="B1553" s="2">
        <v>2516562</v>
      </c>
      <c r="C1553" s="1" t="s">
        <v>5963</v>
      </c>
      <c r="D1553" s="1" t="s">
        <v>5964</v>
      </c>
      <c r="E1553" s="1" t="s">
        <v>5965</v>
      </c>
      <c r="F1553" s="2">
        <v>-94.5</v>
      </c>
      <c r="G1553" s="1" t="s">
        <v>85</v>
      </c>
      <c r="H1553" s="1" t="s">
        <v>42</v>
      </c>
      <c r="I1553" s="1" t="s">
        <v>10</v>
      </c>
      <c r="J1553" t="e">
        <f>VLOOKUP(B1553,自助退!B:F,5,FALSE)</f>
        <v>#N/A</v>
      </c>
      <c r="K1553" t="e">
        <f t="shared" si="24"/>
        <v>#N/A</v>
      </c>
    </row>
    <row r="1554" spans="1:11">
      <c r="A1554" s="1" t="s">
        <v>5966</v>
      </c>
      <c r="B1554" s="2">
        <v>2516599</v>
      </c>
      <c r="C1554" s="1" t="s">
        <v>5967</v>
      </c>
      <c r="D1554" s="1" t="s">
        <v>5968</v>
      </c>
      <c r="E1554" s="1" t="s">
        <v>5969</v>
      </c>
      <c r="F1554" s="2">
        <v>-10000</v>
      </c>
      <c r="G1554" s="1" t="s">
        <v>85</v>
      </c>
      <c r="H1554" s="1" t="s">
        <v>99</v>
      </c>
      <c r="I1554" s="1" t="s">
        <v>10</v>
      </c>
      <c r="J1554" t="e">
        <f>VLOOKUP(B1554,自助退!B:F,5,FALSE)</f>
        <v>#N/A</v>
      </c>
      <c r="K1554" t="e">
        <f t="shared" si="24"/>
        <v>#N/A</v>
      </c>
    </row>
    <row r="1555" spans="1:11">
      <c r="A1555" s="1" t="s">
        <v>5970</v>
      </c>
      <c r="B1555" s="2">
        <v>2516634</v>
      </c>
      <c r="C1555" s="1" t="s">
        <v>5971</v>
      </c>
      <c r="D1555" s="1" t="s">
        <v>5972</v>
      </c>
      <c r="E1555" s="1" t="s">
        <v>5973</v>
      </c>
      <c r="F1555" s="2">
        <v>-28.5</v>
      </c>
      <c r="G1555" s="1" t="s">
        <v>85</v>
      </c>
      <c r="H1555" s="1" t="s">
        <v>92</v>
      </c>
      <c r="I1555" s="1" t="s">
        <v>10</v>
      </c>
      <c r="J1555" t="e">
        <f>VLOOKUP(B1555,自助退!B:F,5,FALSE)</f>
        <v>#N/A</v>
      </c>
      <c r="K1555" t="e">
        <f t="shared" si="24"/>
        <v>#N/A</v>
      </c>
    </row>
    <row r="1556" spans="1:11">
      <c r="A1556" s="1" t="s">
        <v>5974</v>
      </c>
      <c r="B1556" s="2">
        <v>2516890</v>
      </c>
      <c r="C1556" s="1" t="s">
        <v>5975</v>
      </c>
      <c r="D1556" s="1" t="s">
        <v>939</v>
      </c>
      <c r="E1556" s="1" t="s">
        <v>940</v>
      </c>
      <c r="F1556" s="2">
        <v>-119</v>
      </c>
      <c r="G1556" s="1" t="s">
        <v>85</v>
      </c>
      <c r="H1556" s="1" t="s">
        <v>54</v>
      </c>
      <c r="I1556" s="1" t="s">
        <v>10</v>
      </c>
      <c r="J1556" t="e">
        <f>VLOOKUP(B1556,自助退!B:F,5,FALSE)</f>
        <v>#N/A</v>
      </c>
      <c r="K1556" t="e">
        <f t="shared" si="24"/>
        <v>#N/A</v>
      </c>
    </row>
    <row r="1557" spans="1:11">
      <c r="A1557" s="1" t="s">
        <v>5976</v>
      </c>
      <c r="B1557" s="2">
        <v>2517276</v>
      </c>
      <c r="C1557" s="1" t="s">
        <v>5977</v>
      </c>
      <c r="D1557" s="1" t="s">
        <v>5978</v>
      </c>
      <c r="E1557" s="1" t="s">
        <v>5979</v>
      </c>
      <c r="F1557" s="2">
        <v>-5000</v>
      </c>
      <c r="G1557" s="1" t="s">
        <v>85</v>
      </c>
      <c r="H1557" s="1" t="s">
        <v>37</v>
      </c>
      <c r="I1557" s="1" t="s">
        <v>10</v>
      </c>
      <c r="J1557" t="e">
        <f>VLOOKUP(B1557,自助退!B:F,5,FALSE)</f>
        <v>#N/A</v>
      </c>
      <c r="K1557" t="e">
        <f t="shared" si="24"/>
        <v>#N/A</v>
      </c>
    </row>
    <row r="1558" spans="1:11">
      <c r="A1558" s="1" t="s">
        <v>5980</v>
      </c>
      <c r="B1558" s="2">
        <v>2517316</v>
      </c>
      <c r="C1558" s="1" t="s">
        <v>39</v>
      </c>
      <c r="D1558" s="1" t="s">
        <v>5945</v>
      </c>
      <c r="E1558" s="1" t="s">
        <v>5946</v>
      </c>
      <c r="F1558" s="2">
        <v>-500</v>
      </c>
      <c r="G1558" s="1" t="s">
        <v>85</v>
      </c>
      <c r="H1558" s="1" t="s">
        <v>96</v>
      </c>
      <c r="I1558" s="1" t="s">
        <v>19</v>
      </c>
      <c r="J1558" t="e">
        <f>VLOOKUP(B1558,自助退!B:F,5,FALSE)</f>
        <v>#N/A</v>
      </c>
      <c r="K1558" t="e">
        <f t="shared" si="24"/>
        <v>#N/A</v>
      </c>
    </row>
    <row r="1559" spans="1:11">
      <c r="A1559" s="1" t="s">
        <v>5981</v>
      </c>
      <c r="B1559" s="2">
        <v>2517584</v>
      </c>
      <c r="C1559" s="1" t="s">
        <v>5982</v>
      </c>
      <c r="D1559" s="1" t="s">
        <v>3839</v>
      </c>
      <c r="E1559" s="1" t="s">
        <v>3840</v>
      </c>
      <c r="F1559" s="2">
        <v>-29266.29</v>
      </c>
      <c r="G1559" s="1" t="s">
        <v>85</v>
      </c>
      <c r="H1559" s="1" t="s">
        <v>46</v>
      </c>
      <c r="I1559" s="1" t="s">
        <v>10</v>
      </c>
      <c r="J1559" t="e">
        <f>VLOOKUP(B1559,自助退!B:F,5,FALSE)</f>
        <v>#N/A</v>
      </c>
      <c r="K1559" t="e">
        <f t="shared" si="24"/>
        <v>#N/A</v>
      </c>
    </row>
    <row r="1560" spans="1:11">
      <c r="A1560" s="1" t="s">
        <v>5983</v>
      </c>
      <c r="B1560" s="2">
        <v>2517593</v>
      </c>
      <c r="C1560" s="1" t="s">
        <v>5984</v>
      </c>
      <c r="D1560" s="1" t="s">
        <v>5985</v>
      </c>
      <c r="E1560" s="1" t="s">
        <v>5986</v>
      </c>
      <c r="F1560" s="2">
        <v>-3000</v>
      </c>
      <c r="G1560" s="1" t="s">
        <v>85</v>
      </c>
      <c r="H1560" s="1" t="s">
        <v>53</v>
      </c>
      <c r="I1560" s="1" t="s">
        <v>10</v>
      </c>
      <c r="J1560" t="e">
        <f>VLOOKUP(B1560,自助退!B:F,5,FALSE)</f>
        <v>#N/A</v>
      </c>
      <c r="K1560" t="e">
        <f t="shared" si="24"/>
        <v>#N/A</v>
      </c>
    </row>
    <row r="1561" spans="1:11">
      <c r="A1561" s="1" t="s">
        <v>5987</v>
      </c>
      <c r="B1561" s="2">
        <v>2517607</v>
      </c>
      <c r="C1561" s="1" t="s">
        <v>5988</v>
      </c>
      <c r="D1561" s="1" t="s">
        <v>5989</v>
      </c>
      <c r="E1561" s="1" t="s">
        <v>5990</v>
      </c>
      <c r="F1561" s="2">
        <v>-11085.73</v>
      </c>
      <c r="G1561" s="1" t="s">
        <v>85</v>
      </c>
      <c r="H1561" s="1" t="s">
        <v>48</v>
      </c>
      <c r="I1561" s="1" t="s">
        <v>10</v>
      </c>
      <c r="J1561" t="e">
        <f>VLOOKUP(B1561,自助退!B:F,5,FALSE)</f>
        <v>#N/A</v>
      </c>
      <c r="K1561" t="e">
        <f t="shared" si="24"/>
        <v>#N/A</v>
      </c>
    </row>
    <row r="1562" spans="1:11">
      <c r="A1562" s="1" t="s">
        <v>5991</v>
      </c>
      <c r="B1562" s="2">
        <v>2517724</v>
      </c>
      <c r="C1562" s="1" t="s">
        <v>5992</v>
      </c>
      <c r="D1562" s="1" t="s">
        <v>5993</v>
      </c>
      <c r="E1562" s="1" t="s">
        <v>5994</v>
      </c>
      <c r="F1562" s="2">
        <v>-6440.34</v>
      </c>
      <c r="G1562" s="1" t="s">
        <v>85</v>
      </c>
      <c r="H1562" s="1" t="s">
        <v>56</v>
      </c>
      <c r="I1562" s="1" t="s">
        <v>10</v>
      </c>
      <c r="J1562" t="e">
        <f>VLOOKUP(B1562,自助退!B:F,5,FALSE)</f>
        <v>#N/A</v>
      </c>
      <c r="K1562" t="e">
        <f t="shared" si="24"/>
        <v>#N/A</v>
      </c>
    </row>
    <row r="1563" spans="1:11">
      <c r="A1563" s="1" t="s">
        <v>5995</v>
      </c>
      <c r="B1563" s="2">
        <v>2517725</v>
      </c>
      <c r="C1563" s="1" t="s">
        <v>5996</v>
      </c>
      <c r="D1563" s="1" t="s">
        <v>5997</v>
      </c>
      <c r="E1563" s="1" t="s">
        <v>5998</v>
      </c>
      <c r="F1563" s="2">
        <v>-24700</v>
      </c>
      <c r="G1563" s="1" t="s">
        <v>85</v>
      </c>
      <c r="H1563" s="1" t="s">
        <v>53</v>
      </c>
      <c r="I1563" s="1" t="s">
        <v>10</v>
      </c>
      <c r="J1563" t="e">
        <f>VLOOKUP(B1563,自助退!B:F,5,FALSE)</f>
        <v>#N/A</v>
      </c>
      <c r="K1563" t="e">
        <f t="shared" si="24"/>
        <v>#N/A</v>
      </c>
    </row>
    <row r="1564" spans="1:11">
      <c r="A1564" s="1" t="s">
        <v>5999</v>
      </c>
      <c r="B1564" s="2">
        <v>2517822</v>
      </c>
      <c r="C1564" s="1" t="s">
        <v>6000</v>
      </c>
      <c r="D1564" s="1" t="s">
        <v>6001</v>
      </c>
      <c r="E1564" s="1" t="s">
        <v>6002</v>
      </c>
      <c r="F1564" s="2">
        <v>-1500</v>
      </c>
      <c r="G1564" s="1" t="s">
        <v>85</v>
      </c>
      <c r="H1564" s="1" t="s">
        <v>90</v>
      </c>
      <c r="I1564" s="1" t="s">
        <v>10</v>
      </c>
      <c r="J1564" t="e">
        <f>VLOOKUP(B1564,自助退!B:F,5,FALSE)</f>
        <v>#N/A</v>
      </c>
      <c r="K1564" t="e">
        <f t="shared" si="24"/>
        <v>#N/A</v>
      </c>
    </row>
    <row r="1565" spans="1:11">
      <c r="A1565" s="1" t="s">
        <v>6003</v>
      </c>
      <c r="B1565" s="2">
        <v>2517929</v>
      </c>
      <c r="C1565" s="1" t="s">
        <v>6004</v>
      </c>
      <c r="D1565" s="1" t="s">
        <v>6005</v>
      </c>
      <c r="E1565" s="1" t="s">
        <v>6006</v>
      </c>
      <c r="F1565" s="2">
        <v>-12030</v>
      </c>
      <c r="G1565" s="1" t="s">
        <v>85</v>
      </c>
      <c r="H1565" s="1" t="s">
        <v>90</v>
      </c>
      <c r="I1565" s="1" t="s">
        <v>10</v>
      </c>
      <c r="J1565" t="e">
        <f>VLOOKUP(B1565,自助退!B:F,5,FALSE)</f>
        <v>#N/A</v>
      </c>
      <c r="K1565" t="e">
        <f t="shared" si="24"/>
        <v>#N/A</v>
      </c>
    </row>
    <row r="1566" spans="1:11">
      <c r="A1566" s="1" t="s">
        <v>6007</v>
      </c>
      <c r="B1566" s="2">
        <v>2518065</v>
      </c>
      <c r="C1566" s="1" t="s">
        <v>39</v>
      </c>
      <c r="D1566" s="1" t="s">
        <v>6008</v>
      </c>
      <c r="E1566" s="1" t="s">
        <v>6009</v>
      </c>
      <c r="F1566" s="2">
        <v>-7087</v>
      </c>
      <c r="G1566" s="1" t="s">
        <v>85</v>
      </c>
      <c r="H1566" s="1" t="s">
        <v>48</v>
      </c>
      <c r="I1566" s="1" t="s">
        <v>19</v>
      </c>
      <c r="J1566" t="e">
        <f>VLOOKUP(B1566,自助退!B:F,5,FALSE)</f>
        <v>#N/A</v>
      </c>
      <c r="K1566" t="e">
        <f t="shared" si="24"/>
        <v>#N/A</v>
      </c>
    </row>
    <row r="1567" spans="1:11">
      <c r="A1567" s="1" t="s">
        <v>6010</v>
      </c>
      <c r="B1567" s="2">
        <v>2518074</v>
      </c>
      <c r="C1567" s="1" t="s">
        <v>6011</v>
      </c>
      <c r="D1567" s="1" t="s">
        <v>6012</v>
      </c>
      <c r="E1567" s="1" t="s">
        <v>6013</v>
      </c>
      <c r="F1567" s="2">
        <v>-3908.16</v>
      </c>
      <c r="G1567" s="1" t="s">
        <v>85</v>
      </c>
      <c r="H1567" s="1" t="s">
        <v>23</v>
      </c>
      <c r="I1567" s="1" t="s">
        <v>10</v>
      </c>
      <c r="J1567" t="e">
        <f>VLOOKUP(B1567,自助退!B:F,5,FALSE)</f>
        <v>#N/A</v>
      </c>
      <c r="K1567" t="e">
        <f t="shared" si="24"/>
        <v>#N/A</v>
      </c>
    </row>
    <row r="1568" spans="1:11">
      <c r="A1568" s="1" t="s">
        <v>6014</v>
      </c>
      <c r="B1568" s="2">
        <v>2518117</v>
      </c>
      <c r="C1568" s="1" t="s">
        <v>6015</v>
      </c>
      <c r="D1568" s="1" t="s">
        <v>6016</v>
      </c>
      <c r="E1568" s="1" t="s">
        <v>6017</v>
      </c>
      <c r="F1568" s="2">
        <v>-6393</v>
      </c>
      <c r="G1568" s="1" t="s">
        <v>85</v>
      </c>
      <c r="H1568" s="1" t="s">
        <v>48</v>
      </c>
      <c r="I1568" s="1" t="s">
        <v>10</v>
      </c>
      <c r="J1568" t="e">
        <f>VLOOKUP(B1568,自助退!B:F,5,FALSE)</f>
        <v>#N/A</v>
      </c>
      <c r="K1568" t="e">
        <f t="shared" si="24"/>
        <v>#N/A</v>
      </c>
    </row>
    <row r="1569" spans="1:11">
      <c r="A1569" s="1" t="s">
        <v>6018</v>
      </c>
      <c r="B1569" s="2">
        <v>2518415</v>
      </c>
      <c r="C1569" s="1" t="s">
        <v>6019</v>
      </c>
      <c r="D1569" s="1" t="s">
        <v>6020</v>
      </c>
      <c r="E1569" s="1" t="s">
        <v>6021</v>
      </c>
      <c r="F1569" s="2">
        <v>-200</v>
      </c>
      <c r="G1569" s="1" t="s">
        <v>85</v>
      </c>
      <c r="H1569" s="1" t="s">
        <v>96</v>
      </c>
      <c r="I1569" s="1" t="s">
        <v>10</v>
      </c>
      <c r="J1569" t="e">
        <f>VLOOKUP(B1569,自助退!B:F,5,FALSE)</f>
        <v>#N/A</v>
      </c>
      <c r="K1569" t="e">
        <f t="shared" si="24"/>
        <v>#N/A</v>
      </c>
    </row>
    <row r="1570" spans="1:11">
      <c r="A1570" s="1" t="s">
        <v>6022</v>
      </c>
      <c r="B1570" s="2">
        <v>2518424</v>
      </c>
      <c r="C1570" s="1" t="s">
        <v>6023</v>
      </c>
      <c r="D1570" s="1" t="s">
        <v>6024</v>
      </c>
      <c r="E1570" s="1" t="s">
        <v>6025</v>
      </c>
      <c r="F1570" s="2">
        <v>-3000</v>
      </c>
      <c r="G1570" s="1" t="s">
        <v>85</v>
      </c>
      <c r="H1570" s="1" t="s">
        <v>103</v>
      </c>
      <c r="I1570" s="1" t="s">
        <v>10</v>
      </c>
      <c r="J1570" t="e">
        <f>VLOOKUP(B1570,自助退!B:F,5,FALSE)</f>
        <v>#N/A</v>
      </c>
      <c r="K1570" t="e">
        <f t="shared" si="24"/>
        <v>#N/A</v>
      </c>
    </row>
    <row r="1571" spans="1:11">
      <c r="A1571" s="1" t="s">
        <v>6026</v>
      </c>
      <c r="B1571" s="2">
        <v>2518466</v>
      </c>
      <c r="C1571" s="1" t="s">
        <v>6027</v>
      </c>
      <c r="D1571" s="1" t="s">
        <v>6024</v>
      </c>
      <c r="E1571" s="1" t="s">
        <v>6025</v>
      </c>
      <c r="F1571" s="2">
        <v>-5000</v>
      </c>
      <c r="G1571" s="1" t="s">
        <v>85</v>
      </c>
      <c r="H1571" s="1" t="s">
        <v>103</v>
      </c>
      <c r="I1571" s="1" t="s">
        <v>10</v>
      </c>
      <c r="J1571" t="e">
        <f>VLOOKUP(B1571,自助退!B:F,5,FALSE)</f>
        <v>#N/A</v>
      </c>
      <c r="K1571" t="e">
        <f t="shared" si="24"/>
        <v>#N/A</v>
      </c>
    </row>
    <row r="1572" spans="1:11">
      <c r="A1572" s="1" t="s">
        <v>6028</v>
      </c>
      <c r="B1572" s="2">
        <v>2518470</v>
      </c>
      <c r="C1572" s="1" t="s">
        <v>6029</v>
      </c>
      <c r="D1572" s="1" t="s">
        <v>6020</v>
      </c>
      <c r="E1572" s="1" t="s">
        <v>6021</v>
      </c>
      <c r="F1572" s="2">
        <v>-473.47</v>
      </c>
      <c r="G1572" s="1" t="s">
        <v>85</v>
      </c>
      <c r="H1572" s="1" t="s">
        <v>96</v>
      </c>
      <c r="I1572" s="1" t="s">
        <v>10</v>
      </c>
      <c r="J1572" t="e">
        <f>VLOOKUP(B1572,自助退!B:F,5,FALSE)</f>
        <v>#N/A</v>
      </c>
      <c r="K1572" t="e">
        <f t="shared" si="24"/>
        <v>#N/A</v>
      </c>
    </row>
    <row r="1573" spans="1:11">
      <c r="A1573" s="1" t="s">
        <v>6030</v>
      </c>
      <c r="B1573" s="2">
        <v>2518483</v>
      </c>
      <c r="C1573" s="1" t="s">
        <v>6031</v>
      </c>
      <c r="D1573" s="1" t="s">
        <v>6032</v>
      </c>
      <c r="E1573" s="1" t="s">
        <v>6033</v>
      </c>
      <c r="F1573" s="2">
        <v>-4452.3</v>
      </c>
      <c r="G1573" s="1" t="s">
        <v>85</v>
      </c>
      <c r="H1573" s="1" t="s">
        <v>32</v>
      </c>
      <c r="I1573" s="1" t="s">
        <v>10</v>
      </c>
      <c r="J1573" t="e">
        <f>VLOOKUP(B1573,自助退!B:F,5,FALSE)</f>
        <v>#N/A</v>
      </c>
      <c r="K1573" t="e">
        <f t="shared" si="24"/>
        <v>#N/A</v>
      </c>
    </row>
    <row r="1574" spans="1:11">
      <c r="A1574" s="1" t="s">
        <v>6034</v>
      </c>
      <c r="B1574" s="2">
        <v>2518529</v>
      </c>
      <c r="C1574" s="1" t="s">
        <v>6035</v>
      </c>
      <c r="D1574" s="1" t="s">
        <v>6024</v>
      </c>
      <c r="E1574" s="1" t="s">
        <v>6025</v>
      </c>
      <c r="F1574" s="2">
        <v>-10</v>
      </c>
      <c r="G1574" s="1" t="s">
        <v>85</v>
      </c>
      <c r="H1574" s="1" t="s">
        <v>103</v>
      </c>
      <c r="I1574" s="1" t="s">
        <v>10</v>
      </c>
      <c r="J1574" t="e">
        <f>VLOOKUP(B1574,自助退!B:F,5,FALSE)</f>
        <v>#N/A</v>
      </c>
      <c r="K1574" t="e">
        <f t="shared" si="24"/>
        <v>#N/A</v>
      </c>
    </row>
    <row r="1575" spans="1:11">
      <c r="A1575" s="1" t="s">
        <v>6036</v>
      </c>
      <c r="B1575" s="2">
        <v>2518570</v>
      </c>
      <c r="C1575" s="1" t="s">
        <v>6037</v>
      </c>
      <c r="D1575" s="1" t="s">
        <v>6038</v>
      </c>
      <c r="E1575" s="1" t="s">
        <v>47</v>
      </c>
      <c r="F1575" s="2">
        <v>-5000</v>
      </c>
      <c r="G1575" s="1" t="s">
        <v>85</v>
      </c>
      <c r="H1575" s="1" t="s">
        <v>48</v>
      </c>
      <c r="I1575" s="1" t="s">
        <v>10</v>
      </c>
      <c r="J1575" t="e">
        <f>VLOOKUP(B1575,自助退!B:F,5,FALSE)</f>
        <v>#N/A</v>
      </c>
      <c r="K1575" t="e">
        <f t="shared" si="24"/>
        <v>#N/A</v>
      </c>
    </row>
    <row r="1576" spans="1:11">
      <c r="A1576" s="1" t="s">
        <v>6039</v>
      </c>
      <c r="B1576" s="2">
        <v>2518622</v>
      </c>
      <c r="C1576" s="1" t="s">
        <v>6040</v>
      </c>
      <c r="D1576" s="1" t="s">
        <v>6041</v>
      </c>
      <c r="E1576" s="1" t="s">
        <v>6042</v>
      </c>
      <c r="F1576" s="2">
        <v>-602.33000000000004</v>
      </c>
      <c r="G1576" s="1" t="s">
        <v>85</v>
      </c>
      <c r="H1576" s="1" t="s">
        <v>37</v>
      </c>
      <c r="I1576" s="1" t="s">
        <v>10</v>
      </c>
      <c r="J1576" t="e">
        <f>VLOOKUP(B1576,自助退!B:F,5,FALSE)</f>
        <v>#N/A</v>
      </c>
      <c r="K1576" t="e">
        <f t="shared" si="24"/>
        <v>#N/A</v>
      </c>
    </row>
    <row r="1577" spans="1:11">
      <c r="A1577" s="1" t="s">
        <v>6043</v>
      </c>
      <c r="B1577" s="2">
        <v>2518922</v>
      </c>
      <c r="C1577" s="1" t="s">
        <v>6044</v>
      </c>
      <c r="D1577" s="1" t="s">
        <v>6045</v>
      </c>
      <c r="E1577" s="1" t="s">
        <v>6046</v>
      </c>
      <c r="F1577" s="2">
        <v>-3000</v>
      </c>
      <c r="G1577" s="1" t="s">
        <v>85</v>
      </c>
      <c r="H1577" s="1" t="s">
        <v>48</v>
      </c>
      <c r="I1577" s="1" t="s">
        <v>10</v>
      </c>
      <c r="J1577" t="e">
        <f>VLOOKUP(B1577,自助退!B:F,5,FALSE)</f>
        <v>#N/A</v>
      </c>
      <c r="K1577" t="e">
        <f t="shared" si="24"/>
        <v>#N/A</v>
      </c>
    </row>
    <row r="1578" spans="1:11">
      <c r="A1578" s="1" t="s">
        <v>6047</v>
      </c>
      <c r="B1578" s="2">
        <v>2518948</v>
      </c>
      <c r="C1578" s="1" t="s">
        <v>6048</v>
      </c>
      <c r="D1578" s="1" t="s">
        <v>6045</v>
      </c>
      <c r="E1578" s="1" t="s">
        <v>6046</v>
      </c>
      <c r="F1578" s="2">
        <v>-10000</v>
      </c>
      <c r="G1578" s="1" t="s">
        <v>85</v>
      </c>
      <c r="H1578" s="1" t="s">
        <v>48</v>
      </c>
      <c r="I1578" s="1" t="s">
        <v>10</v>
      </c>
      <c r="J1578" t="e">
        <f>VLOOKUP(B1578,自助退!B:F,5,FALSE)</f>
        <v>#N/A</v>
      </c>
      <c r="K1578" t="e">
        <f t="shared" si="24"/>
        <v>#N/A</v>
      </c>
    </row>
    <row r="1579" spans="1:11">
      <c r="A1579" s="1" t="s">
        <v>6049</v>
      </c>
      <c r="B1579" s="2">
        <v>2518980</v>
      </c>
      <c r="C1579" s="1" t="s">
        <v>6050</v>
      </c>
      <c r="D1579" s="1" t="s">
        <v>6045</v>
      </c>
      <c r="E1579" s="1" t="s">
        <v>6046</v>
      </c>
      <c r="F1579" s="2">
        <v>-11198.66</v>
      </c>
      <c r="G1579" s="1" t="s">
        <v>85</v>
      </c>
      <c r="H1579" s="1" t="s">
        <v>48</v>
      </c>
      <c r="I1579" s="1" t="s">
        <v>10</v>
      </c>
      <c r="J1579" t="e">
        <f>VLOOKUP(B1579,自助退!B:F,5,FALSE)</f>
        <v>#N/A</v>
      </c>
      <c r="K1579" t="e">
        <f t="shared" si="24"/>
        <v>#N/A</v>
      </c>
    </row>
    <row r="1580" spans="1:11">
      <c r="A1580" s="1" t="s">
        <v>6051</v>
      </c>
      <c r="B1580" s="2">
        <v>2519023</v>
      </c>
      <c r="C1580" s="1" t="s">
        <v>6052</v>
      </c>
      <c r="D1580" s="1" t="s">
        <v>6053</v>
      </c>
      <c r="E1580" s="1" t="s">
        <v>6054</v>
      </c>
      <c r="F1580" s="2">
        <v>-1792.75</v>
      </c>
      <c r="G1580" s="1" t="s">
        <v>85</v>
      </c>
      <c r="H1580" s="1" t="s">
        <v>48</v>
      </c>
      <c r="I1580" s="1" t="s">
        <v>10</v>
      </c>
      <c r="J1580" t="e">
        <f>VLOOKUP(B1580,自助退!B:F,5,FALSE)</f>
        <v>#N/A</v>
      </c>
      <c r="K1580" t="e">
        <f t="shared" si="24"/>
        <v>#N/A</v>
      </c>
    </row>
    <row r="1581" spans="1:11">
      <c r="A1581" s="1" t="s">
        <v>6055</v>
      </c>
      <c r="B1581" s="2">
        <v>2519026</v>
      </c>
      <c r="C1581" s="1" t="s">
        <v>6056</v>
      </c>
      <c r="D1581" s="1" t="s">
        <v>5457</v>
      </c>
      <c r="E1581" s="1" t="s">
        <v>5458</v>
      </c>
      <c r="F1581" s="2">
        <v>-3124.72</v>
      </c>
      <c r="G1581" s="1" t="s">
        <v>85</v>
      </c>
      <c r="H1581" s="1" t="s">
        <v>42</v>
      </c>
      <c r="I1581" s="1" t="s">
        <v>10</v>
      </c>
      <c r="J1581" t="e">
        <f>VLOOKUP(B1581,自助退!B:F,5,FALSE)</f>
        <v>#N/A</v>
      </c>
      <c r="K1581" t="e">
        <f t="shared" si="24"/>
        <v>#N/A</v>
      </c>
    </row>
    <row r="1582" spans="1:11">
      <c r="A1582" s="1" t="s">
        <v>6057</v>
      </c>
      <c r="B1582" s="2">
        <v>2519167</v>
      </c>
      <c r="C1582" s="1" t="s">
        <v>6058</v>
      </c>
      <c r="D1582" s="1" t="s">
        <v>6059</v>
      </c>
      <c r="E1582" s="1" t="s">
        <v>6060</v>
      </c>
      <c r="F1582" s="2">
        <v>-1822.86</v>
      </c>
      <c r="G1582" s="1" t="s">
        <v>85</v>
      </c>
      <c r="H1582" s="1" t="s">
        <v>92</v>
      </c>
      <c r="I1582" s="1" t="s">
        <v>10</v>
      </c>
      <c r="J1582" t="e">
        <f>VLOOKUP(B1582,自助退!B:F,5,FALSE)</f>
        <v>#N/A</v>
      </c>
      <c r="K1582" t="e">
        <f t="shared" si="24"/>
        <v>#N/A</v>
      </c>
    </row>
    <row r="1583" spans="1:11">
      <c r="A1583" s="1" t="s">
        <v>6061</v>
      </c>
      <c r="B1583" s="2">
        <v>2519193</v>
      </c>
      <c r="C1583" s="1" t="s">
        <v>6062</v>
      </c>
      <c r="D1583" s="1" t="s">
        <v>6063</v>
      </c>
      <c r="E1583" s="1" t="s">
        <v>6064</v>
      </c>
      <c r="F1583" s="2">
        <v>-520</v>
      </c>
      <c r="G1583" s="1" t="s">
        <v>85</v>
      </c>
      <c r="H1583" s="1" t="s">
        <v>99</v>
      </c>
      <c r="I1583" s="1" t="s">
        <v>10</v>
      </c>
      <c r="J1583" t="e">
        <f>VLOOKUP(B1583,自助退!B:F,5,FALSE)</f>
        <v>#N/A</v>
      </c>
      <c r="K1583" t="e">
        <f t="shared" si="24"/>
        <v>#N/A</v>
      </c>
    </row>
    <row r="1584" spans="1:11">
      <c r="A1584" s="1" t="s">
        <v>6065</v>
      </c>
      <c r="B1584" s="2">
        <v>2519228</v>
      </c>
      <c r="C1584" s="1" t="s">
        <v>39</v>
      </c>
      <c r="D1584" s="1" t="s">
        <v>6066</v>
      </c>
      <c r="E1584" s="1" t="s">
        <v>6067</v>
      </c>
      <c r="F1584" s="2">
        <v>-1880.89</v>
      </c>
      <c r="G1584" s="1" t="s">
        <v>85</v>
      </c>
      <c r="H1584" s="1" t="s">
        <v>48</v>
      </c>
      <c r="I1584" s="1" t="s">
        <v>19</v>
      </c>
      <c r="J1584" t="e">
        <f>VLOOKUP(B1584,自助退!B:F,5,FALSE)</f>
        <v>#N/A</v>
      </c>
      <c r="K1584" t="e">
        <f t="shared" si="24"/>
        <v>#N/A</v>
      </c>
    </row>
    <row r="1585" spans="1:11">
      <c r="A1585" s="1" t="s">
        <v>6068</v>
      </c>
      <c r="B1585" s="2">
        <v>2519364</v>
      </c>
      <c r="C1585" s="1" t="s">
        <v>6069</v>
      </c>
      <c r="D1585" s="1" t="s">
        <v>6070</v>
      </c>
      <c r="E1585" s="1" t="s">
        <v>6071</v>
      </c>
      <c r="F1585" s="2">
        <v>-1000</v>
      </c>
      <c r="G1585" s="1" t="s">
        <v>85</v>
      </c>
      <c r="H1585" s="1" t="s">
        <v>101</v>
      </c>
      <c r="I1585" s="1" t="s">
        <v>10</v>
      </c>
      <c r="J1585" t="e">
        <f>VLOOKUP(B1585,自助退!B:F,5,FALSE)</f>
        <v>#N/A</v>
      </c>
      <c r="K1585" t="e">
        <f t="shared" si="24"/>
        <v>#N/A</v>
      </c>
    </row>
    <row r="1586" spans="1:11">
      <c r="A1586" s="1" t="s">
        <v>6072</v>
      </c>
      <c r="B1586" s="2">
        <v>2519429</v>
      </c>
      <c r="C1586" s="1" t="s">
        <v>6073</v>
      </c>
      <c r="D1586" s="1" t="s">
        <v>6074</v>
      </c>
      <c r="E1586" s="1" t="s">
        <v>6075</v>
      </c>
      <c r="F1586" s="2">
        <v>-372</v>
      </c>
      <c r="G1586" s="1" t="s">
        <v>85</v>
      </c>
      <c r="H1586" s="1" t="s">
        <v>48</v>
      </c>
      <c r="I1586" s="1" t="s">
        <v>10</v>
      </c>
      <c r="J1586" t="e">
        <f>VLOOKUP(B1586,自助退!B:F,5,FALSE)</f>
        <v>#N/A</v>
      </c>
      <c r="K1586" t="e">
        <f t="shared" si="24"/>
        <v>#N/A</v>
      </c>
    </row>
    <row r="1587" spans="1:11">
      <c r="A1587" s="1" t="s">
        <v>6076</v>
      </c>
      <c r="B1587" s="2">
        <v>2519580</v>
      </c>
      <c r="C1587" s="1" t="s">
        <v>6077</v>
      </c>
      <c r="D1587" s="1" t="s">
        <v>6078</v>
      </c>
      <c r="E1587" s="1" t="s">
        <v>6079</v>
      </c>
      <c r="F1587" s="2">
        <v>-135.4</v>
      </c>
      <c r="G1587" s="1" t="s">
        <v>85</v>
      </c>
      <c r="H1587" s="1" t="s">
        <v>43</v>
      </c>
      <c r="I1587" s="1" t="s">
        <v>10</v>
      </c>
      <c r="J1587" t="e">
        <f>VLOOKUP(B1587,自助退!B:F,5,FALSE)</f>
        <v>#N/A</v>
      </c>
      <c r="K1587" t="e">
        <f t="shared" si="24"/>
        <v>#N/A</v>
      </c>
    </row>
    <row r="1588" spans="1:11">
      <c r="A1588" s="1" t="s">
        <v>6080</v>
      </c>
      <c r="B1588" s="2">
        <v>2519707</v>
      </c>
      <c r="C1588" s="1" t="s">
        <v>6081</v>
      </c>
      <c r="D1588" s="1" t="s">
        <v>6082</v>
      </c>
      <c r="E1588" s="1" t="s">
        <v>6083</v>
      </c>
      <c r="F1588" s="2">
        <v>-582.5</v>
      </c>
      <c r="G1588" s="1" t="s">
        <v>85</v>
      </c>
      <c r="H1588" s="1" t="s">
        <v>48</v>
      </c>
      <c r="I1588" s="1" t="s">
        <v>10</v>
      </c>
      <c r="J1588" t="e">
        <f>VLOOKUP(B1588,自助退!B:F,5,FALSE)</f>
        <v>#N/A</v>
      </c>
      <c r="K1588" t="e">
        <f t="shared" si="24"/>
        <v>#N/A</v>
      </c>
    </row>
    <row r="1589" spans="1:11">
      <c r="A1589" s="1" t="s">
        <v>6084</v>
      </c>
      <c r="B1589" s="2">
        <v>2519727</v>
      </c>
      <c r="C1589" s="1" t="s">
        <v>6085</v>
      </c>
      <c r="D1589" s="1" t="s">
        <v>6086</v>
      </c>
      <c r="E1589" s="1" t="s">
        <v>6087</v>
      </c>
      <c r="F1589" s="2">
        <v>-9657</v>
      </c>
      <c r="G1589" s="1" t="s">
        <v>85</v>
      </c>
      <c r="H1589" s="1" t="s">
        <v>103</v>
      </c>
      <c r="I1589" s="1" t="s">
        <v>10</v>
      </c>
      <c r="J1589" t="e">
        <f>VLOOKUP(B1589,自助退!B:F,5,FALSE)</f>
        <v>#N/A</v>
      </c>
      <c r="K1589" t="e">
        <f t="shared" si="24"/>
        <v>#N/A</v>
      </c>
    </row>
    <row r="1590" spans="1:11">
      <c r="A1590" s="1" t="s">
        <v>6088</v>
      </c>
      <c r="B1590" s="2">
        <v>2519752</v>
      </c>
      <c r="C1590" s="1" t="s">
        <v>6089</v>
      </c>
      <c r="D1590" s="1" t="s">
        <v>6090</v>
      </c>
      <c r="E1590" s="1" t="s">
        <v>6091</v>
      </c>
      <c r="F1590" s="2">
        <v>-5501</v>
      </c>
      <c r="G1590" s="1" t="s">
        <v>85</v>
      </c>
      <c r="H1590" s="1" t="s">
        <v>58</v>
      </c>
      <c r="I1590" s="1" t="s">
        <v>10</v>
      </c>
      <c r="J1590" t="e">
        <f>VLOOKUP(B1590,自助退!B:F,5,FALSE)</f>
        <v>#N/A</v>
      </c>
      <c r="K1590" t="e">
        <f t="shared" si="24"/>
        <v>#N/A</v>
      </c>
    </row>
    <row r="1591" spans="1:11">
      <c r="A1591" s="1" t="s">
        <v>6092</v>
      </c>
      <c r="B1591" s="2">
        <v>2519785</v>
      </c>
      <c r="C1591" s="1" t="s">
        <v>6093</v>
      </c>
      <c r="D1591" s="1" t="s">
        <v>6094</v>
      </c>
      <c r="E1591" s="1" t="s">
        <v>6095</v>
      </c>
      <c r="F1591" s="2">
        <v>-455.42</v>
      </c>
      <c r="G1591" s="1" t="s">
        <v>85</v>
      </c>
      <c r="H1591" s="1" t="s">
        <v>42</v>
      </c>
      <c r="I1591" s="1" t="s">
        <v>10</v>
      </c>
      <c r="J1591" t="e">
        <f>VLOOKUP(B1591,自助退!B:F,5,FALSE)</f>
        <v>#N/A</v>
      </c>
      <c r="K1591" t="e">
        <f t="shared" si="24"/>
        <v>#N/A</v>
      </c>
    </row>
    <row r="1592" spans="1:11">
      <c r="A1592" s="1" t="s">
        <v>6096</v>
      </c>
      <c r="B1592" s="2">
        <v>2519831</v>
      </c>
      <c r="C1592" s="1" t="s">
        <v>6097</v>
      </c>
      <c r="D1592" s="1" t="s">
        <v>6098</v>
      </c>
      <c r="E1592" s="1" t="s">
        <v>6099</v>
      </c>
      <c r="F1592" s="2">
        <v>-3629.95</v>
      </c>
      <c r="G1592" s="1" t="s">
        <v>85</v>
      </c>
      <c r="H1592" s="1" t="s">
        <v>24</v>
      </c>
      <c r="I1592" s="1" t="s">
        <v>10</v>
      </c>
      <c r="J1592" t="e">
        <f>VLOOKUP(B1592,自助退!B:F,5,FALSE)</f>
        <v>#N/A</v>
      </c>
      <c r="K1592" t="e">
        <f t="shared" si="24"/>
        <v>#N/A</v>
      </c>
    </row>
    <row r="1593" spans="1:11">
      <c r="A1593" s="1" t="s">
        <v>6100</v>
      </c>
      <c r="B1593" s="2">
        <v>2519880</v>
      </c>
      <c r="C1593" s="1" t="s">
        <v>6101</v>
      </c>
      <c r="D1593" s="1" t="s">
        <v>6102</v>
      </c>
      <c r="E1593" s="1" t="s">
        <v>6103</v>
      </c>
      <c r="F1593" s="2">
        <v>-378.72</v>
      </c>
      <c r="G1593" s="1" t="s">
        <v>85</v>
      </c>
      <c r="H1593" s="1" t="s">
        <v>28</v>
      </c>
      <c r="I1593" s="1" t="s">
        <v>10</v>
      </c>
      <c r="J1593" t="e">
        <f>VLOOKUP(B1593,自助退!B:F,5,FALSE)</f>
        <v>#N/A</v>
      </c>
      <c r="K1593" t="e">
        <f t="shared" si="24"/>
        <v>#N/A</v>
      </c>
    </row>
    <row r="1594" spans="1:11">
      <c r="A1594" s="1" t="s">
        <v>6104</v>
      </c>
      <c r="B1594" s="2">
        <v>2519950</v>
      </c>
      <c r="C1594" s="1" t="s">
        <v>6105</v>
      </c>
      <c r="D1594" s="1" t="s">
        <v>6106</v>
      </c>
      <c r="E1594" s="1" t="s">
        <v>6107</v>
      </c>
      <c r="F1594" s="2">
        <v>-2419.66</v>
      </c>
      <c r="G1594" s="1" t="s">
        <v>85</v>
      </c>
      <c r="H1594" s="1" t="s">
        <v>46</v>
      </c>
      <c r="I1594" s="1" t="s">
        <v>10</v>
      </c>
      <c r="J1594" t="e">
        <f>VLOOKUP(B1594,自助退!B:F,5,FALSE)</f>
        <v>#N/A</v>
      </c>
      <c r="K1594" t="e">
        <f t="shared" si="24"/>
        <v>#N/A</v>
      </c>
    </row>
    <row r="1595" spans="1:11">
      <c r="A1595" s="1" t="s">
        <v>6108</v>
      </c>
      <c r="B1595" s="2">
        <v>2519962</v>
      </c>
      <c r="C1595" s="1" t="s">
        <v>6109</v>
      </c>
      <c r="D1595" s="1" t="s">
        <v>6110</v>
      </c>
      <c r="E1595" s="1" t="s">
        <v>6111</v>
      </c>
      <c r="F1595" s="2">
        <v>-1204.57</v>
      </c>
      <c r="G1595" s="1" t="s">
        <v>85</v>
      </c>
      <c r="H1595" s="1" t="s">
        <v>48</v>
      </c>
      <c r="I1595" s="1" t="s">
        <v>10</v>
      </c>
      <c r="J1595" t="e">
        <f>VLOOKUP(B1595,自助退!B:F,5,FALSE)</f>
        <v>#N/A</v>
      </c>
      <c r="K1595" t="e">
        <f t="shared" si="24"/>
        <v>#N/A</v>
      </c>
    </row>
    <row r="1596" spans="1:11">
      <c r="A1596" s="1" t="s">
        <v>6112</v>
      </c>
      <c r="B1596" s="2">
        <v>2520120</v>
      </c>
      <c r="C1596" s="1" t="s">
        <v>6113</v>
      </c>
      <c r="D1596" s="1" t="s">
        <v>6114</v>
      </c>
      <c r="E1596" s="1" t="s">
        <v>6115</v>
      </c>
      <c r="F1596" s="2">
        <v>-102</v>
      </c>
      <c r="G1596" s="1" t="s">
        <v>85</v>
      </c>
      <c r="H1596" s="1" t="s">
        <v>52</v>
      </c>
      <c r="I1596" s="1" t="s">
        <v>10</v>
      </c>
      <c r="J1596" t="e">
        <f>VLOOKUP(B1596,自助退!B:F,5,FALSE)</f>
        <v>#N/A</v>
      </c>
      <c r="K1596" t="e">
        <f t="shared" si="24"/>
        <v>#N/A</v>
      </c>
    </row>
    <row r="1597" spans="1:11">
      <c r="A1597" s="1" t="s">
        <v>6116</v>
      </c>
      <c r="B1597" s="2">
        <v>2520129</v>
      </c>
      <c r="C1597" s="1" t="s">
        <v>6117</v>
      </c>
      <c r="D1597" s="1" t="s">
        <v>6118</v>
      </c>
      <c r="E1597" s="1" t="s">
        <v>6119</v>
      </c>
      <c r="F1597" s="2">
        <v>-930</v>
      </c>
      <c r="G1597" s="1" t="s">
        <v>85</v>
      </c>
      <c r="H1597" s="1" t="s">
        <v>53</v>
      </c>
      <c r="I1597" s="1" t="s">
        <v>10</v>
      </c>
      <c r="J1597" t="e">
        <f>VLOOKUP(B1597,自助退!B:F,5,FALSE)</f>
        <v>#N/A</v>
      </c>
      <c r="K1597" t="e">
        <f t="shared" si="24"/>
        <v>#N/A</v>
      </c>
    </row>
    <row r="1598" spans="1:11">
      <c r="A1598" s="1" t="s">
        <v>6120</v>
      </c>
      <c r="B1598" s="2">
        <v>2520159</v>
      </c>
      <c r="C1598" s="1" t="s">
        <v>6121</v>
      </c>
      <c r="D1598" s="1" t="s">
        <v>6122</v>
      </c>
      <c r="E1598" s="1" t="s">
        <v>6123</v>
      </c>
      <c r="F1598" s="2">
        <v>-5000</v>
      </c>
      <c r="G1598" s="1" t="s">
        <v>85</v>
      </c>
      <c r="H1598" s="1" t="s">
        <v>53</v>
      </c>
      <c r="I1598" s="1" t="s">
        <v>10</v>
      </c>
      <c r="J1598" t="e">
        <f>VLOOKUP(B1598,自助退!B:F,5,FALSE)</f>
        <v>#N/A</v>
      </c>
      <c r="K1598" t="e">
        <f t="shared" si="24"/>
        <v>#N/A</v>
      </c>
    </row>
    <row r="1599" spans="1:11">
      <c r="A1599" s="1" t="s">
        <v>6124</v>
      </c>
      <c r="B1599" s="2">
        <v>2520348</v>
      </c>
      <c r="C1599" s="1" t="s">
        <v>6125</v>
      </c>
      <c r="D1599" s="1" t="s">
        <v>6126</v>
      </c>
      <c r="E1599" s="1" t="s">
        <v>6127</v>
      </c>
      <c r="F1599" s="2">
        <v>-7521.7</v>
      </c>
      <c r="G1599" s="1" t="s">
        <v>85</v>
      </c>
      <c r="H1599" s="1" t="s">
        <v>30</v>
      </c>
      <c r="I1599" s="1" t="s">
        <v>10</v>
      </c>
      <c r="J1599" t="e">
        <f>VLOOKUP(B1599,自助退!B:F,5,FALSE)</f>
        <v>#N/A</v>
      </c>
      <c r="K1599" t="e">
        <f t="shared" si="24"/>
        <v>#N/A</v>
      </c>
    </row>
    <row r="1600" spans="1:11">
      <c r="A1600" s="1" t="s">
        <v>6128</v>
      </c>
      <c r="B1600" s="2">
        <v>2520350</v>
      </c>
      <c r="C1600" s="1" t="s">
        <v>6129</v>
      </c>
      <c r="D1600" s="1" t="s">
        <v>6130</v>
      </c>
      <c r="E1600" s="1" t="s">
        <v>6131</v>
      </c>
      <c r="F1600" s="2">
        <v>-450</v>
      </c>
      <c r="G1600" s="1" t="s">
        <v>85</v>
      </c>
      <c r="H1600" s="1" t="s">
        <v>53</v>
      </c>
      <c r="I1600" s="1" t="s">
        <v>10</v>
      </c>
      <c r="J1600" t="e">
        <f>VLOOKUP(B1600,自助退!B:F,5,FALSE)</f>
        <v>#N/A</v>
      </c>
      <c r="K1600" t="e">
        <f t="shared" si="24"/>
        <v>#N/A</v>
      </c>
    </row>
    <row r="1601" spans="1:11">
      <c r="A1601" s="1" t="s">
        <v>6132</v>
      </c>
      <c r="B1601" s="2">
        <v>2520558</v>
      </c>
      <c r="C1601" s="1" t="s">
        <v>6133</v>
      </c>
      <c r="D1601" s="1" t="s">
        <v>6134</v>
      </c>
      <c r="E1601" s="1" t="s">
        <v>6135</v>
      </c>
      <c r="F1601" s="2">
        <v>-180.72</v>
      </c>
      <c r="G1601" s="1" t="s">
        <v>85</v>
      </c>
      <c r="H1601" s="1" t="s">
        <v>58</v>
      </c>
      <c r="I1601" s="1" t="s">
        <v>10</v>
      </c>
      <c r="J1601" t="e">
        <f>VLOOKUP(B1601,自助退!B:F,5,FALSE)</f>
        <v>#N/A</v>
      </c>
      <c r="K1601" t="e">
        <f t="shared" si="24"/>
        <v>#N/A</v>
      </c>
    </row>
    <row r="1602" spans="1:11">
      <c r="A1602" s="1" t="s">
        <v>6136</v>
      </c>
      <c r="B1602" s="2">
        <v>2520628</v>
      </c>
      <c r="C1602" s="1" t="s">
        <v>6137</v>
      </c>
      <c r="D1602" s="1" t="s">
        <v>6138</v>
      </c>
      <c r="E1602" s="1" t="s">
        <v>6139</v>
      </c>
      <c r="F1602" s="2">
        <v>-151.56</v>
      </c>
      <c r="G1602" s="1" t="s">
        <v>85</v>
      </c>
      <c r="H1602" s="1" t="s">
        <v>32</v>
      </c>
      <c r="I1602" s="1" t="s">
        <v>10</v>
      </c>
      <c r="J1602" t="e">
        <f>VLOOKUP(B1602,自助退!B:F,5,FALSE)</f>
        <v>#N/A</v>
      </c>
      <c r="K1602" t="e">
        <f t="shared" si="24"/>
        <v>#N/A</v>
      </c>
    </row>
    <row r="1603" spans="1:11">
      <c r="A1603" s="1" t="s">
        <v>6140</v>
      </c>
      <c r="B1603" s="2">
        <v>2520669</v>
      </c>
      <c r="C1603" s="1" t="s">
        <v>6141</v>
      </c>
      <c r="D1603" s="1" t="s">
        <v>6142</v>
      </c>
      <c r="E1603" s="1" t="s">
        <v>6143</v>
      </c>
      <c r="F1603" s="2">
        <v>-637.33000000000004</v>
      </c>
      <c r="G1603" s="1" t="s">
        <v>85</v>
      </c>
      <c r="H1603" s="1" t="s">
        <v>53</v>
      </c>
      <c r="I1603" s="1" t="s">
        <v>10</v>
      </c>
      <c r="J1603" t="e">
        <f>VLOOKUP(B1603,自助退!B:F,5,FALSE)</f>
        <v>#N/A</v>
      </c>
      <c r="K1603" t="e">
        <f t="shared" ref="K1603:K1666" si="25">IF(F1603*-1=J1603,"",1)</f>
        <v>#N/A</v>
      </c>
    </row>
    <row r="1604" spans="1:11">
      <c r="A1604" s="1" t="s">
        <v>6144</v>
      </c>
      <c r="B1604" s="2">
        <v>2520765</v>
      </c>
      <c r="C1604" s="1" t="s">
        <v>6145</v>
      </c>
      <c r="D1604" s="1" t="s">
        <v>6146</v>
      </c>
      <c r="E1604" s="1" t="s">
        <v>6147</v>
      </c>
      <c r="F1604" s="2">
        <v>-713.34</v>
      </c>
      <c r="G1604" s="1" t="s">
        <v>85</v>
      </c>
      <c r="H1604" s="1" t="s">
        <v>106</v>
      </c>
      <c r="I1604" s="1" t="s">
        <v>10</v>
      </c>
      <c r="J1604" t="e">
        <f>VLOOKUP(B1604,自助退!B:F,5,FALSE)</f>
        <v>#N/A</v>
      </c>
      <c r="K1604" t="e">
        <f t="shared" si="25"/>
        <v>#N/A</v>
      </c>
    </row>
    <row r="1605" spans="1:11">
      <c r="A1605" s="1" t="s">
        <v>6148</v>
      </c>
      <c r="B1605" s="2">
        <v>2520864</v>
      </c>
      <c r="C1605" s="1" t="s">
        <v>6149</v>
      </c>
      <c r="D1605" s="1" t="s">
        <v>6150</v>
      </c>
      <c r="E1605" s="1" t="s">
        <v>269</v>
      </c>
      <c r="F1605" s="2">
        <v>-5083.22</v>
      </c>
      <c r="G1605" s="1" t="s">
        <v>85</v>
      </c>
      <c r="H1605" s="1" t="s">
        <v>48</v>
      </c>
      <c r="I1605" s="1" t="s">
        <v>10</v>
      </c>
      <c r="J1605" t="e">
        <f>VLOOKUP(B1605,自助退!B:F,5,FALSE)</f>
        <v>#N/A</v>
      </c>
      <c r="K1605" t="e">
        <f t="shared" si="25"/>
        <v>#N/A</v>
      </c>
    </row>
    <row r="1606" spans="1:11">
      <c r="A1606" s="1" t="s">
        <v>6151</v>
      </c>
      <c r="B1606" s="2">
        <v>2520907</v>
      </c>
      <c r="C1606" s="1" t="s">
        <v>6152</v>
      </c>
      <c r="D1606" s="1" t="s">
        <v>6153</v>
      </c>
      <c r="E1606" s="1" t="s">
        <v>6154</v>
      </c>
      <c r="F1606" s="2">
        <v>-139.69999999999999</v>
      </c>
      <c r="G1606" s="1" t="s">
        <v>85</v>
      </c>
      <c r="H1606" s="1" t="s">
        <v>53</v>
      </c>
      <c r="I1606" s="1" t="s">
        <v>10</v>
      </c>
      <c r="J1606" t="e">
        <f>VLOOKUP(B1606,自助退!B:F,5,FALSE)</f>
        <v>#N/A</v>
      </c>
      <c r="K1606" t="e">
        <f t="shared" si="25"/>
        <v>#N/A</v>
      </c>
    </row>
    <row r="1607" spans="1:11">
      <c r="A1607" s="1" t="s">
        <v>6155</v>
      </c>
      <c r="B1607" s="2">
        <v>2520917</v>
      </c>
      <c r="C1607" s="1" t="s">
        <v>6156</v>
      </c>
      <c r="D1607" s="1" t="s">
        <v>6157</v>
      </c>
      <c r="E1607" s="1" t="s">
        <v>6158</v>
      </c>
      <c r="F1607" s="2">
        <v>-7753.8</v>
      </c>
      <c r="G1607" s="1" t="s">
        <v>85</v>
      </c>
      <c r="H1607" s="1" t="s">
        <v>58</v>
      </c>
      <c r="I1607" s="1" t="s">
        <v>10</v>
      </c>
      <c r="J1607" t="e">
        <f>VLOOKUP(B1607,自助退!B:F,5,FALSE)</f>
        <v>#N/A</v>
      </c>
      <c r="K1607" t="e">
        <f t="shared" si="25"/>
        <v>#N/A</v>
      </c>
    </row>
    <row r="1608" spans="1:11">
      <c r="A1608" s="1" t="s">
        <v>6159</v>
      </c>
      <c r="B1608" s="2">
        <v>2520923</v>
      </c>
      <c r="C1608" s="1" t="s">
        <v>6160</v>
      </c>
      <c r="D1608" s="1" t="s">
        <v>6161</v>
      </c>
      <c r="E1608" s="1" t="s">
        <v>6162</v>
      </c>
      <c r="F1608" s="2">
        <v>-6290</v>
      </c>
      <c r="G1608" s="1" t="s">
        <v>85</v>
      </c>
      <c r="H1608" s="1" t="s">
        <v>99</v>
      </c>
      <c r="I1608" s="1" t="s">
        <v>10</v>
      </c>
      <c r="J1608" t="e">
        <f>VLOOKUP(B1608,自助退!B:F,5,FALSE)</f>
        <v>#N/A</v>
      </c>
      <c r="K1608" t="e">
        <f t="shared" si="25"/>
        <v>#N/A</v>
      </c>
    </row>
    <row r="1609" spans="1:11">
      <c r="A1609" s="1" t="s">
        <v>6163</v>
      </c>
      <c r="B1609" s="2">
        <v>2521039</v>
      </c>
      <c r="C1609" s="1" t="s">
        <v>6164</v>
      </c>
      <c r="D1609" s="1" t="s">
        <v>5945</v>
      </c>
      <c r="E1609" s="1" t="s">
        <v>5946</v>
      </c>
      <c r="F1609" s="2">
        <v>-1000</v>
      </c>
      <c r="G1609" s="1" t="s">
        <v>85</v>
      </c>
      <c r="H1609" s="1" t="s">
        <v>41</v>
      </c>
      <c r="I1609" s="1" t="s">
        <v>10</v>
      </c>
      <c r="J1609" t="e">
        <f>VLOOKUP(B1609,自助退!B:F,5,FALSE)</f>
        <v>#N/A</v>
      </c>
      <c r="K1609" t="e">
        <f t="shared" si="25"/>
        <v>#N/A</v>
      </c>
    </row>
    <row r="1610" spans="1:11">
      <c r="A1610" s="1" t="s">
        <v>6165</v>
      </c>
      <c r="B1610" s="2">
        <v>2521048</v>
      </c>
      <c r="C1610" s="1" t="s">
        <v>6166</v>
      </c>
      <c r="D1610" s="1" t="s">
        <v>6167</v>
      </c>
      <c r="E1610" s="1" t="s">
        <v>6168</v>
      </c>
      <c r="F1610" s="2">
        <v>-836.64</v>
      </c>
      <c r="G1610" s="1" t="s">
        <v>85</v>
      </c>
      <c r="H1610" s="1" t="s">
        <v>43</v>
      </c>
      <c r="I1610" s="1" t="s">
        <v>10</v>
      </c>
      <c r="J1610" t="e">
        <f>VLOOKUP(B1610,自助退!B:F,5,FALSE)</f>
        <v>#N/A</v>
      </c>
      <c r="K1610" t="e">
        <f t="shared" si="25"/>
        <v>#N/A</v>
      </c>
    </row>
    <row r="1611" spans="1:11">
      <c r="A1611" s="1" t="s">
        <v>6169</v>
      </c>
      <c r="B1611" s="2">
        <v>2521054</v>
      </c>
      <c r="C1611" s="1" t="s">
        <v>6170</v>
      </c>
      <c r="D1611" s="1" t="s">
        <v>6171</v>
      </c>
      <c r="E1611" s="1" t="s">
        <v>6172</v>
      </c>
      <c r="F1611" s="2">
        <v>-977</v>
      </c>
      <c r="G1611" s="1" t="s">
        <v>85</v>
      </c>
      <c r="H1611" s="1" t="s">
        <v>99</v>
      </c>
      <c r="I1611" s="1" t="s">
        <v>10</v>
      </c>
      <c r="J1611" t="e">
        <f>VLOOKUP(B1611,自助退!B:F,5,FALSE)</f>
        <v>#N/A</v>
      </c>
      <c r="K1611" t="e">
        <f t="shared" si="25"/>
        <v>#N/A</v>
      </c>
    </row>
    <row r="1612" spans="1:11">
      <c r="A1612" s="1" t="s">
        <v>6173</v>
      </c>
      <c r="B1612" s="2">
        <v>2521074</v>
      </c>
      <c r="C1612" s="1" t="s">
        <v>6174</v>
      </c>
      <c r="D1612" s="1" t="s">
        <v>6175</v>
      </c>
      <c r="E1612" s="1" t="s">
        <v>6176</v>
      </c>
      <c r="F1612" s="2">
        <v>-2701</v>
      </c>
      <c r="G1612" s="1" t="s">
        <v>85</v>
      </c>
      <c r="H1612" s="1" t="s">
        <v>36</v>
      </c>
      <c r="I1612" s="1" t="s">
        <v>10</v>
      </c>
      <c r="J1612" t="e">
        <f>VLOOKUP(B1612,自助退!B:F,5,FALSE)</f>
        <v>#N/A</v>
      </c>
      <c r="K1612" t="e">
        <f t="shared" si="25"/>
        <v>#N/A</v>
      </c>
    </row>
    <row r="1613" spans="1:11">
      <c r="A1613" s="1" t="s">
        <v>6177</v>
      </c>
      <c r="B1613" s="2">
        <v>2521137</v>
      </c>
      <c r="C1613" s="1" t="s">
        <v>6178</v>
      </c>
      <c r="D1613" s="1" t="s">
        <v>6179</v>
      </c>
      <c r="E1613" s="1" t="s">
        <v>6180</v>
      </c>
      <c r="F1613" s="2">
        <v>-126.4</v>
      </c>
      <c r="G1613" s="1" t="s">
        <v>85</v>
      </c>
      <c r="H1613" s="1" t="s">
        <v>58</v>
      </c>
      <c r="I1613" s="1" t="s">
        <v>10</v>
      </c>
      <c r="J1613" t="e">
        <f>VLOOKUP(B1613,自助退!B:F,5,FALSE)</f>
        <v>#N/A</v>
      </c>
      <c r="K1613" t="e">
        <f t="shared" si="25"/>
        <v>#N/A</v>
      </c>
    </row>
    <row r="1614" spans="1:11">
      <c r="A1614" s="1" t="s">
        <v>6181</v>
      </c>
      <c r="B1614" s="2">
        <v>2521185</v>
      </c>
      <c r="C1614" s="1" t="s">
        <v>6182</v>
      </c>
      <c r="D1614" s="1" t="s">
        <v>6183</v>
      </c>
      <c r="E1614" s="1" t="s">
        <v>6083</v>
      </c>
      <c r="F1614" s="2">
        <v>-9863.99</v>
      </c>
      <c r="G1614" s="1" t="s">
        <v>85</v>
      </c>
      <c r="H1614" s="1" t="s">
        <v>48</v>
      </c>
      <c r="I1614" s="1" t="s">
        <v>10</v>
      </c>
      <c r="J1614" t="e">
        <f>VLOOKUP(B1614,自助退!B:F,5,FALSE)</f>
        <v>#N/A</v>
      </c>
      <c r="K1614" t="e">
        <f t="shared" si="25"/>
        <v>#N/A</v>
      </c>
    </row>
    <row r="1615" spans="1:11">
      <c r="A1615" s="1" t="s">
        <v>6184</v>
      </c>
      <c r="B1615" s="2">
        <v>2521306</v>
      </c>
      <c r="C1615" s="1" t="s">
        <v>6185</v>
      </c>
      <c r="D1615" s="1" t="s">
        <v>5297</v>
      </c>
      <c r="E1615" s="1" t="s">
        <v>5298</v>
      </c>
      <c r="F1615" s="2">
        <v>-104.5</v>
      </c>
      <c r="G1615" s="1" t="s">
        <v>85</v>
      </c>
      <c r="H1615" s="1" t="s">
        <v>54</v>
      </c>
      <c r="I1615" s="1" t="s">
        <v>10</v>
      </c>
      <c r="J1615" t="e">
        <f>VLOOKUP(B1615,自助退!B:F,5,FALSE)</f>
        <v>#N/A</v>
      </c>
      <c r="K1615" t="e">
        <f t="shared" si="25"/>
        <v>#N/A</v>
      </c>
    </row>
    <row r="1616" spans="1:11">
      <c r="A1616" s="1" t="s">
        <v>6186</v>
      </c>
      <c r="B1616" s="2">
        <v>2521354</v>
      </c>
      <c r="C1616" s="1" t="s">
        <v>6187</v>
      </c>
      <c r="D1616" s="1" t="s">
        <v>6188</v>
      </c>
      <c r="E1616" s="1" t="s">
        <v>6189</v>
      </c>
      <c r="F1616" s="2">
        <v>-400</v>
      </c>
      <c r="G1616" s="1" t="s">
        <v>85</v>
      </c>
      <c r="H1616" s="1" t="s">
        <v>36</v>
      </c>
      <c r="I1616" s="1" t="s">
        <v>10</v>
      </c>
      <c r="J1616" t="e">
        <f>VLOOKUP(B1616,自助退!B:F,5,FALSE)</f>
        <v>#N/A</v>
      </c>
      <c r="K1616" t="e">
        <f t="shared" si="25"/>
        <v>#N/A</v>
      </c>
    </row>
    <row r="1617" spans="1:11">
      <c r="A1617" s="1" t="s">
        <v>6190</v>
      </c>
      <c r="B1617" s="2">
        <v>2521415</v>
      </c>
      <c r="C1617" s="1" t="s">
        <v>6191</v>
      </c>
      <c r="D1617" s="1" t="s">
        <v>6192</v>
      </c>
      <c r="E1617" s="1" t="s">
        <v>6193</v>
      </c>
      <c r="F1617" s="2">
        <v>-7390.33</v>
      </c>
      <c r="G1617" s="1" t="s">
        <v>85</v>
      </c>
      <c r="H1617" s="1" t="s">
        <v>54</v>
      </c>
      <c r="I1617" s="1" t="s">
        <v>10</v>
      </c>
      <c r="J1617" t="e">
        <f>VLOOKUP(B1617,自助退!B:F,5,FALSE)</f>
        <v>#N/A</v>
      </c>
      <c r="K1617" t="e">
        <f t="shared" si="25"/>
        <v>#N/A</v>
      </c>
    </row>
    <row r="1618" spans="1:11">
      <c r="A1618" s="1" t="s">
        <v>6194</v>
      </c>
      <c r="B1618" s="2">
        <v>2521499</v>
      </c>
      <c r="C1618" s="1" t="s">
        <v>6195</v>
      </c>
      <c r="D1618" s="1" t="s">
        <v>6196</v>
      </c>
      <c r="E1618" s="1" t="s">
        <v>6197</v>
      </c>
      <c r="F1618" s="2">
        <v>-43.98</v>
      </c>
      <c r="G1618" s="1" t="s">
        <v>85</v>
      </c>
      <c r="H1618" s="1" t="s">
        <v>41</v>
      </c>
      <c r="I1618" s="1" t="s">
        <v>10</v>
      </c>
      <c r="J1618" t="e">
        <f>VLOOKUP(B1618,自助退!B:F,5,FALSE)</f>
        <v>#N/A</v>
      </c>
      <c r="K1618" t="e">
        <f t="shared" si="25"/>
        <v>#N/A</v>
      </c>
    </row>
    <row r="1619" spans="1:11">
      <c r="A1619" s="1" t="s">
        <v>6198</v>
      </c>
      <c r="B1619" s="2">
        <v>2521501</v>
      </c>
      <c r="C1619" s="1" t="s">
        <v>6199</v>
      </c>
      <c r="D1619" s="1" t="s">
        <v>6200</v>
      </c>
      <c r="E1619" s="1" t="s">
        <v>6201</v>
      </c>
      <c r="F1619" s="2">
        <v>-61.53</v>
      </c>
      <c r="G1619" s="1" t="s">
        <v>85</v>
      </c>
      <c r="H1619" s="1" t="s">
        <v>41</v>
      </c>
      <c r="I1619" s="1" t="s">
        <v>10</v>
      </c>
      <c r="J1619" t="e">
        <f>VLOOKUP(B1619,自助退!B:F,5,FALSE)</f>
        <v>#N/A</v>
      </c>
      <c r="K1619" t="e">
        <f t="shared" si="25"/>
        <v>#N/A</v>
      </c>
    </row>
    <row r="1620" spans="1:11">
      <c r="A1620" s="1" t="s">
        <v>6202</v>
      </c>
      <c r="B1620" s="2">
        <v>2522040</v>
      </c>
      <c r="C1620" s="1" t="s">
        <v>6203</v>
      </c>
      <c r="D1620" s="1" t="s">
        <v>6204</v>
      </c>
      <c r="E1620" s="1" t="s">
        <v>6205</v>
      </c>
      <c r="F1620" s="2">
        <v>-699</v>
      </c>
      <c r="G1620" s="1" t="s">
        <v>85</v>
      </c>
      <c r="H1620" s="1" t="s">
        <v>101</v>
      </c>
      <c r="I1620" s="1" t="s">
        <v>10</v>
      </c>
      <c r="J1620" t="e">
        <f>VLOOKUP(B1620,自助退!B:F,5,FALSE)</f>
        <v>#N/A</v>
      </c>
      <c r="K1620" t="e">
        <f t="shared" si="25"/>
        <v>#N/A</v>
      </c>
    </row>
    <row r="1621" spans="1:11">
      <c r="A1621" s="1" t="s">
        <v>6206</v>
      </c>
      <c r="B1621" s="2">
        <v>2522222</v>
      </c>
      <c r="C1621" s="1" t="s">
        <v>6207</v>
      </c>
      <c r="D1621" s="1" t="s">
        <v>6208</v>
      </c>
      <c r="E1621" s="1" t="s">
        <v>6209</v>
      </c>
      <c r="F1621" s="2">
        <v>-328.92</v>
      </c>
      <c r="G1621" s="1" t="s">
        <v>85</v>
      </c>
      <c r="H1621" s="1" t="s">
        <v>92</v>
      </c>
      <c r="I1621" s="1" t="s">
        <v>10</v>
      </c>
      <c r="J1621" t="e">
        <f>VLOOKUP(B1621,自助退!B:F,5,FALSE)</f>
        <v>#N/A</v>
      </c>
      <c r="K1621" t="e">
        <f t="shared" si="25"/>
        <v>#N/A</v>
      </c>
    </row>
    <row r="1622" spans="1:11">
      <c r="A1622" s="1" t="s">
        <v>6210</v>
      </c>
      <c r="B1622" s="2">
        <v>2522405</v>
      </c>
      <c r="C1622" s="1" t="s">
        <v>6211</v>
      </c>
      <c r="D1622" s="1" t="s">
        <v>6212</v>
      </c>
      <c r="E1622" s="1" t="s">
        <v>6213</v>
      </c>
      <c r="F1622" s="2">
        <v>-100</v>
      </c>
      <c r="G1622" s="1" t="s">
        <v>85</v>
      </c>
      <c r="H1622" s="1" t="s">
        <v>56</v>
      </c>
      <c r="I1622" s="1" t="s">
        <v>10</v>
      </c>
      <c r="J1622" t="e">
        <f>VLOOKUP(B1622,自助退!B:F,5,FALSE)</f>
        <v>#N/A</v>
      </c>
      <c r="K1622" t="e">
        <f t="shared" si="25"/>
        <v>#N/A</v>
      </c>
    </row>
    <row r="1623" spans="1:11">
      <c r="A1623" s="1" t="s">
        <v>6214</v>
      </c>
      <c r="B1623" s="2">
        <v>2522605</v>
      </c>
      <c r="C1623" s="1" t="s">
        <v>6215</v>
      </c>
      <c r="D1623" s="1" t="s">
        <v>237</v>
      </c>
      <c r="E1623" s="1" t="s">
        <v>238</v>
      </c>
      <c r="F1623" s="2">
        <v>-22.5</v>
      </c>
      <c r="G1623" s="1" t="s">
        <v>85</v>
      </c>
      <c r="H1623" s="1" t="s">
        <v>59</v>
      </c>
      <c r="I1623" s="1" t="s">
        <v>10</v>
      </c>
      <c r="J1623" t="e">
        <f>VLOOKUP(B1623,自助退!B:F,5,FALSE)</f>
        <v>#N/A</v>
      </c>
      <c r="K1623" t="e">
        <f t="shared" si="25"/>
        <v>#N/A</v>
      </c>
    </row>
    <row r="1624" spans="1:11">
      <c r="A1624" s="1" t="s">
        <v>6216</v>
      </c>
      <c r="B1624" s="2">
        <v>2522841</v>
      </c>
      <c r="C1624" s="1" t="s">
        <v>6217</v>
      </c>
      <c r="D1624" s="1" t="s">
        <v>6218</v>
      </c>
      <c r="E1624" s="1" t="s">
        <v>6219</v>
      </c>
      <c r="F1624" s="2">
        <v>-481</v>
      </c>
      <c r="G1624" s="1" t="s">
        <v>85</v>
      </c>
      <c r="H1624" s="1" t="s">
        <v>108</v>
      </c>
      <c r="I1624" s="1" t="s">
        <v>10</v>
      </c>
      <c r="J1624" t="e">
        <f>VLOOKUP(B1624,自助退!B:F,5,FALSE)</f>
        <v>#N/A</v>
      </c>
      <c r="K1624" t="e">
        <f t="shared" si="25"/>
        <v>#N/A</v>
      </c>
    </row>
    <row r="1625" spans="1:11">
      <c r="A1625" s="1" t="s">
        <v>6220</v>
      </c>
      <c r="B1625" s="2">
        <v>2523057</v>
      </c>
      <c r="C1625" s="1" t="s">
        <v>6221</v>
      </c>
      <c r="D1625" s="1" t="s">
        <v>6222</v>
      </c>
      <c r="E1625" s="1" t="s">
        <v>6223</v>
      </c>
      <c r="F1625" s="2">
        <v>-811.86</v>
      </c>
      <c r="G1625" s="1" t="s">
        <v>85</v>
      </c>
      <c r="H1625" s="1" t="s">
        <v>92</v>
      </c>
      <c r="I1625" s="1" t="s">
        <v>10</v>
      </c>
      <c r="J1625" t="e">
        <f>VLOOKUP(B1625,自助退!B:F,5,FALSE)</f>
        <v>#N/A</v>
      </c>
      <c r="K1625" t="e">
        <f t="shared" si="25"/>
        <v>#N/A</v>
      </c>
    </row>
    <row r="1626" spans="1:11">
      <c r="A1626" s="1" t="s">
        <v>6224</v>
      </c>
      <c r="B1626" s="2">
        <v>2523204</v>
      </c>
      <c r="C1626" s="1" t="s">
        <v>6225</v>
      </c>
      <c r="D1626" s="1" t="s">
        <v>6226</v>
      </c>
      <c r="E1626" s="1" t="s">
        <v>6227</v>
      </c>
      <c r="F1626" s="2">
        <v>-3200</v>
      </c>
      <c r="G1626" s="1" t="s">
        <v>85</v>
      </c>
      <c r="H1626" s="1" t="s">
        <v>88</v>
      </c>
      <c r="I1626" s="1" t="s">
        <v>10</v>
      </c>
      <c r="J1626" t="e">
        <f>VLOOKUP(B1626,自助退!B:F,5,FALSE)</f>
        <v>#N/A</v>
      </c>
      <c r="K1626" t="e">
        <f t="shared" si="25"/>
        <v>#N/A</v>
      </c>
    </row>
    <row r="1627" spans="1:11">
      <c r="A1627" s="1" t="s">
        <v>6228</v>
      </c>
      <c r="B1627" s="2">
        <v>2523416</v>
      </c>
      <c r="C1627" s="1" t="s">
        <v>6229</v>
      </c>
      <c r="D1627" s="1" t="s">
        <v>6230</v>
      </c>
      <c r="E1627" s="1" t="s">
        <v>6231</v>
      </c>
      <c r="F1627" s="2">
        <v>-94.5</v>
      </c>
      <c r="G1627" s="1" t="s">
        <v>85</v>
      </c>
      <c r="H1627" s="1" t="s">
        <v>108</v>
      </c>
      <c r="I1627" s="1" t="s">
        <v>10</v>
      </c>
      <c r="J1627" t="e">
        <f>VLOOKUP(B1627,自助退!B:F,5,FALSE)</f>
        <v>#N/A</v>
      </c>
      <c r="K1627" t="e">
        <f t="shared" si="25"/>
        <v>#N/A</v>
      </c>
    </row>
    <row r="1628" spans="1:11">
      <c r="A1628" s="1" t="s">
        <v>6232</v>
      </c>
      <c r="B1628" s="2">
        <v>2523649</v>
      </c>
      <c r="C1628" s="1" t="s">
        <v>6233</v>
      </c>
      <c r="D1628" s="1" t="s">
        <v>6234</v>
      </c>
      <c r="E1628" s="1" t="s">
        <v>6235</v>
      </c>
      <c r="F1628" s="2">
        <v>-189</v>
      </c>
      <c r="G1628" s="1" t="s">
        <v>85</v>
      </c>
      <c r="H1628" s="1" t="s">
        <v>36</v>
      </c>
      <c r="I1628" s="1" t="s">
        <v>10</v>
      </c>
      <c r="J1628" t="e">
        <f>VLOOKUP(B1628,自助退!B:F,5,FALSE)</f>
        <v>#N/A</v>
      </c>
      <c r="K1628" t="e">
        <f t="shared" si="25"/>
        <v>#N/A</v>
      </c>
    </row>
    <row r="1629" spans="1:11">
      <c r="A1629" s="1" t="s">
        <v>6236</v>
      </c>
      <c r="B1629" s="2">
        <v>2523789</v>
      </c>
      <c r="C1629" s="1" t="s">
        <v>6237</v>
      </c>
      <c r="D1629" s="1" t="s">
        <v>6238</v>
      </c>
      <c r="E1629" s="1" t="s">
        <v>6239</v>
      </c>
      <c r="F1629" s="2">
        <v>-7066.52</v>
      </c>
      <c r="G1629" s="1" t="s">
        <v>85</v>
      </c>
      <c r="H1629" s="1" t="s">
        <v>41</v>
      </c>
      <c r="I1629" s="1" t="s">
        <v>10</v>
      </c>
      <c r="J1629" t="e">
        <f>VLOOKUP(B1629,自助退!B:F,5,FALSE)</f>
        <v>#N/A</v>
      </c>
      <c r="K1629" t="e">
        <f t="shared" si="25"/>
        <v>#N/A</v>
      </c>
    </row>
    <row r="1630" spans="1:11">
      <c r="A1630" s="1" t="s">
        <v>6240</v>
      </c>
      <c r="B1630" s="2">
        <v>2523874</v>
      </c>
      <c r="C1630" s="1" t="s">
        <v>6241</v>
      </c>
      <c r="D1630" s="1" t="s">
        <v>6242</v>
      </c>
      <c r="E1630" s="1" t="s">
        <v>6243</v>
      </c>
      <c r="F1630" s="2">
        <v>-863.29</v>
      </c>
      <c r="G1630" s="1" t="s">
        <v>85</v>
      </c>
      <c r="H1630" s="1" t="s">
        <v>41</v>
      </c>
      <c r="I1630" s="1" t="s">
        <v>10</v>
      </c>
      <c r="J1630" t="e">
        <f>VLOOKUP(B1630,自助退!B:F,5,FALSE)</f>
        <v>#N/A</v>
      </c>
      <c r="K1630" t="e">
        <f t="shared" si="25"/>
        <v>#N/A</v>
      </c>
    </row>
    <row r="1631" spans="1:11">
      <c r="A1631" s="1" t="s">
        <v>6244</v>
      </c>
      <c r="B1631" s="2">
        <v>2524473</v>
      </c>
      <c r="C1631" s="1" t="s">
        <v>6245</v>
      </c>
      <c r="D1631" s="1" t="s">
        <v>6246</v>
      </c>
      <c r="E1631" s="1" t="s">
        <v>6247</v>
      </c>
      <c r="F1631" s="2">
        <v>-9898.57</v>
      </c>
      <c r="G1631" s="1" t="s">
        <v>85</v>
      </c>
      <c r="H1631" s="1" t="s">
        <v>90</v>
      </c>
      <c r="I1631" s="1" t="s">
        <v>10</v>
      </c>
      <c r="J1631" t="e">
        <f>VLOOKUP(B1631,自助退!B:F,5,FALSE)</f>
        <v>#N/A</v>
      </c>
      <c r="K1631" t="e">
        <f t="shared" si="25"/>
        <v>#N/A</v>
      </c>
    </row>
    <row r="1632" spans="1:11">
      <c r="A1632" s="1" t="s">
        <v>6248</v>
      </c>
      <c r="B1632" s="2">
        <v>2524994</v>
      </c>
      <c r="C1632" s="1" t="s">
        <v>6249</v>
      </c>
      <c r="D1632" s="1" t="s">
        <v>6250</v>
      </c>
      <c r="E1632" s="1" t="s">
        <v>6251</v>
      </c>
      <c r="F1632" s="2">
        <v>-500</v>
      </c>
      <c r="G1632" s="1" t="s">
        <v>85</v>
      </c>
      <c r="H1632" s="1" t="s">
        <v>42</v>
      </c>
      <c r="I1632" s="1" t="s">
        <v>10</v>
      </c>
      <c r="J1632" t="e">
        <f>VLOOKUP(B1632,自助退!B:F,5,FALSE)</f>
        <v>#N/A</v>
      </c>
      <c r="K1632" t="e">
        <f t="shared" si="25"/>
        <v>#N/A</v>
      </c>
    </row>
    <row r="1633" spans="1:11">
      <c r="A1633" s="1" t="s">
        <v>6252</v>
      </c>
      <c r="B1633" s="2">
        <v>2525241</v>
      </c>
      <c r="C1633" s="1" t="s">
        <v>6253</v>
      </c>
      <c r="D1633" s="1" t="s">
        <v>6254</v>
      </c>
      <c r="E1633" s="1" t="s">
        <v>6255</v>
      </c>
      <c r="F1633" s="2">
        <v>-5000</v>
      </c>
      <c r="G1633" s="1" t="s">
        <v>85</v>
      </c>
      <c r="H1633" s="1" t="s">
        <v>48</v>
      </c>
      <c r="I1633" s="1" t="s">
        <v>10</v>
      </c>
      <c r="J1633" t="e">
        <f>VLOOKUP(B1633,自助退!B:F,5,FALSE)</f>
        <v>#N/A</v>
      </c>
      <c r="K1633" t="e">
        <f t="shared" si="25"/>
        <v>#N/A</v>
      </c>
    </row>
    <row r="1634" spans="1:11">
      <c r="A1634" s="1" t="s">
        <v>6256</v>
      </c>
      <c r="B1634" s="2">
        <v>2525762</v>
      </c>
      <c r="C1634" s="1" t="s">
        <v>6257</v>
      </c>
      <c r="D1634" s="1" t="s">
        <v>6258</v>
      </c>
      <c r="E1634" s="1" t="s">
        <v>6259</v>
      </c>
      <c r="F1634" s="2">
        <v>-1104.26</v>
      </c>
      <c r="G1634" s="1" t="s">
        <v>85</v>
      </c>
      <c r="H1634" s="1" t="s">
        <v>58</v>
      </c>
      <c r="I1634" s="1" t="s">
        <v>10</v>
      </c>
      <c r="J1634" t="e">
        <f>VLOOKUP(B1634,自助退!B:F,5,FALSE)</f>
        <v>#N/A</v>
      </c>
      <c r="K1634" t="e">
        <f t="shared" si="25"/>
        <v>#N/A</v>
      </c>
    </row>
    <row r="1635" spans="1:11">
      <c r="A1635" s="1" t="s">
        <v>6260</v>
      </c>
      <c r="B1635" s="2">
        <v>2526000</v>
      </c>
      <c r="C1635" s="1" t="s">
        <v>6261</v>
      </c>
      <c r="D1635" s="1" t="s">
        <v>6262</v>
      </c>
      <c r="E1635" s="1" t="s">
        <v>6263</v>
      </c>
      <c r="F1635" s="2">
        <v>-1032.94</v>
      </c>
      <c r="G1635" s="1" t="s">
        <v>85</v>
      </c>
      <c r="H1635" s="1" t="s">
        <v>48</v>
      </c>
      <c r="I1635" s="1" t="s">
        <v>10</v>
      </c>
      <c r="J1635" t="e">
        <f>VLOOKUP(B1635,自助退!B:F,5,FALSE)</f>
        <v>#N/A</v>
      </c>
      <c r="K1635" t="e">
        <f t="shared" si="25"/>
        <v>#N/A</v>
      </c>
    </row>
    <row r="1636" spans="1:11">
      <c r="A1636" s="1" t="s">
        <v>6264</v>
      </c>
      <c r="B1636" s="2">
        <v>2526485</v>
      </c>
      <c r="C1636" s="1" t="s">
        <v>6265</v>
      </c>
      <c r="D1636" s="1" t="s">
        <v>6266</v>
      </c>
      <c r="E1636" s="1" t="s">
        <v>6267</v>
      </c>
      <c r="F1636" s="2">
        <v>-502.56</v>
      </c>
      <c r="G1636" s="1" t="s">
        <v>85</v>
      </c>
      <c r="H1636" s="1" t="s">
        <v>59</v>
      </c>
      <c r="I1636" s="1" t="s">
        <v>10</v>
      </c>
      <c r="J1636" t="e">
        <f>VLOOKUP(B1636,自助退!B:F,5,FALSE)</f>
        <v>#N/A</v>
      </c>
      <c r="K1636" t="e">
        <f t="shared" si="25"/>
        <v>#N/A</v>
      </c>
    </row>
    <row r="1637" spans="1:11">
      <c r="A1637" s="1" t="s">
        <v>6268</v>
      </c>
      <c r="B1637" s="2">
        <v>2526527</v>
      </c>
      <c r="C1637" s="1" t="s">
        <v>6269</v>
      </c>
      <c r="D1637" s="1" t="s">
        <v>6270</v>
      </c>
      <c r="E1637" s="1" t="s">
        <v>6271</v>
      </c>
      <c r="F1637" s="2">
        <v>-300</v>
      </c>
      <c r="G1637" s="1" t="s">
        <v>85</v>
      </c>
      <c r="H1637" s="1" t="s">
        <v>54</v>
      </c>
      <c r="I1637" s="1" t="s">
        <v>10</v>
      </c>
      <c r="J1637" t="e">
        <f>VLOOKUP(B1637,自助退!B:F,5,FALSE)</f>
        <v>#N/A</v>
      </c>
      <c r="K1637" t="e">
        <f t="shared" si="25"/>
        <v>#N/A</v>
      </c>
    </row>
    <row r="1638" spans="1:11">
      <c r="A1638" s="1" t="s">
        <v>6272</v>
      </c>
      <c r="B1638" s="2">
        <v>2526636</v>
      </c>
      <c r="C1638" s="1" t="s">
        <v>6273</v>
      </c>
      <c r="D1638" s="1" t="s">
        <v>6274</v>
      </c>
      <c r="E1638" s="1" t="s">
        <v>195</v>
      </c>
      <c r="F1638" s="2">
        <v>-20.56</v>
      </c>
      <c r="G1638" s="1" t="s">
        <v>85</v>
      </c>
      <c r="H1638" s="1" t="s">
        <v>54</v>
      </c>
      <c r="I1638" s="1" t="s">
        <v>10</v>
      </c>
      <c r="J1638" t="e">
        <f>VLOOKUP(B1638,自助退!B:F,5,FALSE)</f>
        <v>#N/A</v>
      </c>
      <c r="K1638" t="e">
        <f t="shared" si="25"/>
        <v>#N/A</v>
      </c>
    </row>
    <row r="1639" spans="1:11">
      <c r="A1639" s="1" t="s">
        <v>6275</v>
      </c>
      <c r="B1639" s="2">
        <v>2526826</v>
      </c>
      <c r="C1639" s="1" t="s">
        <v>6276</v>
      </c>
      <c r="D1639" s="1" t="s">
        <v>6277</v>
      </c>
      <c r="E1639" s="1" t="s">
        <v>6278</v>
      </c>
      <c r="F1639" s="2">
        <v>-32</v>
      </c>
      <c r="G1639" s="1" t="s">
        <v>85</v>
      </c>
      <c r="H1639" s="1" t="s">
        <v>41</v>
      </c>
      <c r="I1639" s="1" t="s">
        <v>10</v>
      </c>
      <c r="J1639" t="e">
        <f>VLOOKUP(B1639,自助退!B:F,5,FALSE)</f>
        <v>#N/A</v>
      </c>
      <c r="K1639" t="e">
        <f t="shared" si="25"/>
        <v>#N/A</v>
      </c>
    </row>
    <row r="1640" spans="1:11">
      <c r="A1640" s="1" t="s">
        <v>6279</v>
      </c>
      <c r="B1640" s="2">
        <v>2526945</v>
      </c>
      <c r="C1640" s="1" t="s">
        <v>6280</v>
      </c>
      <c r="D1640" s="1" t="s">
        <v>6281</v>
      </c>
      <c r="E1640" s="1" t="s">
        <v>6282</v>
      </c>
      <c r="F1640" s="2">
        <v>-200</v>
      </c>
      <c r="G1640" s="1" t="s">
        <v>85</v>
      </c>
      <c r="H1640" s="1" t="s">
        <v>54</v>
      </c>
      <c r="I1640" s="1" t="s">
        <v>10</v>
      </c>
      <c r="J1640" t="e">
        <f>VLOOKUP(B1640,自助退!B:F,5,FALSE)</f>
        <v>#N/A</v>
      </c>
      <c r="K1640" t="e">
        <f t="shared" si="25"/>
        <v>#N/A</v>
      </c>
    </row>
    <row r="1641" spans="1:11">
      <c r="A1641" s="1" t="s">
        <v>6283</v>
      </c>
      <c r="B1641" s="2">
        <v>2526993</v>
      </c>
      <c r="C1641" s="1" t="s">
        <v>6284</v>
      </c>
      <c r="D1641" s="1" t="s">
        <v>6254</v>
      </c>
      <c r="E1641" s="1" t="s">
        <v>6255</v>
      </c>
      <c r="F1641" s="2">
        <v>-100.19</v>
      </c>
      <c r="G1641" s="1" t="s">
        <v>85</v>
      </c>
      <c r="H1641" s="1" t="s">
        <v>48</v>
      </c>
      <c r="I1641" s="1" t="s">
        <v>10</v>
      </c>
      <c r="J1641" t="e">
        <f>VLOOKUP(B1641,自助退!B:F,5,FALSE)</f>
        <v>#N/A</v>
      </c>
      <c r="K1641" t="e">
        <f t="shared" si="25"/>
        <v>#N/A</v>
      </c>
    </row>
    <row r="1642" spans="1:11">
      <c r="A1642" s="1" t="s">
        <v>6285</v>
      </c>
      <c r="B1642" s="2">
        <v>2527609</v>
      </c>
      <c r="C1642" s="1" t="s">
        <v>6286</v>
      </c>
      <c r="D1642" s="1" t="s">
        <v>6287</v>
      </c>
      <c r="E1642" s="1" t="s">
        <v>6288</v>
      </c>
      <c r="F1642" s="2">
        <v>-1100</v>
      </c>
      <c r="G1642" s="1" t="s">
        <v>85</v>
      </c>
      <c r="H1642" s="1" t="s">
        <v>54</v>
      </c>
      <c r="I1642" s="1" t="s">
        <v>10</v>
      </c>
      <c r="J1642" t="e">
        <f>VLOOKUP(B1642,自助退!B:F,5,FALSE)</f>
        <v>#N/A</v>
      </c>
      <c r="K1642" t="e">
        <f t="shared" si="25"/>
        <v>#N/A</v>
      </c>
    </row>
    <row r="1643" spans="1:11">
      <c r="A1643" s="1" t="s">
        <v>6289</v>
      </c>
      <c r="B1643" s="2">
        <v>2528041</v>
      </c>
      <c r="C1643" s="1" t="s">
        <v>6290</v>
      </c>
      <c r="D1643" s="1" t="s">
        <v>6291</v>
      </c>
      <c r="E1643" s="1" t="s">
        <v>6292</v>
      </c>
      <c r="F1643" s="2">
        <v>-100.36</v>
      </c>
      <c r="G1643" s="1" t="s">
        <v>85</v>
      </c>
      <c r="H1643" s="1" t="s">
        <v>90</v>
      </c>
      <c r="I1643" s="1" t="s">
        <v>10</v>
      </c>
      <c r="J1643" t="e">
        <f>VLOOKUP(B1643,自助退!B:F,5,FALSE)</f>
        <v>#N/A</v>
      </c>
      <c r="K1643" t="e">
        <f t="shared" si="25"/>
        <v>#N/A</v>
      </c>
    </row>
    <row r="1644" spans="1:11">
      <c r="A1644" s="1" t="s">
        <v>6293</v>
      </c>
      <c r="B1644" s="2">
        <v>2528245</v>
      </c>
      <c r="C1644" s="1" t="s">
        <v>6294</v>
      </c>
      <c r="D1644" s="1" t="s">
        <v>6295</v>
      </c>
      <c r="E1644" s="1" t="s">
        <v>6296</v>
      </c>
      <c r="F1644" s="2">
        <v>-340</v>
      </c>
      <c r="G1644" s="1" t="s">
        <v>85</v>
      </c>
      <c r="H1644" s="1" t="s">
        <v>99</v>
      </c>
      <c r="I1644" s="1" t="s">
        <v>10</v>
      </c>
      <c r="J1644" t="e">
        <f>VLOOKUP(B1644,自助退!B:F,5,FALSE)</f>
        <v>#N/A</v>
      </c>
      <c r="K1644" t="e">
        <f t="shared" si="25"/>
        <v>#N/A</v>
      </c>
    </row>
    <row r="1645" spans="1:11">
      <c r="A1645" s="1" t="s">
        <v>6297</v>
      </c>
      <c r="B1645" s="2">
        <v>2528360</v>
      </c>
      <c r="C1645" s="1" t="s">
        <v>6298</v>
      </c>
      <c r="D1645" s="1" t="s">
        <v>6299</v>
      </c>
      <c r="E1645" s="1" t="s">
        <v>6300</v>
      </c>
      <c r="F1645" s="2">
        <v>-600</v>
      </c>
      <c r="G1645" s="1" t="s">
        <v>85</v>
      </c>
      <c r="H1645" s="1" t="s">
        <v>59</v>
      </c>
      <c r="I1645" s="1" t="s">
        <v>10</v>
      </c>
      <c r="J1645" t="e">
        <f>VLOOKUP(B1645,自助退!B:F,5,FALSE)</f>
        <v>#N/A</v>
      </c>
      <c r="K1645" t="e">
        <f t="shared" si="25"/>
        <v>#N/A</v>
      </c>
    </row>
    <row r="1646" spans="1:11">
      <c r="A1646" s="1" t="s">
        <v>6301</v>
      </c>
      <c r="B1646" s="2">
        <v>2528422</v>
      </c>
      <c r="C1646" s="1" t="s">
        <v>6302</v>
      </c>
      <c r="D1646" s="1" t="s">
        <v>6303</v>
      </c>
      <c r="E1646" s="1" t="s">
        <v>6304</v>
      </c>
      <c r="F1646" s="2">
        <v>-90</v>
      </c>
      <c r="G1646" s="1" t="s">
        <v>85</v>
      </c>
      <c r="H1646" s="1" t="s">
        <v>30</v>
      </c>
      <c r="I1646" s="1" t="s">
        <v>10</v>
      </c>
      <c r="J1646" t="e">
        <f>VLOOKUP(B1646,自助退!B:F,5,FALSE)</f>
        <v>#N/A</v>
      </c>
      <c r="K1646" t="e">
        <f t="shared" si="25"/>
        <v>#N/A</v>
      </c>
    </row>
    <row r="1647" spans="1:11">
      <c r="A1647" s="1" t="s">
        <v>6305</v>
      </c>
      <c r="B1647" s="2">
        <v>2528507</v>
      </c>
      <c r="C1647" s="1" t="s">
        <v>6306</v>
      </c>
      <c r="D1647" s="1" t="s">
        <v>6307</v>
      </c>
      <c r="E1647" s="1" t="s">
        <v>6308</v>
      </c>
      <c r="F1647" s="2">
        <v>-3000</v>
      </c>
      <c r="G1647" s="1" t="s">
        <v>85</v>
      </c>
      <c r="H1647" s="1" t="s">
        <v>48</v>
      </c>
      <c r="I1647" s="1" t="s">
        <v>10</v>
      </c>
      <c r="J1647" t="e">
        <f>VLOOKUP(B1647,自助退!B:F,5,FALSE)</f>
        <v>#N/A</v>
      </c>
      <c r="K1647" t="e">
        <f t="shared" si="25"/>
        <v>#N/A</v>
      </c>
    </row>
    <row r="1648" spans="1:11">
      <c r="A1648" s="1" t="s">
        <v>6309</v>
      </c>
      <c r="B1648" s="2">
        <v>2528688</v>
      </c>
      <c r="C1648" s="1" t="s">
        <v>6310</v>
      </c>
      <c r="D1648" s="1" t="s">
        <v>6311</v>
      </c>
      <c r="E1648" s="1" t="s">
        <v>6312</v>
      </c>
      <c r="F1648" s="2">
        <v>-150</v>
      </c>
      <c r="G1648" s="1" t="s">
        <v>85</v>
      </c>
      <c r="H1648" s="1" t="s">
        <v>107</v>
      </c>
      <c r="I1648" s="1" t="s">
        <v>10</v>
      </c>
      <c r="J1648" t="e">
        <f>VLOOKUP(B1648,自助退!B:F,5,FALSE)</f>
        <v>#N/A</v>
      </c>
      <c r="K1648" t="e">
        <f t="shared" si="25"/>
        <v>#N/A</v>
      </c>
    </row>
    <row r="1649" spans="1:11">
      <c r="A1649" s="1" t="s">
        <v>6313</v>
      </c>
      <c r="B1649" s="2">
        <v>2528720</v>
      </c>
      <c r="C1649" s="1" t="s">
        <v>6314</v>
      </c>
      <c r="D1649" s="1" t="s">
        <v>6315</v>
      </c>
      <c r="E1649" s="1" t="s">
        <v>203</v>
      </c>
      <c r="F1649" s="2">
        <v>-12000</v>
      </c>
      <c r="G1649" s="1" t="s">
        <v>85</v>
      </c>
      <c r="H1649" s="1" t="s">
        <v>57</v>
      </c>
      <c r="I1649" s="1" t="s">
        <v>10</v>
      </c>
      <c r="J1649" t="e">
        <f>VLOOKUP(B1649,自助退!B:F,5,FALSE)</f>
        <v>#N/A</v>
      </c>
      <c r="K1649" t="e">
        <f t="shared" si="25"/>
        <v>#N/A</v>
      </c>
    </row>
    <row r="1650" spans="1:11">
      <c r="A1650" s="1" t="s">
        <v>6316</v>
      </c>
      <c r="B1650" s="2">
        <v>2528760</v>
      </c>
      <c r="C1650" s="1" t="s">
        <v>6317</v>
      </c>
      <c r="D1650" s="1" t="s">
        <v>6318</v>
      </c>
      <c r="E1650" s="1" t="s">
        <v>6319</v>
      </c>
      <c r="F1650" s="2">
        <v>-0.5</v>
      </c>
      <c r="G1650" s="1" t="s">
        <v>85</v>
      </c>
      <c r="H1650" s="1" t="s">
        <v>58</v>
      </c>
      <c r="I1650" s="1" t="s">
        <v>10</v>
      </c>
      <c r="J1650" t="e">
        <f>VLOOKUP(B1650,自助退!B:F,5,FALSE)</f>
        <v>#N/A</v>
      </c>
      <c r="K1650" t="e">
        <f t="shared" si="25"/>
        <v>#N/A</v>
      </c>
    </row>
    <row r="1651" spans="1:11">
      <c r="A1651" s="1" t="s">
        <v>6320</v>
      </c>
      <c r="B1651" s="2">
        <v>2528781</v>
      </c>
      <c r="C1651" s="1" t="s">
        <v>6321</v>
      </c>
      <c r="D1651" s="1" t="s">
        <v>6322</v>
      </c>
      <c r="E1651" s="1" t="s">
        <v>6323</v>
      </c>
      <c r="F1651" s="2">
        <v>-32.5</v>
      </c>
      <c r="G1651" s="1" t="s">
        <v>85</v>
      </c>
      <c r="H1651" s="1" t="s">
        <v>90</v>
      </c>
      <c r="I1651" s="1" t="s">
        <v>10</v>
      </c>
      <c r="J1651" t="e">
        <f>VLOOKUP(B1651,自助退!B:F,5,FALSE)</f>
        <v>#N/A</v>
      </c>
      <c r="K1651" t="e">
        <f t="shared" si="25"/>
        <v>#N/A</v>
      </c>
    </row>
    <row r="1652" spans="1:11">
      <c r="A1652" s="1" t="s">
        <v>6324</v>
      </c>
      <c r="B1652" s="2">
        <v>2528820</v>
      </c>
      <c r="C1652" s="1" t="s">
        <v>6325</v>
      </c>
      <c r="D1652" s="1" t="s">
        <v>6326</v>
      </c>
      <c r="E1652" s="1" t="s">
        <v>6327</v>
      </c>
      <c r="F1652" s="2">
        <v>-100</v>
      </c>
      <c r="G1652" s="1" t="s">
        <v>85</v>
      </c>
      <c r="H1652" s="1" t="s">
        <v>58</v>
      </c>
      <c r="I1652" s="1" t="s">
        <v>10</v>
      </c>
      <c r="J1652" t="e">
        <f>VLOOKUP(B1652,自助退!B:F,5,FALSE)</f>
        <v>#N/A</v>
      </c>
      <c r="K1652" t="e">
        <f t="shared" si="25"/>
        <v>#N/A</v>
      </c>
    </row>
    <row r="1653" spans="1:11">
      <c r="A1653" s="1" t="s">
        <v>6328</v>
      </c>
      <c r="B1653" s="2">
        <v>2529029</v>
      </c>
      <c r="C1653" s="1" t="s">
        <v>6329</v>
      </c>
      <c r="D1653" s="1" t="s">
        <v>6330</v>
      </c>
      <c r="E1653" s="1" t="s">
        <v>6331</v>
      </c>
      <c r="F1653" s="2">
        <v>-7296.77</v>
      </c>
      <c r="G1653" s="1" t="s">
        <v>85</v>
      </c>
      <c r="H1653" s="1" t="s">
        <v>57</v>
      </c>
      <c r="I1653" s="1" t="s">
        <v>10</v>
      </c>
      <c r="J1653" t="e">
        <f>VLOOKUP(B1653,自助退!B:F,5,FALSE)</f>
        <v>#N/A</v>
      </c>
      <c r="K1653" t="e">
        <f t="shared" si="25"/>
        <v>#N/A</v>
      </c>
    </row>
    <row r="1654" spans="1:11">
      <c r="A1654" s="1" t="s">
        <v>6332</v>
      </c>
      <c r="B1654" s="2">
        <v>2529063</v>
      </c>
      <c r="C1654" s="1" t="s">
        <v>6333</v>
      </c>
      <c r="D1654" s="1" t="s">
        <v>6334</v>
      </c>
      <c r="E1654" s="1" t="s">
        <v>6335</v>
      </c>
      <c r="F1654" s="2">
        <v>-1886</v>
      </c>
      <c r="G1654" s="1" t="s">
        <v>85</v>
      </c>
      <c r="H1654" s="1" t="s">
        <v>54</v>
      </c>
      <c r="I1654" s="1" t="s">
        <v>10</v>
      </c>
      <c r="J1654" t="e">
        <f>VLOOKUP(B1654,自助退!B:F,5,FALSE)</f>
        <v>#N/A</v>
      </c>
      <c r="K1654" t="e">
        <f t="shared" si="25"/>
        <v>#N/A</v>
      </c>
    </row>
    <row r="1655" spans="1:11">
      <c r="A1655" s="1" t="s">
        <v>6336</v>
      </c>
      <c r="B1655" s="2">
        <v>2529225</v>
      </c>
      <c r="C1655" s="1" t="s">
        <v>6337</v>
      </c>
      <c r="D1655" s="1" t="s">
        <v>4622</v>
      </c>
      <c r="E1655" s="1" t="s">
        <v>4623</v>
      </c>
      <c r="F1655" s="2">
        <v>-241.59</v>
      </c>
      <c r="G1655" s="1" t="s">
        <v>85</v>
      </c>
      <c r="H1655" s="1" t="s">
        <v>6338</v>
      </c>
      <c r="I1655" s="1" t="s">
        <v>10</v>
      </c>
      <c r="J1655" t="e">
        <f>VLOOKUP(B1655,自助退!B:F,5,FALSE)</f>
        <v>#N/A</v>
      </c>
      <c r="K1655" t="e">
        <f t="shared" si="25"/>
        <v>#N/A</v>
      </c>
    </row>
    <row r="1656" spans="1:11">
      <c r="A1656" s="1" t="s">
        <v>6339</v>
      </c>
      <c r="B1656" s="2">
        <v>2529227</v>
      </c>
      <c r="C1656" s="1" t="s">
        <v>6340</v>
      </c>
      <c r="D1656" s="1" t="s">
        <v>331</v>
      </c>
      <c r="E1656" s="1" t="s">
        <v>332</v>
      </c>
      <c r="F1656" s="2">
        <v>-5000</v>
      </c>
      <c r="G1656" s="1" t="s">
        <v>85</v>
      </c>
      <c r="H1656" s="1" t="s">
        <v>96</v>
      </c>
      <c r="I1656" s="1" t="s">
        <v>10</v>
      </c>
      <c r="J1656" t="e">
        <f>VLOOKUP(B1656,自助退!B:F,5,FALSE)</f>
        <v>#N/A</v>
      </c>
      <c r="K1656" t="e">
        <f t="shared" si="25"/>
        <v>#N/A</v>
      </c>
    </row>
    <row r="1657" spans="1:11">
      <c r="A1657" s="1" t="s">
        <v>6341</v>
      </c>
      <c r="B1657" s="2">
        <v>2529266</v>
      </c>
      <c r="C1657" s="1" t="s">
        <v>6342</v>
      </c>
      <c r="D1657" s="1" t="s">
        <v>5761</v>
      </c>
      <c r="E1657" s="1" t="s">
        <v>5762</v>
      </c>
      <c r="F1657" s="2">
        <v>-4979.83</v>
      </c>
      <c r="G1657" s="1" t="s">
        <v>85</v>
      </c>
      <c r="H1657" s="1" t="s">
        <v>56</v>
      </c>
      <c r="I1657" s="1" t="s">
        <v>10</v>
      </c>
      <c r="J1657" t="e">
        <f>VLOOKUP(B1657,自助退!B:F,5,FALSE)</f>
        <v>#N/A</v>
      </c>
      <c r="K1657" t="e">
        <f t="shared" si="25"/>
        <v>#N/A</v>
      </c>
    </row>
    <row r="1658" spans="1:11">
      <c r="A1658" s="1" t="s">
        <v>6343</v>
      </c>
      <c r="B1658" s="2">
        <v>2529273</v>
      </c>
      <c r="C1658" s="1" t="s">
        <v>6344</v>
      </c>
      <c r="D1658" s="1" t="s">
        <v>6345</v>
      </c>
      <c r="E1658" s="1" t="s">
        <v>6346</v>
      </c>
      <c r="F1658" s="2">
        <v>-534.5</v>
      </c>
      <c r="G1658" s="1" t="s">
        <v>85</v>
      </c>
      <c r="H1658" s="1" t="s">
        <v>90</v>
      </c>
      <c r="I1658" s="1" t="s">
        <v>10</v>
      </c>
      <c r="J1658" t="e">
        <f>VLOOKUP(B1658,自助退!B:F,5,FALSE)</f>
        <v>#N/A</v>
      </c>
      <c r="K1658" t="e">
        <f t="shared" si="25"/>
        <v>#N/A</v>
      </c>
    </row>
    <row r="1659" spans="1:11">
      <c r="A1659" s="1" t="s">
        <v>6347</v>
      </c>
      <c r="B1659" s="2">
        <v>2529424</v>
      </c>
      <c r="C1659" s="1" t="s">
        <v>6348</v>
      </c>
      <c r="D1659" s="1" t="s">
        <v>163</v>
      </c>
      <c r="E1659" s="1" t="s">
        <v>164</v>
      </c>
      <c r="F1659" s="2">
        <v>-1077.4100000000001</v>
      </c>
      <c r="G1659" s="1" t="s">
        <v>85</v>
      </c>
      <c r="H1659" s="1" t="s">
        <v>58</v>
      </c>
      <c r="I1659" s="1" t="s">
        <v>10</v>
      </c>
      <c r="J1659" t="e">
        <f>VLOOKUP(B1659,自助退!B:F,5,FALSE)</f>
        <v>#N/A</v>
      </c>
      <c r="K1659" t="e">
        <f t="shared" si="25"/>
        <v>#N/A</v>
      </c>
    </row>
    <row r="1660" spans="1:11">
      <c r="A1660" s="1" t="s">
        <v>6349</v>
      </c>
      <c r="B1660" s="2">
        <v>2529561</v>
      </c>
      <c r="C1660" s="1" t="s">
        <v>6350</v>
      </c>
      <c r="D1660" s="1" t="s">
        <v>6351</v>
      </c>
      <c r="E1660" s="1" t="s">
        <v>6352</v>
      </c>
      <c r="F1660" s="2">
        <v>-108</v>
      </c>
      <c r="G1660" s="1" t="s">
        <v>85</v>
      </c>
      <c r="H1660" s="1" t="s">
        <v>59</v>
      </c>
      <c r="I1660" s="1" t="s">
        <v>10</v>
      </c>
      <c r="J1660" t="e">
        <f>VLOOKUP(B1660,自助退!B:F,5,FALSE)</f>
        <v>#N/A</v>
      </c>
      <c r="K1660" t="e">
        <f t="shared" si="25"/>
        <v>#N/A</v>
      </c>
    </row>
    <row r="1661" spans="1:11">
      <c r="A1661" s="1" t="s">
        <v>6353</v>
      </c>
      <c r="B1661" s="2">
        <v>2529570</v>
      </c>
      <c r="C1661" s="1" t="s">
        <v>6354</v>
      </c>
      <c r="D1661" s="1" t="s">
        <v>6355</v>
      </c>
      <c r="E1661" s="1" t="s">
        <v>6356</v>
      </c>
      <c r="F1661" s="2">
        <v>-12000</v>
      </c>
      <c r="G1661" s="1" t="s">
        <v>85</v>
      </c>
      <c r="H1661" s="1" t="s">
        <v>48</v>
      </c>
      <c r="I1661" s="1" t="s">
        <v>10</v>
      </c>
      <c r="J1661" t="e">
        <f>VLOOKUP(B1661,自助退!B:F,5,FALSE)</f>
        <v>#N/A</v>
      </c>
      <c r="K1661" t="e">
        <f t="shared" si="25"/>
        <v>#N/A</v>
      </c>
    </row>
    <row r="1662" spans="1:11">
      <c r="A1662" s="1" t="s">
        <v>6357</v>
      </c>
      <c r="B1662" s="2">
        <v>2529593</v>
      </c>
      <c r="C1662" s="1" t="s">
        <v>6358</v>
      </c>
      <c r="D1662" s="1" t="s">
        <v>6359</v>
      </c>
      <c r="E1662" s="1" t="s">
        <v>6360</v>
      </c>
      <c r="F1662" s="2">
        <v>-1023.2</v>
      </c>
      <c r="G1662" s="1" t="s">
        <v>85</v>
      </c>
      <c r="H1662" s="1" t="s">
        <v>54</v>
      </c>
      <c r="I1662" s="1" t="s">
        <v>10</v>
      </c>
      <c r="J1662" t="e">
        <f>VLOOKUP(B1662,自助退!B:F,5,FALSE)</f>
        <v>#N/A</v>
      </c>
      <c r="K1662" t="e">
        <f t="shared" si="25"/>
        <v>#N/A</v>
      </c>
    </row>
    <row r="1663" spans="1:11">
      <c r="A1663" s="1" t="s">
        <v>6361</v>
      </c>
      <c r="B1663" s="2">
        <v>2529749</v>
      </c>
      <c r="C1663" s="1" t="s">
        <v>6362</v>
      </c>
      <c r="D1663" s="1" t="s">
        <v>6363</v>
      </c>
      <c r="E1663" s="1" t="s">
        <v>6364</v>
      </c>
      <c r="F1663" s="2">
        <v>-9.5</v>
      </c>
      <c r="G1663" s="1" t="s">
        <v>85</v>
      </c>
      <c r="H1663" s="1" t="s">
        <v>92</v>
      </c>
      <c r="I1663" s="1" t="s">
        <v>10</v>
      </c>
      <c r="J1663" t="e">
        <f>VLOOKUP(B1663,自助退!B:F,5,FALSE)</f>
        <v>#N/A</v>
      </c>
      <c r="K1663" t="e">
        <f t="shared" si="25"/>
        <v>#N/A</v>
      </c>
    </row>
    <row r="1664" spans="1:11">
      <c r="A1664" s="1" t="s">
        <v>6365</v>
      </c>
      <c r="B1664" s="2">
        <v>2529821</v>
      </c>
      <c r="C1664" s="1" t="s">
        <v>6366</v>
      </c>
      <c r="D1664" s="1" t="s">
        <v>6367</v>
      </c>
      <c r="E1664" s="1" t="s">
        <v>6368</v>
      </c>
      <c r="F1664" s="2">
        <v>-20</v>
      </c>
      <c r="G1664" s="1" t="s">
        <v>85</v>
      </c>
      <c r="H1664" s="1" t="s">
        <v>42</v>
      </c>
      <c r="I1664" s="1" t="s">
        <v>10</v>
      </c>
      <c r="J1664" t="e">
        <f>VLOOKUP(B1664,自助退!B:F,5,FALSE)</f>
        <v>#N/A</v>
      </c>
      <c r="K1664" t="e">
        <f t="shared" si="25"/>
        <v>#N/A</v>
      </c>
    </row>
    <row r="1665" spans="1:11">
      <c r="A1665" s="1" t="s">
        <v>6369</v>
      </c>
      <c r="B1665" s="2">
        <v>2529858</v>
      </c>
      <c r="C1665" s="1" t="s">
        <v>6370</v>
      </c>
      <c r="D1665" s="1" t="s">
        <v>6371</v>
      </c>
      <c r="E1665" s="1" t="s">
        <v>6372</v>
      </c>
      <c r="F1665" s="2">
        <v>-3795</v>
      </c>
      <c r="G1665" s="1" t="s">
        <v>85</v>
      </c>
      <c r="H1665" s="1" t="s">
        <v>6373</v>
      </c>
      <c r="I1665" s="1" t="s">
        <v>10</v>
      </c>
      <c r="J1665" t="e">
        <f>VLOOKUP(B1665,自助退!B:F,5,FALSE)</f>
        <v>#N/A</v>
      </c>
      <c r="K1665" t="e">
        <f t="shared" si="25"/>
        <v>#N/A</v>
      </c>
    </row>
    <row r="1666" spans="1:11">
      <c r="A1666" s="1" t="s">
        <v>6374</v>
      </c>
      <c r="B1666" s="2">
        <v>2529901</v>
      </c>
      <c r="C1666" s="1" t="s">
        <v>6375</v>
      </c>
      <c r="D1666" s="1" t="s">
        <v>6376</v>
      </c>
      <c r="E1666" s="1" t="s">
        <v>6377</v>
      </c>
      <c r="F1666" s="2">
        <v>-5000</v>
      </c>
      <c r="G1666" s="1" t="s">
        <v>85</v>
      </c>
      <c r="H1666" s="1" t="s">
        <v>90</v>
      </c>
      <c r="I1666" s="1" t="s">
        <v>10</v>
      </c>
      <c r="J1666" t="e">
        <f>VLOOKUP(B1666,自助退!B:F,5,FALSE)</f>
        <v>#N/A</v>
      </c>
      <c r="K1666" t="e">
        <f t="shared" si="25"/>
        <v>#N/A</v>
      </c>
    </row>
    <row r="1667" spans="1:11">
      <c r="A1667" s="1" t="s">
        <v>6378</v>
      </c>
      <c r="B1667" s="2">
        <v>2529932</v>
      </c>
      <c r="C1667" s="1" t="s">
        <v>6379</v>
      </c>
      <c r="D1667" s="1" t="s">
        <v>6376</v>
      </c>
      <c r="E1667" s="1" t="s">
        <v>6377</v>
      </c>
      <c r="F1667" s="2">
        <v>-3063.48</v>
      </c>
      <c r="G1667" s="1" t="s">
        <v>85</v>
      </c>
      <c r="H1667" s="1" t="s">
        <v>90</v>
      </c>
      <c r="I1667" s="1" t="s">
        <v>10</v>
      </c>
      <c r="J1667" t="e">
        <f>VLOOKUP(B1667,自助退!B:F,5,FALSE)</f>
        <v>#N/A</v>
      </c>
      <c r="K1667" t="e">
        <f t="shared" ref="K1667:K1730" si="26">IF(F1667*-1=J1667,"",1)</f>
        <v>#N/A</v>
      </c>
    </row>
    <row r="1668" spans="1:11">
      <c r="A1668" s="1" t="s">
        <v>6380</v>
      </c>
      <c r="B1668" s="2">
        <v>2530133</v>
      </c>
      <c r="C1668" s="1" t="s">
        <v>6381</v>
      </c>
      <c r="D1668" s="1" t="s">
        <v>6382</v>
      </c>
      <c r="E1668" s="1" t="s">
        <v>6383</v>
      </c>
      <c r="F1668" s="2">
        <v>-11.8</v>
      </c>
      <c r="G1668" s="1" t="s">
        <v>85</v>
      </c>
      <c r="H1668" s="1" t="s">
        <v>42</v>
      </c>
      <c r="I1668" s="1" t="s">
        <v>10</v>
      </c>
      <c r="J1668" t="e">
        <f>VLOOKUP(B1668,自助退!B:F,5,FALSE)</f>
        <v>#N/A</v>
      </c>
      <c r="K1668" t="e">
        <f t="shared" si="26"/>
        <v>#N/A</v>
      </c>
    </row>
    <row r="1669" spans="1:11">
      <c r="A1669" s="1" t="s">
        <v>6384</v>
      </c>
      <c r="B1669" s="2">
        <v>2530150</v>
      </c>
      <c r="C1669" s="1" t="s">
        <v>6385</v>
      </c>
      <c r="D1669" s="1" t="s">
        <v>6386</v>
      </c>
      <c r="E1669" s="1" t="s">
        <v>6387</v>
      </c>
      <c r="F1669" s="2">
        <v>-34.44</v>
      </c>
      <c r="G1669" s="1" t="s">
        <v>85</v>
      </c>
      <c r="H1669" s="1" t="s">
        <v>108</v>
      </c>
      <c r="I1669" s="1" t="s">
        <v>10</v>
      </c>
      <c r="J1669" t="e">
        <f>VLOOKUP(B1669,自助退!B:F,5,FALSE)</f>
        <v>#N/A</v>
      </c>
      <c r="K1669" t="e">
        <f t="shared" si="26"/>
        <v>#N/A</v>
      </c>
    </row>
    <row r="1670" spans="1:11">
      <c r="A1670" s="1" t="s">
        <v>6388</v>
      </c>
      <c r="B1670" s="2">
        <v>2530570</v>
      </c>
      <c r="C1670" s="1" t="s">
        <v>6389</v>
      </c>
      <c r="D1670" s="1" t="s">
        <v>6390</v>
      </c>
      <c r="E1670" s="1" t="s">
        <v>6391</v>
      </c>
      <c r="F1670" s="2">
        <v>-1051.27</v>
      </c>
      <c r="G1670" s="1" t="s">
        <v>85</v>
      </c>
      <c r="H1670" s="1" t="s">
        <v>41</v>
      </c>
      <c r="I1670" s="1" t="s">
        <v>10</v>
      </c>
      <c r="J1670" t="e">
        <f>VLOOKUP(B1670,自助退!B:F,5,FALSE)</f>
        <v>#N/A</v>
      </c>
      <c r="K1670" t="e">
        <f t="shared" si="26"/>
        <v>#N/A</v>
      </c>
    </row>
    <row r="1671" spans="1:11">
      <c r="A1671" s="1" t="s">
        <v>6392</v>
      </c>
      <c r="B1671" s="2">
        <v>2530574</v>
      </c>
      <c r="C1671" s="1" t="s">
        <v>39</v>
      </c>
      <c r="D1671" s="1" t="s">
        <v>6393</v>
      </c>
      <c r="E1671" s="1" t="s">
        <v>6394</v>
      </c>
      <c r="F1671" s="2">
        <v>-1044</v>
      </c>
      <c r="G1671" s="1" t="s">
        <v>85</v>
      </c>
      <c r="H1671" s="1" t="s">
        <v>52</v>
      </c>
      <c r="I1671" s="1" t="s">
        <v>19</v>
      </c>
      <c r="J1671" t="e">
        <f>VLOOKUP(B1671,自助退!B:F,5,FALSE)</f>
        <v>#N/A</v>
      </c>
      <c r="K1671" t="e">
        <f t="shared" si="26"/>
        <v>#N/A</v>
      </c>
    </row>
    <row r="1672" spans="1:11">
      <c r="A1672" s="1" t="s">
        <v>6395</v>
      </c>
      <c r="B1672" s="2">
        <v>2530627</v>
      </c>
      <c r="C1672" s="1" t="s">
        <v>6396</v>
      </c>
      <c r="D1672" s="1" t="s">
        <v>6397</v>
      </c>
      <c r="E1672" s="1" t="s">
        <v>535</v>
      </c>
      <c r="F1672" s="2">
        <v>-7127.71</v>
      </c>
      <c r="G1672" s="1" t="s">
        <v>85</v>
      </c>
      <c r="H1672" s="1" t="s">
        <v>41</v>
      </c>
      <c r="I1672" s="1" t="s">
        <v>10</v>
      </c>
      <c r="J1672" t="e">
        <f>VLOOKUP(B1672,自助退!B:F,5,FALSE)</f>
        <v>#N/A</v>
      </c>
      <c r="K1672" t="e">
        <f t="shared" si="26"/>
        <v>#N/A</v>
      </c>
    </row>
    <row r="1673" spans="1:11">
      <c r="A1673" s="1" t="s">
        <v>6398</v>
      </c>
      <c r="B1673" s="2">
        <v>2530786</v>
      </c>
      <c r="C1673" s="1" t="s">
        <v>6399</v>
      </c>
      <c r="D1673" s="1" t="s">
        <v>6400</v>
      </c>
      <c r="E1673" s="1" t="s">
        <v>6401</v>
      </c>
      <c r="F1673" s="2">
        <v>-107</v>
      </c>
      <c r="G1673" s="1" t="s">
        <v>85</v>
      </c>
      <c r="H1673" s="1" t="s">
        <v>88</v>
      </c>
      <c r="I1673" s="1" t="s">
        <v>10</v>
      </c>
      <c r="J1673" t="e">
        <f>VLOOKUP(B1673,自助退!B:F,5,FALSE)</f>
        <v>#N/A</v>
      </c>
      <c r="K1673" t="e">
        <f t="shared" si="26"/>
        <v>#N/A</v>
      </c>
    </row>
    <row r="1674" spans="1:11">
      <c r="A1674" s="1" t="s">
        <v>6402</v>
      </c>
      <c r="B1674" s="2">
        <v>2530941</v>
      </c>
      <c r="C1674" s="1" t="s">
        <v>6403</v>
      </c>
      <c r="D1674" s="1" t="s">
        <v>5120</v>
      </c>
      <c r="E1674" s="1" t="s">
        <v>5121</v>
      </c>
      <c r="F1674" s="2">
        <v>-900</v>
      </c>
      <c r="G1674" s="1" t="s">
        <v>85</v>
      </c>
      <c r="H1674" s="1" t="s">
        <v>54</v>
      </c>
      <c r="I1674" s="1" t="s">
        <v>10</v>
      </c>
      <c r="J1674" t="e">
        <f>VLOOKUP(B1674,自助退!B:F,5,FALSE)</f>
        <v>#N/A</v>
      </c>
      <c r="K1674" t="e">
        <f t="shared" si="26"/>
        <v>#N/A</v>
      </c>
    </row>
    <row r="1675" spans="1:11">
      <c r="A1675" s="1" t="s">
        <v>6404</v>
      </c>
      <c r="B1675" s="2">
        <v>2530971</v>
      </c>
      <c r="C1675" s="1" t="s">
        <v>6405</v>
      </c>
      <c r="D1675" s="1" t="s">
        <v>6406</v>
      </c>
      <c r="E1675" s="1" t="s">
        <v>6407</v>
      </c>
      <c r="F1675" s="2">
        <v>-38595.040000000001</v>
      </c>
      <c r="G1675" s="1" t="s">
        <v>85</v>
      </c>
      <c r="H1675" s="1" t="s">
        <v>48</v>
      </c>
      <c r="I1675" s="1" t="s">
        <v>10</v>
      </c>
      <c r="J1675" t="e">
        <f>VLOOKUP(B1675,自助退!B:F,5,FALSE)</f>
        <v>#N/A</v>
      </c>
      <c r="K1675" t="e">
        <f t="shared" si="26"/>
        <v>#N/A</v>
      </c>
    </row>
    <row r="1676" spans="1:11">
      <c r="A1676" s="1" t="s">
        <v>6408</v>
      </c>
      <c r="B1676" s="2">
        <v>2531130</v>
      </c>
      <c r="C1676" s="1" t="s">
        <v>6409</v>
      </c>
      <c r="D1676" s="1" t="s">
        <v>6410</v>
      </c>
      <c r="E1676" s="1" t="s">
        <v>6411</v>
      </c>
      <c r="F1676" s="2">
        <v>-9</v>
      </c>
      <c r="G1676" s="1" t="s">
        <v>85</v>
      </c>
      <c r="H1676" s="1" t="s">
        <v>56</v>
      </c>
      <c r="I1676" s="1" t="s">
        <v>10</v>
      </c>
      <c r="J1676" t="e">
        <f>VLOOKUP(B1676,自助退!B:F,5,FALSE)</f>
        <v>#N/A</v>
      </c>
      <c r="K1676" t="e">
        <f t="shared" si="26"/>
        <v>#N/A</v>
      </c>
    </row>
    <row r="1677" spans="1:11">
      <c r="A1677" s="1" t="s">
        <v>6412</v>
      </c>
      <c r="B1677" s="2">
        <v>2531350</v>
      </c>
      <c r="C1677" s="1" t="s">
        <v>6413</v>
      </c>
      <c r="D1677" s="1" t="s">
        <v>6414</v>
      </c>
      <c r="E1677" s="1" t="s">
        <v>6415</v>
      </c>
      <c r="F1677" s="2">
        <v>-48.39</v>
      </c>
      <c r="G1677" s="1" t="s">
        <v>85</v>
      </c>
      <c r="H1677" s="1" t="s">
        <v>41</v>
      </c>
      <c r="I1677" s="1" t="s">
        <v>10</v>
      </c>
      <c r="J1677" t="e">
        <f>VLOOKUP(B1677,自助退!B:F,5,FALSE)</f>
        <v>#N/A</v>
      </c>
      <c r="K1677" t="e">
        <f t="shared" si="26"/>
        <v>#N/A</v>
      </c>
    </row>
    <row r="1678" spans="1:11">
      <c r="A1678" s="1" t="s">
        <v>6416</v>
      </c>
      <c r="B1678" s="2">
        <v>2531373</v>
      </c>
      <c r="C1678" s="1" t="s">
        <v>6417</v>
      </c>
      <c r="D1678" s="1" t="s">
        <v>6418</v>
      </c>
      <c r="E1678" s="1" t="s">
        <v>6419</v>
      </c>
      <c r="F1678" s="2">
        <v>-1239.44</v>
      </c>
      <c r="G1678" s="1" t="s">
        <v>85</v>
      </c>
      <c r="H1678" s="1" t="s">
        <v>48</v>
      </c>
      <c r="I1678" s="1" t="s">
        <v>10</v>
      </c>
      <c r="J1678" t="e">
        <f>VLOOKUP(B1678,自助退!B:F,5,FALSE)</f>
        <v>#N/A</v>
      </c>
      <c r="K1678" t="e">
        <f t="shared" si="26"/>
        <v>#N/A</v>
      </c>
    </row>
    <row r="1679" spans="1:11">
      <c r="A1679" s="1" t="s">
        <v>6420</v>
      </c>
      <c r="B1679" s="2">
        <v>2531478</v>
      </c>
      <c r="C1679" s="1" t="s">
        <v>6421</v>
      </c>
      <c r="D1679" s="1" t="s">
        <v>6422</v>
      </c>
      <c r="E1679" s="1" t="s">
        <v>6423</v>
      </c>
      <c r="F1679" s="2">
        <v>-100</v>
      </c>
      <c r="G1679" s="1" t="s">
        <v>85</v>
      </c>
      <c r="H1679" s="1" t="s">
        <v>97</v>
      </c>
      <c r="I1679" s="1" t="s">
        <v>10</v>
      </c>
      <c r="J1679" t="e">
        <f>VLOOKUP(B1679,自助退!B:F,5,FALSE)</f>
        <v>#N/A</v>
      </c>
      <c r="K1679" t="e">
        <f t="shared" si="26"/>
        <v>#N/A</v>
      </c>
    </row>
    <row r="1680" spans="1:11">
      <c r="A1680" s="1" t="s">
        <v>6424</v>
      </c>
      <c r="B1680" s="2">
        <v>2531642</v>
      </c>
      <c r="C1680" s="1" t="s">
        <v>6425</v>
      </c>
      <c r="D1680" s="1" t="s">
        <v>6426</v>
      </c>
      <c r="E1680" s="1" t="s">
        <v>6427</v>
      </c>
      <c r="F1680" s="2">
        <v>-484.5</v>
      </c>
      <c r="G1680" s="1" t="s">
        <v>85</v>
      </c>
      <c r="H1680" s="1" t="s">
        <v>20</v>
      </c>
      <c r="I1680" s="1" t="s">
        <v>10</v>
      </c>
      <c r="J1680" t="e">
        <f>VLOOKUP(B1680,自助退!B:F,5,FALSE)</f>
        <v>#N/A</v>
      </c>
      <c r="K1680" t="e">
        <f t="shared" si="26"/>
        <v>#N/A</v>
      </c>
    </row>
    <row r="1681" spans="1:11">
      <c r="A1681" s="1" t="s">
        <v>6428</v>
      </c>
      <c r="B1681" s="2">
        <v>2531714</v>
      </c>
      <c r="C1681" s="1" t="s">
        <v>6429</v>
      </c>
      <c r="D1681" s="1" t="s">
        <v>6430</v>
      </c>
      <c r="E1681" s="1" t="s">
        <v>6431</v>
      </c>
      <c r="F1681" s="2">
        <v>-20</v>
      </c>
      <c r="G1681" s="1" t="s">
        <v>85</v>
      </c>
      <c r="H1681" s="1" t="s">
        <v>41</v>
      </c>
      <c r="I1681" s="1" t="s">
        <v>10</v>
      </c>
      <c r="J1681" t="e">
        <f>VLOOKUP(B1681,自助退!B:F,5,FALSE)</f>
        <v>#N/A</v>
      </c>
      <c r="K1681" t="e">
        <f t="shared" si="26"/>
        <v>#N/A</v>
      </c>
    </row>
    <row r="1682" spans="1:11">
      <c r="A1682" s="1" t="s">
        <v>6432</v>
      </c>
      <c r="B1682" s="2">
        <v>2531726</v>
      </c>
      <c r="C1682" s="1" t="s">
        <v>6433</v>
      </c>
      <c r="D1682" s="1" t="s">
        <v>6434</v>
      </c>
      <c r="E1682" s="1" t="s">
        <v>6435</v>
      </c>
      <c r="F1682" s="2">
        <v>-1500</v>
      </c>
      <c r="G1682" s="1" t="s">
        <v>85</v>
      </c>
      <c r="H1682" s="1" t="s">
        <v>48</v>
      </c>
      <c r="I1682" s="1" t="s">
        <v>10</v>
      </c>
      <c r="J1682" t="e">
        <f>VLOOKUP(B1682,自助退!B:F,5,FALSE)</f>
        <v>#N/A</v>
      </c>
      <c r="K1682" t="e">
        <f t="shared" si="26"/>
        <v>#N/A</v>
      </c>
    </row>
    <row r="1683" spans="1:11">
      <c r="A1683" s="1" t="s">
        <v>6436</v>
      </c>
      <c r="B1683" s="2">
        <v>2531893</v>
      </c>
      <c r="C1683" s="1" t="s">
        <v>6437</v>
      </c>
      <c r="D1683" s="1" t="s">
        <v>6438</v>
      </c>
      <c r="E1683" s="1" t="s">
        <v>6439</v>
      </c>
      <c r="F1683" s="2">
        <v>-492.5</v>
      </c>
      <c r="G1683" s="1" t="s">
        <v>85</v>
      </c>
      <c r="H1683" s="1" t="s">
        <v>90</v>
      </c>
      <c r="I1683" s="1" t="s">
        <v>10</v>
      </c>
      <c r="J1683" t="e">
        <f>VLOOKUP(B1683,自助退!B:F,5,FALSE)</f>
        <v>#N/A</v>
      </c>
      <c r="K1683" t="e">
        <f t="shared" si="26"/>
        <v>#N/A</v>
      </c>
    </row>
    <row r="1684" spans="1:11">
      <c r="A1684" s="1" t="s">
        <v>6440</v>
      </c>
      <c r="B1684" s="2">
        <v>2531934</v>
      </c>
      <c r="C1684" s="1" t="s">
        <v>6441</v>
      </c>
      <c r="D1684" s="1" t="s">
        <v>6442</v>
      </c>
      <c r="E1684" s="1" t="s">
        <v>6443</v>
      </c>
      <c r="F1684" s="2">
        <v>-168.92</v>
      </c>
      <c r="G1684" s="1" t="s">
        <v>85</v>
      </c>
      <c r="H1684" s="1" t="s">
        <v>41</v>
      </c>
      <c r="I1684" s="1" t="s">
        <v>10</v>
      </c>
      <c r="J1684" t="e">
        <f>VLOOKUP(B1684,自助退!B:F,5,FALSE)</f>
        <v>#N/A</v>
      </c>
      <c r="K1684" t="e">
        <f t="shared" si="26"/>
        <v>#N/A</v>
      </c>
    </row>
    <row r="1685" spans="1:11">
      <c r="A1685" s="1" t="s">
        <v>6444</v>
      </c>
      <c r="B1685" s="2">
        <v>2532216</v>
      </c>
      <c r="C1685" s="1" t="s">
        <v>6445</v>
      </c>
      <c r="D1685" s="1" t="s">
        <v>6446</v>
      </c>
      <c r="E1685" s="1" t="s">
        <v>6447</v>
      </c>
      <c r="F1685" s="2">
        <v>-2300</v>
      </c>
      <c r="G1685" s="1" t="s">
        <v>85</v>
      </c>
      <c r="H1685" s="1" t="s">
        <v>54</v>
      </c>
      <c r="I1685" s="1" t="s">
        <v>10</v>
      </c>
      <c r="J1685" t="e">
        <f>VLOOKUP(B1685,自助退!B:F,5,FALSE)</f>
        <v>#N/A</v>
      </c>
      <c r="K1685" t="e">
        <f t="shared" si="26"/>
        <v>#N/A</v>
      </c>
    </row>
    <row r="1686" spans="1:11">
      <c r="A1686" s="1" t="s">
        <v>6448</v>
      </c>
      <c r="B1686" s="2">
        <v>2532277</v>
      </c>
      <c r="C1686" s="1" t="s">
        <v>6449</v>
      </c>
      <c r="D1686" s="1" t="s">
        <v>6450</v>
      </c>
      <c r="E1686" s="1" t="s">
        <v>6451</v>
      </c>
      <c r="F1686" s="2">
        <v>-1190.6199999999999</v>
      </c>
      <c r="G1686" s="1" t="s">
        <v>85</v>
      </c>
      <c r="H1686" s="1" t="s">
        <v>90</v>
      </c>
      <c r="I1686" s="1" t="s">
        <v>10</v>
      </c>
      <c r="J1686" t="e">
        <f>VLOOKUP(B1686,自助退!B:F,5,FALSE)</f>
        <v>#N/A</v>
      </c>
      <c r="K1686" t="e">
        <f t="shared" si="26"/>
        <v>#N/A</v>
      </c>
    </row>
    <row r="1687" spans="1:11">
      <c r="A1687" s="1" t="s">
        <v>6452</v>
      </c>
      <c r="B1687" s="2">
        <v>2532287</v>
      </c>
      <c r="C1687" s="1" t="s">
        <v>6453</v>
      </c>
      <c r="D1687" s="1" t="s">
        <v>6454</v>
      </c>
      <c r="E1687" s="1" t="s">
        <v>6455</v>
      </c>
      <c r="F1687" s="2">
        <v>-131</v>
      </c>
      <c r="G1687" s="1" t="s">
        <v>85</v>
      </c>
      <c r="H1687" s="1" t="s">
        <v>48</v>
      </c>
      <c r="I1687" s="1" t="s">
        <v>10</v>
      </c>
      <c r="J1687" t="e">
        <f>VLOOKUP(B1687,自助退!B:F,5,FALSE)</f>
        <v>#N/A</v>
      </c>
      <c r="K1687" t="e">
        <f t="shared" si="26"/>
        <v>#N/A</v>
      </c>
    </row>
    <row r="1688" spans="1:11">
      <c r="A1688" s="1" t="s">
        <v>6456</v>
      </c>
      <c r="B1688" s="2">
        <v>2532825</v>
      </c>
      <c r="C1688" s="1" t="s">
        <v>39</v>
      </c>
      <c r="D1688" s="1" t="s">
        <v>6457</v>
      </c>
      <c r="E1688" s="1" t="s">
        <v>6458</v>
      </c>
      <c r="F1688" s="2">
        <v>-200</v>
      </c>
      <c r="G1688" s="1" t="s">
        <v>85</v>
      </c>
      <c r="H1688" s="1" t="s">
        <v>59</v>
      </c>
      <c r="I1688" s="1" t="s">
        <v>19</v>
      </c>
      <c r="J1688" t="e">
        <f>VLOOKUP(B1688,自助退!B:F,5,FALSE)</f>
        <v>#N/A</v>
      </c>
      <c r="K1688" t="e">
        <f t="shared" si="26"/>
        <v>#N/A</v>
      </c>
    </row>
    <row r="1689" spans="1:11">
      <c r="A1689" s="1" t="s">
        <v>6459</v>
      </c>
      <c r="B1689" s="2">
        <v>2532963</v>
      </c>
      <c r="C1689" s="1" t="s">
        <v>6460</v>
      </c>
      <c r="D1689" s="1" t="s">
        <v>6461</v>
      </c>
      <c r="E1689" s="1" t="s">
        <v>6462</v>
      </c>
      <c r="F1689" s="2">
        <v>-489.5</v>
      </c>
      <c r="G1689" s="1" t="s">
        <v>85</v>
      </c>
      <c r="H1689" s="1" t="s">
        <v>90</v>
      </c>
      <c r="I1689" s="1" t="s">
        <v>10</v>
      </c>
      <c r="J1689" t="e">
        <f>VLOOKUP(B1689,自助退!B:F,5,FALSE)</f>
        <v>#N/A</v>
      </c>
      <c r="K1689" t="e">
        <f t="shared" si="26"/>
        <v>#N/A</v>
      </c>
    </row>
    <row r="1690" spans="1:11">
      <c r="A1690" s="1" t="s">
        <v>6463</v>
      </c>
      <c r="B1690" s="2">
        <v>2533132</v>
      </c>
      <c r="C1690" s="1" t="s">
        <v>6464</v>
      </c>
      <c r="D1690" s="1" t="s">
        <v>6465</v>
      </c>
      <c r="E1690" s="1" t="s">
        <v>6466</v>
      </c>
      <c r="F1690" s="2">
        <v>-1304</v>
      </c>
      <c r="G1690" s="1" t="s">
        <v>85</v>
      </c>
      <c r="H1690" s="1" t="s">
        <v>41</v>
      </c>
      <c r="I1690" s="1" t="s">
        <v>10</v>
      </c>
      <c r="J1690" t="e">
        <f>VLOOKUP(B1690,自助退!B:F,5,FALSE)</f>
        <v>#N/A</v>
      </c>
      <c r="K1690" t="e">
        <f t="shared" si="26"/>
        <v>#N/A</v>
      </c>
    </row>
    <row r="1691" spans="1:11">
      <c r="A1691" s="1" t="s">
        <v>6467</v>
      </c>
      <c r="B1691" s="2">
        <v>2533413</v>
      </c>
      <c r="C1691" s="1" t="s">
        <v>6468</v>
      </c>
      <c r="D1691" s="1" t="s">
        <v>6469</v>
      </c>
      <c r="E1691" s="1" t="s">
        <v>6470</v>
      </c>
      <c r="F1691" s="2">
        <v>-688.72</v>
      </c>
      <c r="G1691" s="1" t="s">
        <v>85</v>
      </c>
      <c r="H1691" s="1" t="s">
        <v>41</v>
      </c>
      <c r="I1691" s="1" t="s">
        <v>10</v>
      </c>
      <c r="J1691" t="e">
        <f>VLOOKUP(B1691,自助退!B:F,5,FALSE)</f>
        <v>#N/A</v>
      </c>
      <c r="K1691" t="e">
        <f t="shared" si="26"/>
        <v>#N/A</v>
      </c>
    </row>
    <row r="1692" spans="1:11">
      <c r="A1692" s="1" t="s">
        <v>6471</v>
      </c>
      <c r="B1692" s="2">
        <v>2533628</v>
      </c>
      <c r="C1692" s="1" t="s">
        <v>6472</v>
      </c>
      <c r="D1692" s="1" t="s">
        <v>6473</v>
      </c>
      <c r="E1692" s="1" t="s">
        <v>13</v>
      </c>
      <c r="F1692" s="2">
        <v>-500</v>
      </c>
      <c r="G1692" s="1" t="s">
        <v>85</v>
      </c>
      <c r="H1692" s="1" t="s">
        <v>59</v>
      </c>
      <c r="I1692" s="1" t="s">
        <v>10</v>
      </c>
      <c r="J1692" t="e">
        <f>VLOOKUP(B1692,自助退!B:F,5,FALSE)</f>
        <v>#N/A</v>
      </c>
      <c r="K1692" t="e">
        <f t="shared" si="26"/>
        <v>#N/A</v>
      </c>
    </row>
    <row r="1693" spans="1:11">
      <c r="A1693" s="1" t="s">
        <v>6474</v>
      </c>
      <c r="B1693" s="2">
        <v>2534001</v>
      </c>
      <c r="C1693" s="1" t="s">
        <v>6475</v>
      </c>
      <c r="D1693" s="1" t="s">
        <v>6476</v>
      </c>
      <c r="E1693" s="1" t="s">
        <v>6477</v>
      </c>
      <c r="F1693" s="2">
        <v>-3147</v>
      </c>
      <c r="G1693" s="1" t="s">
        <v>85</v>
      </c>
      <c r="H1693" s="1" t="s">
        <v>41</v>
      </c>
      <c r="I1693" s="1" t="s">
        <v>10</v>
      </c>
      <c r="J1693" t="e">
        <f>VLOOKUP(B1693,自助退!B:F,5,FALSE)</f>
        <v>#N/A</v>
      </c>
      <c r="K1693" t="e">
        <f t="shared" si="26"/>
        <v>#N/A</v>
      </c>
    </row>
    <row r="1694" spans="1:11">
      <c r="A1694" s="1" t="s">
        <v>6478</v>
      </c>
      <c r="B1694" s="2">
        <v>2534097</v>
      </c>
      <c r="C1694" s="1" t="s">
        <v>6479</v>
      </c>
      <c r="D1694" s="1" t="s">
        <v>6480</v>
      </c>
      <c r="E1694" s="1" t="s">
        <v>127</v>
      </c>
      <c r="F1694" s="2">
        <v>-5231.01</v>
      </c>
      <c r="G1694" s="1" t="s">
        <v>85</v>
      </c>
      <c r="H1694" s="1" t="s">
        <v>48</v>
      </c>
      <c r="I1694" s="1" t="s">
        <v>10</v>
      </c>
      <c r="J1694" t="e">
        <f>VLOOKUP(B1694,自助退!B:F,5,FALSE)</f>
        <v>#N/A</v>
      </c>
      <c r="K1694" t="e">
        <f t="shared" si="26"/>
        <v>#N/A</v>
      </c>
    </row>
    <row r="1695" spans="1:11">
      <c r="A1695" s="1" t="s">
        <v>6481</v>
      </c>
      <c r="B1695" s="2">
        <v>2534221</v>
      </c>
      <c r="C1695" s="1" t="s">
        <v>6482</v>
      </c>
      <c r="D1695" s="1" t="s">
        <v>6483</v>
      </c>
      <c r="E1695" s="1" t="s">
        <v>6484</v>
      </c>
      <c r="F1695" s="2">
        <v>-380</v>
      </c>
      <c r="G1695" s="1" t="s">
        <v>85</v>
      </c>
      <c r="H1695" s="1" t="s">
        <v>90</v>
      </c>
      <c r="I1695" s="1" t="s">
        <v>10</v>
      </c>
      <c r="J1695" t="e">
        <f>VLOOKUP(B1695,自助退!B:F,5,FALSE)</f>
        <v>#N/A</v>
      </c>
      <c r="K1695" t="e">
        <f t="shared" si="26"/>
        <v>#N/A</v>
      </c>
    </row>
    <row r="1696" spans="1:11">
      <c r="A1696" s="1" t="s">
        <v>6485</v>
      </c>
      <c r="B1696" s="2">
        <v>2534398</v>
      </c>
      <c r="C1696" s="1" t="s">
        <v>6486</v>
      </c>
      <c r="D1696" s="1" t="s">
        <v>6487</v>
      </c>
      <c r="E1696" s="1" t="s">
        <v>6488</v>
      </c>
      <c r="F1696" s="2">
        <v>-2000</v>
      </c>
      <c r="G1696" s="1" t="s">
        <v>85</v>
      </c>
      <c r="H1696" s="1" t="s">
        <v>48</v>
      </c>
      <c r="I1696" s="1" t="s">
        <v>10</v>
      </c>
      <c r="J1696" t="e">
        <f>VLOOKUP(B1696,自助退!B:F,5,FALSE)</f>
        <v>#N/A</v>
      </c>
      <c r="K1696" t="e">
        <f t="shared" si="26"/>
        <v>#N/A</v>
      </c>
    </row>
    <row r="1697" spans="1:11">
      <c r="A1697" s="1" t="s">
        <v>6489</v>
      </c>
      <c r="B1697" s="2">
        <v>2534477</v>
      </c>
      <c r="C1697" s="1" t="s">
        <v>6490</v>
      </c>
      <c r="D1697" s="1" t="s">
        <v>228</v>
      </c>
      <c r="E1697" s="1" t="s">
        <v>229</v>
      </c>
      <c r="F1697" s="2">
        <v>-500</v>
      </c>
      <c r="G1697" s="1" t="s">
        <v>85</v>
      </c>
      <c r="H1697" s="1" t="s">
        <v>41</v>
      </c>
      <c r="I1697" s="1" t="s">
        <v>10</v>
      </c>
      <c r="J1697" t="e">
        <f>VLOOKUP(B1697,自助退!B:F,5,FALSE)</f>
        <v>#N/A</v>
      </c>
      <c r="K1697" t="e">
        <f t="shared" si="26"/>
        <v>#N/A</v>
      </c>
    </row>
    <row r="1698" spans="1:11">
      <c r="A1698" s="1" t="s">
        <v>6491</v>
      </c>
      <c r="B1698" s="2">
        <v>2534539</v>
      </c>
      <c r="C1698" s="1" t="s">
        <v>6492</v>
      </c>
      <c r="D1698" s="1" t="s">
        <v>6493</v>
      </c>
      <c r="E1698" s="1" t="s">
        <v>6494</v>
      </c>
      <c r="F1698" s="2">
        <v>-1560</v>
      </c>
      <c r="G1698" s="1" t="s">
        <v>85</v>
      </c>
      <c r="H1698" s="1" t="s">
        <v>90</v>
      </c>
      <c r="I1698" s="1" t="s">
        <v>10</v>
      </c>
      <c r="J1698" t="e">
        <f>VLOOKUP(B1698,自助退!B:F,5,FALSE)</f>
        <v>#N/A</v>
      </c>
      <c r="K1698" t="e">
        <f t="shared" si="26"/>
        <v>#N/A</v>
      </c>
    </row>
    <row r="1699" spans="1:11">
      <c r="A1699" s="1" t="s">
        <v>6495</v>
      </c>
      <c r="B1699" s="2">
        <v>2534646</v>
      </c>
      <c r="C1699" s="1" t="s">
        <v>6496</v>
      </c>
      <c r="D1699" s="1" t="s">
        <v>3289</v>
      </c>
      <c r="E1699" s="1" t="s">
        <v>3290</v>
      </c>
      <c r="F1699" s="2">
        <v>-319</v>
      </c>
      <c r="G1699" s="1" t="s">
        <v>85</v>
      </c>
      <c r="H1699" s="1" t="s">
        <v>41</v>
      </c>
      <c r="I1699" s="1" t="s">
        <v>10</v>
      </c>
      <c r="J1699" t="e">
        <f>VLOOKUP(B1699,自助退!B:F,5,FALSE)</f>
        <v>#N/A</v>
      </c>
      <c r="K1699" t="e">
        <f t="shared" si="26"/>
        <v>#N/A</v>
      </c>
    </row>
    <row r="1700" spans="1:11">
      <c r="A1700" s="1" t="s">
        <v>6497</v>
      </c>
      <c r="B1700" s="2">
        <v>2534661</v>
      </c>
      <c r="C1700" s="1" t="s">
        <v>6498</v>
      </c>
      <c r="D1700" s="1" t="s">
        <v>6499</v>
      </c>
      <c r="E1700" s="1" t="s">
        <v>6500</v>
      </c>
      <c r="F1700" s="2">
        <v>-5500</v>
      </c>
      <c r="G1700" s="1" t="s">
        <v>85</v>
      </c>
      <c r="H1700" s="1" t="s">
        <v>48</v>
      </c>
      <c r="I1700" s="1" t="s">
        <v>10</v>
      </c>
      <c r="J1700" t="e">
        <f>VLOOKUP(B1700,自助退!B:F,5,FALSE)</f>
        <v>#N/A</v>
      </c>
      <c r="K1700" t="e">
        <f t="shared" si="26"/>
        <v>#N/A</v>
      </c>
    </row>
    <row r="1701" spans="1:11">
      <c r="A1701" s="1" t="s">
        <v>6501</v>
      </c>
      <c r="B1701" s="2">
        <v>2534693</v>
      </c>
      <c r="C1701" s="1" t="s">
        <v>39</v>
      </c>
      <c r="D1701" s="1" t="s">
        <v>6502</v>
      </c>
      <c r="E1701" s="1" t="s">
        <v>6503</v>
      </c>
      <c r="F1701" s="2">
        <v>-630.08000000000004</v>
      </c>
      <c r="G1701" s="1" t="s">
        <v>85</v>
      </c>
      <c r="H1701" s="1" t="s">
        <v>48</v>
      </c>
      <c r="I1701" s="1" t="s">
        <v>19</v>
      </c>
      <c r="J1701" t="e">
        <f>VLOOKUP(B1701,自助退!B:F,5,FALSE)</f>
        <v>#N/A</v>
      </c>
      <c r="K1701" t="e">
        <f t="shared" si="26"/>
        <v>#N/A</v>
      </c>
    </row>
    <row r="1702" spans="1:11">
      <c r="A1702" s="1" t="s">
        <v>6504</v>
      </c>
      <c r="B1702" s="2">
        <v>2534792</v>
      </c>
      <c r="C1702" s="1" t="s">
        <v>6505</v>
      </c>
      <c r="D1702" s="1" t="s">
        <v>6506</v>
      </c>
      <c r="E1702" s="1" t="s">
        <v>6507</v>
      </c>
      <c r="F1702" s="2">
        <v>-1565.36</v>
      </c>
      <c r="G1702" s="1" t="s">
        <v>85</v>
      </c>
      <c r="H1702" s="1" t="s">
        <v>48</v>
      </c>
      <c r="I1702" s="1" t="s">
        <v>10</v>
      </c>
      <c r="J1702" t="e">
        <f>VLOOKUP(B1702,自助退!B:F,5,FALSE)</f>
        <v>#N/A</v>
      </c>
      <c r="K1702" t="e">
        <f t="shared" si="26"/>
        <v>#N/A</v>
      </c>
    </row>
    <row r="1703" spans="1:11">
      <c r="A1703" s="1" t="s">
        <v>6508</v>
      </c>
      <c r="B1703" s="2">
        <v>2534862</v>
      </c>
      <c r="C1703" s="1" t="s">
        <v>6509</v>
      </c>
      <c r="D1703" s="1" t="s">
        <v>6510</v>
      </c>
      <c r="E1703" s="1" t="s">
        <v>6511</v>
      </c>
      <c r="F1703" s="2">
        <v>-20</v>
      </c>
      <c r="G1703" s="1" t="s">
        <v>85</v>
      </c>
      <c r="H1703" s="1" t="s">
        <v>54</v>
      </c>
      <c r="I1703" s="1" t="s">
        <v>10</v>
      </c>
      <c r="J1703" t="e">
        <f>VLOOKUP(B1703,自助退!B:F,5,FALSE)</f>
        <v>#N/A</v>
      </c>
      <c r="K1703" t="e">
        <f t="shared" si="26"/>
        <v>#N/A</v>
      </c>
    </row>
    <row r="1704" spans="1:11">
      <c r="A1704" s="1" t="s">
        <v>6512</v>
      </c>
      <c r="B1704" s="2">
        <v>2535114</v>
      </c>
      <c r="C1704" s="1" t="s">
        <v>6513</v>
      </c>
      <c r="D1704" s="1" t="s">
        <v>6514</v>
      </c>
      <c r="E1704" s="1" t="s">
        <v>6515</v>
      </c>
      <c r="F1704" s="2">
        <v>-8509.82</v>
      </c>
      <c r="G1704" s="1" t="s">
        <v>85</v>
      </c>
      <c r="H1704" s="1" t="s">
        <v>48</v>
      </c>
      <c r="I1704" s="1" t="s">
        <v>10</v>
      </c>
      <c r="J1704" t="e">
        <f>VLOOKUP(B1704,自助退!B:F,5,FALSE)</f>
        <v>#N/A</v>
      </c>
      <c r="K1704" t="e">
        <f t="shared" si="26"/>
        <v>#N/A</v>
      </c>
    </row>
    <row r="1705" spans="1:11">
      <c r="A1705" s="1" t="s">
        <v>6516</v>
      </c>
      <c r="B1705" s="2">
        <v>2535311</v>
      </c>
      <c r="C1705" s="1" t="s">
        <v>6517</v>
      </c>
      <c r="D1705" s="1" t="s">
        <v>6518</v>
      </c>
      <c r="E1705" s="1" t="s">
        <v>6519</v>
      </c>
      <c r="F1705" s="2">
        <v>-261</v>
      </c>
      <c r="G1705" s="1" t="s">
        <v>85</v>
      </c>
      <c r="H1705" s="1" t="s">
        <v>24</v>
      </c>
      <c r="I1705" s="1" t="s">
        <v>10</v>
      </c>
      <c r="J1705" t="e">
        <f>VLOOKUP(B1705,自助退!B:F,5,FALSE)</f>
        <v>#N/A</v>
      </c>
      <c r="K1705" t="e">
        <f t="shared" si="26"/>
        <v>#N/A</v>
      </c>
    </row>
    <row r="1706" spans="1:11">
      <c r="A1706" s="1" t="s">
        <v>6520</v>
      </c>
      <c r="B1706" s="2">
        <v>2535314</v>
      </c>
      <c r="C1706" s="1" t="s">
        <v>6521</v>
      </c>
      <c r="D1706" s="1" t="s">
        <v>6522</v>
      </c>
      <c r="E1706" s="1" t="s">
        <v>6523</v>
      </c>
      <c r="F1706" s="2">
        <v>-1000</v>
      </c>
      <c r="G1706" s="1" t="s">
        <v>85</v>
      </c>
      <c r="H1706" s="1" t="s">
        <v>54</v>
      </c>
      <c r="I1706" s="1" t="s">
        <v>10</v>
      </c>
      <c r="J1706" t="e">
        <f>VLOOKUP(B1706,自助退!B:F,5,FALSE)</f>
        <v>#N/A</v>
      </c>
      <c r="K1706" t="e">
        <f t="shared" si="26"/>
        <v>#N/A</v>
      </c>
    </row>
    <row r="1707" spans="1:11">
      <c r="A1707" s="1" t="s">
        <v>6524</v>
      </c>
      <c r="B1707" s="2">
        <v>2535337</v>
      </c>
      <c r="C1707" s="1" t="s">
        <v>6525</v>
      </c>
      <c r="D1707" s="1" t="s">
        <v>6526</v>
      </c>
      <c r="E1707" s="1" t="s">
        <v>6527</v>
      </c>
      <c r="F1707" s="2">
        <v>-10166.52</v>
      </c>
      <c r="G1707" s="1" t="s">
        <v>85</v>
      </c>
      <c r="H1707" s="1" t="s">
        <v>48</v>
      </c>
      <c r="I1707" s="1" t="s">
        <v>10</v>
      </c>
      <c r="J1707" t="e">
        <f>VLOOKUP(B1707,自助退!B:F,5,FALSE)</f>
        <v>#N/A</v>
      </c>
      <c r="K1707" t="e">
        <f t="shared" si="26"/>
        <v>#N/A</v>
      </c>
    </row>
    <row r="1708" spans="1:11">
      <c r="A1708" s="1" t="s">
        <v>6528</v>
      </c>
      <c r="B1708" s="2">
        <v>2535349</v>
      </c>
      <c r="C1708" s="1" t="s">
        <v>6529</v>
      </c>
      <c r="D1708" s="1" t="s">
        <v>6530</v>
      </c>
      <c r="E1708" s="1" t="s">
        <v>6531</v>
      </c>
      <c r="F1708" s="2">
        <v>-2332.84</v>
      </c>
      <c r="G1708" s="1" t="s">
        <v>85</v>
      </c>
      <c r="H1708" s="1" t="s">
        <v>86</v>
      </c>
      <c r="I1708" s="1" t="s">
        <v>10</v>
      </c>
      <c r="J1708" t="e">
        <f>VLOOKUP(B1708,自助退!B:F,5,FALSE)</f>
        <v>#N/A</v>
      </c>
      <c r="K1708" t="e">
        <f t="shared" si="26"/>
        <v>#N/A</v>
      </c>
    </row>
    <row r="1709" spans="1:11">
      <c r="A1709" s="1" t="s">
        <v>6532</v>
      </c>
      <c r="B1709" s="2">
        <v>2535440</v>
      </c>
      <c r="C1709" s="1" t="s">
        <v>6533</v>
      </c>
      <c r="D1709" s="1" t="s">
        <v>6534</v>
      </c>
      <c r="E1709" s="1" t="s">
        <v>6535</v>
      </c>
      <c r="F1709" s="2">
        <v>-2000</v>
      </c>
      <c r="G1709" s="1" t="s">
        <v>85</v>
      </c>
      <c r="H1709" s="1" t="s">
        <v>54</v>
      </c>
      <c r="I1709" s="1" t="s">
        <v>10</v>
      </c>
      <c r="J1709" t="e">
        <f>VLOOKUP(B1709,自助退!B:F,5,FALSE)</f>
        <v>#N/A</v>
      </c>
      <c r="K1709" t="e">
        <f t="shared" si="26"/>
        <v>#N/A</v>
      </c>
    </row>
    <row r="1710" spans="1:11">
      <c r="A1710" s="1" t="s">
        <v>6536</v>
      </c>
      <c r="B1710" s="2">
        <v>2535447</v>
      </c>
      <c r="C1710" s="1" t="s">
        <v>6537</v>
      </c>
      <c r="D1710" s="1" t="s">
        <v>6534</v>
      </c>
      <c r="E1710" s="1" t="s">
        <v>6535</v>
      </c>
      <c r="F1710" s="2">
        <v>-2000</v>
      </c>
      <c r="G1710" s="1" t="s">
        <v>85</v>
      </c>
      <c r="H1710" s="1" t="s">
        <v>54</v>
      </c>
      <c r="I1710" s="1" t="s">
        <v>10</v>
      </c>
      <c r="J1710" t="e">
        <f>VLOOKUP(B1710,自助退!B:F,5,FALSE)</f>
        <v>#N/A</v>
      </c>
      <c r="K1710" t="e">
        <f t="shared" si="26"/>
        <v>#N/A</v>
      </c>
    </row>
    <row r="1711" spans="1:11">
      <c r="A1711" s="1" t="s">
        <v>6538</v>
      </c>
      <c r="B1711" s="2">
        <v>2535494</v>
      </c>
      <c r="C1711" s="1" t="s">
        <v>6539</v>
      </c>
      <c r="D1711" s="1" t="s">
        <v>6540</v>
      </c>
      <c r="E1711" s="1" t="s">
        <v>6541</v>
      </c>
      <c r="F1711" s="2">
        <v>-6400</v>
      </c>
      <c r="G1711" s="1" t="s">
        <v>85</v>
      </c>
      <c r="H1711" s="1" t="s">
        <v>53</v>
      </c>
      <c r="I1711" s="1" t="s">
        <v>10</v>
      </c>
      <c r="J1711" t="e">
        <f>VLOOKUP(B1711,自助退!B:F,5,FALSE)</f>
        <v>#N/A</v>
      </c>
      <c r="K1711" t="e">
        <f t="shared" si="26"/>
        <v>#N/A</v>
      </c>
    </row>
    <row r="1712" spans="1:11">
      <c r="A1712" s="1" t="s">
        <v>6542</v>
      </c>
      <c r="B1712" s="2">
        <v>2535619</v>
      </c>
      <c r="C1712" s="1" t="s">
        <v>6543</v>
      </c>
      <c r="D1712" s="1" t="s">
        <v>6544</v>
      </c>
      <c r="E1712" s="1" t="s">
        <v>6545</v>
      </c>
      <c r="F1712" s="2">
        <v>-1439.06</v>
      </c>
      <c r="G1712" s="1" t="s">
        <v>85</v>
      </c>
      <c r="H1712" s="1" t="s">
        <v>48</v>
      </c>
      <c r="I1712" s="1" t="s">
        <v>10</v>
      </c>
      <c r="J1712" t="e">
        <f>VLOOKUP(B1712,自助退!B:F,5,FALSE)</f>
        <v>#N/A</v>
      </c>
      <c r="K1712" t="e">
        <f t="shared" si="26"/>
        <v>#N/A</v>
      </c>
    </row>
    <row r="1713" spans="1:11">
      <c r="A1713" s="1" t="s">
        <v>6546</v>
      </c>
      <c r="B1713" s="2">
        <v>2537184</v>
      </c>
      <c r="C1713" s="1" t="s">
        <v>39</v>
      </c>
      <c r="D1713" s="1" t="s">
        <v>6547</v>
      </c>
      <c r="E1713" s="1" t="s">
        <v>6548</v>
      </c>
      <c r="F1713" s="2">
        <v>-634.22</v>
      </c>
      <c r="G1713" s="1" t="s">
        <v>85</v>
      </c>
      <c r="H1713" s="1" t="s">
        <v>54</v>
      </c>
      <c r="I1713" s="1" t="s">
        <v>19</v>
      </c>
      <c r="J1713" t="e">
        <f>VLOOKUP(B1713,自助退!B:F,5,FALSE)</f>
        <v>#N/A</v>
      </c>
      <c r="K1713" t="e">
        <f t="shared" si="26"/>
        <v>#N/A</v>
      </c>
    </row>
    <row r="1714" spans="1:11">
      <c r="A1714" s="1" t="s">
        <v>6549</v>
      </c>
      <c r="B1714" s="2">
        <v>2540221</v>
      </c>
      <c r="C1714" s="1" t="s">
        <v>39</v>
      </c>
      <c r="D1714" s="1" t="s">
        <v>6550</v>
      </c>
      <c r="E1714" s="1" t="s">
        <v>6551</v>
      </c>
      <c r="F1714" s="2">
        <v>-15900</v>
      </c>
      <c r="G1714" s="1" t="s">
        <v>85</v>
      </c>
      <c r="H1714" s="1" t="s">
        <v>48</v>
      </c>
      <c r="I1714" s="1" t="s">
        <v>19</v>
      </c>
      <c r="J1714" t="e">
        <f>VLOOKUP(B1714,自助退!B:F,5,FALSE)</f>
        <v>#N/A</v>
      </c>
      <c r="K1714" t="e">
        <f t="shared" si="26"/>
        <v>#N/A</v>
      </c>
    </row>
    <row r="1715" spans="1:11">
      <c r="A1715" s="1" t="s">
        <v>6552</v>
      </c>
      <c r="B1715" s="2">
        <v>2542364</v>
      </c>
      <c r="C1715" s="1" t="s">
        <v>6553</v>
      </c>
      <c r="D1715" s="1" t="s">
        <v>6554</v>
      </c>
      <c r="E1715" s="1" t="s">
        <v>6555</v>
      </c>
      <c r="F1715" s="2">
        <v>-199.5</v>
      </c>
      <c r="G1715" s="1" t="s">
        <v>85</v>
      </c>
      <c r="H1715" s="1" t="s">
        <v>88</v>
      </c>
      <c r="I1715" s="1" t="s">
        <v>10</v>
      </c>
      <c r="J1715" t="e">
        <f>VLOOKUP(B1715,自助退!B:F,5,FALSE)</f>
        <v>#N/A</v>
      </c>
      <c r="K1715" t="e">
        <f t="shared" si="26"/>
        <v>#N/A</v>
      </c>
    </row>
    <row r="1716" spans="1:11">
      <c r="A1716" s="1" t="s">
        <v>6556</v>
      </c>
      <c r="B1716" s="2">
        <v>2543008</v>
      </c>
      <c r="C1716" s="1" t="s">
        <v>6557</v>
      </c>
      <c r="D1716" s="1" t="s">
        <v>6558</v>
      </c>
      <c r="E1716" s="1" t="s">
        <v>6559</v>
      </c>
      <c r="F1716" s="2">
        <v>-380</v>
      </c>
      <c r="G1716" s="1" t="s">
        <v>85</v>
      </c>
      <c r="H1716" s="1" t="s">
        <v>101</v>
      </c>
      <c r="I1716" s="1" t="s">
        <v>10</v>
      </c>
      <c r="J1716" t="e">
        <f>VLOOKUP(B1716,自助退!B:F,5,FALSE)</f>
        <v>#N/A</v>
      </c>
      <c r="K1716" t="e">
        <f t="shared" si="26"/>
        <v>#N/A</v>
      </c>
    </row>
    <row r="1717" spans="1:11">
      <c r="A1717" s="1" t="s">
        <v>6560</v>
      </c>
      <c r="B1717" s="2">
        <v>2543076</v>
      </c>
      <c r="C1717" s="1" t="s">
        <v>6561</v>
      </c>
      <c r="D1717" s="1" t="s">
        <v>6562</v>
      </c>
      <c r="E1717" s="1" t="s">
        <v>6563</v>
      </c>
      <c r="F1717" s="2">
        <v>-5000</v>
      </c>
      <c r="G1717" s="1" t="s">
        <v>85</v>
      </c>
      <c r="H1717" s="1" t="s">
        <v>89</v>
      </c>
      <c r="I1717" s="1" t="s">
        <v>10</v>
      </c>
      <c r="J1717" t="e">
        <f>VLOOKUP(B1717,自助退!B:F,5,FALSE)</f>
        <v>#N/A</v>
      </c>
      <c r="K1717" t="e">
        <f t="shared" si="26"/>
        <v>#N/A</v>
      </c>
    </row>
    <row r="1718" spans="1:11">
      <c r="A1718" s="1" t="s">
        <v>6564</v>
      </c>
      <c r="B1718" s="2">
        <v>2544464</v>
      </c>
      <c r="C1718" s="1" t="s">
        <v>6565</v>
      </c>
      <c r="D1718" s="1" t="s">
        <v>6566</v>
      </c>
      <c r="E1718" s="1" t="s">
        <v>6567</v>
      </c>
      <c r="F1718" s="2">
        <v>-292.5</v>
      </c>
      <c r="G1718" s="1" t="s">
        <v>85</v>
      </c>
      <c r="H1718" s="1" t="s">
        <v>41</v>
      </c>
      <c r="I1718" s="1" t="s">
        <v>10</v>
      </c>
      <c r="J1718" t="e">
        <f>VLOOKUP(B1718,自助退!B:F,5,FALSE)</f>
        <v>#N/A</v>
      </c>
      <c r="K1718" t="e">
        <f t="shared" si="26"/>
        <v>#N/A</v>
      </c>
    </row>
    <row r="1719" spans="1:11">
      <c r="A1719" s="1" t="s">
        <v>6568</v>
      </c>
      <c r="B1719" s="2">
        <v>2545046</v>
      </c>
      <c r="C1719" s="1" t="s">
        <v>6569</v>
      </c>
      <c r="D1719" s="1" t="s">
        <v>6570</v>
      </c>
      <c r="E1719" s="1" t="s">
        <v>6571</v>
      </c>
      <c r="F1719" s="2">
        <v>-449.66</v>
      </c>
      <c r="G1719" s="1" t="s">
        <v>85</v>
      </c>
      <c r="H1719" s="1" t="s">
        <v>58</v>
      </c>
      <c r="I1719" s="1" t="s">
        <v>10</v>
      </c>
      <c r="J1719" t="e">
        <f>VLOOKUP(B1719,自助退!B:F,5,FALSE)</f>
        <v>#N/A</v>
      </c>
      <c r="K1719" t="e">
        <f t="shared" si="26"/>
        <v>#N/A</v>
      </c>
    </row>
    <row r="1720" spans="1:11">
      <c r="A1720" s="1" t="s">
        <v>6572</v>
      </c>
      <c r="B1720" s="2">
        <v>2545578</v>
      </c>
      <c r="C1720" s="1" t="s">
        <v>6573</v>
      </c>
      <c r="D1720" s="1" t="s">
        <v>6574</v>
      </c>
      <c r="E1720" s="1" t="s">
        <v>6575</v>
      </c>
      <c r="F1720" s="2">
        <v>-1229</v>
      </c>
      <c r="G1720" s="1" t="s">
        <v>85</v>
      </c>
      <c r="H1720" s="1" t="s">
        <v>96</v>
      </c>
      <c r="I1720" s="1" t="s">
        <v>10</v>
      </c>
      <c r="J1720" t="e">
        <f>VLOOKUP(B1720,自助退!B:F,5,FALSE)</f>
        <v>#N/A</v>
      </c>
      <c r="K1720" t="e">
        <f t="shared" si="26"/>
        <v>#N/A</v>
      </c>
    </row>
    <row r="1721" spans="1:11">
      <c r="A1721" s="1" t="s">
        <v>6576</v>
      </c>
      <c r="B1721" s="2">
        <v>2546133</v>
      </c>
      <c r="C1721" s="1" t="s">
        <v>6577</v>
      </c>
      <c r="D1721" s="1" t="s">
        <v>6578</v>
      </c>
      <c r="E1721" s="1" t="s">
        <v>6579</v>
      </c>
      <c r="F1721" s="2">
        <v>-1000</v>
      </c>
      <c r="G1721" s="1" t="s">
        <v>85</v>
      </c>
      <c r="H1721" s="1" t="s">
        <v>96</v>
      </c>
      <c r="I1721" s="1" t="s">
        <v>10</v>
      </c>
      <c r="J1721" t="e">
        <f>VLOOKUP(B1721,自助退!B:F,5,FALSE)</f>
        <v>#N/A</v>
      </c>
      <c r="K1721" t="e">
        <f t="shared" si="26"/>
        <v>#N/A</v>
      </c>
    </row>
    <row r="1722" spans="1:11">
      <c r="A1722" s="1" t="s">
        <v>6580</v>
      </c>
      <c r="B1722" s="2">
        <v>2546409</v>
      </c>
      <c r="C1722" s="1" t="s">
        <v>6581</v>
      </c>
      <c r="D1722" s="1" t="s">
        <v>6582</v>
      </c>
      <c r="E1722" s="1" t="s">
        <v>6583</v>
      </c>
      <c r="F1722" s="2">
        <v>-488</v>
      </c>
      <c r="G1722" s="1" t="s">
        <v>85</v>
      </c>
      <c r="H1722" s="1" t="s">
        <v>23</v>
      </c>
      <c r="I1722" s="1" t="s">
        <v>10</v>
      </c>
      <c r="J1722" t="e">
        <f>VLOOKUP(B1722,自助退!B:F,5,FALSE)</f>
        <v>#N/A</v>
      </c>
      <c r="K1722" t="e">
        <f t="shared" si="26"/>
        <v>#N/A</v>
      </c>
    </row>
    <row r="1723" spans="1:11">
      <c r="A1723" s="1" t="s">
        <v>6584</v>
      </c>
      <c r="B1723" s="2">
        <v>2547022</v>
      </c>
      <c r="C1723" s="1" t="s">
        <v>6585</v>
      </c>
      <c r="D1723" s="1" t="s">
        <v>6586</v>
      </c>
      <c r="E1723" s="1" t="s">
        <v>6587</v>
      </c>
      <c r="F1723" s="2">
        <v>-2474.94</v>
      </c>
      <c r="G1723" s="1" t="s">
        <v>85</v>
      </c>
      <c r="H1723" s="1" t="s">
        <v>53</v>
      </c>
      <c r="I1723" s="1" t="s">
        <v>10</v>
      </c>
      <c r="J1723" t="e">
        <f>VLOOKUP(B1723,自助退!B:F,5,FALSE)</f>
        <v>#N/A</v>
      </c>
      <c r="K1723" t="e">
        <f t="shared" si="26"/>
        <v>#N/A</v>
      </c>
    </row>
    <row r="1724" spans="1:11">
      <c r="A1724" s="1" t="s">
        <v>6588</v>
      </c>
      <c r="B1724" s="2">
        <v>2547466</v>
      </c>
      <c r="C1724" s="1" t="s">
        <v>6589</v>
      </c>
      <c r="D1724" s="1" t="s">
        <v>6590</v>
      </c>
      <c r="E1724" s="1" t="s">
        <v>6591</v>
      </c>
      <c r="F1724" s="2">
        <v>-940.36</v>
      </c>
      <c r="G1724" s="1" t="s">
        <v>85</v>
      </c>
      <c r="H1724" s="1" t="s">
        <v>58</v>
      </c>
      <c r="I1724" s="1" t="s">
        <v>10</v>
      </c>
      <c r="J1724" t="e">
        <f>VLOOKUP(B1724,自助退!B:F,5,FALSE)</f>
        <v>#N/A</v>
      </c>
      <c r="K1724" t="e">
        <f t="shared" si="26"/>
        <v>#N/A</v>
      </c>
    </row>
    <row r="1725" spans="1:11">
      <c r="A1725" s="1" t="s">
        <v>6592</v>
      </c>
      <c r="B1725" s="2">
        <v>2548245</v>
      </c>
      <c r="C1725" s="1" t="s">
        <v>6593</v>
      </c>
      <c r="D1725" s="1" t="s">
        <v>6594</v>
      </c>
      <c r="E1725" s="1" t="s">
        <v>6595</v>
      </c>
      <c r="F1725" s="2">
        <v>-285.22000000000003</v>
      </c>
      <c r="G1725" s="1" t="s">
        <v>85</v>
      </c>
      <c r="H1725" s="1" t="s">
        <v>196</v>
      </c>
      <c r="I1725" s="1" t="s">
        <v>10</v>
      </c>
      <c r="J1725" t="e">
        <f>VLOOKUP(B1725,自助退!B:F,5,FALSE)</f>
        <v>#N/A</v>
      </c>
      <c r="K1725" t="e">
        <f t="shared" si="26"/>
        <v>#N/A</v>
      </c>
    </row>
    <row r="1726" spans="1:11">
      <c r="A1726" s="1" t="s">
        <v>6596</v>
      </c>
      <c r="B1726" s="2">
        <v>2548549</v>
      </c>
      <c r="C1726" s="1" t="s">
        <v>6597</v>
      </c>
      <c r="D1726" s="1" t="s">
        <v>6598</v>
      </c>
      <c r="E1726" s="1" t="s">
        <v>6599</v>
      </c>
      <c r="F1726" s="2">
        <v>-300</v>
      </c>
      <c r="G1726" s="1" t="s">
        <v>85</v>
      </c>
      <c r="H1726" s="1" t="s">
        <v>58</v>
      </c>
      <c r="I1726" s="1" t="s">
        <v>10</v>
      </c>
      <c r="J1726" t="e">
        <f>VLOOKUP(B1726,自助退!B:F,5,FALSE)</f>
        <v>#N/A</v>
      </c>
      <c r="K1726" t="e">
        <f t="shared" si="26"/>
        <v>#N/A</v>
      </c>
    </row>
    <row r="1727" spans="1:11">
      <c r="A1727" s="1" t="s">
        <v>6600</v>
      </c>
      <c r="B1727" s="2">
        <v>2549232</v>
      </c>
      <c r="C1727" s="1" t="s">
        <v>6601</v>
      </c>
      <c r="D1727" s="1" t="s">
        <v>6602</v>
      </c>
      <c r="E1727" s="1" t="s">
        <v>6603</v>
      </c>
      <c r="F1727" s="2">
        <v>-15000</v>
      </c>
      <c r="G1727" s="1" t="s">
        <v>85</v>
      </c>
      <c r="H1727" s="1" t="s">
        <v>100</v>
      </c>
      <c r="I1727" s="1" t="s">
        <v>10</v>
      </c>
      <c r="J1727" t="e">
        <f>VLOOKUP(B1727,自助退!B:F,5,FALSE)</f>
        <v>#N/A</v>
      </c>
      <c r="K1727" t="e">
        <f t="shared" si="26"/>
        <v>#N/A</v>
      </c>
    </row>
    <row r="1728" spans="1:11">
      <c r="A1728" s="1" t="s">
        <v>6604</v>
      </c>
      <c r="B1728" s="2">
        <v>2549510</v>
      </c>
      <c r="C1728" s="1" t="s">
        <v>6605</v>
      </c>
      <c r="D1728" s="1" t="s">
        <v>6606</v>
      </c>
      <c r="E1728" s="1" t="s">
        <v>6607</v>
      </c>
      <c r="F1728" s="2">
        <v>-649.69000000000005</v>
      </c>
      <c r="G1728" s="1" t="s">
        <v>85</v>
      </c>
      <c r="H1728" s="1" t="s">
        <v>41</v>
      </c>
      <c r="I1728" s="1" t="s">
        <v>10</v>
      </c>
      <c r="J1728" t="e">
        <f>VLOOKUP(B1728,自助退!B:F,5,FALSE)</f>
        <v>#N/A</v>
      </c>
      <c r="K1728" t="e">
        <f t="shared" si="26"/>
        <v>#N/A</v>
      </c>
    </row>
    <row r="1729" spans="1:11">
      <c r="A1729" s="1" t="s">
        <v>6608</v>
      </c>
      <c r="B1729" s="2">
        <v>2549664</v>
      </c>
      <c r="C1729" s="1" t="s">
        <v>6609</v>
      </c>
      <c r="D1729" s="1" t="s">
        <v>6610</v>
      </c>
      <c r="E1729" s="1" t="s">
        <v>6611</v>
      </c>
      <c r="F1729" s="2">
        <v>-7799.5</v>
      </c>
      <c r="G1729" s="1" t="s">
        <v>85</v>
      </c>
      <c r="H1729" s="1" t="s">
        <v>57</v>
      </c>
      <c r="I1729" s="1" t="s">
        <v>10</v>
      </c>
      <c r="J1729" t="e">
        <f>VLOOKUP(B1729,自助退!B:F,5,FALSE)</f>
        <v>#N/A</v>
      </c>
      <c r="K1729" t="e">
        <f t="shared" si="26"/>
        <v>#N/A</v>
      </c>
    </row>
    <row r="1730" spans="1:11">
      <c r="A1730" s="1" t="s">
        <v>6612</v>
      </c>
      <c r="B1730" s="2">
        <v>2549728</v>
      </c>
      <c r="C1730" s="1" t="s">
        <v>6613</v>
      </c>
      <c r="D1730" s="1" t="s">
        <v>3244</v>
      </c>
      <c r="E1730" s="1" t="s">
        <v>3245</v>
      </c>
      <c r="F1730" s="2">
        <v>-101</v>
      </c>
      <c r="G1730" s="1" t="s">
        <v>85</v>
      </c>
      <c r="H1730" s="1" t="s">
        <v>106</v>
      </c>
      <c r="I1730" s="1" t="s">
        <v>10</v>
      </c>
      <c r="J1730" t="e">
        <f>VLOOKUP(B1730,自助退!B:F,5,FALSE)</f>
        <v>#N/A</v>
      </c>
      <c r="K1730" t="e">
        <f t="shared" si="26"/>
        <v>#N/A</v>
      </c>
    </row>
    <row r="1731" spans="1:11">
      <c r="A1731" s="1" t="s">
        <v>6614</v>
      </c>
      <c r="B1731" s="2">
        <v>2550012</v>
      </c>
      <c r="C1731" s="1" t="s">
        <v>6615</v>
      </c>
      <c r="D1731" s="1" t="s">
        <v>6616</v>
      </c>
      <c r="E1731" s="1" t="s">
        <v>47</v>
      </c>
      <c r="F1731" s="2">
        <v>-2000</v>
      </c>
      <c r="G1731" s="1" t="s">
        <v>85</v>
      </c>
      <c r="H1731" s="1" t="s">
        <v>90</v>
      </c>
      <c r="I1731" s="1" t="s">
        <v>10</v>
      </c>
      <c r="J1731" t="e">
        <f>VLOOKUP(B1731,自助退!B:F,5,FALSE)</f>
        <v>#N/A</v>
      </c>
      <c r="K1731" t="e">
        <f t="shared" ref="K1731:K1777" si="27">IF(F1731*-1=J1731,"",1)</f>
        <v>#N/A</v>
      </c>
    </row>
    <row r="1732" spans="1:11">
      <c r="A1732" s="1" t="s">
        <v>6617</v>
      </c>
      <c r="B1732" s="2">
        <v>2550468</v>
      </c>
      <c r="C1732" s="1" t="s">
        <v>6618</v>
      </c>
      <c r="D1732" s="1" t="s">
        <v>6619</v>
      </c>
      <c r="E1732" s="1" t="s">
        <v>6620</v>
      </c>
      <c r="F1732" s="2">
        <v>-8299.89</v>
      </c>
      <c r="G1732" s="1" t="s">
        <v>85</v>
      </c>
      <c r="H1732" s="1" t="s">
        <v>58</v>
      </c>
      <c r="I1732" s="1" t="s">
        <v>10</v>
      </c>
      <c r="J1732" t="e">
        <f>VLOOKUP(B1732,自助退!B:F,5,FALSE)</f>
        <v>#N/A</v>
      </c>
      <c r="K1732" t="e">
        <f t="shared" si="27"/>
        <v>#N/A</v>
      </c>
    </row>
    <row r="1733" spans="1:11">
      <c r="A1733" s="1" t="s">
        <v>6621</v>
      </c>
      <c r="B1733" s="2">
        <v>2550604</v>
      </c>
      <c r="C1733" s="1" t="s">
        <v>6622</v>
      </c>
      <c r="D1733" s="1" t="s">
        <v>6623</v>
      </c>
      <c r="E1733" s="1" t="s">
        <v>6624</v>
      </c>
      <c r="F1733" s="2">
        <v>-4065.14</v>
      </c>
      <c r="G1733" s="1" t="s">
        <v>85</v>
      </c>
      <c r="H1733" s="1" t="s">
        <v>48</v>
      </c>
      <c r="I1733" s="1" t="s">
        <v>10</v>
      </c>
      <c r="J1733" t="e">
        <f>VLOOKUP(B1733,自助退!B:F,5,FALSE)</f>
        <v>#N/A</v>
      </c>
      <c r="K1733" t="e">
        <f t="shared" si="27"/>
        <v>#N/A</v>
      </c>
    </row>
    <row r="1734" spans="1:11">
      <c r="A1734" s="1" t="s">
        <v>6625</v>
      </c>
      <c r="B1734" s="2">
        <v>2550611</v>
      </c>
      <c r="C1734" s="1" t="s">
        <v>6626</v>
      </c>
      <c r="D1734" s="1" t="s">
        <v>6627</v>
      </c>
      <c r="E1734" s="1" t="s">
        <v>4741</v>
      </c>
      <c r="F1734" s="2">
        <v>-3000</v>
      </c>
      <c r="G1734" s="1" t="s">
        <v>85</v>
      </c>
      <c r="H1734" s="1" t="s">
        <v>59</v>
      </c>
      <c r="I1734" s="1" t="s">
        <v>10</v>
      </c>
      <c r="J1734" t="e">
        <f>VLOOKUP(B1734,自助退!B:F,5,FALSE)</f>
        <v>#N/A</v>
      </c>
      <c r="K1734" t="e">
        <f t="shared" si="27"/>
        <v>#N/A</v>
      </c>
    </row>
    <row r="1735" spans="1:11">
      <c r="A1735" s="1" t="s">
        <v>6628</v>
      </c>
      <c r="B1735" s="2">
        <v>2550678</v>
      </c>
      <c r="C1735" s="1" t="s">
        <v>6629</v>
      </c>
      <c r="D1735" s="1" t="s">
        <v>6630</v>
      </c>
      <c r="E1735" s="1" t="s">
        <v>6631</v>
      </c>
      <c r="F1735" s="2">
        <v>-624</v>
      </c>
      <c r="G1735" s="1" t="s">
        <v>85</v>
      </c>
      <c r="H1735" s="1" t="s">
        <v>58</v>
      </c>
      <c r="I1735" s="1" t="s">
        <v>10</v>
      </c>
      <c r="J1735" t="e">
        <f>VLOOKUP(B1735,自助退!B:F,5,FALSE)</f>
        <v>#N/A</v>
      </c>
      <c r="K1735" t="e">
        <f t="shared" si="27"/>
        <v>#N/A</v>
      </c>
    </row>
    <row r="1736" spans="1:11">
      <c r="A1736" s="1" t="s">
        <v>6632</v>
      </c>
      <c r="B1736" s="2">
        <v>2551155</v>
      </c>
      <c r="C1736" s="1" t="s">
        <v>6633</v>
      </c>
      <c r="D1736" s="1" t="s">
        <v>6634</v>
      </c>
      <c r="E1736" s="1" t="s">
        <v>49</v>
      </c>
      <c r="F1736" s="2">
        <v>-1359.67</v>
      </c>
      <c r="G1736" s="1" t="s">
        <v>85</v>
      </c>
      <c r="H1736" s="1" t="s">
        <v>92</v>
      </c>
      <c r="I1736" s="1" t="s">
        <v>10</v>
      </c>
      <c r="J1736" t="e">
        <f>VLOOKUP(B1736,自助退!B:F,5,FALSE)</f>
        <v>#N/A</v>
      </c>
      <c r="K1736" t="e">
        <f t="shared" si="27"/>
        <v>#N/A</v>
      </c>
    </row>
    <row r="1737" spans="1:11">
      <c r="A1737" s="1" t="s">
        <v>6635</v>
      </c>
      <c r="B1737" s="2">
        <v>2551309</v>
      </c>
      <c r="C1737" s="1" t="s">
        <v>6636</v>
      </c>
      <c r="D1737" s="1" t="s">
        <v>6637</v>
      </c>
      <c r="E1737" s="1" t="s">
        <v>6638</v>
      </c>
      <c r="F1737" s="2">
        <v>-5020</v>
      </c>
      <c r="G1737" s="1" t="s">
        <v>85</v>
      </c>
      <c r="H1737" s="1" t="s">
        <v>48</v>
      </c>
      <c r="I1737" s="1" t="s">
        <v>10</v>
      </c>
      <c r="J1737" t="e">
        <f>VLOOKUP(B1737,自助退!B:F,5,FALSE)</f>
        <v>#N/A</v>
      </c>
      <c r="K1737" t="e">
        <f t="shared" si="27"/>
        <v>#N/A</v>
      </c>
    </row>
    <row r="1738" spans="1:11">
      <c r="A1738" s="1" t="s">
        <v>6639</v>
      </c>
      <c r="B1738" s="2">
        <v>2551462</v>
      </c>
      <c r="C1738" s="1" t="s">
        <v>6640</v>
      </c>
      <c r="D1738" s="1" t="s">
        <v>6637</v>
      </c>
      <c r="E1738" s="1" t="s">
        <v>6638</v>
      </c>
      <c r="F1738" s="2">
        <v>-2000</v>
      </c>
      <c r="G1738" s="1" t="s">
        <v>85</v>
      </c>
      <c r="H1738" s="1" t="s">
        <v>48</v>
      </c>
      <c r="I1738" s="1" t="s">
        <v>10</v>
      </c>
      <c r="J1738" t="e">
        <f>VLOOKUP(B1738,自助退!B:F,5,FALSE)</f>
        <v>#N/A</v>
      </c>
      <c r="K1738" t="e">
        <f t="shared" si="27"/>
        <v>#N/A</v>
      </c>
    </row>
    <row r="1739" spans="1:11">
      <c r="A1739" s="1" t="s">
        <v>6641</v>
      </c>
      <c r="B1739" s="2">
        <v>2551909</v>
      </c>
      <c r="C1739" s="1" t="s">
        <v>6642</v>
      </c>
      <c r="D1739" s="1" t="s">
        <v>6643</v>
      </c>
      <c r="E1739" s="1" t="s">
        <v>6644</v>
      </c>
      <c r="F1739" s="2">
        <v>-4354.82</v>
      </c>
      <c r="G1739" s="1" t="s">
        <v>85</v>
      </c>
      <c r="H1739" s="1" t="s">
        <v>48</v>
      </c>
      <c r="I1739" s="1" t="s">
        <v>10</v>
      </c>
      <c r="J1739" t="e">
        <f>VLOOKUP(B1739,自助退!B:F,5,FALSE)</f>
        <v>#N/A</v>
      </c>
      <c r="K1739" t="e">
        <f t="shared" si="27"/>
        <v>#N/A</v>
      </c>
    </row>
    <row r="1740" spans="1:11">
      <c r="A1740" s="1" t="s">
        <v>6645</v>
      </c>
      <c r="B1740" s="2">
        <v>2552006</v>
      </c>
      <c r="C1740" s="1" t="s">
        <v>39</v>
      </c>
      <c r="D1740" s="1" t="s">
        <v>6646</v>
      </c>
      <c r="E1740" s="1" t="s">
        <v>6647</v>
      </c>
      <c r="F1740" s="2">
        <v>-372.5</v>
      </c>
      <c r="G1740" s="1" t="s">
        <v>85</v>
      </c>
      <c r="H1740" s="1" t="s">
        <v>107</v>
      </c>
      <c r="I1740" s="1" t="s">
        <v>19</v>
      </c>
      <c r="J1740" t="e">
        <f>VLOOKUP(B1740,自助退!B:F,5,FALSE)</f>
        <v>#N/A</v>
      </c>
      <c r="K1740" t="e">
        <f t="shared" si="27"/>
        <v>#N/A</v>
      </c>
    </row>
    <row r="1741" spans="1:11">
      <c r="A1741" s="1" t="s">
        <v>6648</v>
      </c>
      <c r="B1741" s="2">
        <v>2552047</v>
      </c>
      <c r="C1741" s="1" t="s">
        <v>6649</v>
      </c>
      <c r="D1741" s="1" t="s">
        <v>6650</v>
      </c>
      <c r="E1741" s="1" t="s">
        <v>6651</v>
      </c>
      <c r="F1741" s="2">
        <v>-499</v>
      </c>
      <c r="G1741" s="1" t="s">
        <v>85</v>
      </c>
      <c r="H1741" s="1" t="s">
        <v>96</v>
      </c>
      <c r="I1741" s="1" t="s">
        <v>10</v>
      </c>
      <c r="J1741" t="e">
        <f>VLOOKUP(B1741,自助退!B:F,5,FALSE)</f>
        <v>#N/A</v>
      </c>
      <c r="K1741" t="e">
        <f t="shared" si="27"/>
        <v>#N/A</v>
      </c>
    </row>
    <row r="1742" spans="1:11">
      <c r="A1742" s="1" t="s">
        <v>6652</v>
      </c>
      <c r="B1742" s="2">
        <v>2552633</v>
      </c>
      <c r="C1742" s="1" t="s">
        <v>6653</v>
      </c>
      <c r="D1742" s="1" t="s">
        <v>6654</v>
      </c>
      <c r="E1742" s="1" t="s">
        <v>6655</v>
      </c>
      <c r="F1742" s="2">
        <v>-3116.02</v>
      </c>
      <c r="G1742" s="1" t="s">
        <v>85</v>
      </c>
      <c r="H1742" s="1" t="s">
        <v>48</v>
      </c>
      <c r="I1742" s="1" t="s">
        <v>10</v>
      </c>
      <c r="J1742" t="e">
        <f>VLOOKUP(B1742,自助退!B:F,5,FALSE)</f>
        <v>#N/A</v>
      </c>
      <c r="K1742" t="e">
        <f t="shared" si="27"/>
        <v>#N/A</v>
      </c>
    </row>
    <row r="1743" spans="1:11">
      <c r="A1743" s="1" t="s">
        <v>6656</v>
      </c>
      <c r="B1743" s="2">
        <v>2552643</v>
      </c>
      <c r="C1743" s="1" t="s">
        <v>6657</v>
      </c>
      <c r="D1743" s="1" t="s">
        <v>6658</v>
      </c>
      <c r="E1743" s="1" t="s">
        <v>6659</v>
      </c>
      <c r="F1743" s="2">
        <v>-67</v>
      </c>
      <c r="G1743" s="1" t="s">
        <v>85</v>
      </c>
      <c r="H1743" s="1" t="s">
        <v>21</v>
      </c>
      <c r="I1743" s="1" t="s">
        <v>10</v>
      </c>
      <c r="J1743" t="e">
        <f>VLOOKUP(B1743,自助退!B:F,5,FALSE)</f>
        <v>#N/A</v>
      </c>
      <c r="K1743" t="e">
        <f t="shared" si="27"/>
        <v>#N/A</v>
      </c>
    </row>
    <row r="1744" spans="1:11">
      <c r="A1744" s="1" t="s">
        <v>6660</v>
      </c>
      <c r="B1744" s="2">
        <v>2552766</v>
      </c>
      <c r="C1744" s="1" t="s">
        <v>39</v>
      </c>
      <c r="D1744" s="1" t="s">
        <v>6661</v>
      </c>
      <c r="E1744" s="1" t="s">
        <v>6662</v>
      </c>
      <c r="F1744" s="2">
        <v>-1208.79</v>
      </c>
      <c r="G1744" s="1" t="s">
        <v>85</v>
      </c>
      <c r="H1744" s="1" t="s">
        <v>48</v>
      </c>
      <c r="I1744" s="1" t="s">
        <v>19</v>
      </c>
      <c r="J1744" t="e">
        <f>VLOOKUP(B1744,自助退!B:F,5,FALSE)</f>
        <v>#N/A</v>
      </c>
      <c r="K1744" t="e">
        <f t="shared" si="27"/>
        <v>#N/A</v>
      </c>
    </row>
    <row r="1745" spans="1:11">
      <c r="A1745" s="1" t="s">
        <v>6663</v>
      </c>
      <c r="B1745" s="2">
        <v>2552811</v>
      </c>
      <c r="C1745" s="1" t="s">
        <v>6664</v>
      </c>
      <c r="D1745" s="1" t="s">
        <v>6665</v>
      </c>
      <c r="E1745" s="1" t="s">
        <v>6666</v>
      </c>
      <c r="F1745" s="2">
        <v>-200</v>
      </c>
      <c r="G1745" s="1" t="s">
        <v>85</v>
      </c>
      <c r="H1745" s="1" t="s">
        <v>42</v>
      </c>
      <c r="I1745" s="1" t="s">
        <v>10</v>
      </c>
      <c r="J1745" t="e">
        <f>VLOOKUP(B1745,自助退!B:F,5,FALSE)</f>
        <v>#N/A</v>
      </c>
      <c r="K1745" t="e">
        <f t="shared" si="27"/>
        <v>#N/A</v>
      </c>
    </row>
    <row r="1746" spans="1:11">
      <c r="A1746" s="1" t="s">
        <v>6667</v>
      </c>
      <c r="B1746" s="2">
        <v>2553355</v>
      </c>
      <c r="C1746" s="1" t="s">
        <v>6668</v>
      </c>
      <c r="D1746" s="1" t="s">
        <v>6669</v>
      </c>
      <c r="E1746" s="1" t="s">
        <v>6670</v>
      </c>
      <c r="F1746" s="2">
        <v>-6000</v>
      </c>
      <c r="G1746" s="1" t="s">
        <v>85</v>
      </c>
      <c r="H1746" s="1" t="s">
        <v>54</v>
      </c>
      <c r="I1746" s="1" t="s">
        <v>10</v>
      </c>
      <c r="J1746" t="e">
        <f>VLOOKUP(B1746,自助退!B:F,5,FALSE)</f>
        <v>#N/A</v>
      </c>
      <c r="K1746" t="e">
        <f t="shared" si="27"/>
        <v>#N/A</v>
      </c>
    </row>
    <row r="1747" spans="1:11">
      <c r="A1747" s="1" t="s">
        <v>6671</v>
      </c>
      <c r="B1747" s="2">
        <v>2553518</v>
      </c>
      <c r="C1747" s="1" t="s">
        <v>6672</v>
      </c>
      <c r="D1747" s="1" t="s">
        <v>211</v>
      </c>
      <c r="E1747" s="1" t="s">
        <v>212</v>
      </c>
      <c r="F1747" s="2">
        <v>-199</v>
      </c>
      <c r="G1747" s="1" t="s">
        <v>85</v>
      </c>
      <c r="H1747" s="1" t="s">
        <v>41</v>
      </c>
      <c r="I1747" s="1" t="s">
        <v>10</v>
      </c>
      <c r="J1747" t="e">
        <f>VLOOKUP(B1747,自助退!B:F,5,FALSE)</f>
        <v>#N/A</v>
      </c>
      <c r="K1747" t="e">
        <f t="shared" si="27"/>
        <v>#N/A</v>
      </c>
    </row>
    <row r="1748" spans="1:11">
      <c r="A1748" s="1" t="s">
        <v>6673</v>
      </c>
      <c r="B1748" s="2">
        <v>2553536</v>
      </c>
      <c r="C1748" s="1" t="s">
        <v>6674</v>
      </c>
      <c r="D1748" s="1" t="s">
        <v>6675</v>
      </c>
      <c r="E1748" s="1" t="s">
        <v>6676</v>
      </c>
      <c r="F1748" s="2">
        <v>-500</v>
      </c>
      <c r="G1748" s="1" t="s">
        <v>85</v>
      </c>
      <c r="H1748" s="1" t="s">
        <v>58</v>
      </c>
      <c r="I1748" s="1" t="s">
        <v>10</v>
      </c>
      <c r="J1748" t="e">
        <f>VLOOKUP(B1748,自助退!B:F,5,FALSE)</f>
        <v>#N/A</v>
      </c>
      <c r="K1748" t="e">
        <f t="shared" si="27"/>
        <v>#N/A</v>
      </c>
    </row>
    <row r="1749" spans="1:11">
      <c r="A1749" s="1" t="s">
        <v>6677</v>
      </c>
      <c r="B1749" s="2">
        <v>2553627</v>
      </c>
      <c r="C1749" s="1" t="s">
        <v>6678</v>
      </c>
      <c r="D1749" s="1" t="s">
        <v>6679</v>
      </c>
      <c r="E1749" s="1" t="s">
        <v>6680</v>
      </c>
      <c r="F1749" s="2">
        <v>-4400</v>
      </c>
      <c r="G1749" s="1" t="s">
        <v>85</v>
      </c>
      <c r="H1749" s="1" t="s">
        <v>96</v>
      </c>
      <c r="I1749" s="1" t="s">
        <v>10</v>
      </c>
      <c r="J1749" t="e">
        <f>VLOOKUP(B1749,自助退!B:F,5,FALSE)</f>
        <v>#N/A</v>
      </c>
      <c r="K1749" t="e">
        <f t="shared" si="27"/>
        <v>#N/A</v>
      </c>
    </row>
    <row r="1750" spans="1:11">
      <c r="A1750" s="1" t="s">
        <v>6681</v>
      </c>
      <c r="B1750" s="2">
        <v>2553684</v>
      </c>
      <c r="C1750" s="1" t="s">
        <v>6682</v>
      </c>
      <c r="D1750" s="1" t="s">
        <v>6683</v>
      </c>
      <c r="E1750" s="1" t="s">
        <v>6684</v>
      </c>
      <c r="F1750" s="2">
        <v>-4531.42</v>
      </c>
      <c r="G1750" s="1" t="s">
        <v>85</v>
      </c>
      <c r="H1750" s="1" t="s">
        <v>48</v>
      </c>
      <c r="I1750" s="1" t="s">
        <v>10</v>
      </c>
      <c r="J1750" t="e">
        <f>VLOOKUP(B1750,自助退!B:F,5,FALSE)</f>
        <v>#N/A</v>
      </c>
      <c r="K1750" t="e">
        <f t="shared" si="27"/>
        <v>#N/A</v>
      </c>
    </row>
    <row r="1751" spans="1:11">
      <c r="A1751" s="1" t="s">
        <v>6685</v>
      </c>
      <c r="B1751" s="2">
        <v>2553769</v>
      </c>
      <c r="C1751" s="1" t="s">
        <v>6686</v>
      </c>
      <c r="D1751" s="1" t="s">
        <v>6687</v>
      </c>
      <c r="E1751" s="1" t="s">
        <v>6688</v>
      </c>
      <c r="F1751" s="2">
        <v>-7848.6</v>
      </c>
      <c r="G1751" s="1" t="s">
        <v>85</v>
      </c>
      <c r="H1751" s="1" t="s">
        <v>48</v>
      </c>
      <c r="I1751" s="1" t="s">
        <v>10</v>
      </c>
      <c r="J1751" t="e">
        <f>VLOOKUP(B1751,自助退!B:F,5,FALSE)</f>
        <v>#N/A</v>
      </c>
      <c r="K1751" t="e">
        <f t="shared" si="27"/>
        <v>#N/A</v>
      </c>
    </row>
    <row r="1752" spans="1:11">
      <c r="A1752" s="1" t="s">
        <v>6689</v>
      </c>
      <c r="B1752" s="2">
        <v>2553812</v>
      </c>
      <c r="C1752" s="1" t="s">
        <v>6690</v>
      </c>
      <c r="D1752" s="1" t="s">
        <v>6691</v>
      </c>
      <c r="E1752" s="1" t="s">
        <v>2105</v>
      </c>
      <c r="F1752" s="2">
        <v>-5040.5</v>
      </c>
      <c r="G1752" s="1" t="s">
        <v>85</v>
      </c>
      <c r="H1752" s="1" t="s">
        <v>48</v>
      </c>
      <c r="I1752" s="1" t="s">
        <v>10</v>
      </c>
      <c r="J1752" t="e">
        <f>VLOOKUP(B1752,自助退!B:F,5,FALSE)</f>
        <v>#N/A</v>
      </c>
      <c r="K1752" t="e">
        <f t="shared" si="27"/>
        <v>#N/A</v>
      </c>
    </row>
    <row r="1753" spans="1:11">
      <c r="A1753" s="1" t="s">
        <v>6692</v>
      </c>
      <c r="B1753" s="2">
        <v>2553894</v>
      </c>
      <c r="C1753" s="1" t="s">
        <v>6693</v>
      </c>
      <c r="D1753" s="1" t="s">
        <v>6694</v>
      </c>
      <c r="E1753" s="1" t="s">
        <v>6695</v>
      </c>
      <c r="F1753" s="2">
        <v>-6000</v>
      </c>
      <c r="G1753" s="1" t="s">
        <v>85</v>
      </c>
      <c r="H1753" s="1" t="s">
        <v>48</v>
      </c>
      <c r="I1753" s="1" t="s">
        <v>10</v>
      </c>
      <c r="J1753" t="e">
        <f>VLOOKUP(B1753,自助退!B:F,5,FALSE)</f>
        <v>#N/A</v>
      </c>
      <c r="K1753" t="e">
        <f t="shared" si="27"/>
        <v>#N/A</v>
      </c>
    </row>
    <row r="1754" spans="1:11">
      <c r="A1754" s="1" t="s">
        <v>6696</v>
      </c>
      <c r="B1754" s="2">
        <v>2553940</v>
      </c>
      <c r="C1754" s="1" t="s">
        <v>6697</v>
      </c>
      <c r="D1754" s="1" t="s">
        <v>6698</v>
      </c>
      <c r="E1754" s="1" t="s">
        <v>6699</v>
      </c>
      <c r="F1754" s="2">
        <v>-1000</v>
      </c>
      <c r="G1754" s="1" t="s">
        <v>85</v>
      </c>
      <c r="H1754" s="1" t="s">
        <v>48</v>
      </c>
      <c r="I1754" s="1" t="s">
        <v>10</v>
      </c>
      <c r="J1754" t="e">
        <f>VLOOKUP(B1754,自助退!B:F,5,FALSE)</f>
        <v>#N/A</v>
      </c>
      <c r="K1754" t="e">
        <f t="shared" si="27"/>
        <v>#N/A</v>
      </c>
    </row>
    <row r="1755" spans="1:11">
      <c r="A1755" s="1" t="s">
        <v>6700</v>
      </c>
      <c r="B1755" s="2">
        <v>2554030</v>
      </c>
      <c r="C1755" s="1" t="s">
        <v>39</v>
      </c>
      <c r="D1755" s="1" t="s">
        <v>6701</v>
      </c>
      <c r="E1755" s="1" t="s">
        <v>55</v>
      </c>
      <c r="F1755" s="2">
        <v>-2837.99</v>
      </c>
      <c r="G1755" s="1" t="s">
        <v>85</v>
      </c>
      <c r="H1755" s="1" t="s">
        <v>48</v>
      </c>
      <c r="I1755" s="1" t="s">
        <v>19</v>
      </c>
      <c r="J1755" t="e">
        <f>VLOOKUP(B1755,自助退!B:F,5,FALSE)</f>
        <v>#N/A</v>
      </c>
      <c r="K1755" t="e">
        <f t="shared" si="27"/>
        <v>#N/A</v>
      </c>
    </row>
    <row r="1756" spans="1:11">
      <c r="A1756" s="1" t="s">
        <v>6702</v>
      </c>
      <c r="B1756" s="2">
        <v>2554073</v>
      </c>
      <c r="C1756" s="1" t="s">
        <v>6703</v>
      </c>
      <c r="D1756" s="1" t="s">
        <v>6704</v>
      </c>
      <c r="E1756" s="1" t="s">
        <v>6705</v>
      </c>
      <c r="F1756" s="2">
        <v>-3033</v>
      </c>
      <c r="G1756" s="1" t="s">
        <v>85</v>
      </c>
      <c r="H1756" s="1" t="s">
        <v>42</v>
      </c>
      <c r="I1756" s="1" t="s">
        <v>10</v>
      </c>
      <c r="J1756" t="e">
        <f>VLOOKUP(B1756,自助退!B:F,5,FALSE)</f>
        <v>#N/A</v>
      </c>
      <c r="K1756" t="e">
        <f t="shared" si="27"/>
        <v>#N/A</v>
      </c>
    </row>
    <row r="1757" spans="1:11">
      <c r="A1757" s="1" t="s">
        <v>6706</v>
      </c>
      <c r="B1757" s="2">
        <v>2554100</v>
      </c>
      <c r="C1757" s="1" t="s">
        <v>6707</v>
      </c>
      <c r="D1757" s="1" t="s">
        <v>6704</v>
      </c>
      <c r="E1757" s="1" t="s">
        <v>6705</v>
      </c>
      <c r="F1757" s="2">
        <v>-0.75</v>
      </c>
      <c r="G1757" s="1" t="s">
        <v>85</v>
      </c>
      <c r="H1757" s="1" t="s">
        <v>42</v>
      </c>
      <c r="I1757" s="1" t="s">
        <v>10</v>
      </c>
      <c r="J1757" t="e">
        <f>VLOOKUP(B1757,自助退!B:F,5,FALSE)</f>
        <v>#N/A</v>
      </c>
      <c r="K1757" t="e">
        <f t="shared" si="27"/>
        <v>#N/A</v>
      </c>
    </row>
    <row r="1758" spans="1:11">
      <c r="A1758" s="1" t="s">
        <v>6708</v>
      </c>
      <c r="B1758" s="2">
        <v>2554141</v>
      </c>
      <c r="C1758" s="1" t="s">
        <v>39</v>
      </c>
      <c r="D1758" s="1" t="s">
        <v>6709</v>
      </c>
      <c r="E1758" s="1" t="s">
        <v>6710</v>
      </c>
      <c r="F1758" s="2">
        <v>-750</v>
      </c>
      <c r="G1758" s="1" t="s">
        <v>85</v>
      </c>
      <c r="H1758" s="1" t="s">
        <v>41</v>
      </c>
      <c r="I1758" s="1" t="s">
        <v>19</v>
      </c>
      <c r="J1758" t="e">
        <f>VLOOKUP(B1758,自助退!B:F,5,FALSE)</f>
        <v>#N/A</v>
      </c>
      <c r="K1758" t="e">
        <f t="shared" si="27"/>
        <v>#N/A</v>
      </c>
    </row>
    <row r="1759" spans="1:11">
      <c r="A1759" s="1" t="s">
        <v>6711</v>
      </c>
      <c r="B1759" s="2">
        <v>2554168</v>
      </c>
      <c r="C1759" s="1" t="s">
        <v>6712</v>
      </c>
      <c r="D1759" s="1" t="s">
        <v>6713</v>
      </c>
      <c r="E1759" s="1" t="s">
        <v>6714</v>
      </c>
      <c r="F1759" s="2">
        <v>-1000</v>
      </c>
      <c r="G1759" s="1" t="s">
        <v>85</v>
      </c>
      <c r="H1759" s="1" t="s">
        <v>90</v>
      </c>
      <c r="I1759" s="1" t="s">
        <v>10</v>
      </c>
      <c r="J1759" t="e">
        <f>VLOOKUP(B1759,自助退!B:F,5,FALSE)</f>
        <v>#N/A</v>
      </c>
      <c r="K1759" t="e">
        <f t="shared" si="27"/>
        <v>#N/A</v>
      </c>
    </row>
    <row r="1760" spans="1:11">
      <c r="A1760" s="1" t="s">
        <v>6715</v>
      </c>
      <c r="B1760" s="2">
        <v>2554171</v>
      </c>
      <c r="C1760" s="1" t="s">
        <v>6716</v>
      </c>
      <c r="D1760" s="1" t="s">
        <v>6717</v>
      </c>
      <c r="E1760" s="1" t="s">
        <v>6718</v>
      </c>
      <c r="F1760" s="2">
        <v>-2704.71</v>
      </c>
      <c r="G1760" s="1" t="s">
        <v>85</v>
      </c>
      <c r="H1760" s="1" t="s">
        <v>48</v>
      </c>
      <c r="I1760" s="1" t="s">
        <v>10</v>
      </c>
      <c r="J1760" t="e">
        <f>VLOOKUP(B1760,自助退!B:F,5,FALSE)</f>
        <v>#N/A</v>
      </c>
      <c r="K1760" t="e">
        <f t="shared" si="27"/>
        <v>#N/A</v>
      </c>
    </row>
    <row r="1761" spans="1:11">
      <c r="A1761" s="1" t="s">
        <v>6719</v>
      </c>
      <c r="B1761" s="2">
        <v>2554186</v>
      </c>
      <c r="C1761" s="1" t="s">
        <v>6720</v>
      </c>
      <c r="D1761" s="1" t="s">
        <v>6721</v>
      </c>
      <c r="E1761" s="1" t="s">
        <v>6722</v>
      </c>
      <c r="F1761" s="2">
        <v>-1000</v>
      </c>
      <c r="G1761" s="1" t="s">
        <v>85</v>
      </c>
      <c r="H1761" s="1" t="s">
        <v>42</v>
      </c>
      <c r="I1761" s="1" t="s">
        <v>10</v>
      </c>
      <c r="J1761" t="e">
        <f>VLOOKUP(B1761,自助退!B:F,5,FALSE)</f>
        <v>#N/A</v>
      </c>
      <c r="K1761" t="e">
        <f t="shared" si="27"/>
        <v>#N/A</v>
      </c>
    </row>
    <row r="1762" spans="1:11">
      <c r="A1762" s="1" t="s">
        <v>6723</v>
      </c>
      <c r="B1762" s="2">
        <v>2554263</v>
      </c>
      <c r="C1762" s="1" t="s">
        <v>6724</v>
      </c>
      <c r="D1762" s="1" t="s">
        <v>6725</v>
      </c>
      <c r="E1762" s="1" t="s">
        <v>6726</v>
      </c>
      <c r="F1762" s="2">
        <v>-3330.84</v>
      </c>
      <c r="G1762" s="1" t="s">
        <v>85</v>
      </c>
      <c r="H1762" s="1" t="s">
        <v>96</v>
      </c>
      <c r="I1762" s="1" t="s">
        <v>10</v>
      </c>
      <c r="J1762" t="e">
        <f>VLOOKUP(B1762,自助退!B:F,5,FALSE)</f>
        <v>#N/A</v>
      </c>
      <c r="K1762" t="e">
        <f t="shared" si="27"/>
        <v>#N/A</v>
      </c>
    </row>
    <row r="1763" spans="1:11">
      <c r="A1763" s="1" t="s">
        <v>6727</v>
      </c>
      <c r="B1763" s="2">
        <v>2554277</v>
      </c>
      <c r="C1763" s="1" t="s">
        <v>6728</v>
      </c>
      <c r="D1763" s="1" t="s">
        <v>6729</v>
      </c>
      <c r="E1763" s="1" t="s">
        <v>6730</v>
      </c>
      <c r="F1763" s="2">
        <v>-10.29</v>
      </c>
      <c r="G1763" s="1" t="s">
        <v>85</v>
      </c>
      <c r="H1763" s="1" t="s">
        <v>96</v>
      </c>
      <c r="I1763" s="1" t="s">
        <v>10</v>
      </c>
      <c r="J1763" t="e">
        <f>VLOOKUP(B1763,自助退!B:F,5,FALSE)</f>
        <v>#N/A</v>
      </c>
      <c r="K1763" t="e">
        <f t="shared" si="27"/>
        <v>#N/A</v>
      </c>
    </row>
    <row r="1764" spans="1:11">
      <c r="A1764" s="1" t="s">
        <v>6731</v>
      </c>
      <c r="B1764" s="2">
        <v>2554287</v>
      </c>
      <c r="C1764" s="1" t="s">
        <v>6732</v>
      </c>
      <c r="D1764" s="1" t="s">
        <v>6733</v>
      </c>
      <c r="E1764" s="1" t="s">
        <v>6726</v>
      </c>
      <c r="F1764" s="2">
        <v>-87.5</v>
      </c>
      <c r="G1764" s="1" t="s">
        <v>85</v>
      </c>
      <c r="H1764" s="1" t="s">
        <v>96</v>
      </c>
      <c r="I1764" s="1" t="s">
        <v>10</v>
      </c>
      <c r="J1764" t="e">
        <f>VLOOKUP(B1764,自助退!B:F,5,FALSE)</f>
        <v>#N/A</v>
      </c>
      <c r="K1764" t="e">
        <f t="shared" si="27"/>
        <v>#N/A</v>
      </c>
    </row>
    <row r="1765" spans="1:11">
      <c r="A1765" s="1" t="s">
        <v>6734</v>
      </c>
      <c r="B1765" s="2">
        <v>2554317</v>
      </c>
      <c r="C1765" s="1" t="s">
        <v>6735</v>
      </c>
      <c r="D1765" s="1" t="s">
        <v>6736</v>
      </c>
      <c r="E1765" s="1" t="s">
        <v>6737</v>
      </c>
      <c r="F1765" s="2">
        <v>-485.5</v>
      </c>
      <c r="G1765" s="1" t="s">
        <v>85</v>
      </c>
      <c r="H1765" s="1" t="s">
        <v>48</v>
      </c>
      <c r="I1765" s="1" t="s">
        <v>10</v>
      </c>
      <c r="J1765" t="e">
        <f>VLOOKUP(B1765,自助退!B:F,5,FALSE)</f>
        <v>#N/A</v>
      </c>
      <c r="K1765" t="e">
        <f t="shared" si="27"/>
        <v>#N/A</v>
      </c>
    </row>
    <row r="1766" spans="1:11">
      <c r="A1766" s="1" t="s">
        <v>6738</v>
      </c>
      <c r="B1766" s="2">
        <v>2554381</v>
      </c>
      <c r="C1766" s="1" t="s">
        <v>6739</v>
      </c>
      <c r="D1766" s="1" t="s">
        <v>6740</v>
      </c>
      <c r="E1766" s="1" t="s">
        <v>6741</v>
      </c>
      <c r="F1766" s="2">
        <v>-840</v>
      </c>
      <c r="G1766" s="1" t="s">
        <v>85</v>
      </c>
      <c r="H1766" s="1" t="s">
        <v>27</v>
      </c>
      <c r="I1766" s="1" t="s">
        <v>10</v>
      </c>
      <c r="J1766" t="e">
        <f>VLOOKUP(B1766,自助退!B:F,5,FALSE)</f>
        <v>#N/A</v>
      </c>
      <c r="K1766" t="e">
        <f t="shared" si="27"/>
        <v>#N/A</v>
      </c>
    </row>
    <row r="1767" spans="1:11">
      <c r="A1767" s="1" t="s">
        <v>6742</v>
      </c>
      <c r="B1767" s="2">
        <v>2554413</v>
      </c>
      <c r="C1767" s="1" t="s">
        <v>6743</v>
      </c>
      <c r="D1767" s="1" t="s">
        <v>6744</v>
      </c>
      <c r="E1767" s="1" t="s">
        <v>6745</v>
      </c>
      <c r="F1767" s="2">
        <v>-4607.71</v>
      </c>
      <c r="G1767" s="1" t="s">
        <v>85</v>
      </c>
      <c r="H1767" s="1" t="s">
        <v>58</v>
      </c>
      <c r="I1767" s="1" t="s">
        <v>10</v>
      </c>
      <c r="J1767" t="e">
        <f>VLOOKUP(B1767,自助退!B:F,5,FALSE)</f>
        <v>#N/A</v>
      </c>
      <c r="K1767" t="e">
        <f t="shared" si="27"/>
        <v>#N/A</v>
      </c>
    </row>
    <row r="1768" spans="1:11">
      <c r="A1768" s="1" t="s">
        <v>6746</v>
      </c>
      <c r="B1768" s="2">
        <v>2554417</v>
      </c>
      <c r="C1768" s="1" t="s">
        <v>6747</v>
      </c>
      <c r="D1768" s="1" t="s">
        <v>6748</v>
      </c>
      <c r="E1768" s="1" t="s">
        <v>6749</v>
      </c>
      <c r="F1768" s="2">
        <v>-845</v>
      </c>
      <c r="G1768" s="1" t="s">
        <v>85</v>
      </c>
      <c r="H1768" s="1" t="s">
        <v>96</v>
      </c>
      <c r="I1768" s="1" t="s">
        <v>10</v>
      </c>
      <c r="J1768" t="e">
        <f>VLOOKUP(B1768,自助退!B:F,5,FALSE)</f>
        <v>#N/A</v>
      </c>
      <c r="K1768" t="e">
        <f t="shared" si="27"/>
        <v>#N/A</v>
      </c>
    </row>
    <row r="1769" spans="1:11">
      <c r="A1769" s="1" t="s">
        <v>6750</v>
      </c>
      <c r="B1769" s="2">
        <v>2554490</v>
      </c>
      <c r="C1769" s="1" t="s">
        <v>6751</v>
      </c>
      <c r="D1769" s="1" t="s">
        <v>6752</v>
      </c>
      <c r="E1769" s="1" t="s">
        <v>6753</v>
      </c>
      <c r="F1769" s="2">
        <v>-1500</v>
      </c>
      <c r="G1769" s="1" t="s">
        <v>85</v>
      </c>
      <c r="H1769" s="1" t="s">
        <v>42</v>
      </c>
      <c r="I1769" s="1" t="s">
        <v>10</v>
      </c>
      <c r="J1769" t="e">
        <f>VLOOKUP(B1769,自助退!B:F,5,FALSE)</f>
        <v>#N/A</v>
      </c>
      <c r="K1769" t="e">
        <f t="shared" si="27"/>
        <v>#N/A</v>
      </c>
    </row>
    <row r="1770" spans="1:11">
      <c r="A1770" s="1" t="s">
        <v>6754</v>
      </c>
      <c r="B1770" s="2">
        <v>2554489</v>
      </c>
      <c r="C1770" s="1" t="s">
        <v>6755</v>
      </c>
      <c r="D1770" s="1" t="s">
        <v>6756</v>
      </c>
      <c r="E1770" s="1" t="s">
        <v>6757</v>
      </c>
      <c r="F1770" s="2">
        <v>-877</v>
      </c>
      <c r="G1770" s="1" t="s">
        <v>85</v>
      </c>
      <c r="H1770" s="1" t="s">
        <v>88</v>
      </c>
      <c r="I1770" s="1" t="s">
        <v>10</v>
      </c>
      <c r="J1770" t="e">
        <f>VLOOKUP(B1770,自助退!B:F,5,FALSE)</f>
        <v>#N/A</v>
      </c>
      <c r="K1770" t="e">
        <f t="shared" si="27"/>
        <v>#N/A</v>
      </c>
    </row>
    <row r="1771" spans="1:11">
      <c r="A1771" s="1" t="s">
        <v>6758</v>
      </c>
      <c r="B1771" s="2">
        <v>2554499</v>
      </c>
      <c r="C1771" s="1" t="s">
        <v>6759</v>
      </c>
      <c r="D1771" s="1" t="s">
        <v>6760</v>
      </c>
      <c r="E1771" s="1" t="s">
        <v>6761</v>
      </c>
      <c r="F1771" s="2">
        <v>-8839.39</v>
      </c>
      <c r="G1771" s="1" t="s">
        <v>85</v>
      </c>
      <c r="H1771" s="1" t="s">
        <v>54</v>
      </c>
      <c r="I1771" s="1" t="s">
        <v>10</v>
      </c>
      <c r="J1771" t="e">
        <f>VLOOKUP(B1771,自助退!B:F,5,FALSE)</f>
        <v>#N/A</v>
      </c>
      <c r="K1771" t="e">
        <f t="shared" si="27"/>
        <v>#N/A</v>
      </c>
    </row>
    <row r="1772" spans="1:11">
      <c r="A1772" s="1" t="s">
        <v>6762</v>
      </c>
      <c r="B1772" s="2">
        <v>2554501</v>
      </c>
      <c r="C1772" s="1" t="s">
        <v>6763</v>
      </c>
      <c r="D1772" s="1" t="s">
        <v>6764</v>
      </c>
      <c r="E1772" s="1" t="s">
        <v>6765</v>
      </c>
      <c r="F1772" s="2">
        <v>-4602.1899999999996</v>
      </c>
      <c r="G1772" s="1" t="s">
        <v>85</v>
      </c>
      <c r="H1772" s="1" t="s">
        <v>96</v>
      </c>
      <c r="I1772" s="1" t="s">
        <v>10</v>
      </c>
      <c r="J1772" t="e">
        <f>VLOOKUP(B1772,自助退!B:F,5,FALSE)</f>
        <v>#N/A</v>
      </c>
      <c r="K1772" t="e">
        <f t="shared" si="27"/>
        <v>#N/A</v>
      </c>
    </row>
    <row r="1773" spans="1:11">
      <c r="A1773" s="1" t="s">
        <v>6766</v>
      </c>
      <c r="B1773" s="2">
        <v>2554529</v>
      </c>
      <c r="C1773" s="1" t="s">
        <v>6767</v>
      </c>
      <c r="D1773" s="1" t="s">
        <v>6768</v>
      </c>
      <c r="E1773" s="1" t="s">
        <v>6769</v>
      </c>
      <c r="F1773" s="2">
        <v>-154.85</v>
      </c>
      <c r="G1773" s="1" t="s">
        <v>85</v>
      </c>
      <c r="H1773" s="1" t="s">
        <v>42</v>
      </c>
      <c r="I1773" s="1" t="s">
        <v>10</v>
      </c>
      <c r="J1773" t="e">
        <f>VLOOKUP(B1773,自助退!B:F,5,FALSE)</f>
        <v>#N/A</v>
      </c>
      <c r="K1773" t="e">
        <f t="shared" si="27"/>
        <v>#N/A</v>
      </c>
    </row>
    <row r="1774" spans="1:11">
      <c r="A1774" s="1" t="s">
        <v>6770</v>
      </c>
      <c r="B1774" s="2">
        <v>2554531</v>
      </c>
      <c r="C1774" s="1" t="s">
        <v>6771</v>
      </c>
      <c r="D1774" s="1" t="s">
        <v>6772</v>
      </c>
      <c r="E1774" s="1" t="s">
        <v>6773</v>
      </c>
      <c r="F1774" s="2">
        <v>-1030.5899999999999</v>
      </c>
      <c r="G1774" s="1" t="s">
        <v>85</v>
      </c>
      <c r="H1774" s="1" t="s">
        <v>48</v>
      </c>
      <c r="I1774" s="1" t="s">
        <v>10</v>
      </c>
      <c r="J1774" t="e">
        <f>VLOOKUP(B1774,自助退!B:F,5,FALSE)</f>
        <v>#N/A</v>
      </c>
      <c r="K1774" t="e">
        <f t="shared" si="27"/>
        <v>#N/A</v>
      </c>
    </row>
    <row r="1775" spans="1:11">
      <c r="A1775" s="1" t="s">
        <v>6774</v>
      </c>
      <c r="B1775" s="2">
        <v>2554566</v>
      </c>
      <c r="C1775" s="1" t="s">
        <v>6775</v>
      </c>
      <c r="D1775" s="1" t="s">
        <v>6776</v>
      </c>
      <c r="E1775" s="1" t="s">
        <v>6777</v>
      </c>
      <c r="F1775" s="2">
        <v>-853.73</v>
      </c>
      <c r="G1775" s="1" t="s">
        <v>85</v>
      </c>
      <c r="H1775" s="1" t="s">
        <v>48</v>
      </c>
      <c r="I1775" s="1" t="s">
        <v>10</v>
      </c>
      <c r="J1775" t="e">
        <f>VLOOKUP(B1775,自助退!B:F,5,FALSE)</f>
        <v>#N/A</v>
      </c>
      <c r="K1775" t="e">
        <f t="shared" si="27"/>
        <v>#N/A</v>
      </c>
    </row>
    <row r="1776" spans="1:11">
      <c r="A1776" s="1" t="s">
        <v>6778</v>
      </c>
      <c r="B1776" s="2">
        <v>2554620</v>
      </c>
      <c r="C1776" s="1" t="s">
        <v>6779</v>
      </c>
      <c r="D1776" s="1" t="s">
        <v>6780</v>
      </c>
      <c r="E1776" s="1" t="s">
        <v>6781</v>
      </c>
      <c r="F1776" s="2">
        <v>-8766.56</v>
      </c>
      <c r="G1776" s="1" t="s">
        <v>85</v>
      </c>
      <c r="H1776" s="1" t="s">
        <v>48</v>
      </c>
      <c r="I1776" s="1" t="s">
        <v>10</v>
      </c>
      <c r="J1776" t="e">
        <f>VLOOKUP(B1776,自助退!B:F,5,FALSE)</f>
        <v>#N/A</v>
      </c>
      <c r="K1776" t="e">
        <f t="shared" si="27"/>
        <v>#N/A</v>
      </c>
    </row>
    <row r="1777" spans="1:11">
      <c r="A1777" s="1" t="s">
        <v>6782</v>
      </c>
      <c r="B1777" s="2">
        <v>2554650</v>
      </c>
      <c r="C1777" s="1" t="s">
        <v>6783</v>
      </c>
      <c r="D1777" s="1" t="s">
        <v>6784</v>
      </c>
      <c r="E1777" s="1" t="s">
        <v>6785</v>
      </c>
      <c r="F1777" s="2">
        <v>-3768.69</v>
      </c>
      <c r="G1777" s="1" t="s">
        <v>85</v>
      </c>
      <c r="H1777" s="1" t="s">
        <v>48</v>
      </c>
      <c r="I1777" s="1" t="s">
        <v>10</v>
      </c>
      <c r="J1777" t="e">
        <f>VLOOKUP(B1777,自助退!B:F,5,FALSE)</f>
        <v>#N/A</v>
      </c>
      <c r="K1777" t="e">
        <f t="shared" si="27"/>
        <v>#N/A</v>
      </c>
    </row>
    <row r="1778" spans="1:11">
      <c r="A1778" s="1" t="s">
        <v>6786</v>
      </c>
      <c r="B1778" s="2">
        <v>2554664</v>
      </c>
      <c r="C1778" s="1" t="s">
        <v>6787</v>
      </c>
      <c r="D1778" s="1" t="s">
        <v>6788</v>
      </c>
      <c r="E1778" s="1" t="s">
        <v>6789</v>
      </c>
      <c r="F1778" s="2">
        <v>-1735.68</v>
      </c>
      <c r="G1778" s="1" t="s">
        <v>85</v>
      </c>
      <c r="H1778" s="1" t="s">
        <v>96</v>
      </c>
      <c r="I1778" s="1" t="s">
        <v>10</v>
      </c>
      <c r="J1778" t="e">
        <f>VLOOKUP(B1778,自助退!B:F,5,FALSE)</f>
        <v>#N/A</v>
      </c>
      <c r="K1778" t="e">
        <f t="shared" ref="K1778:K1841" si="28">IF(F1778*-1=J1778,"",1)</f>
        <v>#N/A</v>
      </c>
    </row>
    <row r="1779" spans="1:11">
      <c r="A1779" s="1" t="s">
        <v>6790</v>
      </c>
      <c r="B1779" s="2">
        <v>2554710</v>
      </c>
      <c r="C1779" s="1" t="s">
        <v>6791</v>
      </c>
      <c r="D1779" s="1" t="s">
        <v>6792</v>
      </c>
      <c r="E1779" s="1" t="s">
        <v>6793</v>
      </c>
      <c r="F1779" s="2">
        <v>-500</v>
      </c>
      <c r="G1779" s="1" t="s">
        <v>85</v>
      </c>
      <c r="H1779" s="1" t="s">
        <v>101</v>
      </c>
      <c r="I1779" s="1" t="s">
        <v>10</v>
      </c>
      <c r="J1779" t="e">
        <f>VLOOKUP(B1779,自助退!B:F,5,FALSE)</f>
        <v>#N/A</v>
      </c>
      <c r="K1779" t="e">
        <f t="shared" si="28"/>
        <v>#N/A</v>
      </c>
    </row>
    <row r="1780" spans="1:11">
      <c r="A1780" s="1" t="s">
        <v>6794</v>
      </c>
      <c r="B1780" s="2">
        <v>2554713</v>
      </c>
      <c r="C1780" s="1" t="s">
        <v>6795</v>
      </c>
      <c r="D1780" s="1" t="s">
        <v>6796</v>
      </c>
      <c r="E1780" s="1" t="s">
        <v>6797</v>
      </c>
      <c r="F1780" s="2">
        <v>-8000</v>
      </c>
      <c r="G1780" s="1" t="s">
        <v>85</v>
      </c>
      <c r="H1780" s="1" t="s">
        <v>58</v>
      </c>
      <c r="I1780" s="1" t="s">
        <v>10</v>
      </c>
      <c r="J1780" t="e">
        <f>VLOOKUP(B1780,自助退!B:F,5,FALSE)</f>
        <v>#N/A</v>
      </c>
      <c r="K1780" t="e">
        <f t="shared" si="28"/>
        <v>#N/A</v>
      </c>
    </row>
    <row r="1781" spans="1:11">
      <c r="A1781" s="1" t="s">
        <v>6798</v>
      </c>
      <c r="B1781" s="2">
        <v>2554740</v>
      </c>
      <c r="C1781" s="1" t="s">
        <v>6799</v>
      </c>
      <c r="D1781" s="1" t="s">
        <v>6800</v>
      </c>
      <c r="E1781" s="1" t="s">
        <v>6801</v>
      </c>
      <c r="F1781" s="2">
        <v>-250</v>
      </c>
      <c r="G1781" s="1" t="s">
        <v>85</v>
      </c>
      <c r="H1781" s="1" t="s">
        <v>41</v>
      </c>
      <c r="I1781" s="1" t="s">
        <v>10</v>
      </c>
      <c r="J1781" t="e">
        <f>VLOOKUP(B1781,自助退!B:F,5,FALSE)</f>
        <v>#N/A</v>
      </c>
      <c r="K1781" t="e">
        <f t="shared" si="28"/>
        <v>#N/A</v>
      </c>
    </row>
    <row r="1782" spans="1:11">
      <c r="A1782" s="1" t="s">
        <v>6802</v>
      </c>
      <c r="B1782" s="2">
        <v>2554755</v>
      </c>
      <c r="C1782" s="1" t="s">
        <v>6803</v>
      </c>
      <c r="D1782" s="1" t="s">
        <v>6804</v>
      </c>
      <c r="E1782" s="1" t="s">
        <v>6805</v>
      </c>
      <c r="F1782" s="2">
        <v>-9458.5499999999993</v>
      </c>
      <c r="G1782" s="1" t="s">
        <v>85</v>
      </c>
      <c r="H1782" s="1" t="s">
        <v>48</v>
      </c>
      <c r="I1782" s="1" t="s">
        <v>10</v>
      </c>
      <c r="J1782" t="e">
        <f>VLOOKUP(B1782,自助退!B:F,5,FALSE)</f>
        <v>#N/A</v>
      </c>
      <c r="K1782" t="e">
        <f t="shared" si="28"/>
        <v>#N/A</v>
      </c>
    </row>
    <row r="1783" spans="1:11">
      <c r="A1783" s="1" t="s">
        <v>6806</v>
      </c>
      <c r="B1783" s="2">
        <v>2554776</v>
      </c>
      <c r="C1783" s="1" t="s">
        <v>6807</v>
      </c>
      <c r="D1783" s="1" t="s">
        <v>6808</v>
      </c>
      <c r="E1783" s="1" t="s">
        <v>6809</v>
      </c>
      <c r="F1783" s="2">
        <v>-3446</v>
      </c>
      <c r="G1783" s="1" t="s">
        <v>85</v>
      </c>
      <c r="H1783" s="1" t="s">
        <v>48</v>
      </c>
      <c r="I1783" s="1" t="s">
        <v>10</v>
      </c>
      <c r="J1783" t="e">
        <f>VLOOKUP(B1783,自助退!B:F,5,FALSE)</f>
        <v>#N/A</v>
      </c>
      <c r="K1783" t="e">
        <f t="shared" si="28"/>
        <v>#N/A</v>
      </c>
    </row>
    <row r="1784" spans="1:11">
      <c r="A1784" s="1" t="s">
        <v>6810</v>
      </c>
      <c r="B1784" s="2">
        <v>2554854</v>
      </c>
      <c r="C1784" s="1" t="s">
        <v>6811</v>
      </c>
      <c r="D1784" s="1" t="s">
        <v>6812</v>
      </c>
      <c r="E1784" s="1" t="s">
        <v>6813</v>
      </c>
      <c r="F1784" s="2">
        <v>-1850</v>
      </c>
      <c r="G1784" s="1" t="s">
        <v>85</v>
      </c>
      <c r="H1784" s="1" t="s">
        <v>96</v>
      </c>
      <c r="I1784" s="1" t="s">
        <v>10</v>
      </c>
      <c r="J1784" t="e">
        <f>VLOOKUP(B1784,自助退!B:F,5,FALSE)</f>
        <v>#N/A</v>
      </c>
      <c r="K1784" t="e">
        <f t="shared" si="28"/>
        <v>#N/A</v>
      </c>
    </row>
    <row r="1785" spans="1:11">
      <c r="A1785" s="1" t="s">
        <v>6814</v>
      </c>
      <c r="B1785" s="2">
        <v>2554888</v>
      </c>
      <c r="C1785" s="1" t="s">
        <v>6815</v>
      </c>
      <c r="D1785" s="1" t="s">
        <v>6816</v>
      </c>
      <c r="E1785" s="1" t="s">
        <v>6817</v>
      </c>
      <c r="F1785" s="2">
        <v>-1436.9</v>
      </c>
      <c r="G1785" s="1" t="s">
        <v>85</v>
      </c>
      <c r="H1785" s="1" t="s">
        <v>36</v>
      </c>
      <c r="I1785" s="1" t="s">
        <v>10</v>
      </c>
      <c r="J1785" t="e">
        <f>VLOOKUP(B1785,自助退!B:F,5,FALSE)</f>
        <v>#N/A</v>
      </c>
      <c r="K1785" t="e">
        <f t="shared" si="28"/>
        <v>#N/A</v>
      </c>
    </row>
    <row r="1786" spans="1:11">
      <c r="A1786" s="1" t="s">
        <v>6818</v>
      </c>
      <c r="B1786" s="2">
        <v>2554898</v>
      </c>
      <c r="C1786" s="1" t="s">
        <v>6819</v>
      </c>
      <c r="D1786" s="1" t="s">
        <v>6820</v>
      </c>
      <c r="E1786" s="1" t="s">
        <v>6821</v>
      </c>
      <c r="F1786" s="2">
        <v>-6606.33</v>
      </c>
      <c r="G1786" s="1" t="s">
        <v>85</v>
      </c>
      <c r="H1786" s="1" t="s">
        <v>96</v>
      </c>
      <c r="I1786" s="1" t="s">
        <v>10</v>
      </c>
      <c r="J1786" t="e">
        <f>VLOOKUP(B1786,自助退!B:F,5,FALSE)</f>
        <v>#N/A</v>
      </c>
      <c r="K1786" t="e">
        <f t="shared" si="28"/>
        <v>#N/A</v>
      </c>
    </row>
    <row r="1787" spans="1:11">
      <c r="A1787" s="1" t="s">
        <v>6822</v>
      </c>
      <c r="B1787" s="2">
        <v>2554938</v>
      </c>
      <c r="C1787" s="1" t="s">
        <v>6823</v>
      </c>
      <c r="D1787" s="1" t="s">
        <v>6824</v>
      </c>
      <c r="E1787" s="1" t="s">
        <v>6825</v>
      </c>
      <c r="F1787" s="2">
        <v>-34.5</v>
      </c>
      <c r="G1787" s="1" t="s">
        <v>85</v>
      </c>
      <c r="H1787" s="1" t="s">
        <v>41</v>
      </c>
      <c r="I1787" s="1" t="s">
        <v>10</v>
      </c>
      <c r="J1787" t="e">
        <f>VLOOKUP(B1787,自助退!B:F,5,FALSE)</f>
        <v>#N/A</v>
      </c>
      <c r="K1787" t="e">
        <f t="shared" si="28"/>
        <v>#N/A</v>
      </c>
    </row>
    <row r="1788" spans="1:11">
      <c r="A1788" s="1" t="s">
        <v>6826</v>
      </c>
      <c r="B1788" s="2">
        <v>2554949</v>
      </c>
      <c r="C1788" s="1" t="s">
        <v>6827</v>
      </c>
      <c r="D1788" s="1" t="s">
        <v>6828</v>
      </c>
      <c r="E1788" s="1" t="s">
        <v>6829</v>
      </c>
      <c r="F1788" s="2">
        <v>-802.22</v>
      </c>
      <c r="G1788" s="1" t="s">
        <v>85</v>
      </c>
      <c r="H1788" s="1" t="s">
        <v>99</v>
      </c>
      <c r="I1788" s="1" t="s">
        <v>10</v>
      </c>
      <c r="J1788" t="e">
        <f>VLOOKUP(B1788,自助退!B:F,5,FALSE)</f>
        <v>#N/A</v>
      </c>
      <c r="K1788" t="e">
        <f t="shared" si="28"/>
        <v>#N/A</v>
      </c>
    </row>
    <row r="1789" spans="1:11">
      <c r="A1789" s="1" t="s">
        <v>6830</v>
      </c>
      <c r="B1789" s="2">
        <v>2554954</v>
      </c>
      <c r="C1789" s="1" t="s">
        <v>6831</v>
      </c>
      <c r="D1789" s="1" t="s">
        <v>6832</v>
      </c>
      <c r="E1789" s="1" t="s">
        <v>6833</v>
      </c>
      <c r="F1789" s="2">
        <v>-2954.64</v>
      </c>
      <c r="G1789" s="1" t="s">
        <v>85</v>
      </c>
      <c r="H1789" s="1" t="s">
        <v>42</v>
      </c>
      <c r="I1789" s="1" t="s">
        <v>10</v>
      </c>
      <c r="J1789" t="e">
        <f>VLOOKUP(B1789,自助退!B:F,5,FALSE)</f>
        <v>#N/A</v>
      </c>
      <c r="K1789" t="e">
        <f t="shared" si="28"/>
        <v>#N/A</v>
      </c>
    </row>
    <row r="1790" spans="1:11">
      <c r="A1790" s="1" t="s">
        <v>6834</v>
      </c>
      <c r="B1790" s="2">
        <v>2554958</v>
      </c>
      <c r="C1790" s="1" t="s">
        <v>6835</v>
      </c>
      <c r="D1790" s="1" t="s">
        <v>6836</v>
      </c>
      <c r="E1790" s="1" t="s">
        <v>6837</v>
      </c>
      <c r="F1790" s="2">
        <v>-100</v>
      </c>
      <c r="G1790" s="1" t="s">
        <v>85</v>
      </c>
      <c r="H1790" s="1" t="s">
        <v>48</v>
      </c>
      <c r="I1790" s="1" t="s">
        <v>10</v>
      </c>
      <c r="J1790" t="e">
        <f>VLOOKUP(B1790,自助退!B:F,5,FALSE)</f>
        <v>#N/A</v>
      </c>
      <c r="K1790" t="e">
        <f t="shared" si="28"/>
        <v>#N/A</v>
      </c>
    </row>
    <row r="1791" spans="1:11">
      <c r="A1791" s="1" t="s">
        <v>6838</v>
      </c>
      <c r="B1791" s="2">
        <v>2554983</v>
      </c>
      <c r="C1791" s="1" t="s">
        <v>6839</v>
      </c>
      <c r="D1791" s="1" t="s">
        <v>6840</v>
      </c>
      <c r="E1791" s="1" t="s">
        <v>6841</v>
      </c>
      <c r="F1791" s="2">
        <v>-881.11</v>
      </c>
      <c r="G1791" s="1" t="s">
        <v>85</v>
      </c>
      <c r="H1791" s="1" t="s">
        <v>96</v>
      </c>
      <c r="I1791" s="1" t="s">
        <v>10</v>
      </c>
      <c r="J1791" t="e">
        <f>VLOOKUP(B1791,自助退!B:F,5,FALSE)</f>
        <v>#N/A</v>
      </c>
      <c r="K1791" t="e">
        <f t="shared" si="28"/>
        <v>#N/A</v>
      </c>
    </row>
    <row r="1792" spans="1:11">
      <c r="A1792" s="1" t="s">
        <v>6842</v>
      </c>
      <c r="B1792" s="2">
        <v>2554996</v>
      </c>
      <c r="C1792" s="1" t="s">
        <v>6843</v>
      </c>
      <c r="D1792" s="1" t="s">
        <v>6844</v>
      </c>
      <c r="E1792" s="1" t="s">
        <v>6845</v>
      </c>
      <c r="F1792" s="2">
        <v>-2000</v>
      </c>
      <c r="G1792" s="1" t="s">
        <v>85</v>
      </c>
      <c r="H1792" s="1" t="s">
        <v>96</v>
      </c>
      <c r="I1792" s="1" t="s">
        <v>10</v>
      </c>
      <c r="J1792" t="e">
        <f>VLOOKUP(B1792,自助退!B:F,5,FALSE)</f>
        <v>#N/A</v>
      </c>
      <c r="K1792" t="e">
        <f t="shared" si="28"/>
        <v>#N/A</v>
      </c>
    </row>
    <row r="1793" spans="1:11">
      <c r="A1793" s="1" t="s">
        <v>6846</v>
      </c>
      <c r="B1793" s="2">
        <v>2555001</v>
      </c>
      <c r="C1793" s="1" t="s">
        <v>6847</v>
      </c>
      <c r="D1793" s="1" t="s">
        <v>6848</v>
      </c>
      <c r="E1793" s="1" t="s">
        <v>6849</v>
      </c>
      <c r="F1793" s="2">
        <v>-9920</v>
      </c>
      <c r="G1793" s="1" t="s">
        <v>85</v>
      </c>
      <c r="H1793" s="1" t="s">
        <v>48</v>
      </c>
      <c r="I1793" s="1" t="s">
        <v>10</v>
      </c>
      <c r="J1793" t="e">
        <f>VLOOKUP(B1793,自助退!B:F,5,FALSE)</f>
        <v>#N/A</v>
      </c>
      <c r="K1793" t="e">
        <f t="shared" si="28"/>
        <v>#N/A</v>
      </c>
    </row>
    <row r="1794" spans="1:11">
      <c r="A1794" s="1" t="s">
        <v>6850</v>
      </c>
      <c r="B1794" s="2">
        <v>2555011</v>
      </c>
      <c r="C1794" s="1" t="s">
        <v>6851</v>
      </c>
      <c r="D1794" s="1" t="s">
        <v>6852</v>
      </c>
      <c r="E1794" s="1" t="s">
        <v>6853</v>
      </c>
      <c r="F1794" s="2">
        <v>-1205</v>
      </c>
      <c r="G1794" s="1" t="s">
        <v>85</v>
      </c>
      <c r="H1794" s="1" t="s">
        <v>48</v>
      </c>
      <c r="I1794" s="1" t="s">
        <v>10</v>
      </c>
      <c r="J1794" t="e">
        <f>VLOOKUP(B1794,自助退!B:F,5,FALSE)</f>
        <v>#N/A</v>
      </c>
      <c r="K1794" t="e">
        <f t="shared" si="28"/>
        <v>#N/A</v>
      </c>
    </row>
    <row r="1795" spans="1:11">
      <c r="A1795" s="1" t="s">
        <v>6854</v>
      </c>
      <c r="B1795" s="2">
        <v>2555016</v>
      </c>
      <c r="C1795" s="1" t="s">
        <v>6855</v>
      </c>
      <c r="D1795" s="1" t="s">
        <v>6856</v>
      </c>
      <c r="E1795" s="1" t="s">
        <v>6857</v>
      </c>
      <c r="F1795" s="2">
        <v>-500</v>
      </c>
      <c r="G1795" s="1" t="s">
        <v>85</v>
      </c>
      <c r="H1795" s="1" t="s">
        <v>96</v>
      </c>
      <c r="I1795" s="1" t="s">
        <v>10</v>
      </c>
      <c r="J1795" t="e">
        <f>VLOOKUP(B1795,自助退!B:F,5,FALSE)</f>
        <v>#N/A</v>
      </c>
      <c r="K1795" t="e">
        <f t="shared" si="28"/>
        <v>#N/A</v>
      </c>
    </row>
    <row r="1796" spans="1:11">
      <c r="A1796" s="1" t="s">
        <v>6858</v>
      </c>
      <c r="B1796" s="2">
        <v>2555035</v>
      </c>
      <c r="C1796" s="1" t="s">
        <v>6859</v>
      </c>
      <c r="D1796" s="1" t="s">
        <v>6860</v>
      </c>
      <c r="E1796" s="1" t="s">
        <v>6861</v>
      </c>
      <c r="F1796" s="2">
        <v>-4500</v>
      </c>
      <c r="G1796" s="1" t="s">
        <v>85</v>
      </c>
      <c r="H1796" s="1" t="s">
        <v>6373</v>
      </c>
      <c r="I1796" s="1" t="s">
        <v>10</v>
      </c>
      <c r="J1796" t="e">
        <f>VLOOKUP(B1796,自助退!B:F,5,FALSE)</f>
        <v>#N/A</v>
      </c>
      <c r="K1796" t="e">
        <f t="shared" si="28"/>
        <v>#N/A</v>
      </c>
    </row>
    <row r="1797" spans="1:11">
      <c r="A1797" s="1" t="s">
        <v>6862</v>
      </c>
      <c r="B1797" s="2">
        <v>2555042</v>
      </c>
      <c r="C1797" s="1" t="s">
        <v>6863</v>
      </c>
      <c r="D1797" s="1" t="s">
        <v>6864</v>
      </c>
      <c r="E1797" s="1" t="s">
        <v>6865</v>
      </c>
      <c r="F1797" s="2">
        <v>-50</v>
      </c>
      <c r="G1797" s="1" t="s">
        <v>85</v>
      </c>
      <c r="H1797" s="1" t="s">
        <v>42</v>
      </c>
      <c r="I1797" s="1" t="s">
        <v>10</v>
      </c>
      <c r="J1797" t="e">
        <f>VLOOKUP(B1797,自助退!B:F,5,FALSE)</f>
        <v>#N/A</v>
      </c>
      <c r="K1797" t="e">
        <f t="shared" si="28"/>
        <v>#N/A</v>
      </c>
    </row>
    <row r="1798" spans="1:11">
      <c r="A1798" s="1" t="s">
        <v>6866</v>
      </c>
      <c r="B1798" s="2">
        <v>2555068</v>
      </c>
      <c r="C1798" s="1" t="s">
        <v>6867</v>
      </c>
      <c r="D1798" s="1" t="s">
        <v>6868</v>
      </c>
      <c r="E1798" s="1" t="s">
        <v>6869</v>
      </c>
      <c r="F1798" s="2">
        <v>-912</v>
      </c>
      <c r="G1798" s="1" t="s">
        <v>85</v>
      </c>
      <c r="H1798" s="1" t="s">
        <v>96</v>
      </c>
      <c r="I1798" s="1" t="s">
        <v>10</v>
      </c>
      <c r="J1798" t="e">
        <f>VLOOKUP(B1798,自助退!B:F,5,FALSE)</f>
        <v>#N/A</v>
      </c>
      <c r="K1798" t="e">
        <f t="shared" si="28"/>
        <v>#N/A</v>
      </c>
    </row>
    <row r="1799" spans="1:11">
      <c r="A1799" s="1" t="s">
        <v>6870</v>
      </c>
      <c r="B1799" s="2">
        <v>2555118</v>
      </c>
      <c r="C1799" s="1" t="s">
        <v>6871</v>
      </c>
      <c r="D1799" s="1" t="s">
        <v>6872</v>
      </c>
      <c r="E1799" s="1" t="s">
        <v>6873</v>
      </c>
      <c r="F1799" s="2">
        <v>-5400</v>
      </c>
      <c r="G1799" s="1" t="s">
        <v>85</v>
      </c>
      <c r="H1799" s="1" t="s">
        <v>48</v>
      </c>
      <c r="I1799" s="1" t="s">
        <v>10</v>
      </c>
      <c r="J1799" t="e">
        <f>VLOOKUP(B1799,自助退!B:F,5,FALSE)</f>
        <v>#N/A</v>
      </c>
      <c r="K1799" t="e">
        <f t="shared" si="28"/>
        <v>#N/A</v>
      </c>
    </row>
    <row r="1800" spans="1:11">
      <c r="A1800" s="1" t="s">
        <v>6874</v>
      </c>
      <c r="B1800" s="2">
        <v>2555119</v>
      </c>
      <c r="C1800" s="1" t="s">
        <v>6875</v>
      </c>
      <c r="D1800" s="1" t="s">
        <v>6876</v>
      </c>
      <c r="E1800" s="1" t="s">
        <v>6877</v>
      </c>
      <c r="F1800" s="2">
        <v>-7967</v>
      </c>
      <c r="G1800" s="1" t="s">
        <v>85</v>
      </c>
      <c r="H1800" s="1" t="s">
        <v>6373</v>
      </c>
      <c r="I1800" s="1" t="s">
        <v>10</v>
      </c>
      <c r="J1800" t="e">
        <f>VLOOKUP(B1800,自助退!B:F,5,FALSE)</f>
        <v>#N/A</v>
      </c>
      <c r="K1800" t="e">
        <f t="shared" si="28"/>
        <v>#N/A</v>
      </c>
    </row>
    <row r="1801" spans="1:11">
      <c r="A1801" s="1" t="s">
        <v>6878</v>
      </c>
      <c r="B1801" s="2">
        <v>2555301</v>
      </c>
      <c r="C1801" s="1" t="s">
        <v>6879</v>
      </c>
      <c r="D1801" s="1" t="s">
        <v>6880</v>
      </c>
      <c r="E1801" s="1" t="s">
        <v>6881</v>
      </c>
      <c r="F1801" s="2">
        <v>-1000</v>
      </c>
      <c r="G1801" s="1" t="s">
        <v>85</v>
      </c>
      <c r="H1801" s="1" t="s">
        <v>56</v>
      </c>
      <c r="I1801" s="1" t="s">
        <v>10</v>
      </c>
      <c r="J1801" t="e">
        <f>VLOOKUP(B1801,自助退!B:F,5,FALSE)</f>
        <v>#N/A</v>
      </c>
      <c r="K1801" t="e">
        <f t="shared" si="28"/>
        <v>#N/A</v>
      </c>
    </row>
    <row r="1802" spans="1:11">
      <c r="A1802" s="1" t="s">
        <v>6882</v>
      </c>
      <c r="B1802" s="2">
        <v>2555645</v>
      </c>
      <c r="C1802" s="1" t="s">
        <v>6883</v>
      </c>
      <c r="D1802" s="1" t="s">
        <v>6884</v>
      </c>
      <c r="E1802" s="1" t="s">
        <v>6885</v>
      </c>
      <c r="F1802" s="2">
        <v>-8000</v>
      </c>
      <c r="G1802" s="1" t="s">
        <v>85</v>
      </c>
      <c r="H1802" s="1" t="s">
        <v>58</v>
      </c>
      <c r="I1802" s="1" t="s">
        <v>10</v>
      </c>
      <c r="J1802" t="e">
        <f>VLOOKUP(B1802,自助退!B:F,5,FALSE)</f>
        <v>#N/A</v>
      </c>
      <c r="K1802" t="e">
        <f t="shared" si="28"/>
        <v>#N/A</v>
      </c>
    </row>
    <row r="1803" spans="1:11">
      <c r="A1803" s="1" t="s">
        <v>6886</v>
      </c>
      <c r="B1803" s="2">
        <v>2555761</v>
      </c>
      <c r="C1803" s="1" t="s">
        <v>6887</v>
      </c>
      <c r="D1803" s="1" t="s">
        <v>6888</v>
      </c>
      <c r="E1803" s="1" t="s">
        <v>6889</v>
      </c>
      <c r="F1803" s="2">
        <v>-171.42</v>
      </c>
      <c r="G1803" s="1" t="s">
        <v>85</v>
      </c>
      <c r="H1803" s="1" t="s">
        <v>52</v>
      </c>
      <c r="I1803" s="1" t="s">
        <v>10</v>
      </c>
      <c r="J1803" t="e">
        <f>VLOOKUP(B1803,自助退!B:F,5,FALSE)</f>
        <v>#N/A</v>
      </c>
      <c r="K1803" t="e">
        <f t="shared" si="28"/>
        <v>#N/A</v>
      </c>
    </row>
    <row r="1804" spans="1:11">
      <c r="A1804" s="1" t="s">
        <v>6890</v>
      </c>
      <c r="B1804" s="2">
        <v>2556011</v>
      </c>
      <c r="C1804" s="1" t="s">
        <v>6891</v>
      </c>
      <c r="D1804" s="1" t="s">
        <v>6892</v>
      </c>
      <c r="E1804" s="1" t="s">
        <v>6893</v>
      </c>
      <c r="F1804" s="2">
        <v>-9000</v>
      </c>
      <c r="G1804" s="1" t="s">
        <v>85</v>
      </c>
      <c r="H1804" s="1" t="s">
        <v>96</v>
      </c>
      <c r="I1804" s="1" t="s">
        <v>10</v>
      </c>
      <c r="J1804" t="e">
        <f>VLOOKUP(B1804,自助退!B:F,5,FALSE)</f>
        <v>#N/A</v>
      </c>
      <c r="K1804" t="e">
        <f t="shared" si="28"/>
        <v>#N/A</v>
      </c>
    </row>
    <row r="1805" spans="1:11">
      <c r="A1805" s="1" t="s">
        <v>6894</v>
      </c>
      <c r="B1805" s="2">
        <v>2556036</v>
      </c>
      <c r="C1805" s="1" t="s">
        <v>6895</v>
      </c>
      <c r="D1805" s="1" t="s">
        <v>6896</v>
      </c>
      <c r="E1805" s="1" t="s">
        <v>6897</v>
      </c>
      <c r="F1805" s="2">
        <v>-7527</v>
      </c>
      <c r="G1805" s="1" t="s">
        <v>85</v>
      </c>
      <c r="H1805" s="1" t="s">
        <v>56</v>
      </c>
      <c r="I1805" s="1" t="s">
        <v>10</v>
      </c>
      <c r="J1805" t="e">
        <f>VLOOKUP(B1805,自助退!B:F,5,FALSE)</f>
        <v>#N/A</v>
      </c>
      <c r="K1805" t="e">
        <f t="shared" si="28"/>
        <v>#N/A</v>
      </c>
    </row>
    <row r="1806" spans="1:11">
      <c r="A1806" s="1" t="s">
        <v>6898</v>
      </c>
      <c r="B1806" s="2">
        <v>2556188</v>
      </c>
      <c r="C1806" s="1" t="s">
        <v>6899</v>
      </c>
      <c r="D1806" s="1" t="s">
        <v>6900</v>
      </c>
      <c r="E1806" s="1" t="s">
        <v>6901</v>
      </c>
      <c r="F1806" s="2">
        <v>-728.3</v>
      </c>
      <c r="G1806" s="1" t="s">
        <v>85</v>
      </c>
      <c r="H1806" s="1" t="s">
        <v>29</v>
      </c>
      <c r="I1806" s="1" t="s">
        <v>10</v>
      </c>
      <c r="J1806" t="e">
        <f>VLOOKUP(B1806,自助退!B:F,5,FALSE)</f>
        <v>#N/A</v>
      </c>
      <c r="K1806" t="e">
        <f t="shared" si="28"/>
        <v>#N/A</v>
      </c>
    </row>
    <row r="1807" spans="1:11">
      <c r="A1807" s="1" t="s">
        <v>6902</v>
      </c>
      <c r="B1807" s="2">
        <v>2556406</v>
      </c>
      <c r="C1807" s="1" t="s">
        <v>6903</v>
      </c>
      <c r="D1807" s="1" t="s">
        <v>6904</v>
      </c>
      <c r="E1807" s="1" t="s">
        <v>6905</v>
      </c>
      <c r="F1807" s="2">
        <v>-6846.45</v>
      </c>
      <c r="G1807" s="1" t="s">
        <v>85</v>
      </c>
      <c r="H1807" s="1" t="s">
        <v>57</v>
      </c>
      <c r="I1807" s="1" t="s">
        <v>10</v>
      </c>
      <c r="J1807" t="e">
        <f>VLOOKUP(B1807,自助退!B:F,5,FALSE)</f>
        <v>#N/A</v>
      </c>
      <c r="K1807" t="e">
        <f t="shared" si="28"/>
        <v>#N/A</v>
      </c>
    </row>
    <row r="1808" spans="1:11">
      <c r="A1808" s="1" t="s">
        <v>6906</v>
      </c>
      <c r="B1808" s="2">
        <v>2556608</v>
      </c>
      <c r="C1808" s="1" t="s">
        <v>6907</v>
      </c>
      <c r="D1808" s="1" t="s">
        <v>6698</v>
      </c>
      <c r="E1808" s="1" t="s">
        <v>6699</v>
      </c>
      <c r="F1808" s="2">
        <v>-1300</v>
      </c>
      <c r="G1808" s="1" t="s">
        <v>85</v>
      </c>
      <c r="H1808" s="1" t="s">
        <v>48</v>
      </c>
      <c r="I1808" s="1" t="s">
        <v>10</v>
      </c>
      <c r="J1808" t="e">
        <f>VLOOKUP(B1808,自助退!B:F,5,FALSE)</f>
        <v>#N/A</v>
      </c>
      <c r="K1808" t="e">
        <f t="shared" si="28"/>
        <v>#N/A</v>
      </c>
    </row>
    <row r="1809" spans="1:11">
      <c r="A1809" s="1" t="s">
        <v>6908</v>
      </c>
      <c r="B1809" s="2">
        <v>2556653</v>
      </c>
      <c r="C1809" s="1" t="s">
        <v>6909</v>
      </c>
      <c r="D1809" s="1" t="s">
        <v>6910</v>
      </c>
      <c r="E1809" s="1" t="s">
        <v>6911</v>
      </c>
      <c r="F1809" s="2">
        <v>-1153.78</v>
      </c>
      <c r="G1809" s="1" t="s">
        <v>85</v>
      </c>
      <c r="H1809" s="1" t="s">
        <v>99</v>
      </c>
      <c r="I1809" s="1" t="s">
        <v>10</v>
      </c>
      <c r="J1809" t="e">
        <f>VLOOKUP(B1809,自助退!B:F,5,FALSE)</f>
        <v>#N/A</v>
      </c>
      <c r="K1809" t="e">
        <f t="shared" si="28"/>
        <v>#N/A</v>
      </c>
    </row>
    <row r="1810" spans="1:11">
      <c r="A1810" s="1" t="s">
        <v>6912</v>
      </c>
      <c r="B1810" s="2">
        <v>2556747</v>
      </c>
      <c r="C1810" s="1" t="s">
        <v>6913</v>
      </c>
      <c r="D1810" s="1" t="s">
        <v>6914</v>
      </c>
      <c r="E1810" s="1" t="s">
        <v>6915</v>
      </c>
      <c r="F1810" s="2">
        <v>-3100</v>
      </c>
      <c r="G1810" s="1" t="s">
        <v>85</v>
      </c>
      <c r="H1810" s="1" t="s">
        <v>92</v>
      </c>
      <c r="I1810" s="1" t="s">
        <v>10</v>
      </c>
      <c r="J1810" t="e">
        <f>VLOOKUP(B1810,自助退!B:F,5,FALSE)</f>
        <v>#N/A</v>
      </c>
      <c r="K1810" t="e">
        <f t="shared" si="28"/>
        <v>#N/A</v>
      </c>
    </row>
    <row r="1811" spans="1:11">
      <c r="A1811" s="1" t="s">
        <v>6916</v>
      </c>
      <c r="B1811" s="2">
        <v>2556794</v>
      </c>
      <c r="C1811" s="1" t="s">
        <v>6917</v>
      </c>
      <c r="D1811" s="1" t="s">
        <v>6918</v>
      </c>
      <c r="E1811" s="1" t="s">
        <v>6919</v>
      </c>
      <c r="F1811" s="2">
        <v>-79.5</v>
      </c>
      <c r="G1811" s="1" t="s">
        <v>85</v>
      </c>
      <c r="H1811" s="1" t="s">
        <v>96</v>
      </c>
      <c r="I1811" s="1" t="s">
        <v>10</v>
      </c>
      <c r="J1811" t="e">
        <f>VLOOKUP(B1811,自助退!B:F,5,FALSE)</f>
        <v>#N/A</v>
      </c>
      <c r="K1811" t="e">
        <f t="shared" si="28"/>
        <v>#N/A</v>
      </c>
    </row>
    <row r="1812" spans="1:11">
      <c r="A1812" s="1" t="s">
        <v>6920</v>
      </c>
      <c r="B1812" s="2">
        <v>2556906</v>
      </c>
      <c r="C1812" s="1" t="s">
        <v>6921</v>
      </c>
      <c r="D1812" s="1" t="s">
        <v>6922</v>
      </c>
      <c r="E1812" s="1" t="s">
        <v>6923</v>
      </c>
      <c r="F1812" s="2">
        <v>-486.08</v>
      </c>
      <c r="G1812" s="1" t="s">
        <v>85</v>
      </c>
      <c r="H1812" s="1" t="s">
        <v>6373</v>
      </c>
      <c r="I1812" s="1" t="s">
        <v>10</v>
      </c>
      <c r="J1812" t="e">
        <f>VLOOKUP(B1812,自助退!B:F,5,FALSE)</f>
        <v>#N/A</v>
      </c>
      <c r="K1812" t="e">
        <f t="shared" si="28"/>
        <v>#N/A</v>
      </c>
    </row>
    <row r="1813" spans="1:11">
      <c r="A1813" s="1" t="s">
        <v>6924</v>
      </c>
      <c r="B1813" s="2">
        <v>2556931</v>
      </c>
      <c r="C1813" s="1" t="s">
        <v>6925</v>
      </c>
      <c r="D1813" s="1" t="s">
        <v>6926</v>
      </c>
      <c r="E1813" s="1" t="s">
        <v>6927</v>
      </c>
      <c r="F1813" s="2">
        <v>-2033</v>
      </c>
      <c r="G1813" s="1" t="s">
        <v>85</v>
      </c>
      <c r="H1813" s="1" t="s">
        <v>48</v>
      </c>
      <c r="I1813" s="1" t="s">
        <v>10</v>
      </c>
      <c r="J1813" t="e">
        <f>VLOOKUP(B1813,自助退!B:F,5,FALSE)</f>
        <v>#N/A</v>
      </c>
      <c r="K1813" t="e">
        <f t="shared" si="28"/>
        <v>#N/A</v>
      </c>
    </row>
    <row r="1814" spans="1:11">
      <c r="A1814" s="1" t="s">
        <v>6928</v>
      </c>
      <c r="B1814" s="2">
        <v>2556944</v>
      </c>
      <c r="C1814" s="1" t="s">
        <v>6929</v>
      </c>
      <c r="D1814" s="1" t="s">
        <v>6930</v>
      </c>
      <c r="E1814" s="1" t="s">
        <v>6931</v>
      </c>
      <c r="F1814" s="2">
        <v>-19.95</v>
      </c>
      <c r="G1814" s="1" t="s">
        <v>85</v>
      </c>
      <c r="H1814" s="1" t="s">
        <v>96</v>
      </c>
      <c r="I1814" s="1" t="s">
        <v>10</v>
      </c>
      <c r="J1814" t="e">
        <f>VLOOKUP(B1814,自助退!B:F,5,FALSE)</f>
        <v>#N/A</v>
      </c>
      <c r="K1814" t="e">
        <f t="shared" si="28"/>
        <v>#N/A</v>
      </c>
    </row>
    <row r="1815" spans="1:11">
      <c r="A1815" s="1" t="s">
        <v>6932</v>
      </c>
      <c r="B1815" s="2">
        <v>2557313</v>
      </c>
      <c r="C1815" s="1" t="s">
        <v>6933</v>
      </c>
      <c r="D1815" s="1" t="s">
        <v>6934</v>
      </c>
      <c r="E1815" s="1" t="s">
        <v>6935</v>
      </c>
      <c r="F1815" s="2">
        <v>-541.61</v>
      </c>
      <c r="G1815" s="1" t="s">
        <v>85</v>
      </c>
      <c r="H1815" s="1" t="s">
        <v>96</v>
      </c>
      <c r="I1815" s="1" t="s">
        <v>10</v>
      </c>
      <c r="J1815" t="e">
        <f>VLOOKUP(B1815,自助退!B:F,5,FALSE)</f>
        <v>#N/A</v>
      </c>
      <c r="K1815" t="e">
        <f t="shared" si="28"/>
        <v>#N/A</v>
      </c>
    </row>
    <row r="1816" spans="1:11">
      <c r="A1816" s="1" t="s">
        <v>6936</v>
      </c>
      <c r="B1816" s="2">
        <v>2557383</v>
      </c>
      <c r="C1816" s="1" t="s">
        <v>6937</v>
      </c>
      <c r="D1816" s="1" t="s">
        <v>6938</v>
      </c>
      <c r="E1816" s="1" t="s">
        <v>6935</v>
      </c>
      <c r="F1816" s="2">
        <v>-201</v>
      </c>
      <c r="G1816" s="1" t="s">
        <v>85</v>
      </c>
      <c r="H1816" s="1" t="s">
        <v>96</v>
      </c>
      <c r="I1816" s="1" t="s">
        <v>10</v>
      </c>
      <c r="J1816" t="e">
        <f>VLOOKUP(B1816,自助退!B:F,5,FALSE)</f>
        <v>#N/A</v>
      </c>
      <c r="K1816" t="e">
        <f t="shared" si="28"/>
        <v>#N/A</v>
      </c>
    </row>
    <row r="1817" spans="1:11">
      <c r="A1817" s="1" t="s">
        <v>6939</v>
      </c>
      <c r="B1817" s="2">
        <v>2557499</v>
      </c>
      <c r="C1817" s="1" t="s">
        <v>6940</v>
      </c>
      <c r="D1817" s="1" t="s">
        <v>6941</v>
      </c>
      <c r="E1817" s="1" t="s">
        <v>6942</v>
      </c>
      <c r="F1817" s="2">
        <v>-4598.2700000000004</v>
      </c>
      <c r="G1817" s="1" t="s">
        <v>85</v>
      </c>
      <c r="H1817" s="1" t="s">
        <v>96</v>
      </c>
      <c r="I1817" s="1" t="s">
        <v>10</v>
      </c>
      <c r="J1817" t="e">
        <f>VLOOKUP(B1817,自助退!B:F,5,FALSE)</f>
        <v>#N/A</v>
      </c>
      <c r="K1817" t="e">
        <f t="shared" si="28"/>
        <v>#N/A</v>
      </c>
    </row>
    <row r="1818" spans="1:11">
      <c r="A1818" s="1" t="s">
        <v>6943</v>
      </c>
      <c r="B1818" s="2">
        <v>2557588</v>
      </c>
      <c r="C1818" s="1" t="s">
        <v>6944</v>
      </c>
      <c r="D1818" s="1" t="s">
        <v>6945</v>
      </c>
      <c r="E1818" s="1" t="s">
        <v>6946</v>
      </c>
      <c r="F1818" s="2">
        <v>-913.77</v>
      </c>
      <c r="G1818" s="1" t="s">
        <v>85</v>
      </c>
      <c r="H1818" s="1" t="s">
        <v>48</v>
      </c>
      <c r="I1818" s="1" t="s">
        <v>10</v>
      </c>
      <c r="J1818" t="e">
        <f>VLOOKUP(B1818,自助退!B:F,5,FALSE)</f>
        <v>#N/A</v>
      </c>
      <c r="K1818" t="e">
        <f t="shared" si="28"/>
        <v>#N/A</v>
      </c>
    </row>
    <row r="1819" spans="1:11">
      <c r="A1819" s="1" t="s">
        <v>6947</v>
      </c>
      <c r="B1819" s="2">
        <v>2557604</v>
      </c>
      <c r="C1819" s="1" t="s">
        <v>39</v>
      </c>
      <c r="D1819" s="1" t="s">
        <v>6948</v>
      </c>
      <c r="E1819" s="1" t="s">
        <v>6949</v>
      </c>
      <c r="F1819" s="2">
        <v>-500</v>
      </c>
      <c r="G1819" s="1" t="s">
        <v>85</v>
      </c>
      <c r="H1819" s="1" t="s">
        <v>90</v>
      </c>
      <c r="I1819" s="1" t="s">
        <v>19</v>
      </c>
      <c r="J1819" t="e">
        <f>VLOOKUP(B1819,自助退!B:F,5,FALSE)</f>
        <v>#N/A</v>
      </c>
      <c r="K1819" t="e">
        <f t="shared" si="28"/>
        <v>#N/A</v>
      </c>
    </row>
    <row r="1820" spans="1:11">
      <c r="A1820" s="1" t="s">
        <v>6950</v>
      </c>
      <c r="B1820" s="2">
        <v>2558024</v>
      </c>
      <c r="C1820" s="1" t="s">
        <v>6951</v>
      </c>
      <c r="D1820" s="1" t="s">
        <v>6952</v>
      </c>
      <c r="E1820" s="1" t="s">
        <v>6931</v>
      </c>
      <c r="F1820" s="2">
        <v>-90.5</v>
      </c>
      <c r="G1820" s="1" t="s">
        <v>85</v>
      </c>
      <c r="H1820" s="1" t="s">
        <v>96</v>
      </c>
      <c r="I1820" s="1" t="s">
        <v>10</v>
      </c>
      <c r="J1820" t="e">
        <f>VLOOKUP(B1820,自助退!B:F,5,FALSE)</f>
        <v>#N/A</v>
      </c>
      <c r="K1820" t="e">
        <f t="shared" si="28"/>
        <v>#N/A</v>
      </c>
    </row>
    <row r="1821" spans="1:11">
      <c r="A1821" s="1" t="s">
        <v>6953</v>
      </c>
      <c r="B1821" s="2">
        <v>2558219</v>
      </c>
      <c r="C1821" s="1" t="s">
        <v>6954</v>
      </c>
      <c r="D1821" s="1" t="s">
        <v>6955</v>
      </c>
      <c r="E1821" s="1" t="s">
        <v>6956</v>
      </c>
      <c r="F1821" s="2">
        <v>-94.5</v>
      </c>
      <c r="G1821" s="1" t="s">
        <v>85</v>
      </c>
      <c r="H1821" s="1" t="s">
        <v>58</v>
      </c>
      <c r="I1821" s="1" t="s">
        <v>10</v>
      </c>
      <c r="J1821" t="e">
        <f>VLOOKUP(B1821,自助退!B:F,5,FALSE)</f>
        <v>#N/A</v>
      </c>
      <c r="K1821" t="e">
        <f t="shared" si="28"/>
        <v>#N/A</v>
      </c>
    </row>
    <row r="1822" spans="1:11">
      <c r="A1822" s="1" t="s">
        <v>6957</v>
      </c>
      <c r="B1822" s="2">
        <v>2558224</v>
      </c>
      <c r="C1822" s="1" t="s">
        <v>6958</v>
      </c>
      <c r="D1822" s="1" t="s">
        <v>6959</v>
      </c>
      <c r="E1822" s="1" t="s">
        <v>47</v>
      </c>
      <c r="F1822" s="2">
        <v>-500</v>
      </c>
      <c r="G1822" s="1" t="s">
        <v>85</v>
      </c>
      <c r="H1822" s="1" t="s">
        <v>59</v>
      </c>
      <c r="I1822" s="1" t="s">
        <v>10</v>
      </c>
      <c r="J1822" t="e">
        <f>VLOOKUP(B1822,自助退!B:F,5,FALSE)</f>
        <v>#N/A</v>
      </c>
      <c r="K1822" t="e">
        <f t="shared" si="28"/>
        <v>#N/A</v>
      </c>
    </row>
    <row r="1823" spans="1:11">
      <c r="A1823" s="1" t="s">
        <v>6960</v>
      </c>
      <c r="B1823" s="2">
        <v>2558302</v>
      </c>
      <c r="C1823" s="1" t="s">
        <v>6961</v>
      </c>
      <c r="D1823" s="1" t="s">
        <v>6959</v>
      </c>
      <c r="E1823" s="1" t="s">
        <v>47</v>
      </c>
      <c r="F1823" s="2">
        <v>-1500</v>
      </c>
      <c r="G1823" s="1" t="s">
        <v>85</v>
      </c>
      <c r="H1823" s="1" t="s">
        <v>59</v>
      </c>
      <c r="I1823" s="1" t="s">
        <v>10</v>
      </c>
      <c r="J1823" t="e">
        <f>VLOOKUP(B1823,自助退!B:F,5,FALSE)</f>
        <v>#N/A</v>
      </c>
      <c r="K1823" t="e">
        <f t="shared" si="28"/>
        <v>#N/A</v>
      </c>
    </row>
    <row r="1824" spans="1:11">
      <c r="A1824" s="1" t="s">
        <v>6962</v>
      </c>
      <c r="B1824" s="2">
        <v>2558659</v>
      </c>
      <c r="C1824" s="1" t="s">
        <v>6963</v>
      </c>
      <c r="D1824" s="1" t="s">
        <v>6964</v>
      </c>
      <c r="E1824" s="1" t="s">
        <v>6965</v>
      </c>
      <c r="F1824" s="2">
        <v>-8295.5</v>
      </c>
      <c r="G1824" s="1" t="s">
        <v>85</v>
      </c>
      <c r="H1824" s="1" t="s">
        <v>48</v>
      </c>
      <c r="I1824" s="1" t="s">
        <v>10</v>
      </c>
      <c r="J1824" t="e">
        <f>VLOOKUP(B1824,自助退!B:F,5,FALSE)</f>
        <v>#N/A</v>
      </c>
      <c r="K1824" t="e">
        <f t="shared" si="28"/>
        <v>#N/A</v>
      </c>
    </row>
    <row r="1825" spans="1:11">
      <c r="A1825" s="1" t="s">
        <v>6966</v>
      </c>
      <c r="B1825" s="2">
        <v>2558703</v>
      </c>
      <c r="C1825" s="1" t="s">
        <v>39</v>
      </c>
      <c r="D1825" s="1" t="s">
        <v>6967</v>
      </c>
      <c r="E1825" s="1" t="s">
        <v>6968</v>
      </c>
      <c r="F1825" s="2">
        <v>-7280</v>
      </c>
      <c r="G1825" s="1" t="s">
        <v>85</v>
      </c>
      <c r="H1825" s="1" t="s">
        <v>42</v>
      </c>
      <c r="I1825" s="1" t="s">
        <v>19</v>
      </c>
      <c r="J1825" t="e">
        <f>VLOOKUP(B1825,自助退!B:F,5,FALSE)</f>
        <v>#N/A</v>
      </c>
      <c r="K1825" t="e">
        <f t="shared" si="28"/>
        <v>#N/A</v>
      </c>
    </row>
    <row r="1826" spans="1:11">
      <c r="A1826" s="1" t="s">
        <v>6969</v>
      </c>
      <c r="B1826" s="2">
        <v>2558720</v>
      </c>
      <c r="C1826" s="1" t="s">
        <v>6970</v>
      </c>
      <c r="D1826" s="1" t="s">
        <v>2734</v>
      </c>
      <c r="E1826" s="1" t="s">
        <v>2735</v>
      </c>
      <c r="F1826" s="2">
        <v>-3296.28</v>
      </c>
      <c r="G1826" s="1" t="s">
        <v>85</v>
      </c>
      <c r="H1826" s="1" t="s">
        <v>89</v>
      </c>
      <c r="I1826" s="1" t="s">
        <v>10</v>
      </c>
      <c r="J1826" t="e">
        <f>VLOOKUP(B1826,自助退!B:F,5,FALSE)</f>
        <v>#N/A</v>
      </c>
      <c r="K1826" t="e">
        <f t="shared" si="28"/>
        <v>#N/A</v>
      </c>
    </row>
    <row r="1827" spans="1:11">
      <c r="A1827" s="1" t="s">
        <v>6971</v>
      </c>
      <c r="B1827" s="2">
        <v>2558853</v>
      </c>
      <c r="C1827" s="1" t="s">
        <v>6972</v>
      </c>
      <c r="D1827" s="1" t="s">
        <v>2734</v>
      </c>
      <c r="E1827" s="1" t="s">
        <v>2735</v>
      </c>
      <c r="F1827" s="2">
        <v>-100</v>
      </c>
      <c r="G1827" s="1" t="s">
        <v>85</v>
      </c>
      <c r="H1827" s="1" t="s">
        <v>89</v>
      </c>
      <c r="I1827" s="1" t="s">
        <v>10</v>
      </c>
      <c r="J1827" t="e">
        <f>VLOOKUP(B1827,自助退!B:F,5,FALSE)</f>
        <v>#N/A</v>
      </c>
      <c r="K1827" t="e">
        <f t="shared" si="28"/>
        <v>#N/A</v>
      </c>
    </row>
    <row r="1828" spans="1:11">
      <c r="A1828" s="1" t="s">
        <v>6973</v>
      </c>
      <c r="B1828" s="2">
        <v>2558949</v>
      </c>
      <c r="C1828" s="1" t="s">
        <v>6974</v>
      </c>
      <c r="D1828" s="1" t="s">
        <v>6975</v>
      </c>
      <c r="E1828" s="1" t="s">
        <v>6976</v>
      </c>
      <c r="F1828" s="2">
        <v>-100</v>
      </c>
      <c r="G1828" s="1" t="s">
        <v>85</v>
      </c>
      <c r="H1828" s="1" t="s">
        <v>96</v>
      </c>
      <c r="I1828" s="1" t="s">
        <v>10</v>
      </c>
      <c r="J1828" t="e">
        <f>VLOOKUP(B1828,自助退!B:F,5,FALSE)</f>
        <v>#N/A</v>
      </c>
      <c r="K1828" t="e">
        <f t="shared" si="28"/>
        <v>#N/A</v>
      </c>
    </row>
    <row r="1829" spans="1:11">
      <c r="A1829" s="1" t="s">
        <v>6977</v>
      </c>
      <c r="B1829" s="2">
        <v>2559057</v>
      </c>
      <c r="C1829" s="1" t="s">
        <v>6978</v>
      </c>
      <c r="D1829" s="1" t="s">
        <v>3869</v>
      </c>
      <c r="E1829" s="1" t="s">
        <v>3870</v>
      </c>
      <c r="F1829" s="2">
        <v>-15000</v>
      </c>
      <c r="G1829" s="1" t="s">
        <v>85</v>
      </c>
      <c r="H1829" s="1" t="s">
        <v>41</v>
      </c>
      <c r="I1829" s="1" t="s">
        <v>10</v>
      </c>
      <c r="J1829" t="e">
        <f>VLOOKUP(B1829,自助退!B:F,5,FALSE)</f>
        <v>#N/A</v>
      </c>
      <c r="K1829" t="e">
        <f t="shared" si="28"/>
        <v>#N/A</v>
      </c>
    </row>
    <row r="1830" spans="1:11">
      <c r="A1830" s="1" t="s">
        <v>6979</v>
      </c>
      <c r="B1830" s="2">
        <v>2559272</v>
      </c>
      <c r="C1830" s="1" t="s">
        <v>6980</v>
      </c>
      <c r="D1830" s="1" t="s">
        <v>6981</v>
      </c>
      <c r="E1830" s="1" t="s">
        <v>6982</v>
      </c>
      <c r="F1830" s="2">
        <v>-2012.92</v>
      </c>
      <c r="G1830" s="1" t="s">
        <v>85</v>
      </c>
      <c r="H1830" s="1" t="s">
        <v>48</v>
      </c>
      <c r="I1830" s="1" t="s">
        <v>10</v>
      </c>
      <c r="J1830" t="e">
        <f>VLOOKUP(B1830,自助退!B:F,5,FALSE)</f>
        <v>#N/A</v>
      </c>
      <c r="K1830" t="e">
        <f t="shared" si="28"/>
        <v>#N/A</v>
      </c>
    </row>
    <row r="1831" spans="1:11">
      <c r="A1831" s="1" t="s">
        <v>6983</v>
      </c>
      <c r="B1831" s="2">
        <v>2559311</v>
      </c>
      <c r="C1831" s="1" t="s">
        <v>6984</v>
      </c>
      <c r="D1831" s="1" t="s">
        <v>6985</v>
      </c>
      <c r="E1831" s="1" t="s">
        <v>6986</v>
      </c>
      <c r="F1831" s="2">
        <v>-9500</v>
      </c>
      <c r="G1831" s="1" t="s">
        <v>85</v>
      </c>
      <c r="H1831" s="1" t="s">
        <v>27</v>
      </c>
      <c r="I1831" s="1" t="s">
        <v>10</v>
      </c>
      <c r="J1831" t="e">
        <f>VLOOKUP(B1831,自助退!B:F,5,FALSE)</f>
        <v>#N/A</v>
      </c>
      <c r="K1831" t="e">
        <f t="shared" si="28"/>
        <v>#N/A</v>
      </c>
    </row>
    <row r="1832" spans="1:11">
      <c r="A1832" s="1" t="s">
        <v>6987</v>
      </c>
      <c r="B1832" s="2">
        <v>2559600</v>
      </c>
      <c r="C1832" s="1" t="s">
        <v>6988</v>
      </c>
      <c r="D1832" s="1" t="s">
        <v>6989</v>
      </c>
      <c r="E1832" s="1" t="s">
        <v>6990</v>
      </c>
      <c r="F1832" s="2">
        <v>-10000</v>
      </c>
      <c r="G1832" s="1" t="s">
        <v>85</v>
      </c>
      <c r="H1832" s="1" t="s">
        <v>48</v>
      </c>
      <c r="I1832" s="1" t="s">
        <v>10</v>
      </c>
      <c r="J1832" t="e">
        <f>VLOOKUP(B1832,自助退!B:F,5,FALSE)</f>
        <v>#N/A</v>
      </c>
      <c r="K1832" t="e">
        <f t="shared" si="28"/>
        <v>#N/A</v>
      </c>
    </row>
    <row r="1833" spans="1:11">
      <c r="A1833" s="1" t="s">
        <v>6991</v>
      </c>
      <c r="B1833" s="2">
        <v>2559711</v>
      </c>
      <c r="C1833" s="1" t="s">
        <v>6992</v>
      </c>
      <c r="D1833" s="1" t="s">
        <v>6989</v>
      </c>
      <c r="E1833" s="1" t="s">
        <v>6990</v>
      </c>
      <c r="F1833" s="2">
        <v>-500</v>
      </c>
      <c r="G1833" s="1" t="s">
        <v>85</v>
      </c>
      <c r="H1833" s="1" t="s">
        <v>48</v>
      </c>
      <c r="I1833" s="1" t="s">
        <v>10</v>
      </c>
      <c r="J1833" t="e">
        <f>VLOOKUP(B1833,自助退!B:F,5,FALSE)</f>
        <v>#N/A</v>
      </c>
      <c r="K1833" t="e">
        <f t="shared" si="28"/>
        <v>#N/A</v>
      </c>
    </row>
    <row r="1834" spans="1:11">
      <c r="A1834" s="1" t="s">
        <v>6993</v>
      </c>
      <c r="B1834" s="2">
        <v>2559839</v>
      </c>
      <c r="C1834" s="1" t="s">
        <v>6994</v>
      </c>
      <c r="D1834" s="1" t="s">
        <v>6995</v>
      </c>
      <c r="E1834" s="1" t="s">
        <v>6996</v>
      </c>
      <c r="F1834" s="2">
        <v>-5797</v>
      </c>
      <c r="G1834" s="1" t="s">
        <v>85</v>
      </c>
      <c r="H1834" s="1" t="s">
        <v>48</v>
      </c>
      <c r="I1834" s="1" t="s">
        <v>10</v>
      </c>
      <c r="J1834" t="e">
        <f>VLOOKUP(B1834,自助退!B:F,5,FALSE)</f>
        <v>#N/A</v>
      </c>
      <c r="K1834" t="e">
        <f t="shared" si="28"/>
        <v>#N/A</v>
      </c>
    </row>
    <row r="1835" spans="1:11">
      <c r="A1835" s="1" t="s">
        <v>6997</v>
      </c>
      <c r="B1835" s="2">
        <v>2559969</v>
      </c>
      <c r="C1835" s="1" t="s">
        <v>6998</v>
      </c>
      <c r="D1835" s="1" t="s">
        <v>6999</v>
      </c>
      <c r="E1835" s="1" t="s">
        <v>7000</v>
      </c>
      <c r="F1835" s="2">
        <v>-277</v>
      </c>
      <c r="G1835" s="1" t="s">
        <v>85</v>
      </c>
      <c r="H1835" s="1" t="s">
        <v>99</v>
      </c>
      <c r="I1835" s="1" t="s">
        <v>10</v>
      </c>
      <c r="J1835" t="e">
        <f>VLOOKUP(B1835,自助退!B:F,5,FALSE)</f>
        <v>#N/A</v>
      </c>
      <c r="K1835" t="e">
        <f t="shared" si="28"/>
        <v>#N/A</v>
      </c>
    </row>
    <row r="1836" spans="1:11">
      <c r="A1836" s="1" t="s">
        <v>7001</v>
      </c>
      <c r="B1836" s="2">
        <v>2560056</v>
      </c>
      <c r="C1836" s="1" t="s">
        <v>7002</v>
      </c>
      <c r="D1836" s="1" t="s">
        <v>7003</v>
      </c>
      <c r="E1836" s="1" t="s">
        <v>7004</v>
      </c>
      <c r="F1836" s="2">
        <v>-286.77</v>
      </c>
      <c r="G1836" s="1" t="s">
        <v>85</v>
      </c>
      <c r="H1836" s="1" t="s">
        <v>7005</v>
      </c>
      <c r="I1836" s="1" t="s">
        <v>10</v>
      </c>
      <c r="J1836" t="e">
        <f>VLOOKUP(B1836,自助退!B:F,5,FALSE)</f>
        <v>#N/A</v>
      </c>
      <c r="K1836" t="e">
        <f t="shared" si="28"/>
        <v>#N/A</v>
      </c>
    </row>
    <row r="1837" spans="1:11">
      <c r="A1837" s="1" t="s">
        <v>7006</v>
      </c>
      <c r="B1837" s="2">
        <v>2560105</v>
      </c>
      <c r="C1837" s="1" t="s">
        <v>7007</v>
      </c>
      <c r="D1837" s="1" t="s">
        <v>7008</v>
      </c>
      <c r="E1837" s="1" t="s">
        <v>7009</v>
      </c>
      <c r="F1837" s="2">
        <v>-521.22</v>
      </c>
      <c r="G1837" s="1" t="s">
        <v>85</v>
      </c>
      <c r="H1837" s="1" t="s">
        <v>107</v>
      </c>
      <c r="I1837" s="1" t="s">
        <v>10</v>
      </c>
      <c r="J1837" t="e">
        <f>VLOOKUP(B1837,自助退!B:F,5,FALSE)</f>
        <v>#N/A</v>
      </c>
      <c r="K1837" t="e">
        <f t="shared" si="28"/>
        <v>#N/A</v>
      </c>
    </row>
    <row r="1838" spans="1:11">
      <c r="A1838" s="1" t="s">
        <v>7010</v>
      </c>
      <c r="B1838" s="2">
        <v>2560149</v>
      </c>
      <c r="C1838" s="1" t="s">
        <v>7011</v>
      </c>
      <c r="D1838" s="1" t="s">
        <v>7012</v>
      </c>
      <c r="E1838" s="1" t="s">
        <v>7013</v>
      </c>
      <c r="F1838" s="2">
        <v>-400</v>
      </c>
      <c r="G1838" s="1" t="s">
        <v>85</v>
      </c>
      <c r="H1838" s="1" t="s">
        <v>34</v>
      </c>
      <c r="I1838" s="1" t="s">
        <v>10</v>
      </c>
      <c r="J1838" t="e">
        <f>VLOOKUP(B1838,自助退!B:F,5,FALSE)</f>
        <v>#N/A</v>
      </c>
      <c r="K1838" t="e">
        <f t="shared" si="28"/>
        <v>#N/A</v>
      </c>
    </row>
    <row r="1839" spans="1:11">
      <c r="A1839" s="1" t="s">
        <v>7014</v>
      </c>
      <c r="B1839" s="2">
        <v>2560394</v>
      </c>
      <c r="C1839" s="1" t="s">
        <v>7015</v>
      </c>
      <c r="D1839" s="1" t="s">
        <v>7016</v>
      </c>
      <c r="E1839" s="1" t="s">
        <v>7017</v>
      </c>
      <c r="F1839" s="2">
        <v>-1182</v>
      </c>
      <c r="G1839" s="1" t="s">
        <v>85</v>
      </c>
      <c r="H1839" s="1" t="s">
        <v>48</v>
      </c>
      <c r="I1839" s="1" t="s">
        <v>10</v>
      </c>
      <c r="J1839" t="e">
        <f>VLOOKUP(B1839,自助退!B:F,5,FALSE)</f>
        <v>#N/A</v>
      </c>
      <c r="K1839" t="e">
        <f t="shared" si="28"/>
        <v>#N/A</v>
      </c>
    </row>
    <row r="1840" spans="1:11">
      <c r="A1840" s="1" t="s">
        <v>7018</v>
      </c>
      <c r="B1840" s="2">
        <v>2560414</v>
      </c>
      <c r="C1840" s="1" t="s">
        <v>7019</v>
      </c>
      <c r="D1840" s="1" t="s">
        <v>7020</v>
      </c>
      <c r="E1840" s="1" t="s">
        <v>7021</v>
      </c>
      <c r="F1840" s="2">
        <v>-258.5</v>
      </c>
      <c r="G1840" s="1" t="s">
        <v>85</v>
      </c>
      <c r="H1840" s="1" t="s">
        <v>96</v>
      </c>
      <c r="I1840" s="1" t="s">
        <v>10</v>
      </c>
      <c r="J1840" t="e">
        <f>VLOOKUP(B1840,自助退!B:F,5,FALSE)</f>
        <v>#N/A</v>
      </c>
      <c r="K1840" t="e">
        <f t="shared" si="28"/>
        <v>#N/A</v>
      </c>
    </row>
    <row r="1841" spans="1:11">
      <c r="A1841" s="1" t="s">
        <v>7022</v>
      </c>
      <c r="B1841" s="2">
        <v>2560419</v>
      </c>
      <c r="C1841" s="1" t="s">
        <v>7023</v>
      </c>
      <c r="D1841" s="1" t="s">
        <v>7024</v>
      </c>
      <c r="E1841" s="1" t="s">
        <v>7025</v>
      </c>
      <c r="F1841" s="2">
        <v>-2699.07</v>
      </c>
      <c r="G1841" s="1" t="s">
        <v>85</v>
      </c>
      <c r="H1841" s="1" t="s">
        <v>54</v>
      </c>
      <c r="I1841" s="1" t="s">
        <v>10</v>
      </c>
      <c r="J1841" t="e">
        <f>VLOOKUP(B1841,自助退!B:F,5,FALSE)</f>
        <v>#N/A</v>
      </c>
      <c r="K1841" t="e">
        <f t="shared" si="28"/>
        <v>#N/A</v>
      </c>
    </row>
    <row r="1842" spans="1:11">
      <c r="A1842" s="1" t="s">
        <v>7026</v>
      </c>
      <c r="B1842" s="2">
        <v>2560477</v>
      </c>
      <c r="C1842" s="1" t="s">
        <v>7027</v>
      </c>
      <c r="D1842" s="1" t="s">
        <v>7028</v>
      </c>
      <c r="E1842" s="1" t="s">
        <v>7029</v>
      </c>
      <c r="F1842" s="2">
        <v>-1593.98</v>
      </c>
      <c r="G1842" s="1" t="s">
        <v>85</v>
      </c>
      <c r="H1842" s="1" t="s">
        <v>96</v>
      </c>
      <c r="I1842" s="1" t="s">
        <v>10</v>
      </c>
      <c r="J1842" t="e">
        <f>VLOOKUP(B1842,自助退!B:F,5,FALSE)</f>
        <v>#N/A</v>
      </c>
      <c r="K1842" t="e">
        <f t="shared" ref="K1842:K1905" si="29">IF(F1842*-1=J1842,"",1)</f>
        <v>#N/A</v>
      </c>
    </row>
    <row r="1843" spans="1:11">
      <c r="A1843" s="1" t="s">
        <v>7030</v>
      </c>
      <c r="B1843" s="2">
        <v>2560567</v>
      </c>
      <c r="C1843" s="1" t="s">
        <v>7031</v>
      </c>
      <c r="D1843" s="1" t="s">
        <v>7032</v>
      </c>
      <c r="E1843" s="1" t="s">
        <v>7033</v>
      </c>
      <c r="F1843" s="2">
        <v>-4767</v>
      </c>
      <c r="G1843" s="1" t="s">
        <v>85</v>
      </c>
      <c r="H1843" s="1" t="s">
        <v>48</v>
      </c>
      <c r="I1843" s="1" t="s">
        <v>10</v>
      </c>
      <c r="J1843" t="e">
        <f>VLOOKUP(B1843,自助退!B:F,5,FALSE)</f>
        <v>#N/A</v>
      </c>
      <c r="K1843" t="e">
        <f t="shared" si="29"/>
        <v>#N/A</v>
      </c>
    </row>
    <row r="1844" spans="1:11">
      <c r="A1844" s="1" t="s">
        <v>7034</v>
      </c>
      <c r="B1844" s="2">
        <v>2560668</v>
      </c>
      <c r="C1844" s="1" t="s">
        <v>7035</v>
      </c>
      <c r="D1844" s="1" t="s">
        <v>7036</v>
      </c>
      <c r="E1844" s="1" t="s">
        <v>7037</v>
      </c>
      <c r="F1844" s="2">
        <v>-11227</v>
      </c>
      <c r="G1844" s="1" t="s">
        <v>85</v>
      </c>
      <c r="H1844" s="1" t="s">
        <v>48</v>
      </c>
      <c r="I1844" s="1" t="s">
        <v>10</v>
      </c>
      <c r="J1844" t="e">
        <f>VLOOKUP(B1844,自助退!B:F,5,FALSE)</f>
        <v>#N/A</v>
      </c>
      <c r="K1844" t="e">
        <f t="shared" si="29"/>
        <v>#N/A</v>
      </c>
    </row>
    <row r="1845" spans="1:11">
      <c r="A1845" s="1" t="s">
        <v>7038</v>
      </c>
      <c r="B1845" s="2">
        <v>2560833</v>
      </c>
      <c r="C1845" s="1" t="s">
        <v>7039</v>
      </c>
      <c r="D1845" s="1" t="s">
        <v>7040</v>
      </c>
      <c r="E1845" s="1" t="s">
        <v>7041</v>
      </c>
      <c r="F1845" s="2">
        <v>-8313</v>
      </c>
      <c r="G1845" s="1" t="s">
        <v>85</v>
      </c>
      <c r="H1845" s="1" t="s">
        <v>48</v>
      </c>
      <c r="I1845" s="1" t="s">
        <v>10</v>
      </c>
      <c r="J1845" t="e">
        <f>VLOOKUP(B1845,自助退!B:F,5,FALSE)</f>
        <v>#N/A</v>
      </c>
      <c r="K1845" t="e">
        <f t="shared" si="29"/>
        <v>#N/A</v>
      </c>
    </row>
    <row r="1846" spans="1:11">
      <c r="A1846" s="1" t="s">
        <v>7042</v>
      </c>
      <c r="B1846" s="2">
        <v>2561223</v>
      </c>
      <c r="C1846" s="1" t="s">
        <v>7043</v>
      </c>
      <c r="D1846" s="1" t="s">
        <v>7044</v>
      </c>
      <c r="E1846" s="1" t="s">
        <v>7045</v>
      </c>
      <c r="F1846" s="2">
        <v>-3626.42</v>
      </c>
      <c r="G1846" s="1" t="s">
        <v>85</v>
      </c>
      <c r="H1846" s="1" t="s">
        <v>96</v>
      </c>
      <c r="I1846" s="1" t="s">
        <v>10</v>
      </c>
      <c r="J1846" t="e">
        <f>VLOOKUP(B1846,自助退!B:F,5,FALSE)</f>
        <v>#N/A</v>
      </c>
      <c r="K1846" t="e">
        <f t="shared" si="29"/>
        <v>#N/A</v>
      </c>
    </row>
    <row r="1847" spans="1:11">
      <c r="A1847" s="1" t="s">
        <v>7046</v>
      </c>
      <c r="B1847" s="2">
        <v>2561509</v>
      </c>
      <c r="C1847" s="1" t="s">
        <v>7047</v>
      </c>
      <c r="D1847" s="1" t="s">
        <v>7048</v>
      </c>
      <c r="E1847" s="1" t="s">
        <v>7049</v>
      </c>
      <c r="F1847" s="2">
        <v>-1150</v>
      </c>
      <c r="G1847" s="1" t="s">
        <v>85</v>
      </c>
      <c r="H1847" s="1" t="s">
        <v>48</v>
      </c>
      <c r="I1847" s="1" t="s">
        <v>10</v>
      </c>
      <c r="J1847" t="e">
        <f>VLOOKUP(B1847,自助退!B:F,5,FALSE)</f>
        <v>#N/A</v>
      </c>
      <c r="K1847" t="e">
        <f t="shared" si="29"/>
        <v>#N/A</v>
      </c>
    </row>
    <row r="1848" spans="1:11">
      <c r="A1848" s="1" t="s">
        <v>7050</v>
      </c>
      <c r="B1848" s="2">
        <v>2561819</v>
      </c>
      <c r="C1848" s="1" t="s">
        <v>7051</v>
      </c>
      <c r="D1848" s="1" t="s">
        <v>7052</v>
      </c>
      <c r="E1848" s="1" t="s">
        <v>7053</v>
      </c>
      <c r="F1848" s="2">
        <v>-41.06</v>
      </c>
      <c r="G1848" s="1" t="s">
        <v>85</v>
      </c>
      <c r="H1848" s="1" t="s">
        <v>52</v>
      </c>
      <c r="I1848" s="1" t="s">
        <v>10</v>
      </c>
      <c r="J1848" t="e">
        <f>VLOOKUP(B1848,自助退!B:F,5,FALSE)</f>
        <v>#N/A</v>
      </c>
      <c r="K1848" t="e">
        <f t="shared" si="29"/>
        <v>#N/A</v>
      </c>
    </row>
    <row r="1849" spans="1:11">
      <c r="A1849" s="1" t="s">
        <v>7054</v>
      </c>
      <c r="B1849" s="2">
        <v>2561829</v>
      </c>
      <c r="C1849" s="1" t="s">
        <v>7055</v>
      </c>
      <c r="D1849" s="1" t="s">
        <v>187</v>
      </c>
      <c r="E1849" s="1" t="s">
        <v>188</v>
      </c>
      <c r="F1849" s="2">
        <v>-382.5</v>
      </c>
      <c r="G1849" s="1" t="s">
        <v>85</v>
      </c>
      <c r="H1849" s="1" t="s">
        <v>90</v>
      </c>
      <c r="I1849" s="1" t="s">
        <v>10</v>
      </c>
      <c r="J1849" t="e">
        <f>VLOOKUP(B1849,自助退!B:F,5,FALSE)</f>
        <v>#N/A</v>
      </c>
      <c r="K1849" t="e">
        <f t="shared" si="29"/>
        <v>#N/A</v>
      </c>
    </row>
    <row r="1850" spans="1:11">
      <c r="A1850" s="1" t="s">
        <v>7056</v>
      </c>
      <c r="B1850" s="2">
        <v>2561850</v>
      </c>
      <c r="C1850" s="1" t="s">
        <v>7057</v>
      </c>
      <c r="D1850" s="1" t="s">
        <v>7058</v>
      </c>
      <c r="E1850" s="1" t="s">
        <v>236</v>
      </c>
      <c r="F1850" s="2">
        <v>-241.26</v>
      </c>
      <c r="G1850" s="1" t="s">
        <v>85</v>
      </c>
      <c r="H1850" s="1" t="s">
        <v>59</v>
      </c>
      <c r="I1850" s="1" t="s">
        <v>10</v>
      </c>
      <c r="J1850" t="e">
        <f>VLOOKUP(B1850,自助退!B:F,5,FALSE)</f>
        <v>#N/A</v>
      </c>
      <c r="K1850" t="e">
        <f t="shared" si="29"/>
        <v>#N/A</v>
      </c>
    </row>
    <row r="1851" spans="1:11">
      <c r="A1851" s="1" t="s">
        <v>7059</v>
      </c>
      <c r="B1851" s="2">
        <v>2561953</v>
      </c>
      <c r="C1851" s="1" t="s">
        <v>7060</v>
      </c>
      <c r="D1851" s="1" t="s">
        <v>7061</v>
      </c>
      <c r="E1851" s="1" t="s">
        <v>7062</v>
      </c>
      <c r="F1851" s="2">
        <v>-252.5</v>
      </c>
      <c r="G1851" s="1" t="s">
        <v>85</v>
      </c>
      <c r="H1851" s="1" t="s">
        <v>96</v>
      </c>
      <c r="I1851" s="1" t="s">
        <v>10</v>
      </c>
      <c r="J1851" t="e">
        <f>VLOOKUP(B1851,自助退!B:F,5,FALSE)</f>
        <v>#N/A</v>
      </c>
      <c r="K1851" t="e">
        <f t="shared" si="29"/>
        <v>#N/A</v>
      </c>
    </row>
    <row r="1852" spans="1:11">
      <c r="A1852" s="1" t="s">
        <v>7063</v>
      </c>
      <c r="B1852" s="2">
        <v>2562123</v>
      </c>
      <c r="C1852" s="1" t="s">
        <v>7064</v>
      </c>
      <c r="D1852" s="1" t="s">
        <v>156</v>
      </c>
      <c r="E1852" s="1" t="s">
        <v>122</v>
      </c>
      <c r="F1852" s="2">
        <v>-8000</v>
      </c>
      <c r="G1852" s="1" t="s">
        <v>85</v>
      </c>
      <c r="H1852" s="1" t="s">
        <v>48</v>
      </c>
      <c r="I1852" s="1" t="s">
        <v>10</v>
      </c>
      <c r="J1852" t="e">
        <f>VLOOKUP(B1852,自助退!B:F,5,FALSE)</f>
        <v>#N/A</v>
      </c>
      <c r="K1852" t="e">
        <f t="shared" si="29"/>
        <v>#N/A</v>
      </c>
    </row>
    <row r="1853" spans="1:11">
      <c r="A1853" s="1" t="s">
        <v>7065</v>
      </c>
      <c r="B1853" s="2">
        <v>2562153</v>
      </c>
      <c r="C1853" s="1" t="s">
        <v>7066</v>
      </c>
      <c r="D1853" s="1" t="s">
        <v>7067</v>
      </c>
      <c r="E1853" s="1" t="s">
        <v>7068</v>
      </c>
      <c r="F1853" s="2">
        <v>-4589.28</v>
      </c>
      <c r="G1853" s="1" t="s">
        <v>85</v>
      </c>
      <c r="H1853" s="1" t="s">
        <v>58</v>
      </c>
      <c r="I1853" s="1" t="s">
        <v>10</v>
      </c>
      <c r="J1853" t="e">
        <f>VLOOKUP(B1853,自助退!B:F,5,FALSE)</f>
        <v>#N/A</v>
      </c>
      <c r="K1853" t="e">
        <f t="shared" si="29"/>
        <v>#N/A</v>
      </c>
    </row>
    <row r="1854" spans="1:11">
      <c r="A1854" s="1" t="s">
        <v>7069</v>
      </c>
      <c r="B1854" s="2">
        <v>2562160</v>
      </c>
      <c r="C1854" s="1" t="s">
        <v>7070</v>
      </c>
      <c r="D1854" s="1" t="s">
        <v>7071</v>
      </c>
      <c r="E1854" s="1" t="s">
        <v>7072</v>
      </c>
      <c r="F1854" s="2">
        <v>-4712.8100000000004</v>
      </c>
      <c r="G1854" s="1" t="s">
        <v>85</v>
      </c>
      <c r="H1854" s="1" t="s">
        <v>28</v>
      </c>
      <c r="I1854" s="1" t="s">
        <v>10</v>
      </c>
      <c r="J1854" t="e">
        <f>VLOOKUP(B1854,自助退!B:F,5,FALSE)</f>
        <v>#N/A</v>
      </c>
      <c r="K1854" t="e">
        <f t="shared" si="29"/>
        <v>#N/A</v>
      </c>
    </row>
    <row r="1855" spans="1:11">
      <c r="A1855" s="1" t="s">
        <v>7073</v>
      </c>
      <c r="B1855" s="2">
        <v>2562236</v>
      </c>
      <c r="C1855" s="1" t="s">
        <v>7074</v>
      </c>
      <c r="D1855" s="1" t="s">
        <v>7075</v>
      </c>
      <c r="E1855" s="1" t="s">
        <v>7076</v>
      </c>
      <c r="F1855" s="2">
        <v>-3000</v>
      </c>
      <c r="G1855" s="1" t="s">
        <v>85</v>
      </c>
      <c r="H1855" s="1" t="s">
        <v>6373</v>
      </c>
      <c r="I1855" s="1" t="s">
        <v>10</v>
      </c>
      <c r="J1855" t="e">
        <f>VLOOKUP(B1855,自助退!B:F,5,FALSE)</f>
        <v>#N/A</v>
      </c>
      <c r="K1855" t="e">
        <f t="shared" si="29"/>
        <v>#N/A</v>
      </c>
    </row>
    <row r="1856" spans="1:11">
      <c r="A1856" s="1" t="s">
        <v>7077</v>
      </c>
      <c r="B1856" s="2">
        <v>2562251</v>
      </c>
      <c r="C1856" s="1" t="s">
        <v>7078</v>
      </c>
      <c r="D1856" s="1" t="s">
        <v>7079</v>
      </c>
      <c r="E1856" s="1" t="s">
        <v>7080</v>
      </c>
      <c r="F1856" s="2">
        <v>-2172.7600000000002</v>
      </c>
      <c r="G1856" s="1" t="s">
        <v>85</v>
      </c>
      <c r="H1856" s="1" t="s">
        <v>96</v>
      </c>
      <c r="I1856" s="1" t="s">
        <v>10</v>
      </c>
      <c r="J1856" t="e">
        <f>VLOOKUP(B1856,自助退!B:F,5,FALSE)</f>
        <v>#N/A</v>
      </c>
      <c r="K1856" t="e">
        <f t="shared" si="29"/>
        <v>#N/A</v>
      </c>
    </row>
    <row r="1857" spans="1:11">
      <c r="A1857" s="1" t="s">
        <v>7081</v>
      </c>
      <c r="B1857" s="2">
        <v>2562608</v>
      </c>
      <c r="C1857" s="1" t="s">
        <v>7082</v>
      </c>
      <c r="D1857" s="1" t="s">
        <v>7083</v>
      </c>
      <c r="E1857" s="1" t="s">
        <v>7084</v>
      </c>
      <c r="F1857" s="2">
        <v>-35</v>
      </c>
      <c r="G1857" s="1" t="s">
        <v>85</v>
      </c>
      <c r="H1857" s="1" t="s">
        <v>98</v>
      </c>
      <c r="I1857" s="1" t="s">
        <v>10</v>
      </c>
      <c r="J1857" t="e">
        <f>VLOOKUP(B1857,自助退!B:F,5,FALSE)</f>
        <v>#N/A</v>
      </c>
      <c r="K1857" t="e">
        <f t="shared" si="29"/>
        <v>#N/A</v>
      </c>
    </row>
    <row r="1858" spans="1:11">
      <c r="A1858" s="1" t="s">
        <v>7085</v>
      </c>
      <c r="B1858" s="2">
        <v>2562796</v>
      </c>
      <c r="C1858" s="1" t="s">
        <v>7086</v>
      </c>
      <c r="D1858" s="1" t="s">
        <v>7087</v>
      </c>
      <c r="E1858" s="1" t="s">
        <v>7088</v>
      </c>
      <c r="F1858" s="2">
        <v>-2240</v>
      </c>
      <c r="G1858" s="1" t="s">
        <v>85</v>
      </c>
      <c r="H1858" s="1" t="s">
        <v>107</v>
      </c>
      <c r="I1858" s="1" t="s">
        <v>10</v>
      </c>
      <c r="J1858" t="e">
        <f>VLOOKUP(B1858,自助退!B:F,5,FALSE)</f>
        <v>#N/A</v>
      </c>
      <c r="K1858" t="e">
        <f t="shared" si="29"/>
        <v>#N/A</v>
      </c>
    </row>
    <row r="1859" spans="1:11">
      <c r="A1859" s="1" t="s">
        <v>7089</v>
      </c>
      <c r="B1859" s="2">
        <v>2562952</v>
      </c>
      <c r="C1859" s="1" t="s">
        <v>7090</v>
      </c>
      <c r="D1859" s="1" t="s">
        <v>7091</v>
      </c>
      <c r="E1859" s="1" t="s">
        <v>7092</v>
      </c>
      <c r="F1859" s="2">
        <v>-899</v>
      </c>
      <c r="G1859" s="1" t="s">
        <v>85</v>
      </c>
      <c r="H1859" s="1" t="s">
        <v>6338</v>
      </c>
      <c r="I1859" s="1" t="s">
        <v>10</v>
      </c>
      <c r="J1859" t="e">
        <f>VLOOKUP(B1859,自助退!B:F,5,FALSE)</f>
        <v>#N/A</v>
      </c>
      <c r="K1859" t="e">
        <f t="shared" si="29"/>
        <v>#N/A</v>
      </c>
    </row>
    <row r="1860" spans="1:11">
      <c r="A1860" s="1" t="s">
        <v>7093</v>
      </c>
      <c r="B1860" s="2">
        <v>2563046</v>
      </c>
      <c r="C1860" s="1" t="s">
        <v>7094</v>
      </c>
      <c r="D1860" s="1" t="s">
        <v>7095</v>
      </c>
      <c r="E1860" s="1" t="s">
        <v>7096</v>
      </c>
      <c r="F1860" s="2">
        <v>-14288.88</v>
      </c>
      <c r="G1860" s="1" t="s">
        <v>85</v>
      </c>
      <c r="H1860" s="1" t="s">
        <v>48</v>
      </c>
      <c r="I1860" s="1" t="s">
        <v>10</v>
      </c>
      <c r="J1860" t="e">
        <f>VLOOKUP(B1860,自助退!B:F,5,FALSE)</f>
        <v>#N/A</v>
      </c>
      <c r="K1860" t="e">
        <f t="shared" si="29"/>
        <v>#N/A</v>
      </c>
    </row>
    <row r="1861" spans="1:11">
      <c r="A1861" s="1" t="s">
        <v>7097</v>
      </c>
      <c r="B1861" s="2">
        <v>2563173</v>
      </c>
      <c r="C1861" s="1" t="s">
        <v>7098</v>
      </c>
      <c r="D1861" s="1" t="s">
        <v>7099</v>
      </c>
      <c r="E1861" s="1" t="s">
        <v>7100</v>
      </c>
      <c r="F1861" s="2">
        <v>-65.5</v>
      </c>
      <c r="G1861" s="1" t="s">
        <v>85</v>
      </c>
      <c r="H1861" s="1" t="s">
        <v>42</v>
      </c>
      <c r="I1861" s="1" t="s">
        <v>10</v>
      </c>
      <c r="J1861" t="e">
        <f>VLOOKUP(B1861,自助退!B:F,5,FALSE)</f>
        <v>#N/A</v>
      </c>
      <c r="K1861" t="e">
        <f t="shared" si="29"/>
        <v>#N/A</v>
      </c>
    </row>
    <row r="1862" spans="1:11">
      <c r="A1862" s="1" t="s">
        <v>7101</v>
      </c>
      <c r="B1862" s="2">
        <v>2563391</v>
      </c>
      <c r="C1862" s="1" t="s">
        <v>7102</v>
      </c>
      <c r="D1862" s="1" t="s">
        <v>7103</v>
      </c>
      <c r="E1862" s="1" t="s">
        <v>7104</v>
      </c>
      <c r="F1862" s="2">
        <v>-100</v>
      </c>
      <c r="G1862" s="1" t="s">
        <v>85</v>
      </c>
      <c r="H1862" s="1" t="s">
        <v>54</v>
      </c>
      <c r="I1862" s="1" t="s">
        <v>10</v>
      </c>
      <c r="J1862" t="e">
        <f>VLOOKUP(B1862,自助退!B:F,5,FALSE)</f>
        <v>#N/A</v>
      </c>
      <c r="K1862" t="e">
        <f t="shared" si="29"/>
        <v>#N/A</v>
      </c>
    </row>
    <row r="1863" spans="1:11">
      <c r="A1863" s="1" t="s">
        <v>7105</v>
      </c>
      <c r="B1863" s="2">
        <v>2563483</v>
      </c>
      <c r="C1863" s="1" t="s">
        <v>39</v>
      </c>
      <c r="D1863" s="1" t="s">
        <v>7106</v>
      </c>
      <c r="E1863" s="1" t="s">
        <v>7107</v>
      </c>
      <c r="F1863" s="2">
        <v>-136.80000000000001</v>
      </c>
      <c r="G1863" s="1" t="s">
        <v>85</v>
      </c>
      <c r="H1863" s="1" t="s">
        <v>90</v>
      </c>
      <c r="I1863" s="1" t="s">
        <v>19</v>
      </c>
      <c r="J1863" t="e">
        <f>VLOOKUP(B1863,自助退!B:F,5,FALSE)</f>
        <v>#N/A</v>
      </c>
      <c r="K1863" t="e">
        <f t="shared" si="29"/>
        <v>#N/A</v>
      </c>
    </row>
    <row r="1864" spans="1:11">
      <c r="A1864" s="1" t="s">
        <v>7108</v>
      </c>
      <c r="B1864" s="2">
        <v>2563507</v>
      </c>
      <c r="C1864" s="1" t="s">
        <v>7109</v>
      </c>
      <c r="D1864" s="1" t="s">
        <v>7110</v>
      </c>
      <c r="E1864" s="1" t="s">
        <v>7111</v>
      </c>
      <c r="F1864" s="2">
        <v>-987.5</v>
      </c>
      <c r="G1864" s="1" t="s">
        <v>85</v>
      </c>
      <c r="H1864" s="1" t="s">
        <v>41</v>
      </c>
      <c r="I1864" s="1" t="s">
        <v>10</v>
      </c>
      <c r="J1864" t="e">
        <f>VLOOKUP(B1864,自助退!B:F,5,FALSE)</f>
        <v>#N/A</v>
      </c>
      <c r="K1864" t="e">
        <f t="shared" si="29"/>
        <v>#N/A</v>
      </c>
    </row>
    <row r="1865" spans="1:11">
      <c r="A1865" s="1" t="s">
        <v>7112</v>
      </c>
      <c r="B1865" s="2">
        <v>2563545</v>
      </c>
      <c r="C1865" s="1" t="s">
        <v>7113</v>
      </c>
      <c r="D1865" s="1" t="s">
        <v>7114</v>
      </c>
      <c r="E1865" s="1" t="s">
        <v>7115</v>
      </c>
      <c r="F1865" s="2">
        <v>-500</v>
      </c>
      <c r="G1865" s="1" t="s">
        <v>85</v>
      </c>
      <c r="H1865" s="1" t="s">
        <v>59</v>
      </c>
      <c r="I1865" s="1" t="s">
        <v>10</v>
      </c>
      <c r="J1865" t="e">
        <f>VLOOKUP(B1865,自助退!B:F,5,FALSE)</f>
        <v>#N/A</v>
      </c>
      <c r="K1865" t="e">
        <f t="shared" si="29"/>
        <v>#N/A</v>
      </c>
    </row>
    <row r="1866" spans="1:11">
      <c r="A1866" s="1" t="s">
        <v>7116</v>
      </c>
      <c r="B1866" s="2">
        <v>2563553</v>
      </c>
      <c r="C1866" s="1" t="s">
        <v>7117</v>
      </c>
      <c r="D1866" s="1" t="s">
        <v>7118</v>
      </c>
      <c r="E1866" s="1" t="s">
        <v>7119</v>
      </c>
      <c r="F1866" s="2">
        <v>-92.5</v>
      </c>
      <c r="G1866" s="1" t="s">
        <v>85</v>
      </c>
      <c r="H1866" s="1" t="s">
        <v>90</v>
      </c>
      <c r="I1866" s="1" t="s">
        <v>10</v>
      </c>
      <c r="J1866" t="e">
        <f>VLOOKUP(B1866,自助退!B:F,5,FALSE)</f>
        <v>#N/A</v>
      </c>
      <c r="K1866" t="e">
        <f t="shared" si="29"/>
        <v>#N/A</v>
      </c>
    </row>
    <row r="1867" spans="1:11">
      <c r="A1867" s="1" t="s">
        <v>7120</v>
      </c>
      <c r="B1867" s="2">
        <v>2563594</v>
      </c>
      <c r="C1867" s="1" t="s">
        <v>7121</v>
      </c>
      <c r="D1867" s="1" t="s">
        <v>6627</v>
      </c>
      <c r="E1867" s="1" t="s">
        <v>4741</v>
      </c>
      <c r="F1867" s="2">
        <v>-195.34</v>
      </c>
      <c r="G1867" s="1" t="s">
        <v>85</v>
      </c>
      <c r="H1867" s="1" t="s">
        <v>59</v>
      </c>
      <c r="I1867" s="1" t="s">
        <v>10</v>
      </c>
      <c r="J1867" t="e">
        <f>VLOOKUP(B1867,自助退!B:F,5,FALSE)</f>
        <v>#N/A</v>
      </c>
      <c r="K1867" t="e">
        <f t="shared" si="29"/>
        <v>#N/A</v>
      </c>
    </row>
    <row r="1868" spans="1:11">
      <c r="A1868" s="1" t="s">
        <v>7122</v>
      </c>
      <c r="B1868" s="2">
        <v>2563922</v>
      </c>
      <c r="C1868" s="1" t="s">
        <v>7123</v>
      </c>
      <c r="D1868" s="1" t="s">
        <v>7124</v>
      </c>
      <c r="E1868" s="1" t="s">
        <v>7125</v>
      </c>
      <c r="F1868" s="2">
        <v>-810.5</v>
      </c>
      <c r="G1868" s="1" t="s">
        <v>85</v>
      </c>
      <c r="H1868" s="1" t="s">
        <v>102</v>
      </c>
      <c r="I1868" s="1" t="s">
        <v>10</v>
      </c>
      <c r="J1868" t="e">
        <f>VLOOKUP(B1868,自助退!B:F,5,FALSE)</f>
        <v>#N/A</v>
      </c>
      <c r="K1868" t="e">
        <f t="shared" si="29"/>
        <v>#N/A</v>
      </c>
    </row>
    <row r="1869" spans="1:11">
      <c r="A1869" s="1" t="s">
        <v>7126</v>
      </c>
      <c r="B1869" s="2">
        <v>2563945</v>
      </c>
      <c r="C1869" s="1" t="s">
        <v>7127</v>
      </c>
      <c r="D1869" s="1" t="s">
        <v>7128</v>
      </c>
      <c r="E1869" s="1" t="s">
        <v>7129</v>
      </c>
      <c r="F1869" s="2">
        <v>-8333.52</v>
      </c>
      <c r="G1869" s="1" t="s">
        <v>85</v>
      </c>
      <c r="H1869" s="1" t="s">
        <v>53</v>
      </c>
      <c r="I1869" s="1" t="s">
        <v>10</v>
      </c>
      <c r="J1869" t="e">
        <f>VLOOKUP(B1869,自助退!B:F,5,FALSE)</f>
        <v>#N/A</v>
      </c>
      <c r="K1869" t="e">
        <f t="shared" si="29"/>
        <v>#N/A</v>
      </c>
    </row>
    <row r="1870" spans="1:11">
      <c r="A1870" s="1" t="s">
        <v>7130</v>
      </c>
      <c r="B1870" s="2">
        <v>2563997</v>
      </c>
      <c r="C1870" s="1" t="s">
        <v>7131</v>
      </c>
      <c r="D1870" s="1" t="s">
        <v>7132</v>
      </c>
      <c r="E1870" s="1" t="s">
        <v>7133</v>
      </c>
      <c r="F1870" s="2">
        <v>-10000</v>
      </c>
      <c r="G1870" s="1" t="s">
        <v>85</v>
      </c>
      <c r="H1870" s="1" t="s">
        <v>6373</v>
      </c>
      <c r="I1870" s="1" t="s">
        <v>10</v>
      </c>
      <c r="J1870" t="e">
        <f>VLOOKUP(B1870,自助退!B:F,5,FALSE)</f>
        <v>#N/A</v>
      </c>
      <c r="K1870" t="e">
        <f t="shared" si="29"/>
        <v>#N/A</v>
      </c>
    </row>
    <row r="1871" spans="1:11">
      <c r="A1871" s="1" t="s">
        <v>7134</v>
      </c>
      <c r="B1871" s="2">
        <v>2564033</v>
      </c>
      <c r="C1871" s="1" t="s">
        <v>7135</v>
      </c>
      <c r="D1871" s="1" t="s">
        <v>7136</v>
      </c>
      <c r="E1871" s="1" t="s">
        <v>7137</v>
      </c>
      <c r="F1871" s="2">
        <v>-16097.59</v>
      </c>
      <c r="G1871" s="1" t="s">
        <v>85</v>
      </c>
      <c r="H1871" s="1" t="s">
        <v>6338</v>
      </c>
      <c r="I1871" s="1" t="s">
        <v>10</v>
      </c>
      <c r="J1871" t="e">
        <f>VLOOKUP(B1871,自助退!B:F,5,FALSE)</f>
        <v>#N/A</v>
      </c>
      <c r="K1871" t="e">
        <f t="shared" si="29"/>
        <v>#N/A</v>
      </c>
    </row>
    <row r="1872" spans="1:11">
      <c r="A1872" s="1" t="s">
        <v>7138</v>
      </c>
      <c r="B1872" s="2">
        <v>2564043</v>
      </c>
      <c r="C1872" s="1" t="s">
        <v>7139</v>
      </c>
      <c r="D1872" s="1" t="s">
        <v>7140</v>
      </c>
      <c r="E1872" s="1" t="s">
        <v>7141</v>
      </c>
      <c r="F1872" s="2">
        <v>-3355</v>
      </c>
      <c r="G1872" s="1" t="s">
        <v>85</v>
      </c>
      <c r="H1872" s="1" t="s">
        <v>48</v>
      </c>
      <c r="I1872" s="1" t="s">
        <v>10</v>
      </c>
      <c r="J1872" t="e">
        <f>VLOOKUP(B1872,自助退!B:F,5,FALSE)</f>
        <v>#N/A</v>
      </c>
      <c r="K1872" t="e">
        <f t="shared" si="29"/>
        <v>#N/A</v>
      </c>
    </row>
    <row r="1873" spans="1:11">
      <c r="A1873" s="1" t="s">
        <v>7142</v>
      </c>
      <c r="B1873" s="2">
        <v>2564187</v>
      </c>
      <c r="C1873" s="1" t="s">
        <v>7143</v>
      </c>
      <c r="D1873" s="1" t="s">
        <v>7144</v>
      </c>
      <c r="E1873" s="1" t="s">
        <v>7145</v>
      </c>
      <c r="F1873" s="2">
        <v>-4174.0200000000004</v>
      </c>
      <c r="G1873" s="1" t="s">
        <v>85</v>
      </c>
      <c r="H1873" s="1" t="s">
        <v>48</v>
      </c>
      <c r="I1873" s="1" t="s">
        <v>10</v>
      </c>
      <c r="J1873" t="e">
        <f>VLOOKUP(B1873,自助退!B:F,5,FALSE)</f>
        <v>#N/A</v>
      </c>
      <c r="K1873" t="e">
        <f t="shared" si="29"/>
        <v>#N/A</v>
      </c>
    </row>
    <row r="1874" spans="1:11">
      <c r="A1874" s="1" t="s">
        <v>7146</v>
      </c>
      <c r="B1874" s="2">
        <v>2564406</v>
      </c>
      <c r="C1874" s="1" t="s">
        <v>7147</v>
      </c>
      <c r="D1874" s="1" t="s">
        <v>7148</v>
      </c>
      <c r="E1874" s="1" t="s">
        <v>7104</v>
      </c>
      <c r="F1874" s="2">
        <v>-6381.16</v>
      </c>
      <c r="G1874" s="1" t="s">
        <v>85</v>
      </c>
      <c r="H1874" s="1" t="s">
        <v>96</v>
      </c>
      <c r="I1874" s="1" t="s">
        <v>10</v>
      </c>
      <c r="J1874" t="e">
        <f>VLOOKUP(B1874,自助退!B:F,5,FALSE)</f>
        <v>#N/A</v>
      </c>
      <c r="K1874" t="e">
        <f t="shared" si="29"/>
        <v>#N/A</v>
      </c>
    </row>
    <row r="1875" spans="1:11">
      <c r="A1875" s="1" t="s">
        <v>7149</v>
      </c>
      <c r="B1875" s="2">
        <v>2564425</v>
      </c>
      <c r="C1875" s="1" t="s">
        <v>7150</v>
      </c>
      <c r="D1875" s="1" t="s">
        <v>7151</v>
      </c>
      <c r="E1875" s="1" t="s">
        <v>7152</v>
      </c>
      <c r="F1875" s="2">
        <v>-17000</v>
      </c>
      <c r="G1875" s="1" t="s">
        <v>85</v>
      </c>
      <c r="H1875" s="1" t="s">
        <v>48</v>
      </c>
      <c r="I1875" s="1" t="s">
        <v>10</v>
      </c>
      <c r="J1875" t="e">
        <f>VLOOKUP(B1875,自助退!B:F,5,FALSE)</f>
        <v>#N/A</v>
      </c>
      <c r="K1875" t="e">
        <f t="shared" si="29"/>
        <v>#N/A</v>
      </c>
    </row>
    <row r="1876" spans="1:11">
      <c r="A1876" s="1" t="s">
        <v>7153</v>
      </c>
      <c r="B1876" s="2">
        <v>2564855</v>
      </c>
      <c r="C1876" s="1" t="s">
        <v>7154</v>
      </c>
      <c r="D1876" s="1" t="s">
        <v>7003</v>
      </c>
      <c r="E1876" s="1" t="s">
        <v>7004</v>
      </c>
      <c r="F1876" s="2">
        <v>-132</v>
      </c>
      <c r="G1876" s="1" t="s">
        <v>85</v>
      </c>
      <c r="H1876" s="1" t="s">
        <v>33</v>
      </c>
      <c r="I1876" s="1" t="s">
        <v>10</v>
      </c>
      <c r="J1876" t="e">
        <f>VLOOKUP(B1876,自助退!B:F,5,FALSE)</f>
        <v>#N/A</v>
      </c>
      <c r="K1876" t="e">
        <f t="shared" si="29"/>
        <v>#N/A</v>
      </c>
    </row>
    <row r="1877" spans="1:11">
      <c r="A1877" s="1" t="s">
        <v>7155</v>
      </c>
      <c r="B1877" s="2">
        <v>2564867</v>
      </c>
      <c r="C1877" s="1" t="s">
        <v>7156</v>
      </c>
      <c r="D1877" s="1" t="s">
        <v>7157</v>
      </c>
      <c r="E1877" s="1" t="s">
        <v>1580</v>
      </c>
      <c r="F1877" s="2">
        <v>-83.5</v>
      </c>
      <c r="G1877" s="1" t="s">
        <v>85</v>
      </c>
      <c r="H1877" s="1" t="s">
        <v>58</v>
      </c>
      <c r="I1877" s="1" t="s">
        <v>10</v>
      </c>
      <c r="J1877" t="e">
        <f>VLOOKUP(B1877,自助退!B:F,5,FALSE)</f>
        <v>#N/A</v>
      </c>
      <c r="K1877" t="e">
        <f t="shared" si="29"/>
        <v>#N/A</v>
      </c>
    </row>
    <row r="1878" spans="1:11">
      <c r="A1878" s="1" t="s">
        <v>7158</v>
      </c>
      <c r="B1878" s="2">
        <v>2565272</v>
      </c>
      <c r="C1878" s="1" t="s">
        <v>7159</v>
      </c>
      <c r="D1878" s="1" t="s">
        <v>7160</v>
      </c>
      <c r="E1878" s="1" t="s">
        <v>7161</v>
      </c>
      <c r="F1878" s="2">
        <v>-203.42</v>
      </c>
      <c r="G1878" s="1" t="s">
        <v>85</v>
      </c>
      <c r="H1878" s="1" t="s">
        <v>42</v>
      </c>
      <c r="I1878" s="1" t="s">
        <v>10</v>
      </c>
      <c r="J1878" t="e">
        <f>VLOOKUP(B1878,自助退!B:F,5,FALSE)</f>
        <v>#N/A</v>
      </c>
      <c r="K1878" t="e">
        <f t="shared" si="29"/>
        <v>#N/A</v>
      </c>
    </row>
    <row r="1879" spans="1:11">
      <c r="A1879" s="1" t="s">
        <v>7162</v>
      </c>
      <c r="B1879" s="2">
        <v>2565406</v>
      </c>
      <c r="C1879" s="1" t="s">
        <v>7163</v>
      </c>
      <c r="D1879" s="1" t="s">
        <v>7164</v>
      </c>
      <c r="E1879" s="1" t="s">
        <v>7165</v>
      </c>
      <c r="F1879" s="2">
        <v>-1076.8599999999999</v>
      </c>
      <c r="G1879" s="1" t="s">
        <v>85</v>
      </c>
      <c r="H1879" s="1" t="s">
        <v>48</v>
      </c>
      <c r="I1879" s="1" t="s">
        <v>10</v>
      </c>
      <c r="J1879" t="e">
        <f>VLOOKUP(B1879,自助退!B:F,5,FALSE)</f>
        <v>#N/A</v>
      </c>
      <c r="K1879" t="e">
        <f t="shared" si="29"/>
        <v>#N/A</v>
      </c>
    </row>
    <row r="1880" spans="1:11">
      <c r="A1880" s="1" t="s">
        <v>7166</v>
      </c>
      <c r="B1880" s="2">
        <v>2565454</v>
      </c>
      <c r="C1880" s="1" t="s">
        <v>7167</v>
      </c>
      <c r="D1880" s="1" t="s">
        <v>7168</v>
      </c>
      <c r="E1880" s="1" t="s">
        <v>7169</v>
      </c>
      <c r="F1880" s="2">
        <v>-39.5</v>
      </c>
      <c r="G1880" s="1" t="s">
        <v>85</v>
      </c>
      <c r="H1880" s="1" t="s">
        <v>58</v>
      </c>
      <c r="I1880" s="1" t="s">
        <v>10</v>
      </c>
      <c r="J1880" t="e">
        <f>VLOOKUP(B1880,自助退!B:F,5,FALSE)</f>
        <v>#N/A</v>
      </c>
      <c r="K1880" t="e">
        <f t="shared" si="29"/>
        <v>#N/A</v>
      </c>
    </row>
    <row r="1881" spans="1:11">
      <c r="A1881" s="1" t="s">
        <v>7170</v>
      </c>
      <c r="B1881" s="2">
        <v>2565496</v>
      </c>
      <c r="C1881" s="1" t="s">
        <v>7171</v>
      </c>
      <c r="D1881" s="1" t="s">
        <v>7151</v>
      </c>
      <c r="E1881" s="1" t="s">
        <v>7152</v>
      </c>
      <c r="F1881" s="2">
        <v>-1000</v>
      </c>
      <c r="G1881" s="1" t="s">
        <v>85</v>
      </c>
      <c r="H1881" s="1" t="s">
        <v>48</v>
      </c>
      <c r="I1881" s="1" t="s">
        <v>10</v>
      </c>
      <c r="J1881" t="e">
        <f>VLOOKUP(B1881,自助退!B:F,5,FALSE)</f>
        <v>#N/A</v>
      </c>
      <c r="K1881" t="e">
        <f t="shared" si="29"/>
        <v>#N/A</v>
      </c>
    </row>
    <row r="1882" spans="1:11">
      <c r="A1882" s="1" t="s">
        <v>7172</v>
      </c>
      <c r="B1882" s="2">
        <v>2565671</v>
      </c>
      <c r="C1882" s="1" t="s">
        <v>7173</v>
      </c>
      <c r="D1882" s="1" t="s">
        <v>150</v>
      </c>
      <c r="E1882" s="1" t="s">
        <v>151</v>
      </c>
      <c r="F1882" s="2">
        <v>-1</v>
      </c>
      <c r="G1882" s="1" t="s">
        <v>85</v>
      </c>
      <c r="H1882" s="1" t="s">
        <v>56</v>
      </c>
      <c r="I1882" s="1" t="s">
        <v>10</v>
      </c>
      <c r="J1882" t="e">
        <f>VLOOKUP(B1882,自助退!B:F,5,FALSE)</f>
        <v>#N/A</v>
      </c>
      <c r="K1882" t="e">
        <f t="shared" si="29"/>
        <v>#N/A</v>
      </c>
    </row>
    <row r="1883" spans="1:11">
      <c r="A1883" s="1" t="s">
        <v>7174</v>
      </c>
      <c r="B1883" s="2">
        <v>2565701</v>
      </c>
      <c r="C1883" s="1" t="s">
        <v>7175</v>
      </c>
      <c r="D1883" s="1" t="s">
        <v>7176</v>
      </c>
      <c r="E1883" s="1" t="s">
        <v>7177</v>
      </c>
      <c r="F1883" s="2">
        <v>-3458.55</v>
      </c>
      <c r="G1883" s="1" t="s">
        <v>85</v>
      </c>
      <c r="H1883" s="1" t="s">
        <v>56</v>
      </c>
      <c r="I1883" s="1" t="s">
        <v>10</v>
      </c>
      <c r="J1883" t="e">
        <f>VLOOKUP(B1883,自助退!B:F,5,FALSE)</f>
        <v>#N/A</v>
      </c>
      <c r="K1883" t="e">
        <f t="shared" si="29"/>
        <v>#N/A</v>
      </c>
    </row>
    <row r="1884" spans="1:11">
      <c r="A1884" s="1" t="s">
        <v>7178</v>
      </c>
      <c r="B1884" s="2">
        <v>2565766</v>
      </c>
      <c r="C1884" s="1" t="s">
        <v>7179</v>
      </c>
      <c r="D1884" s="1" t="s">
        <v>7180</v>
      </c>
      <c r="E1884" s="1" t="s">
        <v>7181</v>
      </c>
      <c r="F1884" s="2">
        <v>-1192</v>
      </c>
      <c r="G1884" s="1" t="s">
        <v>85</v>
      </c>
      <c r="H1884" s="1" t="s">
        <v>41</v>
      </c>
      <c r="I1884" s="1" t="s">
        <v>10</v>
      </c>
      <c r="J1884" t="e">
        <f>VLOOKUP(B1884,自助退!B:F,5,FALSE)</f>
        <v>#N/A</v>
      </c>
      <c r="K1884" t="e">
        <f t="shared" si="29"/>
        <v>#N/A</v>
      </c>
    </row>
    <row r="1885" spans="1:11">
      <c r="A1885" s="1" t="s">
        <v>7182</v>
      </c>
      <c r="B1885" s="2">
        <v>2565838</v>
      </c>
      <c r="C1885" s="1" t="s">
        <v>7183</v>
      </c>
      <c r="D1885" s="1" t="s">
        <v>7184</v>
      </c>
      <c r="E1885" s="1" t="s">
        <v>7185</v>
      </c>
      <c r="F1885" s="2">
        <v>-48.36</v>
      </c>
      <c r="G1885" s="1" t="s">
        <v>85</v>
      </c>
      <c r="H1885" s="1" t="s">
        <v>109</v>
      </c>
      <c r="I1885" s="1" t="s">
        <v>10</v>
      </c>
      <c r="J1885" t="e">
        <f>VLOOKUP(B1885,自助退!B:F,5,FALSE)</f>
        <v>#N/A</v>
      </c>
      <c r="K1885" t="e">
        <f t="shared" si="29"/>
        <v>#N/A</v>
      </c>
    </row>
    <row r="1886" spans="1:11">
      <c r="A1886" s="1" t="s">
        <v>7186</v>
      </c>
      <c r="B1886" s="2">
        <v>2565936</v>
      </c>
      <c r="C1886" s="1" t="s">
        <v>7187</v>
      </c>
      <c r="D1886" s="1" t="s">
        <v>7188</v>
      </c>
      <c r="E1886" s="1" t="s">
        <v>7189</v>
      </c>
      <c r="F1886" s="2">
        <v>-347.97</v>
      </c>
      <c r="G1886" s="1" t="s">
        <v>85</v>
      </c>
      <c r="H1886" s="1" t="s">
        <v>29</v>
      </c>
      <c r="I1886" s="1" t="s">
        <v>10</v>
      </c>
      <c r="J1886" t="e">
        <f>VLOOKUP(B1886,自助退!B:F,5,FALSE)</f>
        <v>#N/A</v>
      </c>
      <c r="K1886" t="e">
        <f t="shared" si="29"/>
        <v>#N/A</v>
      </c>
    </row>
    <row r="1887" spans="1:11">
      <c r="A1887" s="1" t="s">
        <v>7190</v>
      </c>
      <c r="B1887" s="2">
        <v>2565955</v>
      </c>
      <c r="C1887" s="1" t="s">
        <v>7191</v>
      </c>
      <c r="D1887" s="1" t="s">
        <v>7192</v>
      </c>
      <c r="E1887" s="1" t="s">
        <v>7193</v>
      </c>
      <c r="F1887" s="2">
        <v>-1000</v>
      </c>
      <c r="G1887" s="1" t="s">
        <v>85</v>
      </c>
      <c r="H1887" s="1" t="s">
        <v>96</v>
      </c>
      <c r="I1887" s="1" t="s">
        <v>10</v>
      </c>
      <c r="J1887" t="e">
        <f>VLOOKUP(B1887,自助退!B:F,5,FALSE)</f>
        <v>#N/A</v>
      </c>
      <c r="K1887" t="e">
        <f t="shared" si="29"/>
        <v>#N/A</v>
      </c>
    </row>
    <row r="1888" spans="1:11">
      <c r="A1888" s="1" t="s">
        <v>7194</v>
      </c>
      <c r="B1888" s="2">
        <v>2565965</v>
      </c>
      <c r="C1888" s="1" t="s">
        <v>7195</v>
      </c>
      <c r="D1888" s="1" t="s">
        <v>7196</v>
      </c>
      <c r="E1888" s="1" t="s">
        <v>170</v>
      </c>
      <c r="F1888" s="2">
        <v>-100</v>
      </c>
      <c r="G1888" s="1" t="s">
        <v>85</v>
      </c>
      <c r="H1888" s="1" t="s">
        <v>6338</v>
      </c>
      <c r="I1888" s="1" t="s">
        <v>10</v>
      </c>
      <c r="J1888" t="e">
        <f>VLOOKUP(B1888,自助退!B:F,5,FALSE)</f>
        <v>#N/A</v>
      </c>
      <c r="K1888" t="e">
        <f t="shared" si="29"/>
        <v>#N/A</v>
      </c>
    </row>
    <row r="1889" spans="1:11">
      <c r="A1889" s="1" t="s">
        <v>7197</v>
      </c>
      <c r="B1889" s="2">
        <v>2566091</v>
      </c>
      <c r="C1889" s="1" t="s">
        <v>7198</v>
      </c>
      <c r="D1889" s="1" t="s">
        <v>7199</v>
      </c>
      <c r="E1889" s="1" t="s">
        <v>7200</v>
      </c>
      <c r="F1889" s="2">
        <v>-5000</v>
      </c>
      <c r="G1889" s="1" t="s">
        <v>85</v>
      </c>
      <c r="H1889" s="1" t="s">
        <v>6338</v>
      </c>
      <c r="I1889" s="1" t="s">
        <v>10</v>
      </c>
      <c r="J1889" t="e">
        <f>VLOOKUP(B1889,自助退!B:F,5,FALSE)</f>
        <v>#N/A</v>
      </c>
      <c r="K1889" t="e">
        <f t="shared" si="29"/>
        <v>#N/A</v>
      </c>
    </row>
    <row r="1890" spans="1:11">
      <c r="A1890" s="1" t="s">
        <v>7201</v>
      </c>
      <c r="B1890" s="2">
        <v>2566287</v>
      </c>
      <c r="C1890" s="1" t="s">
        <v>7202</v>
      </c>
      <c r="D1890" s="1" t="s">
        <v>7203</v>
      </c>
      <c r="E1890" s="1" t="s">
        <v>1580</v>
      </c>
      <c r="F1890" s="2">
        <v>-259</v>
      </c>
      <c r="G1890" s="1" t="s">
        <v>85</v>
      </c>
      <c r="H1890" s="1" t="s">
        <v>53</v>
      </c>
      <c r="I1890" s="1" t="s">
        <v>10</v>
      </c>
      <c r="J1890" t="e">
        <f>VLOOKUP(B1890,自助退!B:F,5,FALSE)</f>
        <v>#N/A</v>
      </c>
      <c r="K1890" t="e">
        <f t="shared" si="29"/>
        <v>#N/A</v>
      </c>
    </row>
    <row r="1891" spans="1:11">
      <c r="A1891" s="1" t="s">
        <v>7204</v>
      </c>
      <c r="B1891" s="2">
        <v>2568482</v>
      </c>
      <c r="C1891" s="1" t="s">
        <v>7205</v>
      </c>
      <c r="D1891" s="1" t="s">
        <v>7206</v>
      </c>
      <c r="E1891" s="1" t="s">
        <v>7207</v>
      </c>
      <c r="F1891" s="2">
        <v>-4225.75</v>
      </c>
      <c r="G1891" s="1" t="s">
        <v>85</v>
      </c>
      <c r="H1891" s="1" t="s">
        <v>90</v>
      </c>
      <c r="I1891" s="1" t="s">
        <v>10</v>
      </c>
      <c r="J1891" t="e">
        <f>VLOOKUP(B1891,自助退!B:F,5,FALSE)</f>
        <v>#N/A</v>
      </c>
      <c r="K1891" t="e">
        <f t="shared" si="29"/>
        <v>#N/A</v>
      </c>
    </row>
    <row r="1892" spans="1:11">
      <c r="A1892" s="1" t="s">
        <v>7208</v>
      </c>
      <c r="B1892" s="2">
        <v>2568899</v>
      </c>
      <c r="C1892" s="1" t="s">
        <v>7209</v>
      </c>
      <c r="D1892" s="1" t="s">
        <v>7210</v>
      </c>
      <c r="E1892" s="1" t="s">
        <v>7211</v>
      </c>
      <c r="F1892" s="2">
        <v>-5000</v>
      </c>
      <c r="G1892" s="1" t="s">
        <v>85</v>
      </c>
      <c r="H1892" s="1" t="s">
        <v>41</v>
      </c>
      <c r="I1892" s="1" t="s">
        <v>10</v>
      </c>
      <c r="J1892" t="e">
        <f>VLOOKUP(B1892,自助退!B:F,5,FALSE)</f>
        <v>#N/A</v>
      </c>
      <c r="K1892" t="e">
        <f t="shared" si="29"/>
        <v>#N/A</v>
      </c>
    </row>
    <row r="1893" spans="1:11">
      <c r="A1893" s="1" t="s">
        <v>7212</v>
      </c>
      <c r="B1893" s="2">
        <v>2569750</v>
      </c>
      <c r="C1893" s="1" t="s">
        <v>7213</v>
      </c>
      <c r="D1893" s="1" t="s">
        <v>2593</v>
      </c>
      <c r="E1893" s="1" t="s">
        <v>2594</v>
      </c>
      <c r="F1893" s="2">
        <v>-328.92</v>
      </c>
      <c r="G1893" s="1" t="s">
        <v>85</v>
      </c>
      <c r="H1893" s="1" t="s">
        <v>101</v>
      </c>
      <c r="I1893" s="1" t="s">
        <v>10</v>
      </c>
      <c r="J1893" t="e">
        <f>VLOOKUP(B1893,自助退!B:F,5,FALSE)</f>
        <v>#N/A</v>
      </c>
      <c r="K1893" t="e">
        <f t="shared" si="29"/>
        <v>#N/A</v>
      </c>
    </row>
    <row r="1894" spans="1:11">
      <c r="A1894" s="1" t="s">
        <v>7214</v>
      </c>
      <c r="B1894" s="2">
        <v>2571508</v>
      </c>
      <c r="C1894" s="1" t="s">
        <v>7215</v>
      </c>
      <c r="D1894" s="1" t="s">
        <v>7216</v>
      </c>
      <c r="E1894" s="1" t="s">
        <v>7217</v>
      </c>
      <c r="F1894" s="2">
        <v>-2011</v>
      </c>
      <c r="G1894" s="1" t="s">
        <v>85</v>
      </c>
      <c r="H1894" s="1" t="s">
        <v>92</v>
      </c>
      <c r="I1894" s="1" t="s">
        <v>10</v>
      </c>
      <c r="J1894" t="e">
        <f>VLOOKUP(B1894,自助退!B:F,5,FALSE)</f>
        <v>#N/A</v>
      </c>
      <c r="K1894" t="e">
        <f t="shared" si="29"/>
        <v>#N/A</v>
      </c>
    </row>
    <row r="1895" spans="1:11">
      <c r="A1895" s="1" t="s">
        <v>7218</v>
      </c>
      <c r="B1895" s="2">
        <v>2572340</v>
      </c>
      <c r="C1895" s="1" t="s">
        <v>7219</v>
      </c>
      <c r="D1895" s="1" t="s">
        <v>7220</v>
      </c>
      <c r="E1895" s="1" t="s">
        <v>7221</v>
      </c>
      <c r="F1895" s="2">
        <v>-284.62</v>
      </c>
      <c r="G1895" s="1" t="s">
        <v>85</v>
      </c>
      <c r="H1895" s="1" t="s">
        <v>22</v>
      </c>
      <c r="I1895" s="1" t="s">
        <v>10</v>
      </c>
      <c r="J1895" t="e">
        <f>VLOOKUP(B1895,自助退!B:F,5,FALSE)</f>
        <v>#N/A</v>
      </c>
      <c r="K1895" t="e">
        <f t="shared" si="29"/>
        <v>#N/A</v>
      </c>
    </row>
    <row r="1896" spans="1:11">
      <c r="A1896" s="1" t="s">
        <v>7222</v>
      </c>
      <c r="B1896" s="2">
        <v>2572355</v>
      </c>
      <c r="C1896" s="1" t="s">
        <v>7223</v>
      </c>
      <c r="D1896" s="1" t="s">
        <v>5756</v>
      </c>
      <c r="E1896" s="1" t="s">
        <v>5757</v>
      </c>
      <c r="F1896" s="2">
        <v>-10000</v>
      </c>
      <c r="G1896" s="1" t="s">
        <v>85</v>
      </c>
      <c r="H1896" s="1" t="s">
        <v>56</v>
      </c>
      <c r="I1896" s="1" t="s">
        <v>10</v>
      </c>
      <c r="J1896" t="e">
        <f>VLOOKUP(B1896,自助退!B:F,5,FALSE)</f>
        <v>#N/A</v>
      </c>
      <c r="K1896" t="e">
        <f t="shared" si="29"/>
        <v>#N/A</v>
      </c>
    </row>
    <row r="1897" spans="1:11">
      <c r="A1897" s="1" t="s">
        <v>7224</v>
      </c>
      <c r="B1897" s="2">
        <v>2573427</v>
      </c>
      <c r="C1897" s="1" t="s">
        <v>39</v>
      </c>
      <c r="D1897" s="1" t="s">
        <v>4930</v>
      </c>
      <c r="E1897" s="1" t="s">
        <v>16</v>
      </c>
      <c r="F1897" s="2">
        <v>-8657</v>
      </c>
      <c r="G1897" s="1" t="s">
        <v>85</v>
      </c>
      <c r="H1897" s="1" t="s">
        <v>42</v>
      </c>
      <c r="I1897" s="1" t="s">
        <v>19</v>
      </c>
      <c r="J1897" t="e">
        <f>VLOOKUP(B1897,自助退!B:F,5,FALSE)</f>
        <v>#N/A</v>
      </c>
      <c r="K1897" t="e">
        <f t="shared" si="29"/>
        <v>#N/A</v>
      </c>
    </row>
    <row r="1898" spans="1:11">
      <c r="A1898" s="1" t="s">
        <v>7225</v>
      </c>
      <c r="B1898" s="2">
        <v>2573851</v>
      </c>
      <c r="C1898" s="1" t="s">
        <v>7226</v>
      </c>
      <c r="D1898" s="1" t="s">
        <v>7227</v>
      </c>
      <c r="E1898" s="1" t="s">
        <v>7228</v>
      </c>
      <c r="F1898" s="2">
        <v>-6969.91</v>
      </c>
      <c r="G1898" s="1" t="s">
        <v>85</v>
      </c>
      <c r="H1898" s="1" t="s">
        <v>48</v>
      </c>
      <c r="I1898" s="1" t="s">
        <v>10</v>
      </c>
      <c r="J1898" t="e">
        <f>VLOOKUP(B1898,自助退!B:F,5,FALSE)</f>
        <v>#N/A</v>
      </c>
      <c r="K1898" t="e">
        <f t="shared" si="29"/>
        <v>#N/A</v>
      </c>
    </row>
    <row r="1899" spans="1:11">
      <c r="A1899" s="1" t="s">
        <v>7229</v>
      </c>
      <c r="B1899" s="2">
        <v>2574235</v>
      </c>
      <c r="C1899" s="1" t="s">
        <v>7230</v>
      </c>
      <c r="D1899" s="1" t="s">
        <v>7231</v>
      </c>
      <c r="E1899" s="1" t="s">
        <v>7232</v>
      </c>
      <c r="F1899" s="2">
        <v>-339</v>
      </c>
      <c r="G1899" s="1" t="s">
        <v>85</v>
      </c>
      <c r="H1899" s="1" t="s">
        <v>56</v>
      </c>
      <c r="I1899" s="1" t="s">
        <v>10</v>
      </c>
      <c r="J1899" t="e">
        <f>VLOOKUP(B1899,自助退!B:F,5,FALSE)</f>
        <v>#N/A</v>
      </c>
      <c r="K1899" t="e">
        <f t="shared" si="29"/>
        <v>#N/A</v>
      </c>
    </row>
    <row r="1900" spans="1:11">
      <c r="A1900" s="1" t="s">
        <v>7233</v>
      </c>
      <c r="B1900" s="2">
        <v>2574502</v>
      </c>
      <c r="C1900" s="1" t="s">
        <v>7234</v>
      </c>
      <c r="D1900" s="1" t="s">
        <v>7235</v>
      </c>
      <c r="E1900" s="1" t="s">
        <v>7236</v>
      </c>
      <c r="F1900" s="2">
        <v>-2322.6</v>
      </c>
      <c r="G1900" s="1" t="s">
        <v>85</v>
      </c>
      <c r="H1900" s="1" t="s">
        <v>41</v>
      </c>
      <c r="I1900" s="1" t="s">
        <v>10</v>
      </c>
      <c r="J1900" t="e">
        <f>VLOOKUP(B1900,自助退!B:F,5,FALSE)</f>
        <v>#N/A</v>
      </c>
      <c r="K1900" t="e">
        <f t="shared" si="29"/>
        <v>#N/A</v>
      </c>
    </row>
    <row r="1901" spans="1:11">
      <c r="A1901" s="1" t="s">
        <v>7237</v>
      </c>
      <c r="B1901" s="2">
        <v>2574704</v>
      </c>
      <c r="C1901" s="1" t="s">
        <v>7238</v>
      </c>
      <c r="D1901" s="1" t="s">
        <v>7239</v>
      </c>
      <c r="E1901" s="1" t="s">
        <v>7240</v>
      </c>
      <c r="F1901" s="2">
        <v>-61.49</v>
      </c>
      <c r="G1901" s="1" t="s">
        <v>85</v>
      </c>
      <c r="H1901" s="1" t="s">
        <v>42</v>
      </c>
      <c r="I1901" s="1" t="s">
        <v>10</v>
      </c>
      <c r="J1901" t="e">
        <f>VLOOKUP(B1901,自助退!B:F,5,FALSE)</f>
        <v>#N/A</v>
      </c>
      <c r="K1901" t="e">
        <f t="shared" si="29"/>
        <v>#N/A</v>
      </c>
    </row>
    <row r="1902" spans="1:11">
      <c r="A1902" s="1" t="s">
        <v>7241</v>
      </c>
      <c r="B1902" s="2">
        <v>2574754</v>
      </c>
      <c r="C1902" s="1" t="s">
        <v>7242</v>
      </c>
      <c r="D1902" s="1" t="s">
        <v>7243</v>
      </c>
      <c r="E1902" s="1" t="s">
        <v>7244</v>
      </c>
      <c r="F1902" s="2">
        <v>-11.4</v>
      </c>
      <c r="G1902" s="1" t="s">
        <v>85</v>
      </c>
      <c r="H1902" s="1" t="s">
        <v>58</v>
      </c>
      <c r="I1902" s="1" t="s">
        <v>10</v>
      </c>
      <c r="J1902" t="e">
        <f>VLOOKUP(B1902,自助退!B:F,5,FALSE)</f>
        <v>#N/A</v>
      </c>
      <c r="K1902" t="e">
        <f t="shared" si="29"/>
        <v>#N/A</v>
      </c>
    </row>
    <row r="1903" spans="1:11">
      <c r="A1903" s="1" t="s">
        <v>7245</v>
      </c>
      <c r="B1903" s="2">
        <v>2575269</v>
      </c>
      <c r="C1903" s="1" t="s">
        <v>7246</v>
      </c>
      <c r="D1903" s="1" t="s">
        <v>7247</v>
      </c>
      <c r="E1903" s="1" t="s">
        <v>7248</v>
      </c>
      <c r="F1903" s="2">
        <v>-9.5</v>
      </c>
      <c r="G1903" s="1" t="s">
        <v>85</v>
      </c>
      <c r="H1903" s="1" t="s">
        <v>6373</v>
      </c>
      <c r="I1903" s="1" t="s">
        <v>10</v>
      </c>
      <c r="J1903" t="e">
        <f>VLOOKUP(B1903,自助退!B:F,5,FALSE)</f>
        <v>#N/A</v>
      </c>
      <c r="K1903" t="e">
        <f t="shared" si="29"/>
        <v>#N/A</v>
      </c>
    </row>
    <row r="1904" spans="1:11">
      <c r="A1904" s="1" t="s">
        <v>7249</v>
      </c>
      <c r="B1904" s="2">
        <v>2575442</v>
      </c>
      <c r="C1904" s="1" t="s">
        <v>7250</v>
      </c>
      <c r="D1904" s="1" t="s">
        <v>7251</v>
      </c>
      <c r="E1904" s="1" t="s">
        <v>7252</v>
      </c>
      <c r="F1904" s="2">
        <v>-377</v>
      </c>
      <c r="G1904" s="1" t="s">
        <v>85</v>
      </c>
      <c r="H1904" s="1" t="s">
        <v>92</v>
      </c>
      <c r="I1904" s="1" t="s">
        <v>10</v>
      </c>
      <c r="J1904" t="e">
        <f>VLOOKUP(B1904,自助退!B:F,5,FALSE)</f>
        <v>#N/A</v>
      </c>
      <c r="K1904" t="e">
        <f t="shared" si="29"/>
        <v>#N/A</v>
      </c>
    </row>
    <row r="1905" spans="1:11">
      <c r="A1905" s="1" t="s">
        <v>7253</v>
      </c>
      <c r="B1905" s="2">
        <v>2575448</v>
      </c>
      <c r="C1905" s="1" t="s">
        <v>7254</v>
      </c>
      <c r="D1905" s="1" t="s">
        <v>7255</v>
      </c>
      <c r="E1905" s="1" t="s">
        <v>7256</v>
      </c>
      <c r="F1905" s="2">
        <v>-349.5</v>
      </c>
      <c r="G1905" s="1" t="s">
        <v>85</v>
      </c>
      <c r="H1905" s="1" t="s">
        <v>98</v>
      </c>
      <c r="I1905" s="1" t="s">
        <v>10</v>
      </c>
      <c r="J1905" t="e">
        <f>VLOOKUP(B1905,自助退!B:F,5,FALSE)</f>
        <v>#N/A</v>
      </c>
      <c r="K1905" t="e">
        <f t="shared" si="29"/>
        <v>#N/A</v>
      </c>
    </row>
    <row r="1906" spans="1:11">
      <c r="A1906" s="1" t="s">
        <v>7257</v>
      </c>
      <c r="B1906" s="2">
        <v>2577644</v>
      </c>
      <c r="C1906" s="1" t="s">
        <v>7258</v>
      </c>
      <c r="D1906" s="1" t="s">
        <v>7259</v>
      </c>
      <c r="E1906" s="1" t="s">
        <v>7260</v>
      </c>
      <c r="F1906" s="2">
        <v>-1401.06</v>
      </c>
      <c r="G1906" s="1" t="s">
        <v>85</v>
      </c>
      <c r="H1906" s="1" t="s">
        <v>92</v>
      </c>
      <c r="I1906" s="1" t="s">
        <v>10</v>
      </c>
      <c r="J1906" t="e">
        <f>VLOOKUP(B1906,自助退!B:F,5,FALSE)</f>
        <v>#N/A</v>
      </c>
      <c r="K1906" t="e">
        <f t="shared" ref="K1906:K1969" si="30">IF(F1906*-1=J1906,"",1)</f>
        <v>#N/A</v>
      </c>
    </row>
    <row r="1907" spans="1:11">
      <c r="A1907" s="1" t="s">
        <v>7261</v>
      </c>
      <c r="B1907" s="2">
        <v>2578190</v>
      </c>
      <c r="C1907" s="1" t="s">
        <v>7262</v>
      </c>
      <c r="D1907" s="1" t="s">
        <v>7263</v>
      </c>
      <c r="E1907" s="1" t="s">
        <v>7264</v>
      </c>
      <c r="F1907" s="2">
        <v>-1360.64</v>
      </c>
      <c r="G1907" s="1" t="s">
        <v>85</v>
      </c>
      <c r="H1907" s="1" t="s">
        <v>42</v>
      </c>
      <c r="I1907" s="1" t="s">
        <v>10</v>
      </c>
      <c r="J1907" t="e">
        <f>VLOOKUP(B1907,自助退!B:F,5,FALSE)</f>
        <v>#N/A</v>
      </c>
      <c r="K1907" t="e">
        <f t="shared" si="30"/>
        <v>#N/A</v>
      </c>
    </row>
    <row r="1908" spans="1:11">
      <c r="A1908" s="1" t="s">
        <v>7265</v>
      </c>
      <c r="B1908" s="2">
        <v>2578378</v>
      </c>
      <c r="C1908" s="1" t="s">
        <v>7266</v>
      </c>
      <c r="D1908" s="1" t="s">
        <v>7267</v>
      </c>
      <c r="E1908" s="1" t="s">
        <v>7268</v>
      </c>
      <c r="F1908" s="2">
        <v>-2307.9</v>
      </c>
      <c r="G1908" s="1" t="s">
        <v>85</v>
      </c>
      <c r="H1908" s="1" t="s">
        <v>6338</v>
      </c>
      <c r="I1908" s="1" t="s">
        <v>10</v>
      </c>
      <c r="J1908" t="e">
        <f>VLOOKUP(B1908,自助退!B:F,5,FALSE)</f>
        <v>#N/A</v>
      </c>
      <c r="K1908" t="e">
        <f t="shared" si="30"/>
        <v>#N/A</v>
      </c>
    </row>
    <row r="1909" spans="1:11">
      <c r="A1909" s="1" t="s">
        <v>7269</v>
      </c>
      <c r="B1909" s="2">
        <v>2578723</v>
      </c>
      <c r="C1909" s="1" t="s">
        <v>39</v>
      </c>
      <c r="D1909" s="1" t="s">
        <v>7270</v>
      </c>
      <c r="E1909" s="1" t="s">
        <v>7271</v>
      </c>
      <c r="F1909" s="2">
        <v>-2791.33</v>
      </c>
      <c r="G1909" s="1" t="s">
        <v>85</v>
      </c>
      <c r="H1909" s="1" t="s">
        <v>48</v>
      </c>
      <c r="I1909" s="1" t="s">
        <v>19</v>
      </c>
      <c r="J1909" t="e">
        <f>VLOOKUP(B1909,自助退!B:F,5,FALSE)</f>
        <v>#N/A</v>
      </c>
      <c r="K1909" t="e">
        <f t="shared" si="30"/>
        <v>#N/A</v>
      </c>
    </row>
    <row r="1910" spans="1:11">
      <c r="A1910" s="1" t="s">
        <v>7272</v>
      </c>
      <c r="B1910" s="2">
        <v>2579340</v>
      </c>
      <c r="C1910" s="1" t="s">
        <v>7273</v>
      </c>
      <c r="D1910" s="1" t="s">
        <v>424</v>
      </c>
      <c r="E1910" s="1" t="s">
        <v>425</v>
      </c>
      <c r="F1910" s="2">
        <v>-6787</v>
      </c>
      <c r="G1910" s="1" t="s">
        <v>85</v>
      </c>
      <c r="H1910" s="1" t="s">
        <v>48</v>
      </c>
      <c r="I1910" s="1" t="s">
        <v>10</v>
      </c>
      <c r="J1910" t="e">
        <f>VLOOKUP(B1910,自助退!B:F,5,FALSE)</f>
        <v>#N/A</v>
      </c>
      <c r="K1910" t="e">
        <f t="shared" si="30"/>
        <v>#N/A</v>
      </c>
    </row>
    <row r="1911" spans="1:11">
      <c r="A1911" s="1" t="s">
        <v>7274</v>
      </c>
      <c r="B1911" s="2">
        <v>2579394</v>
      </c>
      <c r="C1911" s="1" t="s">
        <v>7275</v>
      </c>
      <c r="D1911" s="1" t="s">
        <v>7276</v>
      </c>
      <c r="E1911" s="1" t="s">
        <v>7277</v>
      </c>
      <c r="F1911" s="2">
        <v>-5000</v>
      </c>
      <c r="G1911" s="1" t="s">
        <v>85</v>
      </c>
      <c r="H1911" s="1" t="s">
        <v>54</v>
      </c>
      <c r="I1911" s="1" t="s">
        <v>10</v>
      </c>
      <c r="J1911" t="e">
        <f>VLOOKUP(B1911,自助退!B:F,5,FALSE)</f>
        <v>#N/A</v>
      </c>
      <c r="K1911" t="e">
        <f t="shared" si="30"/>
        <v>#N/A</v>
      </c>
    </row>
    <row r="1912" spans="1:11">
      <c r="A1912" s="1" t="s">
        <v>7278</v>
      </c>
      <c r="B1912" s="2">
        <v>2579421</v>
      </c>
      <c r="C1912" s="1" t="s">
        <v>7279</v>
      </c>
      <c r="D1912" s="1" t="s">
        <v>7280</v>
      </c>
      <c r="E1912" s="1" t="s">
        <v>7281</v>
      </c>
      <c r="F1912" s="2">
        <v>-92.5</v>
      </c>
      <c r="G1912" s="1" t="s">
        <v>85</v>
      </c>
      <c r="H1912" s="1" t="s">
        <v>58</v>
      </c>
      <c r="I1912" s="1" t="s">
        <v>10</v>
      </c>
      <c r="J1912" t="e">
        <f>VLOOKUP(B1912,自助退!B:F,5,FALSE)</f>
        <v>#N/A</v>
      </c>
      <c r="K1912" t="e">
        <f t="shared" si="30"/>
        <v>#N/A</v>
      </c>
    </row>
    <row r="1913" spans="1:11">
      <c r="A1913" s="1" t="s">
        <v>7282</v>
      </c>
      <c r="B1913" s="2">
        <v>2579795</v>
      </c>
      <c r="C1913" s="1" t="s">
        <v>7283</v>
      </c>
      <c r="D1913" s="1" t="s">
        <v>7284</v>
      </c>
      <c r="E1913" s="1" t="s">
        <v>7285</v>
      </c>
      <c r="F1913" s="2">
        <v>-58</v>
      </c>
      <c r="G1913" s="1" t="s">
        <v>85</v>
      </c>
      <c r="H1913" s="1" t="s">
        <v>30</v>
      </c>
      <c r="I1913" s="1" t="s">
        <v>10</v>
      </c>
      <c r="J1913" t="e">
        <f>VLOOKUP(B1913,自助退!B:F,5,FALSE)</f>
        <v>#N/A</v>
      </c>
      <c r="K1913" t="e">
        <f t="shared" si="30"/>
        <v>#N/A</v>
      </c>
    </row>
    <row r="1914" spans="1:11">
      <c r="A1914" s="1" t="s">
        <v>7286</v>
      </c>
      <c r="B1914" s="2">
        <v>2579942</v>
      </c>
      <c r="C1914" s="1" t="s">
        <v>7287</v>
      </c>
      <c r="D1914" s="1" t="s">
        <v>7288</v>
      </c>
      <c r="E1914" s="1" t="s">
        <v>7289</v>
      </c>
      <c r="F1914" s="2">
        <v>-255.68</v>
      </c>
      <c r="G1914" s="1" t="s">
        <v>85</v>
      </c>
      <c r="H1914" s="1" t="s">
        <v>54</v>
      </c>
      <c r="I1914" s="1" t="s">
        <v>10</v>
      </c>
      <c r="J1914" t="e">
        <f>VLOOKUP(B1914,自助退!B:F,5,FALSE)</f>
        <v>#N/A</v>
      </c>
      <c r="K1914" t="e">
        <f t="shared" si="30"/>
        <v>#N/A</v>
      </c>
    </row>
    <row r="1915" spans="1:11">
      <c r="A1915" s="1" t="s">
        <v>7290</v>
      </c>
      <c r="B1915" s="2">
        <v>2579962</v>
      </c>
      <c r="C1915" s="1" t="s">
        <v>7291</v>
      </c>
      <c r="D1915" s="1" t="s">
        <v>7292</v>
      </c>
      <c r="E1915" s="1" t="s">
        <v>7293</v>
      </c>
      <c r="F1915" s="2">
        <v>-215</v>
      </c>
      <c r="G1915" s="1" t="s">
        <v>85</v>
      </c>
      <c r="H1915" s="1" t="s">
        <v>99</v>
      </c>
      <c r="I1915" s="1" t="s">
        <v>10</v>
      </c>
      <c r="J1915" t="e">
        <f>VLOOKUP(B1915,自助退!B:F,5,FALSE)</f>
        <v>#N/A</v>
      </c>
      <c r="K1915" t="e">
        <f t="shared" si="30"/>
        <v>#N/A</v>
      </c>
    </row>
    <row r="1916" spans="1:11">
      <c r="A1916" s="1" t="s">
        <v>7294</v>
      </c>
      <c r="B1916" s="2">
        <v>2579988</v>
      </c>
      <c r="C1916" s="1" t="s">
        <v>7295</v>
      </c>
      <c r="D1916" s="1" t="s">
        <v>7296</v>
      </c>
      <c r="E1916" s="1" t="s">
        <v>7297</v>
      </c>
      <c r="F1916" s="2">
        <v>-3361</v>
      </c>
      <c r="G1916" s="1" t="s">
        <v>85</v>
      </c>
      <c r="H1916" s="1" t="s">
        <v>48</v>
      </c>
      <c r="I1916" s="1" t="s">
        <v>10</v>
      </c>
      <c r="J1916" t="e">
        <f>VLOOKUP(B1916,自助退!B:F,5,FALSE)</f>
        <v>#N/A</v>
      </c>
      <c r="K1916" t="e">
        <f t="shared" si="30"/>
        <v>#N/A</v>
      </c>
    </row>
    <row r="1917" spans="1:11">
      <c r="A1917" s="1" t="s">
        <v>7298</v>
      </c>
      <c r="B1917" s="2">
        <v>2580087</v>
      </c>
      <c r="C1917" s="1" t="s">
        <v>7299</v>
      </c>
      <c r="D1917" s="1" t="s">
        <v>7300</v>
      </c>
      <c r="E1917" s="1" t="s">
        <v>7301</v>
      </c>
      <c r="F1917" s="2">
        <v>-10000</v>
      </c>
      <c r="G1917" s="1" t="s">
        <v>85</v>
      </c>
      <c r="H1917" s="1" t="s">
        <v>48</v>
      </c>
      <c r="I1917" s="1" t="s">
        <v>10</v>
      </c>
      <c r="J1917" t="e">
        <f>VLOOKUP(B1917,自助退!B:F,5,FALSE)</f>
        <v>#N/A</v>
      </c>
      <c r="K1917" t="e">
        <f t="shared" si="30"/>
        <v>#N/A</v>
      </c>
    </row>
    <row r="1918" spans="1:11">
      <c r="A1918" s="1" t="s">
        <v>7302</v>
      </c>
      <c r="B1918" s="2">
        <v>2580191</v>
      </c>
      <c r="C1918" s="1" t="s">
        <v>7303</v>
      </c>
      <c r="D1918" s="1" t="s">
        <v>7304</v>
      </c>
      <c r="E1918" s="1" t="s">
        <v>7305</v>
      </c>
      <c r="F1918" s="2">
        <v>-600</v>
      </c>
      <c r="G1918" s="1" t="s">
        <v>85</v>
      </c>
      <c r="H1918" s="1" t="s">
        <v>56</v>
      </c>
      <c r="I1918" s="1" t="s">
        <v>10</v>
      </c>
      <c r="J1918" t="e">
        <f>VLOOKUP(B1918,自助退!B:F,5,FALSE)</f>
        <v>#N/A</v>
      </c>
      <c r="K1918" t="e">
        <f t="shared" si="30"/>
        <v>#N/A</v>
      </c>
    </row>
    <row r="1919" spans="1:11">
      <c r="A1919" s="1" t="s">
        <v>7306</v>
      </c>
      <c r="B1919" s="2">
        <v>2580268</v>
      </c>
      <c r="C1919" s="1" t="s">
        <v>7307</v>
      </c>
      <c r="D1919" s="1" t="s">
        <v>7308</v>
      </c>
      <c r="E1919" s="1" t="s">
        <v>7309</v>
      </c>
      <c r="F1919" s="2">
        <v>-7861.09</v>
      </c>
      <c r="G1919" s="1" t="s">
        <v>85</v>
      </c>
      <c r="H1919" s="1" t="s">
        <v>96</v>
      </c>
      <c r="I1919" s="1" t="s">
        <v>10</v>
      </c>
      <c r="J1919" t="e">
        <f>VLOOKUP(B1919,自助退!B:F,5,FALSE)</f>
        <v>#N/A</v>
      </c>
      <c r="K1919" t="e">
        <f t="shared" si="30"/>
        <v>#N/A</v>
      </c>
    </row>
    <row r="1920" spans="1:11">
      <c r="A1920" s="1" t="s">
        <v>7310</v>
      </c>
      <c r="B1920" s="2">
        <v>2580452</v>
      </c>
      <c r="C1920" s="1" t="s">
        <v>7311</v>
      </c>
      <c r="D1920" s="1" t="s">
        <v>7312</v>
      </c>
      <c r="E1920" s="1" t="s">
        <v>7313</v>
      </c>
      <c r="F1920" s="2">
        <v>-500</v>
      </c>
      <c r="G1920" s="1" t="s">
        <v>85</v>
      </c>
      <c r="H1920" s="1" t="s">
        <v>90</v>
      </c>
      <c r="I1920" s="1" t="s">
        <v>10</v>
      </c>
      <c r="J1920" t="e">
        <f>VLOOKUP(B1920,自助退!B:F,5,FALSE)</f>
        <v>#N/A</v>
      </c>
      <c r="K1920" t="e">
        <f t="shared" si="30"/>
        <v>#N/A</v>
      </c>
    </row>
    <row r="1921" spans="1:11">
      <c r="A1921" s="1" t="s">
        <v>7314</v>
      </c>
      <c r="B1921" s="2">
        <v>2580786</v>
      </c>
      <c r="C1921" s="1" t="s">
        <v>7315</v>
      </c>
      <c r="D1921" s="1" t="s">
        <v>7316</v>
      </c>
      <c r="E1921" s="1" t="s">
        <v>7317</v>
      </c>
      <c r="F1921" s="2">
        <v>-4764.42</v>
      </c>
      <c r="G1921" s="1" t="s">
        <v>85</v>
      </c>
      <c r="H1921" s="1" t="s">
        <v>48</v>
      </c>
      <c r="I1921" s="1" t="s">
        <v>10</v>
      </c>
      <c r="J1921" t="e">
        <f>VLOOKUP(B1921,自助退!B:F,5,FALSE)</f>
        <v>#N/A</v>
      </c>
      <c r="K1921" t="e">
        <f t="shared" si="30"/>
        <v>#N/A</v>
      </c>
    </row>
    <row r="1922" spans="1:11">
      <c r="A1922" s="1" t="s">
        <v>7318</v>
      </c>
      <c r="B1922" s="2">
        <v>2580889</v>
      </c>
      <c r="C1922" s="1" t="s">
        <v>7319</v>
      </c>
      <c r="D1922" s="1" t="s">
        <v>7320</v>
      </c>
      <c r="E1922" s="1" t="s">
        <v>7321</v>
      </c>
      <c r="F1922" s="2">
        <v>-350.5</v>
      </c>
      <c r="G1922" s="1" t="s">
        <v>85</v>
      </c>
      <c r="H1922" s="1" t="s">
        <v>102</v>
      </c>
      <c r="I1922" s="1" t="s">
        <v>10</v>
      </c>
      <c r="J1922" t="e">
        <f>VLOOKUP(B1922,自助退!B:F,5,FALSE)</f>
        <v>#N/A</v>
      </c>
      <c r="K1922" t="e">
        <f t="shared" si="30"/>
        <v>#N/A</v>
      </c>
    </row>
    <row r="1923" spans="1:11">
      <c r="A1923" s="1" t="s">
        <v>7322</v>
      </c>
      <c r="B1923" s="2">
        <v>2581090</v>
      </c>
      <c r="C1923" s="1" t="s">
        <v>7323</v>
      </c>
      <c r="D1923" s="1" t="s">
        <v>7324</v>
      </c>
      <c r="E1923" s="1" t="s">
        <v>7325</v>
      </c>
      <c r="F1923" s="2">
        <v>-5389</v>
      </c>
      <c r="G1923" s="1" t="s">
        <v>85</v>
      </c>
      <c r="H1923" s="1" t="s">
        <v>54</v>
      </c>
      <c r="I1923" s="1" t="s">
        <v>10</v>
      </c>
      <c r="J1923" t="e">
        <f>VLOOKUP(B1923,自助退!B:F,5,FALSE)</f>
        <v>#N/A</v>
      </c>
      <c r="K1923" t="e">
        <f t="shared" si="30"/>
        <v>#N/A</v>
      </c>
    </row>
    <row r="1924" spans="1:11">
      <c r="A1924" s="1" t="s">
        <v>7326</v>
      </c>
      <c r="B1924" s="2">
        <v>2581483</v>
      </c>
      <c r="C1924" s="1" t="s">
        <v>7327</v>
      </c>
      <c r="D1924" s="1" t="s">
        <v>7328</v>
      </c>
      <c r="E1924" s="1" t="s">
        <v>3874</v>
      </c>
      <c r="F1924" s="2">
        <v>-14652.9</v>
      </c>
      <c r="G1924" s="1" t="s">
        <v>85</v>
      </c>
      <c r="H1924" s="1" t="s">
        <v>48</v>
      </c>
      <c r="I1924" s="1" t="s">
        <v>10</v>
      </c>
      <c r="J1924" t="e">
        <f>VLOOKUP(B1924,自助退!B:F,5,FALSE)</f>
        <v>#N/A</v>
      </c>
      <c r="K1924" t="e">
        <f t="shared" si="30"/>
        <v>#N/A</v>
      </c>
    </row>
    <row r="1925" spans="1:11">
      <c r="A1925" s="1" t="s">
        <v>7329</v>
      </c>
      <c r="B1925" s="2">
        <v>2581618</v>
      </c>
      <c r="C1925" s="1" t="s">
        <v>7330</v>
      </c>
      <c r="D1925" s="1" t="s">
        <v>4484</v>
      </c>
      <c r="E1925" s="1" t="s">
        <v>4485</v>
      </c>
      <c r="F1925" s="2">
        <v>-5195.34</v>
      </c>
      <c r="G1925" s="1" t="s">
        <v>85</v>
      </c>
      <c r="H1925" s="1" t="s">
        <v>90</v>
      </c>
      <c r="I1925" s="1" t="s">
        <v>10</v>
      </c>
      <c r="J1925" t="e">
        <f>VLOOKUP(B1925,自助退!B:F,5,FALSE)</f>
        <v>#N/A</v>
      </c>
      <c r="K1925" t="e">
        <f t="shared" si="30"/>
        <v>#N/A</v>
      </c>
    </row>
    <row r="1926" spans="1:11">
      <c r="A1926" s="1" t="s">
        <v>7331</v>
      </c>
      <c r="B1926" s="2">
        <v>2581623</v>
      </c>
      <c r="C1926" s="1" t="s">
        <v>7332</v>
      </c>
      <c r="D1926" s="1" t="s">
        <v>7333</v>
      </c>
      <c r="E1926" s="1" t="s">
        <v>7334</v>
      </c>
      <c r="F1926" s="2">
        <v>-4598.28</v>
      </c>
      <c r="G1926" s="1" t="s">
        <v>85</v>
      </c>
      <c r="H1926" s="1" t="s">
        <v>41</v>
      </c>
      <c r="I1926" s="1" t="s">
        <v>10</v>
      </c>
      <c r="J1926" t="e">
        <f>VLOOKUP(B1926,自助退!B:F,5,FALSE)</f>
        <v>#N/A</v>
      </c>
      <c r="K1926" t="e">
        <f t="shared" si="30"/>
        <v>#N/A</v>
      </c>
    </row>
    <row r="1927" spans="1:11">
      <c r="A1927" s="1" t="s">
        <v>7335</v>
      </c>
      <c r="B1927" s="2">
        <v>2581685</v>
      </c>
      <c r="C1927" s="1" t="s">
        <v>7336</v>
      </c>
      <c r="D1927" s="1" t="s">
        <v>7337</v>
      </c>
      <c r="E1927" s="1" t="s">
        <v>7338</v>
      </c>
      <c r="F1927" s="2">
        <v>-1531.21</v>
      </c>
      <c r="G1927" s="1" t="s">
        <v>85</v>
      </c>
      <c r="H1927" s="1" t="s">
        <v>41</v>
      </c>
      <c r="I1927" s="1" t="s">
        <v>10</v>
      </c>
      <c r="J1927" t="e">
        <f>VLOOKUP(B1927,自助退!B:F,5,FALSE)</f>
        <v>#N/A</v>
      </c>
      <c r="K1927" t="e">
        <f t="shared" si="30"/>
        <v>#N/A</v>
      </c>
    </row>
    <row r="1928" spans="1:11">
      <c r="A1928" s="1" t="s">
        <v>7339</v>
      </c>
      <c r="B1928" s="2">
        <v>2581735</v>
      </c>
      <c r="C1928" s="1" t="s">
        <v>7340</v>
      </c>
      <c r="D1928" s="1" t="s">
        <v>7341</v>
      </c>
      <c r="E1928" s="1" t="s">
        <v>7342</v>
      </c>
      <c r="F1928" s="2">
        <v>-10000</v>
      </c>
      <c r="G1928" s="1" t="s">
        <v>85</v>
      </c>
      <c r="H1928" s="1" t="s">
        <v>100</v>
      </c>
      <c r="I1928" s="1" t="s">
        <v>10</v>
      </c>
      <c r="J1928" t="e">
        <f>VLOOKUP(B1928,自助退!B:F,5,FALSE)</f>
        <v>#N/A</v>
      </c>
      <c r="K1928" t="e">
        <f t="shared" si="30"/>
        <v>#N/A</v>
      </c>
    </row>
    <row r="1929" spans="1:11">
      <c r="A1929" s="1" t="s">
        <v>7343</v>
      </c>
      <c r="B1929" s="2">
        <v>2581779</v>
      </c>
      <c r="C1929" s="1" t="s">
        <v>7344</v>
      </c>
      <c r="D1929" s="1" t="s">
        <v>230</v>
      </c>
      <c r="E1929" s="1" t="s">
        <v>231</v>
      </c>
      <c r="F1929" s="2">
        <v>-1000</v>
      </c>
      <c r="G1929" s="1" t="s">
        <v>85</v>
      </c>
      <c r="H1929" s="1" t="s">
        <v>48</v>
      </c>
      <c r="I1929" s="1" t="s">
        <v>10</v>
      </c>
      <c r="J1929" t="e">
        <f>VLOOKUP(B1929,自助退!B:F,5,FALSE)</f>
        <v>#N/A</v>
      </c>
      <c r="K1929" t="e">
        <f t="shared" si="30"/>
        <v>#N/A</v>
      </c>
    </row>
    <row r="1930" spans="1:11">
      <c r="A1930" s="1" t="s">
        <v>7345</v>
      </c>
      <c r="B1930" s="2">
        <v>2581804</v>
      </c>
      <c r="C1930" s="1" t="s">
        <v>7346</v>
      </c>
      <c r="D1930" s="1" t="s">
        <v>7347</v>
      </c>
      <c r="E1930" s="1" t="s">
        <v>7348</v>
      </c>
      <c r="F1930" s="2">
        <v>-468.36</v>
      </c>
      <c r="G1930" s="1" t="s">
        <v>85</v>
      </c>
      <c r="H1930" s="1" t="s">
        <v>96</v>
      </c>
      <c r="I1930" s="1" t="s">
        <v>10</v>
      </c>
      <c r="J1930" t="e">
        <f>VLOOKUP(B1930,自助退!B:F,5,FALSE)</f>
        <v>#N/A</v>
      </c>
      <c r="K1930" t="e">
        <f t="shared" si="30"/>
        <v>#N/A</v>
      </c>
    </row>
    <row r="1931" spans="1:11">
      <c r="A1931" s="1" t="s">
        <v>7349</v>
      </c>
      <c r="B1931" s="2">
        <v>2581888</v>
      </c>
      <c r="C1931" s="1" t="s">
        <v>7350</v>
      </c>
      <c r="D1931" s="1" t="s">
        <v>7351</v>
      </c>
      <c r="E1931" s="1" t="s">
        <v>4730</v>
      </c>
      <c r="F1931" s="2">
        <v>-189.5</v>
      </c>
      <c r="G1931" s="1" t="s">
        <v>85</v>
      </c>
      <c r="H1931" s="1" t="s">
        <v>48</v>
      </c>
      <c r="I1931" s="1" t="s">
        <v>10</v>
      </c>
      <c r="J1931" t="e">
        <f>VLOOKUP(B1931,自助退!B:F,5,FALSE)</f>
        <v>#N/A</v>
      </c>
      <c r="K1931" t="e">
        <f t="shared" si="30"/>
        <v>#N/A</v>
      </c>
    </row>
    <row r="1932" spans="1:11">
      <c r="A1932" s="1" t="s">
        <v>7352</v>
      </c>
      <c r="B1932" s="2">
        <v>2581945</v>
      </c>
      <c r="C1932" s="1" t="s">
        <v>7353</v>
      </c>
      <c r="D1932" s="1" t="s">
        <v>7354</v>
      </c>
      <c r="E1932" s="1" t="s">
        <v>7355</v>
      </c>
      <c r="F1932" s="2">
        <v>-4106.6000000000004</v>
      </c>
      <c r="G1932" s="1" t="s">
        <v>85</v>
      </c>
      <c r="H1932" s="1" t="s">
        <v>58</v>
      </c>
      <c r="I1932" s="1" t="s">
        <v>10</v>
      </c>
      <c r="J1932" t="e">
        <f>VLOOKUP(B1932,自助退!B:F,5,FALSE)</f>
        <v>#N/A</v>
      </c>
      <c r="K1932" t="e">
        <f t="shared" si="30"/>
        <v>#N/A</v>
      </c>
    </row>
    <row r="1933" spans="1:11">
      <c r="A1933" s="1" t="s">
        <v>7356</v>
      </c>
      <c r="B1933" s="2">
        <v>2581989</v>
      </c>
      <c r="C1933" s="1" t="s">
        <v>7357</v>
      </c>
      <c r="D1933" s="1" t="s">
        <v>7358</v>
      </c>
      <c r="E1933" s="1" t="s">
        <v>7359</v>
      </c>
      <c r="F1933" s="2">
        <v>-1939.27</v>
      </c>
      <c r="G1933" s="1" t="s">
        <v>85</v>
      </c>
      <c r="H1933" s="1" t="s">
        <v>58</v>
      </c>
      <c r="I1933" s="1" t="s">
        <v>10</v>
      </c>
      <c r="J1933" t="e">
        <f>VLOOKUP(B1933,自助退!B:F,5,FALSE)</f>
        <v>#N/A</v>
      </c>
      <c r="K1933" t="e">
        <f t="shared" si="30"/>
        <v>#N/A</v>
      </c>
    </row>
    <row r="1934" spans="1:11">
      <c r="A1934" s="1" t="s">
        <v>7360</v>
      </c>
      <c r="B1934" s="2">
        <v>2582000</v>
      </c>
      <c r="C1934" s="1" t="s">
        <v>7361</v>
      </c>
      <c r="D1934" s="1" t="s">
        <v>7362</v>
      </c>
      <c r="E1934" s="1" t="s">
        <v>7363</v>
      </c>
      <c r="F1934" s="2">
        <v>-329.2</v>
      </c>
      <c r="G1934" s="1" t="s">
        <v>85</v>
      </c>
      <c r="H1934" s="1" t="s">
        <v>22</v>
      </c>
      <c r="I1934" s="1" t="s">
        <v>10</v>
      </c>
      <c r="J1934" t="e">
        <f>VLOOKUP(B1934,自助退!B:F,5,FALSE)</f>
        <v>#N/A</v>
      </c>
      <c r="K1934" t="e">
        <f t="shared" si="30"/>
        <v>#N/A</v>
      </c>
    </row>
    <row r="1935" spans="1:11">
      <c r="A1935" s="1" t="s">
        <v>7364</v>
      </c>
      <c r="B1935" s="2">
        <v>2582023</v>
      </c>
      <c r="C1935" s="1" t="s">
        <v>7365</v>
      </c>
      <c r="D1935" s="1" t="s">
        <v>7366</v>
      </c>
      <c r="E1935" s="1" t="s">
        <v>248</v>
      </c>
      <c r="F1935" s="2">
        <v>-261.2</v>
      </c>
      <c r="G1935" s="1" t="s">
        <v>85</v>
      </c>
      <c r="H1935" s="1" t="s">
        <v>22</v>
      </c>
      <c r="I1935" s="1" t="s">
        <v>10</v>
      </c>
      <c r="J1935" t="e">
        <f>VLOOKUP(B1935,自助退!B:F,5,FALSE)</f>
        <v>#N/A</v>
      </c>
      <c r="K1935" t="e">
        <f t="shared" si="30"/>
        <v>#N/A</v>
      </c>
    </row>
    <row r="1936" spans="1:11">
      <c r="A1936" s="1" t="s">
        <v>7367</v>
      </c>
      <c r="B1936" s="2">
        <v>2582181</v>
      </c>
      <c r="C1936" s="1" t="s">
        <v>7368</v>
      </c>
      <c r="D1936" s="1" t="s">
        <v>7369</v>
      </c>
      <c r="E1936" s="1" t="s">
        <v>7370</v>
      </c>
      <c r="F1936" s="2">
        <v>-6152.06</v>
      </c>
      <c r="G1936" s="1" t="s">
        <v>85</v>
      </c>
      <c r="H1936" s="1" t="s">
        <v>48</v>
      </c>
      <c r="I1936" s="1" t="s">
        <v>10</v>
      </c>
      <c r="J1936" t="e">
        <f>VLOOKUP(B1936,自助退!B:F,5,FALSE)</f>
        <v>#N/A</v>
      </c>
      <c r="K1936" t="e">
        <f t="shared" si="30"/>
        <v>#N/A</v>
      </c>
    </row>
    <row r="1937" spans="1:11">
      <c r="A1937" s="1" t="s">
        <v>7371</v>
      </c>
      <c r="B1937" s="2">
        <v>2582545</v>
      </c>
      <c r="C1937" s="1" t="s">
        <v>7372</v>
      </c>
      <c r="D1937" s="1" t="s">
        <v>7373</v>
      </c>
      <c r="E1937" s="1" t="s">
        <v>3479</v>
      </c>
      <c r="F1937" s="2">
        <v>-4600</v>
      </c>
      <c r="G1937" s="1" t="s">
        <v>85</v>
      </c>
      <c r="H1937" s="1" t="s">
        <v>48</v>
      </c>
      <c r="I1937" s="1" t="s">
        <v>10</v>
      </c>
      <c r="J1937" t="e">
        <f>VLOOKUP(B1937,自助退!B:F,5,FALSE)</f>
        <v>#N/A</v>
      </c>
      <c r="K1937" t="e">
        <f t="shared" si="30"/>
        <v>#N/A</v>
      </c>
    </row>
    <row r="1938" spans="1:11">
      <c r="A1938" s="1" t="s">
        <v>7374</v>
      </c>
      <c r="B1938" s="2">
        <v>2582707</v>
      </c>
      <c r="C1938" s="1" t="s">
        <v>7375</v>
      </c>
      <c r="D1938" s="1" t="s">
        <v>7376</v>
      </c>
      <c r="E1938" s="1" t="s">
        <v>7377</v>
      </c>
      <c r="F1938" s="2">
        <v>-3556.46</v>
      </c>
      <c r="G1938" s="1" t="s">
        <v>85</v>
      </c>
      <c r="H1938" s="1" t="s">
        <v>48</v>
      </c>
      <c r="I1938" s="1" t="s">
        <v>10</v>
      </c>
      <c r="J1938" t="e">
        <f>VLOOKUP(B1938,自助退!B:F,5,FALSE)</f>
        <v>#N/A</v>
      </c>
      <c r="K1938" t="e">
        <f t="shared" si="30"/>
        <v>#N/A</v>
      </c>
    </row>
    <row r="1939" spans="1:11">
      <c r="A1939" s="1" t="s">
        <v>7378</v>
      </c>
      <c r="B1939" s="2">
        <v>2582725</v>
      </c>
      <c r="C1939" s="1" t="s">
        <v>7379</v>
      </c>
      <c r="D1939" s="1" t="s">
        <v>7380</v>
      </c>
      <c r="E1939" s="1" t="s">
        <v>7381</v>
      </c>
      <c r="F1939" s="2">
        <v>-210.1</v>
      </c>
      <c r="G1939" s="1" t="s">
        <v>85</v>
      </c>
      <c r="H1939" s="1" t="s">
        <v>58</v>
      </c>
      <c r="I1939" s="1" t="s">
        <v>10</v>
      </c>
      <c r="J1939" t="e">
        <f>VLOOKUP(B1939,自助退!B:F,5,FALSE)</f>
        <v>#N/A</v>
      </c>
      <c r="K1939" t="e">
        <f t="shared" si="30"/>
        <v>#N/A</v>
      </c>
    </row>
    <row r="1940" spans="1:11">
      <c r="A1940" s="1" t="s">
        <v>7382</v>
      </c>
      <c r="B1940" s="2">
        <v>2582747</v>
      </c>
      <c r="C1940" s="1" t="s">
        <v>39</v>
      </c>
      <c r="D1940" s="1" t="s">
        <v>7383</v>
      </c>
      <c r="E1940" s="1" t="s">
        <v>7384</v>
      </c>
      <c r="F1940" s="2">
        <v>-1444.74</v>
      </c>
      <c r="G1940" s="1" t="s">
        <v>85</v>
      </c>
      <c r="H1940" s="1" t="s">
        <v>88</v>
      </c>
      <c r="I1940" s="1" t="s">
        <v>19</v>
      </c>
      <c r="J1940" t="e">
        <f>VLOOKUP(B1940,自助退!B:F,5,FALSE)</f>
        <v>#N/A</v>
      </c>
      <c r="K1940" t="e">
        <f t="shared" si="30"/>
        <v>#N/A</v>
      </c>
    </row>
    <row r="1941" spans="1:11">
      <c r="A1941" s="1" t="s">
        <v>7385</v>
      </c>
      <c r="B1941" s="2">
        <v>2582987</v>
      </c>
      <c r="C1941" s="1" t="s">
        <v>7386</v>
      </c>
      <c r="D1941" s="1" t="s">
        <v>7387</v>
      </c>
      <c r="E1941" s="1" t="s">
        <v>7388</v>
      </c>
      <c r="F1941" s="2">
        <v>-29</v>
      </c>
      <c r="G1941" s="1" t="s">
        <v>85</v>
      </c>
      <c r="H1941" s="1" t="s">
        <v>54</v>
      </c>
      <c r="I1941" s="1" t="s">
        <v>10</v>
      </c>
      <c r="J1941" t="e">
        <f>VLOOKUP(B1941,自助退!B:F,5,FALSE)</f>
        <v>#N/A</v>
      </c>
      <c r="K1941" t="e">
        <f t="shared" si="30"/>
        <v>#N/A</v>
      </c>
    </row>
    <row r="1942" spans="1:11">
      <c r="A1942" s="1" t="s">
        <v>7389</v>
      </c>
      <c r="B1942" s="2">
        <v>2583036</v>
      </c>
      <c r="C1942" s="1" t="s">
        <v>7390</v>
      </c>
      <c r="D1942" s="1" t="s">
        <v>7391</v>
      </c>
      <c r="E1942" s="1" t="s">
        <v>7392</v>
      </c>
      <c r="F1942" s="2">
        <v>-4332.6499999999996</v>
      </c>
      <c r="G1942" s="1" t="s">
        <v>85</v>
      </c>
      <c r="H1942" s="1" t="s">
        <v>96</v>
      </c>
      <c r="I1942" s="1" t="s">
        <v>10</v>
      </c>
      <c r="J1942" t="e">
        <f>VLOOKUP(B1942,自助退!B:F,5,FALSE)</f>
        <v>#N/A</v>
      </c>
      <c r="K1942" t="e">
        <f t="shared" si="30"/>
        <v>#N/A</v>
      </c>
    </row>
    <row r="1943" spans="1:11">
      <c r="A1943" s="1" t="s">
        <v>7393</v>
      </c>
      <c r="B1943" s="2">
        <v>2583137</v>
      </c>
      <c r="C1943" s="1" t="s">
        <v>7394</v>
      </c>
      <c r="D1943" s="1" t="s">
        <v>7395</v>
      </c>
      <c r="E1943" s="1" t="s">
        <v>7396</v>
      </c>
      <c r="F1943" s="2">
        <v>-48271.93</v>
      </c>
      <c r="G1943" s="1" t="s">
        <v>85</v>
      </c>
      <c r="H1943" s="1" t="s">
        <v>48</v>
      </c>
      <c r="I1943" s="1" t="s">
        <v>10</v>
      </c>
      <c r="J1943" t="e">
        <f>VLOOKUP(B1943,自助退!B:F,5,FALSE)</f>
        <v>#N/A</v>
      </c>
      <c r="K1943" t="e">
        <f t="shared" si="30"/>
        <v>#N/A</v>
      </c>
    </row>
    <row r="1944" spans="1:11">
      <c r="A1944" s="1" t="s">
        <v>7397</v>
      </c>
      <c r="B1944" s="2">
        <v>2583307</v>
      </c>
      <c r="C1944" s="1" t="s">
        <v>7398</v>
      </c>
      <c r="D1944" s="1" t="s">
        <v>7399</v>
      </c>
      <c r="E1944" s="1" t="s">
        <v>124</v>
      </c>
      <c r="F1944" s="2">
        <v>-800</v>
      </c>
      <c r="G1944" s="1" t="s">
        <v>85</v>
      </c>
      <c r="H1944" s="1" t="s">
        <v>96</v>
      </c>
      <c r="I1944" s="1" t="s">
        <v>10</v>
      </c>
      <c r="J1944" t="e">
        <f>VLOOKUP(B1944,自助退!B:F,5,FALSE)</f>
        <v>#N/A</v>
      </c>
      <c r="K1944" t="e">
        <f t="shared" si="30"/>
        <v>#N/A</v>
      </c>
    </row>
    <row r="1945" spans="1:11">
      <c r="A1945" s="1" t="s">
        <v>7400</v>
      </c>
      <c r="B1945" s="2">
        <v>2583355</v>
      </c>
      <c r="C1945" s="1" t="s">
        <v>7401</v>
      </c>
      <c r="D1945" s="1" t="s">
        <v>7402</v>
      </c>
      <c r="E1945" s="1" t="s">
        <v>7403</v>
      </c>
      <c r="F1945" s="2">
        <v>-3708.37</v>
      </c>
      <c r="G1945" s="1" t="s">
        <v>85</v>
      </c>
      <c r="H1945" s="1" t="s">
        <v>96</v>
      </c>
      <c r="I1945" s="1" t="s">
        <v>10</v>
      </c>
      <c r="J1945" t="e">
        <f>VLOOKUP(B1945,自助退!B:F,5,FALSE)</f>
        <v>#N/A</v>
      </c>
      <c r="K1945" t="e">
        <f t="shared" si="30"/>
        <v>#N/A</v>
      </c>
    </row>
    <row r="1946" spans="1:11">
      <c r="A1946" s="1" t="s">
        <v>7404</v>
      </c>
      <c r="B1946" s="2">
        <v>2583663</v>
      </c>
      <c r="C1946" s="1" t="s">
        <v>7405</v>
      </c>
      <c r="D1946" s="1" t="s">
        <v>7406</v>
      </c>
      <c r="E1946" s="1" t="s">
        <v>7407</v>
      </c>
      <c r="F1946" s="2">
        <v>-1150</v>
      </c>
      <c r="G1946" s="1" t="s">
        <v>85</v>
      </c>
      <c r="H1946" s="1" t="s">
        <v>48</v>
      </c>
      <c r="I1946" s="1" t="s">
        <v>10</v>
      </c>
      <c r="J1946" t="e">
        <f>VLOOKUP(B1946,自助退!B:F,5,FALSE)</f>
        <v>#N/A</v>
      </c>
      <c r="K1946" t="e">
        <f t="shared" si="30"/>
        <v>#N/A</v>
      </c>
    </row>
    <row r="1947" spans="1:11">
      <c r="A1947" s="1" t="s">
        <v>7408</v>
      </c>
      <c r="B1947" s="2">
        <v>2583854</v>
      </c>
      <c r="C1947" s="1" t="s">
        <v>7409</v>
      </c>
      <c r="D1947" s="1" t="s">
        <v>7410</v>
      </c>
      <c r="E1947" s="1" t="s">
        <v>7411</v>
      </c>
      <c r="F1947" s="2">
        <v>-758.66</v>
      </c>
      <c r="G1947" s="1" t="s">
        <v>85</v>
      </c>
      <c r="H1947" s="1" t="s">
        <v>96</v>
      </c>
      <c r="I1947" s="1" t="s">
        <v>10</v>
      </c>
      <c r="J1947" t="e">
        <f>VLOOKUP(B1947,自助退!B:F,5,FALSE)</f>
        <v>#N/A</v>
      </c>
      <c r="K1947" t="e">
        <f t="shared" si="30"/>
        <v>#N/A</v>
      </c>
    </row>
    <row r="1948" spans="1:11">
      <c r="A1948" s="1" t="s">
        <v>7412</v>
      </c>
      <c r="B1948" s="2">
        <v>2584015</v>
      </c>
      <c r="C1948" s="1" t="s">
        <v>7413</v>
      </c>
      <c r="D1948" s="1" t="s">
        <v>7414</v>
      </c>
      <c r="E1948" s="1" t="s">
        <v>7415</v>
      </c>
      <c r="F1948" s="2">
        <v>-985.5</v>
      </c>
      <c r="G1948" s="1" t="s">
        <v>85</v>
      </c>
      <c r="H1948" s="1" t="s">
        <v>96</v>
      </c>
      <c r="I1948" s="1" t="s">
        <v>10</v>
      </c>
      <c r="J1948" t="e">
        <f>VLOOKUP(B1948,自助退!B:F,5,FALSE)</f>
        <v>#N/A</v>
      </c>
      <c r="K1948" t="e">
        <f t="shared" si="30"/>
        <v>#N/A</v>
      </c>
    </row>
    <row r="1949" spans="1:11">
      <c r="A1949" s="1" t="s">
        <v>7416</v>
      </c>
      <c r="B1949" s="2">
        <v>2584144</v>
      </c>
      <c r="C1949" s="1" t="s">
        <v>7417</v>
      </c>
      <c r="D1949" s="1" t="s">
        <v>7418</v>
      </c>
      <c r="E1949" s="1" t="s">
        <v>7419</v>
      </c>
      <c r="F1949" s="2">
        <v>-300</v>
      </c>
      <c r="G1949" s="1" t="s">
        <v>85</v>
      </c>
      <c r="H1949" s="1" t="s">
        <v>96</v>
      </c>
      <c r="I1949" s="1" t="s">
        <v>10</v>
      </c>
      <c r="J1949" t="e">
        <f>VLOOKUP(B1949,自助退!B:F,5,FALSE)</f>
        <v>#N/A</v>
      </c>
      <c r="K1949" t="e">
        <f t="shared" si="30"/>
        <v>#N/A</v>
      </c>
    </row>
    <row r="1950" spans="1:11">
      <c r="A1950" s="1" t="s">
        <v>7420</v>
      </c>
      <c r="B1950" s="2">
        <v>2584208</v>
      </c>
      <c r="C1950" s="1" t="s">
        <v>7421</v>
      </c>
      <c r="D1950" s="1" t="s">
        <v>7422</v>
      </c>
      <c r="E1950" s="1" t="s">
        <v>7423</v>
      </c>
      <c r="F1950" s="2">
        <v>-277</v>
      </c>
      <c r="G1950" s="1" t="s">
        <v>85</v>
      </c>
      <c r="H1950" s="1" t="s">
        <v>88</v>
      </c>
      <c r="I1950" s="1" t="s">
        <v>10</v>
      </c>
      <c r="J1950" t="e">
        <f>VLOOKUP(B1950,自助退!B:F,5,FALSE)</f>
        <v>#N/A</v>
      </c>
      <c r="K1950" t="e">
        <f t="shared" si="30"/>
        <v>#N/A</v>
      </c>
    </row>
    <row r="1951" spans="1:11">
      <c r="A1951" s="1" t="s">
        <v>7424</v>
      </c>
      <c r="B1951" s="2">
        <v>2584258</v>
      </c>
      <c r="C1951" s="1" t="s">
        <v>7425</v>
      </c>
      <c r="D1951" s="1" t="s">
        <v>7426</v>
      </c>
      <c r="E1951" s="1" t="s">
        <v>7427</v>
      </c>
      <c r="F1951" s="2">
        <v>-12463</v>
      </c>
      <c r="G1951" s="1" t="s">
        <v>85</v>
      </c>
      <c r="H1951" s="1" t="s">
        <v>58</v>
      </c>
      <c r="I1951" s="1" t="s">
        <v>10</v>
      </c>
      <c r="J1951" t="e">
        <f>VLOOKUP(B1951,自助退!B:F,5,FALSE)</f>
        <v>#N/A</v>
      </c>
      <c r="K1951" t="e">
        <f t="shared" si="30"/>
        <v>#N/A</v>
      </c>
    </row>
    <row r="1952" spans="1:11">
      <c r="A1952" s="1" t="s">
        <v>7428</v>
      </c>
      <c r="B1952" s="2">
        <v>2584917</v>
      </c>
      <c r="C1952" s="1" t="s">
        <v>7429</v>
      </c>
      <c r="D1952" s="1" t="s">
        <v>7430</v>
      </c>
      <c r="E1952" s="1" t="s">
        <v>7431</v>
      </c>
      <c r="F1952" s="2">
        <v>-2996.01</v>
      </c>
      <c r="G1952" s="1" t="s">
        <v>85</v>
      </c>
      <c r="H1952" s="1" t="s">
        <v>41</v>
      </c>
      <c r="I1952" s="1" t="s">
        <v>10</v>
      </c>
      <c r="J1952" t="e">
        <f>VLOOKUP(B1952,自助退!B:F,5,FALSE)</f>
        <v>#N/A</v>
      </c>
      <c r="K1952" t="e">
        <f t="shared" si="30"/>
        <v>#N/A</v>
      </c>
    </row>
    <row r="1953" spans="1:11">
      <c r="A1953" s="1" t="s">
        <v>7432</v>
      </c>
      <c r="B1953" s="2">
        <v>2584929</v>
      </c>
      <c r="C1953" s="1" t="s">
        <v>7433</v>
      </c>
      <c r="D1953" s="1" t="s">
        <v>7434</v>
      </c>
      <c r="E1953" s="1" t="s">
        <v>7435</v>
      </c>
      <c r="F1953" s="2">
        <v>-1383</v>
      </c>
      <c r="G1953" s="1" t="s">
        <v>85</v>
      </c>
      <c r="H1953" s="1" t="s">
        <v>48</v>
      </c>
      <c r="I1953" s="1" t="s">
        <v>10</v>
      </c>
      <c r="J1953" t="e">
        <f>VLOOKUP(B1953,自助退!B:F,5,FALSE)</f>
        <v>#N/A</v>
      </c>
      <c r="K1953" t="e">
        <f t="shared" si="30"/>
        <v>#N/A</v>
      </c>
    </row>
    <row r="1954" spans="1:11">
      <c r="A1954" s="1" t="s">
        <v>7436</v>
      </c>
      <c r="B1954" s="2">
        <v>2584969</v>
      </c>
      <c r="C1954" s="1" t="s">
        <v>7437</v>
      </c>
      <c r="D1954" s="1" t="s">
        <v>7434</v>
      </c>
      <c r="E1954" s="1" t="s">
        <v>7435</v>
      </c>
      <c r="F1954" s="2">
        <v>-0.77</v>
      </c>
      <c r="G1954" s="1" t="s">
        <v>85</v>
      </c>
      <c r="H1954" s="1" t="s">
        <v>48</v>
      </c>
      <c r="I1954" s="1" t="s">
        <v>10</v>
      </c>
      <c r="J1954" t="e">
        <f>VLOOKUP(B1954,自助退!B:F,5,FALSE)</f>
        <v>#N/A</v>
      </c>
      <c r="K1954" t="e">
        <f t="shared" si="30"/>
        <v>#N/A</v>
      </c>
    </row>
    <row r="1955" spans="1:11">
      <c r="A1955" s="1" t="s">
        <v>7438</v>
      </c>
      <c r="B1955" s="2">
        <v>2585487</v>
      </c>
      <c r="C1955" s="1" t="s">
        <v>39</v>
      </c>
      <c r="D1955" s="1" t="s">
        <v>7439</v>
      </c>
      <c r="E1955" s="1" t="s">
        <v>7440</v>
      </c>
      <c r="F1955" s="2">
        <v>-214.5</v>
      </c>
      <c r="G1955" s="1" t="s">
        <v>85</v>
      </c>
      <c r="H1955" s="1" t="s">
        <v>96</v>
      </c>
      <c r="I1955" s="1" t="s">
        <v>19</v>
      </c>
      <c r="J1955" t="e">
        <f>VLOOKUP(B1955,自助退!B:F,5,FALSE)</f>
        <v>#N/A</v>
      </c>
      <c r="K1955" t="e">
        <f t="shared" si="30"/>
        <v>#N/A</v>
      </c>
    </row>
    <row r="1956" spans="1:11">
      <c r="A1956" s="1" t="s">
        <v>7441</v>
      </c>
      <c r="B1956" s="2">
        <v>2585686</v>
      </c>
      <c r="C1956" s="1" t="s">
        <v>7442</v>
      </c>
      <c r="D1956" s="1" t="s">
        <v>7443</v>
      </c>
      <c r="E1956" s="1" t="s">
        <v>7444</v>
      </c>
      <c r="F1956" s="2">
        <v>-825</v>
      </c>
      <c r="G1956" s="1" t="s">
        <v>85</v>
      </c>
      <c r="H1956" s="1" t="s">
        <v>58</v>
      </c>
      <c r="I1956" s="1" t="s">
        <v>10</v>
      </c>
      <c r="J1956" t="e">
        <f>VLOOKUP(B1956,自助退!B:F,5,FALSE)</f>
        <v>#N/A</v>
      </c>
      <c r="K1956" t="e">
        <f t="shared" si="30"/>
        <v>#N/A</v>
      </c>
    </row>
    <row r="1957" spans="1:11">
      <c r="A1957" s="1" t="s">
        <v>7445</v>
      </c>
      <c r="B1957" s="2">
        <v>2585759</v>
      </c>
      <c r="C1957" s="1" t="s">
        <v>39</v>
      </c>
      <c r="D1957" s="1" t="s">
        <v>7446</v>
      </c>
      <c r="E1957" s="1" t="s">
        <v>7447</v>
      </c>
      <c r="F1957" s="2">
        <v>-47.45</v>
      </c>
      <c r="G1957" s="1" t="s">
        <v>85</v>
      </c>
      <c r="H1957" s="1" t="s">
        <v>99</v>
      </c>
      <c r="I1957" s="1" t="s">
        <v>19</v>
      </c>
      <c r="J1957" t="e">
        <f>VLOOKUP(B1957,自助退!B:F,5,FALSE)</f>
        <v>#N/A</v>
      </c>
      <c r="K1957" t="e">
        <f t="shared" si="30"/>
        <v>#N/A</v>
      </c>
    </row>
    <row r="1958" spans="1:11">
      <c r="A1958" s="1" t="s">
        <v>7448</v>
      </c>
      <c r="B1958" s="2">
        <v>2585850</v>
      </c>
      <c r="C1958" s="1" t="s">
        <v>7449</v>
      </c>
      <c r="D1958" s="1" t="s">
        <v>7450</v>
      </c>
      <c r="E1958" s="1" t="s">
        <v>222</v>
      </c>
      <c r="F1958" s="2">
        <v>-200</v>
      </c>
      <c r="G1958" s="1" t="s">
        <v>85</v>
      </c>
      <c r="H1958" s="1" t="s">
        <v>196</v>
      </c>
      <c r="I1958" s="1" t="s">
        <v>10</v>
      </c>
      <c r="J1958" t="e">
        <f>VLOOKUP(B1958,自助退!B:F,5,FALSE)</f>
        <v>#N/A</v>
      </c>
      <c r="K1958" t="e">
        <f t="shared" si="30"/>
        <v>#N/A</v>
      </c>
    </row>
    <row r="1959" spans="1:11">
      <c r="A1959" s="1" t="s">
        <v>7451</v>
      </c>
      <c r="B1959" s="2">
        <v>2585909</v>
      </c>
      <c r="C1959" s="1" t="s">
        <v>7452</v>
      </c>
      <c r="D1959" s="1" t="s">
        <v>7450</v>
      </c>
      <c r="E1959" s="1" t="s">
        <v>222</v>
      </c>
      <c r="F1959" s="2">
        <v>-128</v>
      </c>
      <c r="G1959" s="1" t="s">
        <v>85</v>
      </c>
      <c r="H1959" s="1" t="s">
        <v>196</v>
      </c>
      <c r="I1959" s="1" t="s">
        <v>10</v>
      </c>
      <c r="J1959" t="e">
        <f>VLOOKUP(B1959,自助退!B:F,5,FALSE)</f>
        <v>#N/A</v>
      </c>
      <c r="K1959" t="e">
        <f t="shared" si="30"/>
        <v>#N/A</v>
      </c>
    </row>
    <row r="1960" spans="1:11">
      <c r="A1960" s="1" t="s">
        <v>7453</v>
      </c>
      <c r="B1960" s="2">
        <v>2586006</v>
      </c>
      <c r="C1960" s="1" t="s">
        <v>7454</v>
      </c>
      <c r="D1960" s="1" t="s">
        <v>7455</v>
      </c>
      <c r="E1960" s="1" t="s">
        <v>5571</v>
      </c>
      <c r="F1960" s="2">
        <v>-1</v>
      </c>
      <c r="G1960" s="1" t="s">
        <v>85</v>
      </c>
      <c r="H1960" s="1" t="s">
        <v>90</v>
      </c>
      <c r="I1960" s="1" t="s">
        <v>10</v>
      </c>
      <c r="J1960" t="e">
        <f>VLOOKUP(B1960,自助退!B:F,5,FALSE)</f>
        <v>#N/A</v>
      </c>
      <c r="K1960" t="e">
        <f t="shared" si="30"/>
        <v>#N/A</v>
      </c>
    </row>
    <row r="1961" spans="1:11">
      <c r="A1961" s="1" t="s">
        <v>7456</v>
      </c>
      <c r="B1961" s="2">
        <v>2586244</v>
      </c>
      <c r="C1961" s="1" t="s">
        <v>7457</v>
      </c>
      <c r="D1961" s="1" t="s">
        <v>7458</v>
      </c>
      <c r="E1961" s="1" t="s">
        <v>7459</v>
      </c>
      <c r="F1961" s="2">
        <v>-1000</v>
      </c>
      <c r="G1961" s="1" t="s">
        <v>85</v>
      </c>
      <c r="H1961" s="1" t="s">
        <v>9</v>
      </c>
      <c r="I1961" s="1" t="s">
        <v>10</v>
      </c>
      <c r="J1961" t="e">
        <f>VLOOKUP(B1961,自助退!B:F,5,FALSE)</f>
        <v>#N/A</v>
      </c>
      <c r="K1961" t="e">
        <f t="shared" si="30"/>
        <v>#N/A</v>
      </c>
    </row>
    <row r="1962" spans="1:11">
      <c r="A1962" s="1" t="s">
        <v>7460</v>
      </c>
      <c r="B1962" s="2">
        <v>2586479</v>
      </c>
      <c r="C1962" s="1" t="s">
        <v>7461</v>
      </c>
      <c r="D1962" s="1" t="s">
        <v>7462</v>
      </c>
      <c r="E1962" s="1" t="s">
        <v>148</v>
      </c>
      <c r="F1962" s="2">
        <v>-75.92</v>
      </c>
      <c r="G1962" s="1" t="s">
        <v>85</v>
      </c>
      <c r="H1962" s="1" t="s">
        <v>42</v>
      </c>
      <c r="I1962" s="1" t="s">
        <v>10</v>
      </c>
      <c r="J1962" t="e">
        <f>VLOOKUP(B1962,自助退!B:F,5,FALSE)</f>
        <v>#N/A</v>
      </c>
      <c r="K1962" t="e">
        <f t="shared" si="30"/>
        <v>#N/A</v>
      </c>
    </row>
    <row r="1963" spans="1:11">
      <c r="A1963" s="1" t="s">
        <v>7463</v>
      </c>
      <c r="B1963" s="2">
        <v>2586622</v>
      </c>
      <c r="C1963" s="1" t="s">
        <v>7464</v>
      </c>
      <c r="D1963" s="1" t="s">
        <v>7465</v>
      </c>
      <c r="E1963" s="1" t="s">
        <v>7466</v>
      </c>
      <c r="F1963" s="2">
        <v>-1400</v>
      </c>
      <c r="G1963" s="1" t="s">
        <v>85</v>
      </c>
      <c r="H1963" s="1" t="s">
        <v>41</v>
      </c>
      <c r="I1963" s="1" t="s">
        <v>10</v>
      </c>
      <c r="J1963" t="e">
        <f>VLOOKUP(B1963,自助退!B:F,5,FALSE)</f>
        <v>#N/A</v>
      </c>
      <c r="K1963" t="e">
        <f t="shared" si="30"/>
        <v>#N/A</v>
      </c>
    </row>
    <row r="1964" spans="1:11">
      <c r="A1964" s="1" t="s">
        <v>7467</v>
      </c>
      <c r="B1964" s="2">
        <v>2586684</v>
      </c>
      <c r="C1964" s="1" t="s">
        <v>7468</v>
      </c>
      <c r="D1964" s="1" t="s">
        <v>7469</v>
      </c>
      <c r="E1964" s="1" t="s">
        <v>7470</v>
      </c>
      <c r="F1964" s="2">
        <v>-4.5</v>
      </c>
      <c r="G1964" s="1" t="s">
        <v>85</v>
      </c>
      <c r="H1964" s="1" t="s">
        <v>58</v>
      </c>
      <c r="I1964" s="1" t="s">
        <v>10</v>
      </c>
      <c r="J1964" t="e">
        <f>VLOOKUP(B1964,自助退!B:F,5,FALSE)</f>
        <v>#N/A</v>
      </c>
      <c r="K1964" t="e">
        <f t="shared" si="30"/>
        <v>#N/A</v>
      </c>
    </row>
    <row r="1965" spans="1:11">
      <c r="A1965" s="1" t="s">
        <v>7471</v>
      </c>
      <c r="B1965" s="2">
        <v>2586785</v>
      </c>
      <c r="C1965" s="1" t="s">
        <v>7472</v>
      </c>
      <c r="D1965" s="1" t="s">
        <v>7473</v>
      </c>
      <c r="E1965" s="1" t="s">
        <v>7474</v>
      </c>
      <c r="F1965" s="2">
        <v>-4000</v>
      </c>
      <c r="G1965" s="1" t="s">
        <v>85</v>
      </c>
      <c r="H1965" s="1" t="s">
        <v>48</v>
      </c>
      <c r="I1965" s="1" t="s">
        <v>10</v>
      </c>
      <c r="J1965" t="e">
        <f>VLOOKUP(B1965,自助退!B:F,5,FALSE)</f>
        <v>#N/A</v>
      </c>
      <c r="K1965" t="e">
        <f t="shared" si="30"/>
        <v>#N/A</v>
      </c>
    </row>
    <row r="1966" spans="1:11">
      <c r="A1966" s="1" t="s">
        <v>7475</v>
      </c>
      <c r="B1966" s="2">
        <v>2587007</v>
      </c>
      <c r="C1966" s="1" t="s">
        <v>7476</v>
      </c>
      <c r="D1966" s="1" t="s">
        <v>7477</v>
      </c>
      <c r="E1966" s="1" t="s">
        <v>7478</v>
      </c>
      <c r="F1966" s="2">
        <v>-455.72</v>
      </c>
      <c r="G1966" s="1" t="s">
        <v>85</v>
      </c>
      <c r="H1966" s="1" t="s">
        <v>96</v>
      </c>
      <c r="I1966" s="1" t="s">
        <v>10</v>
      </c>
      <c r="J1966" t="e">
        <f>VLOOKUP(B1966,自助退!B:F,5,FALSE)</f>
        <v>#N/A</v>
      </c>
      <c r="K1966" t="e">
        <f t="shared" si="30"/>
        <v>#N/A</v>
      </c>
    </row>
    <row r="1967" spans="1:11">
      <c r="A1967" s="1" t="s">
        <v>7479</v>
      </c>
      <c r="B1967" s="2">
        <v>2587010</v>
      </c>
      <c r="C1967" s="1" t="s">
        <v>7480</v>
      </c>
      <c r="D1967" s="1" t="s">
        <v>7481</v>
      </c>
      <c r="E1967" s="1" t="s">
        <v>7482</v>
      </c>
      <c r="F1967" s="2">
        <v>-5000</v>
      </c>
      <c r="G1967" s="1" t="s">
        <v>85</v>
      </c>
      <c r="H1967" s="1" t="s">
        <v>48</v>
      </c>
      <c r="I1967" s="1" t="s">
        <v>10</v>
      </c>
      <c r="J1967" t="e">
        <f>VLOOKUP(B1967,自助退!B:F,5,FALSE)</f>
        <v>#N/A</v>
      </c>
      <c r="K1967" t="e">
        <f t="shared" si="30"/>
        <v>#N/A</v>
      </c>
    </row>
    <row r="1968" spans="1:11">
      <c r="A1968" s="1" t="s">
        <v>7483</v>
      </c>
      <c r="B1968" s="2">
        <v>2587178</v>
      </c>
      <c r="C1968" s="1" t="s">
        <v>7484</v>
      </c>
      <c r="D1968" s="1" t="s">
        <v>7485</v>
      </c>
      <c r="E1968" s="1" t="s">
        <v>7486</v>
      </c>
      <c r="F1968" s="2">
        <v>-979.55</v>
      </c>
      <c r="G1968" s="1" t="s">
        <v>85</v>
      </c>
      <c r="H1968" s="1" t="s">
        <v>58</v>
      </c>
      <c r="I1968" s="1" t="s">
        <v>10</v>
      </c>
      <c r="J1968" t="e">
        <f>VLOOKUP(B1968,自助退!B:F,5,FALSE)</f>
        <v>#N/A</v>
      </c>
      <c r="K1968" t="e">
        <f t="shared" si="30"/>
        <v>#N/A</v>
      </c>
    </row>
    <row r="1969" spans="1:11">
      <c r="A1969" s="1" t="s">
        <v>7487</v>
      </c>
      <c r="B1969" s="2">
        <v>2587396</v>
      </c>
      <c r="C1969" s="1" t="s">
        <v>7488</v>
      </c>
      <c r="D1969" s="1" t="s">
        <v>7489</v>
      </c>
      <c r="E1969" s="1" t="s">
        <v>7490</v>
      </c>
      <c r="F1969" s="2">
        <v>-78.7</v>
      </c>
      <c r="G1969" s="1" t="s">
        <v>85</v>
      </c>
      <c r="H1969" s="1" t="s">
        <v>42</v>
      </c>
      <c r="I1969" s="1" t="s">
        <v>10</v>
      </c>
      <c r="J1969" t="e">
        <f>VLOOKUP(B1969,自助退!B:F,5,FALSE)</f>
        <v>#N/A</v>
      </c>
      <c r="K1969" t="e">
        <f t="shared" si="30"/>
        <v>#N/A</v>
      </c>
    </row>
    <row r="1970" spans="1:11">
      <c r="A1970" s="1" t="s">
        <v>7491</v>
      </c>
      <c r="B1970" s="2">
        <v>2587521</v>
      </c>
      <c r="C1970" s="1" t="s">
        <v>7492</v>
      </c>
      <c r="D1970" s="1" t="s">
        <v>7493</v>
      </c>
      <c r="E1970" s="1" t="s">
        <v>7494</v>
      </c>
      <c r="F1970" s="2">
        <v>-487.97</v>
      </c>
      <c r="G1970" s="1" t="s">
        <v>85</v>
      </c>
      <c r="H1970" s="1" t="s">
        <v>42</v>
      </c>
      <c r="I1970" s="1" t="s">
        <v>10</v>
      </c>
      <c r="J1970" t="e">
        <f>VLOOKUP(B1970,自助退!B:F,5,FALSE)</f>
        <v>#N/A</v>
      </c>
      <c r="K1970" t="e">
        <f t="shared" ref="K1970:K2033" si="31">IF(F1970*-1=J1970,"",1)</f>
        <v>#N/A</v>
      </c>
    </row>
    <row r="1971" spans="1:11">
      <c r="A1971" s="1" t="s">
        <v>7495</v>
      </c>
      <c r="B1971" s="2">
        <v>2587688</v>
      </c>
      <c r="C1971" s="1" t="s">
        <v>7496</v>
      </c>
      <c r="D1971" s="1" t="s">
        <v>7497</v>
      </c>
      <c r="E1971" s="1" t="s">
        <v>7498</v>
      </c>
      <c r="F1971" s="2">
        <v>-5000</v>
      </c>
      <c r="G1971" s="1" t="s">
        <v>85</v>
      </c>
      <c r="H1971" s="1" t="s">
        <v>96</v>
      </c>
      <c r="I1971" s="1" t="s">
        <v>10</v>
      </c>
      <c r="J1971" t="e">
        <f>VLOOKUP(B1971,自助退!B:F,5,FALSE)</f>
        <v>#N/A</v>
      </c>
      <c r="K1971" t="e">
        <f t="shared" si="31"/>
        <v>#N/A</v>
      </c>
    </row>
    <row r="1972" spans="1:11">
      <c r="A1972" s="1" t="s">
        <v>7495</v>
      </c>
      <c r="B1972" s="2">
        <v>2587684</v>
      </c>
      <c r="C1972" s="1" t="s">
        <v>7499</v>
      </c>
      <c r="D1972" s="1" t="s">
        <v>7500</v>
      </c>
      <c r="E1972" s="1" t="s">
        <v>7501</v>
      </c>
      <c r="F1972" s="2">
        <v>-8020</v>
      </c>
      <c r="G1972" s="1" t="s">
        <v>85</v>
      </c>
      <c r="H1972" s="1" t="s">
        <v>48</v>
      </c>
      <c r="I1972" s="1" t="s">
        <v>10</v>
      </c>
      <c r="J1972" t="e">
        <f>VLOOKUP(B1972,自助退!B:F,5,FALSE)</f>
        <v>#N/A</v>
      </c>
      <c r="K1972" t="e">
        <f t="shared" si="31"/>
        <v>#N/A</v>
      </c>
    </row>
    <row r="1973" spans="1:11">
      <c r="A1973" s="1" t="s">
        <v>7502</v>
      </c>
      <c r="B1973" s="2">
        <v>2587968</v>
      </c>
      <c r="C1973" s="1" t="s">
        <v>7503</v>
      </c>
      <c r="D1973" s="1" t="s">
        <v>7504</v>
      </c>
      <c r="E1973" s="1" t="s">
        <v>7505</v>
      </c>
      <c r="F1973" s="2">
        <v>-6109.89</v>
      </c>
      <c r="G1973" s="1" t="s">
        <v>85</v>
      </c>
      <c r="H1973" s="1" t="s">
        <v>96</v>
      </c>
      <c r="I1973" s="1" t="s">
        <v>10</v>
      </c>
      <c r="J1973" t="e">
        <f>VLOOKUP(B1973,自助退!B:F,5,FALSE)</f>
        <v>#N/A</v>
      </c>
      <c r="K1973" t="e">
        <f t="shared" si="31"/>
        <v>#N/A</v>
      </c>
    </row>
    <row r="1974" spans="1:11">
      <c r="A1974" s="1" t="s">
        <v>7506</v>
      </c>
      <c r="B1974" s="2">
        <v>2588763</v>
      </c>
      <c r="C1974" s="1" t="s">
        <v>39</v>
      </c>
      <c r="D1974" s="1" t="s">
        <v>7507</v>
      </c>
      <c r="E1974" s="1" t="s">
        <v>7508</v>
      </c>
      <c r="F1974" s="2">
        <v>-3335.38</v>
      </c>
      <c r="G1974" s="1" t="s">
        <v>85</v>
      </c>
      <c r="H1974" s="1" t="s">
        <v>48</v>
      </c>
      <c r="I1974" s="1" t="s">
        <v>19</v>
      </c>
      <c r="J1974" t="e">
        <f>VLOOKUP(B1974,自助退!B:F,5,FALSE)</f>
        <v>#N/A</v>
      </c>
      <c r="K1974" t="e">
        <f t="shared" si="31"/>
        <v>#N/A</v>
      </c>
    </row>
    <row r="1975" spans="1:11">
      <c r="A1975" s="1" t="s">
        <v>7509</v>
      </c>
      <c r="B1975" s="2">
        <v>2589033</v>
      </c>
      <c r="C1975" s="1" t="s">
        <v>7510</v>
      </c>
      <c r="D1975" s="1" t="s">
        <v>7511</v>
      </c>
      <c r="E1975" s="1" t="s">
        <v>7512</v>
      </c>
      <c r="F1975" s="2">
        <v>-2971.87</v>
      </c>
      <c r="G1975" s="1" t="s">
        <v>85</v>
      </c>
      <c r="H1975" s="1" t="s">
        <v>48</v>
      </c>
      <c r="I1975" s="1" t="s">
        <v>10</v>
      </c>
      <c r="J1975" t="e">
        <f>VLOOKUP(B1975,自助退!B:F,5,FALSE)</f>
        <v>#N/A</v>
      </c>
      <c r="K1975" t="e">
        <f t="shared" si="31"/>
        <v>#N/A</v>
      </c>
    </row>
    <row r="1976" spans="1:11">
      <c r="A1976" s="1" t="s">
        <v>7513</v>
      </c>
      <c r="B1976" s="2">
        <v>2589197</v>
      </c>
      <c r="C1976" s="1" t="s">
        <v>7514</v>
      </c>
      <c r="D1976" s="1" t="s">
        <v>7515</v>
      </c>
      <c r="E1976" s="1" t="s">
        <v>7516</v>
      </c>
      <c r="F1976" s="2">
        <v>-46</v>
      </c>
      <c r="G1976" s="1" t="s">
        <v>85</v>
      </c>
      <c r="H1976" s="1" t="s">
        <v>108</v>
      </c>
      <c r="I1976" s="1" t="s">
        <v>10</v>
      </c>
      <c r="J1976" t="e">
        <f>VLOOKUP(B1976,自助退!B:F,5,FALSE)</f>
        <v>#N/A</v>
      </c>
      <c r="K1976" t="e">
        <f t="shared" si="31"/>
        <v>#N/A</v>
      </c>
    </row>
    <row r="1977" spans="1:11">
      <c r="A1977" s="1" t="s">
        <v>7517</v>
      </c>
      <c r="B1977" s="2">
        <v>2589250</v>
      </c>
      <c r="C1977" s="1" t="s">
        <v>7518</v>
      </c>
      <c r="D1977" s="1" t="s">
        <v>7519</v>
      </c>
      <c r="E1977" s="1" t="s">
        <v>7520</v>
      </c>
      <c r="F1977" s="2">
        <v>-2749</v>
      </c>
      <c r="G1977" s="1" t="s">
        <v>85</v>
      </c>
      <c r="H1977" s="1" t="s">
        <v>48</v>
      </c>
      <c r="I1977" s="1" t="s">
        <v>10</v>
      </c>
      <c r="J1977" t="e">
        <f>VLOOKUP(B1977,自助退!B:F,5,FALSE)</f>
        <v>#N/A</v>
      </c>
      <c r="K1977" t="e">
        <f t="shared" si="31"/>
        <v>#N/A</v>
      </c>
    </row>
    <row r="1978" spans="1:11">
      <c r="A1978" s="1" t="s">
        <v>7521</v>
      </c>
      <c r="B1978" s="2">
        <v>2589358</v>
      </c>
      <c r="C1978" s="1" t="s">
        <v>7522</v>
      </c>
      <c r="D1978" s="1" t="s">
        <v>7523</v>
      </c>
      <c r="E1978" s="1" t="s">
        <v>7524</v>
      </c>
      <c r="F1978" s="2">
        <v>-7312</v>
      </c>
      <c r="G1978" s="1" t="s">
        <v>85</v>
      </c>
      <c r="H1978" s="1" t="s">
        <v>54</v>
      </c>
      <c r="I1978" s="1" t="s">
        <v>10</v>
      </c>
      <c r="J1978" t="e">
        <f>VLOOKUP(B1978,自助退!B:F,5,FALSE)</f>
        <v>#N/A</v>
      </c>
      <c r="K1978" t="e">
        <f t="shared" si="31"/>
        <v>#N/A</v>
      </c>
    </row>
    <row r="1979" spans="1:11">
      <c r="A1979" s="1" t="s">
        <v>7525</v>
      </c>
      <c r="B1979" s="2">
        <v>2589436</v>
      </c>
      <c r="C1979" s="1" t="s">
        <v>7526</v>
      </c>
      <c r="D1979" s="1" t="s">
        <v>7527</v>
      </c>
      <c r="E1979" s="1" t="s">
        <v>7524</v>
      </c>
      <c r="F1979" s="2">
        <v>-2100</v>
      </c>
      <c r="G1979" s="1" t="s">
        <v>85</v>
      </c>
      <c r="H1979" s="1" t="s">
        <v>54</v>
      </c>
      <c r="I1979" s="1" t="s">
        <v>10</v>
      </c>
      <c r="J1979" t="e">
        <f>VLOOKUP(B1979,自助退!B:F,5,FALSE)</f>
        <v>#N/A</v>
      </c>
      <c r="K1979" t="e">
        <f t="shared" si="31"/>
        <v>#N/A</v>
      </c>
    </row>
    <row r="1980" spans="1:11">
      <c r="A1980" s="1" t="s">
        <v>7528</v>
      </c>
      <c r="B1980" s="2">
        <v>2589463</v>
      </c>
      <c r="C1980" s="1" t="s">
        <v>7529</v>
      </c>
      <c r="D1980" s="1" t="s">
        <v>7530</v>
      </c>
      <c r="E1980" s="1" t="s">
        <v>7531</v>
      </c>
      <c r="F1980" s="2">
        <v>-2000</v>
      </c>
      <c r="G1980" s="1" t="s">
        <v>85</v>
      </c>
      <c r="H1980" s="1" t="s">
        <v>41</v>
      </c>
      <c r="I1980" s="1" t="s">
        <v>10</v>
      </c>
      <c r="J1980" t="e">
        <f>VLOOKUP(B1980,自助退!B:F,5,FALSE)</f>
        <v>#N/A</v>
      </c>
      <c r="K1980" t="e">
        <f t="shared" si="31"/>
        <v>#N/A</v>
      </c>
    </row>
    <row r="1981" spans="1:11">
      <c r="A1981" s="1" t="s">
        <v>7532</v>
      </c>
      <c r="B1981" s="2">
        <v>2589548</v>
      </c>
      <c r="C1981" s="1" t="s">
        <v>7533</v>
      </c>
      <c r="D1981" s="1" t="s">
        <v>7534</v>
      </c>
      <c r="E1981" s="1" t="s">
        <v>7535</v>
      </c>
      <c r="F1981" s="2">
        <v>-20</v>
      </c>
      <c r="G1981" s="1" t="s">
        <v>85</v>
      </c>
      <c r="H1981" s="1" t="s">
        <v>96</v>
      </c>
      <c r="I1981" s="1" t="s">
        <v>10</v>
      </c>
      <c r="J1981" t="e">
        <f>VLOOKUP(B1981,自助退!B:F,5,FALSE)</f>
        <v>#N/A</v>
      </c>
      <c r="K1981" t="e">
        <f t="shared" si="31"/>
        <v>#N/A</v>
      </c>
    </row>
    <row r="1982" spans="1:11">
      <c r="A1982" s="1" t="s">
        <v>7536</v>
      </c>
      <c r="B1982" s="2">
        <v>2590279</v>
      </c>
      <c r="C1982" s="1" t="s">
        <v>7537</v>
      </c>
      <c r="D1982" s="1" t="s">
        <v>1467</v>
      </c>
      <c r="E1982" s="1" t="s">
        <v>1468</v>
      </c>
      <c r="F1982" s="2">
        <v>-5000</v>
      </c>
      <c r="G1982" s="1" t="s">
        <v>85</v>
      </c>
      <c r="H1982" s="1" t="s">
        <v>48</v>
      </c>
      <c r="I1982" s="1" t="s">
        <v>10</v>
      </c>
      <c r="J1982" t="e">
        <f>VLOOKUP(B1982,自助退!B:F,5,FALSE)</f>
        <v>#N/A</v>
      </c>
      <c r="K1982" t="e">
        <f t="shared" si="31"/>
        <v>#N/A</v>
      </c>
    </row>
    <row r="1983" spans="1:11">
      <c r="A1983" s="1" t="s">
        <v>7538</v>
      </c>
      <c r="B1983" s="2">
        <v>2590537</v>
      </c>
      <c r="C1983" s="1" t="s">
        <v>7539</v>
      </c>
      <c r="D1983" s="1" t="s">
        <v>7540</v>
      </c>
      <c r="E1983" s="1" t="s">
        <v>7541</v>
      </c>
      <c r="F1983" s="2">
        <v>-3166.41</v>
      </c>
      <c r="G1983" s="1" t="s">
        <v>85</v>
      </c>
      <c r="H1983" s="1" t="s">
        <v>48</v>
      </c>
      <c r="I1983" s="1" t="s">
        <v>10</v>
      </c>
      <c r="J1983" t="e">
        <f>VLOOKUP(B1983,自助退!B:F,5,FALSE)</f>
        <v>#N/A</v>
      </c>
      <c r="K1983" t="e">
        <f t="shared" si="31"/>
        <v>#N/A</v>
      </c>
    </row>
    <row r="1984" spans="1:11">
      <c r="A1984" s="1" t="s">
        <v>7542</v>
      </c>
      <c r="B1984" s="2">
        <v>2590571</v>
      </c>
      <c r="C1984" s="1" t="s">
        <v>7543</v>
      </c>
      <c r="D1984" s="1" t="s">
        <v>7544</v>
      </c>
      <c r="E1984" s="1" t="s">
        <v>7545</v>
      </c>
      <c r="F1984" s="2">
        <v>-102.64</v>
      </c>
      <c r="G1984" s="1" t="s">
        <v>85</v>
      </c>
      <c r="H1984" s="1" t="s">
        <v>58</v>
      </c>
      <c r="I1984" s="1" t="s">
        <v>10</v>
      </c>
      <c r="J1984" t="e">
        <f>VLOOKUP(B1984,自助退!B:F,5,FALSE)</f>
        <v>#N/A</v>
      </c>
      <c r="K1984" t="e">
        <f t="shared" si="31"/>
        <v>#N/A</v>
      </c>
    </row>
    <row r="1985" spans="1:11">
      <c r="A1985" s="1" t="s">
        <v>7546</v>
      </c>
      <c r="B1985" s="2">
        <v>2590634</v>
      </c>
      <c r="C1985" s="1" t="s">
        <v>7547</v>
      </c>
      <c r="D1985" s="1" t="s">
        <v>7548</v>
      </c>
      <c r="E1985" s="1" t="s">
        <v>7541</v>
      </c>
      <c r="F1985" s="2">
        <v>-36.840000000000003</v>
      </c>
      <c r="G1985" s="1" t="s">
        <v>85</v>
      </c>
      <c r="H1985" s="1" t="s">
        <v>48</v>
      </c>
      <c r="I1985" s="1" t="s">
        <v>10</v>
      </c>
      <c r="J1985" t="e">
        <f>VLOOKUP(B1985,自助退!B:F,5,FALSE)</f>
        <v>#N/A</v>
      </c>
      <c r="K1985" t="e">
        <f t="shared" si="31"/>
        <v>#N/A</v>
      </c>
    </row>
    <row r="1986" spans="1:11">
      <c r="A1986" s="1" t="s">
        <v>7549</v>
      </c>
      <c r="B1986" s="2">
        <v>2590637</v>
      </c>
      <c r="C1986" s="1" t="s">
        <v>7550</v>
      </c>
      <c r="D1986" s="1" t="s">
        <v>7551</v>
      </c>
      <c r="E1986" s="1" t="s">
        <v>7552</v>
      </c>
      <c r="F1986" s="2">
        <v>-319.55</v>
      </c>
      <c r="G1986" s="1" t="s">
        <v>85</v>
      </c>
      <c r="H1986" s="1" t="s">
        <v>96</v>
      </c>
      <c r="I1986" s="1" t="s">
        <v>10</v>
      </c>
      <c r="J1986" t="e">
        <f>VLOOKUP(B1986,自助退!B:F,5,FALSE)</f>
        <v>#N/A</v>
      </c>
      <c r="K1986" t="e">
        <f t="shared" si="31"/>
        <v>#N/A</v>
      </c>
    </row>
    <row r="1987" spans="1:11">
      <c r="A1987" s="1" t="s">
        <v>7553</v>
      </c>
      <c r="B1987" s="2">
        <v>2590672</v>
      </c>
      <c r="C1987" s="1" t="s">
        <v>7554</v>
      </c>
      <c r="D1987" s="1" t="s">
        <v>7555</v>
      </c>
      <c r="E1987" s="1" t="s">
        <v>7556</v>
      </c>
      <c r="F1987" s="2">
        <v>-89.5</v>
      </c>
      <c r="G1987" s="1" t="s">
        <v>85</v>
      </c>
      <c r="H1987" s="1" t="s">
        <v>52</v>
      </c>
      <c r="I1987" s="1" t="s">
        <v>10</v>
      </c>
      <c r="J1987" t="e">
        <f>VLOOKUP(B1987,自助退!B:F,5,FALSE)</f>
        <v>#N/A</v>
      </c>
      <c r="K1987" t="e">
        <f t="shared" si="31"/>
        <v>#N/A</v>
      </c>
    </row>
    <row r="1988" spans="1:11">
      <c r="A1988" s="1" t="s">
        <v>7557</v>
      </c>
      <c r="B1988" s="2">
        <v>2590717</v>
      </c>
      <c r="C1988" s="1" t="s">
        <v>7558</v>
      </c>
      <c r="D1988" s="1" t="s">
        <v>7559</v>
      </c>
      <c r="E1988" s="1" t="s">
        <v>7560</v>
      </c>
      <c r="F1988" s="2">
        <v>-627.02</v>
      </c>
      <c r="G1988" s="1" t="s">
        <v>85</v>
      </c>
      <c r="H1988" s="1" t="s">
        <v>92</v>
      </c>
      <c r="I1988" s="1" t="s">
        <v>10</v>
      </c>
      <c r="J1988" t="e">
        <f>VLOOKUP(B1988,自助退!B:F,5,FALSE)</f>
        <v>#N/A</v>
      </c>
      <c r="K1988" t="e">
        <f t="shared" si="31"/>
        <v>#N/A</v>
      </c>
    </row>
    <row r="1989" spans="1:11">
      <c r="A1989" s="1" t="s">
        <v>7561</v>
      </c>
      <c r="B1989" s="2">
        <v>2590834</v>
      </c>
      <c r="C1989" s="1" t="s">
        <v>7562</v>
      </c>
      <c r="D1989" s="1" t="s">
        <v>7563</v>
      </c>
      <c r="E1989" s="1" t="s">
        <v>7564</v>
      </c>
      <c r="F1989" s="2">
        <v>-882.35</v>
      </c>
      <c r="G1989" s="1" t="s">
        <v>85</v>
      </c>
      <c r="H1989" s="1" t="s">
        <v>48</v>
      </c>
      <c r="I1989" s="1" t="s">
        <v>10</v>
      </c>
      <c r="J1989" t="e">
        <f>VLOOKUP(B1989,自助退!B:F,5,FALSE)</f>
        <v>#N/A</v>
      </c>
      <c r="K1989" t="e">
        <f t="shared" si="31"/>
        <v>#N/A</v>
      </c>
    </row>
    <row r="1990" spans="1:11">
      <c r="A1990" s="1" t="s">
        <v>7565</v>
      </c>
      <c r="B1990" s="2">
        <v>2590836</v>
      </c>
      <c r="C1990" s="1" t="s">
        <v>7566</v>
      </c>
      <c r="D1990" s="1" t="s">
        <v>7567</v>
      </c>
      <c r="E1990" s="1" t="s">
        <v>7568</v>
      </c>
      <c r="F1990" s="2">
        <v>-310</v>
      </c>
      <c r="G1990" s="1" t="s">
        <v>85</v>
      </c>
      <c r="H1990" s="1" t="s">
        <v>42</v>
      </c>
      <c r="I1990" s="1" t="s">
        <v>10</v>
      </c>
      <c r="J1990" t="e">
        <f>VLOOKUP(B1990,自助退!B:F,5,FALSE)</f>
        <v>#N/A</v>
      </c>
      <c r="K1990" t="e">
        <f t="shared" si="31"/>
        <v>#N/A</v>
      </c>
    </row>
    <row r="1991" spans="1:11">
      <c r="A1991" s="1" t="s">
        <v>7569</v>
      </c>
      <c r="B1991" s="2">
        <v>2591153</v>
      </c>
      <c r="C1991" s="1" t="s">
        <v>7570</v>
      </c>
      <c r="D1991" s="1" t="s">
        <v>7571</v>
      </c>
      <c r="E1991" s="1" t="s">
        <v>7572</v>
      </c>
      <c r="F1991" s="2">
        <v>-5517.82</v>
      </c>
      <c r="G1991" s="1" t="s">
        <v>85</v>
      </c>
      <c r="H1991" s="1" t="s">
        <v>24</v>
      </c>
      <c r="I1991" s="1" t="s">
        <v>10</v>
      </c>
      <c r="J1991" t="e">
        <f>VLOOKUP(B1991,自助退!B:F,5,FALSE)</f>
        <v>#N/A</v>
      </c>
      <c r="K1991" t="e">
        <f t="shared" si="31"/>
        <v>#N/A</v>
      </c>
    </row>
    <row r="1992" spans="1:11">
      <c r="A1992" s="1" t="s">
        <v>7573</v>
      </c>
      <c r="B1992" s="2">
        <v>2591652</v>
      </c>
      <c r="C1992" s="1" t="s">
        <v>7574</v>
      </c>
      <c r="D1992" s="1" t="s">
        <v>7575</v>
      </c>
      <c r="E1992" s="1" t="s">
        <v>157</v>
      </c>
      <c r="F1992" s="2">
        <v>-3410</v>
      </c>
      <c r="G1992" s="1" t="s">
        <v>85</v>
      </c>
      <c r="H1992" s="1" t="s">
        <v>6373</v>
      </c>
      <c r="I1992" s="1" t="s">
        <v>10</v>
      </c>
      <c r="J1992" t="e">
        <f>VLOOKUP(B1992,自助退!B:F,5,FALSE)</f>
        <v>#N/A</v>
      </c>
      <c r="K1992" t="e">
        <f t="shared" si="31"/>
        <v>#N/A</v>
      </c>
    </row>
    <row r="1993" spans="1:11">
      <c r="A1993" s="1" t="s">
        <v>7576</v>
      </c>
      <c r="B1993" s="2">
        <v>2592881</v>
      </c>
      <c r="C1993" s="1" t="s">
        <v>7577</v>
      </c>
      <c r="D1993" s="1" t="s">
        <v>7578</v>
      </c>
      <c r="E1993" s="1" t="s">
        <v>7579</v>
      </c>
      <c r="F1993" s="2">
        <v>-1400</v>
      </c>
      <c r="G1993" s="1" t="s">
        <v>85</v>
      </c>
      <c r="H1993" s="1" t="s">
        <v>102</v>
      </c>
      <c r="I1993" s="1" t="s">
        <v>10</v>
      </c>
      <c r="J1993" t="e">
        <f>VLOOKUP(B1993,自助退!B:F,5,FALSE)</f>
        <v>#N/A</v>
      </c>
      <c r="K1993" t="e">
        <f t="shared" si="31"/>
        <v>#N/A</v>
      </c>
    </row>
    <row r="1994" spans="1:11">
      <c r="A1994" s="1" t="s">
        <v>7580</v>
      </c>
      <c r="B1994" s="2">
        <v>2593666</v>
      </c>
      <c r="C1994" s="1" t="s">
        <v>7581</v>
      </c>
      <c r="D1994" s="1" t="s">
        <v>7582</v>
      </c>
      <c r="E1994" s="1" t="s">
        <v>7583</v>
      </c>
      <c r="F1994" s="2">
        <v>-1900</v>
      </c>
      <c r="G1994" s="1" t="s">
        <v>85</v>
      </c>
      <c r="H1994" s="1" t="s">
        <v>7584</v>
      </c>
      <c r="I1994" s="1" t="s">
        <v>10</v>
      </c>
      <c r="J1994" t="e">
        <f>VLOOKUP(B1994,自助退!B:F,5,FALSE)</f>
        <v>#N/A</v>
      </c>
      <c r="K1994" t="e">
        <f t="shared" si="31"/>
        <v>#N/A</v>
      </c>
    </row>
    <row r="1995" spans="1:11">
      <c r="A1995" s="1" t="s">
        <v>7585</v>
      </c>
      <c r="B1995" s="2">
        <v>2595150</v>
      </c>
      <c r="C1995" s="1" t="s">
        <v>7586</v>
      </c>
      <c r="D1995" s="1" t="s">
        <v>7587</v>
      </c>
      <c r="E1995" s="1" t="s">
        <v>7588</v>
      </c>
      <c r="F1995" s="2">
        <v>-75.2</v>
      </c>
      <c r="G1995" s="1" t="s">
        <v>85</v>
      </c>
      <c r="H1995" s="1" t="s">
        <v>41</v>
      </c>
      <c r="I1995" s="1" t="s">
        <v>10</v>
      </c>
      <c r="J1995" t="e">
        <f>VLOOKUP(B1995,自助退!B:F,5,FALSE)</f>
        <v>#N/A</v>
      </c>
      <c r="K1995" t="e">
        <f t="shared" si="31"/>
        <v>#N/A</v>
      </c>
    </row>
    <row r="1996" spans="1:11">
      <c r="A1996" s="1" t="s">
        <v>7589</v>
      </c>
      <c r="B1996" s="2">
        <v>2595183</v>
      </c>
      <c r="C1996" s="1" t="s">
        <v>7590</v>
      </c>
      <c r="D1996" s="1" t="s">
        <v>6616</v>
      </c>
      <c r="E1996" s="1" t="s">
        <v>47</v>
      </c>
      <c r="F1996" s="2">
        <v>-900</v>
      </c>
      <c r="G1996" s="1" t="s">
        <v>85</v>
      </c>
      <c r="H1996" s="1" t="s">
        <v>90</v>
      </c>
      <c r="I1996" s="1" t="s">
        <v>10</v>
      </c>
      <c r="J1996" t="e">
        <f>VLOOKUP(B1996,自助退!B:F,5,FALSE)</f>
        <v>#N/A</v>
      </c>
      <c r="K1996" t="e">
        <f t="shared" si="31"/>
        <v>#N/A</v>
      </c>
    </row>
    <row r="1997" spans="1:11">
      <c r="A1997" s="1" t="s">
        <v>7591</v>
      </c>
      <c r="B1997" s="2">
        <v>2595644</v>
      </c>
      <c r="C1997" s="1" t="s">
        <v>7592</v>
      </c>
      <c r="D1997" s="1" t="s">
        <v>7593</v>
      </c>
      <c r="E1997" s="1" t="s">
        <v>7594</v>
      </c>
      <c r="F1997" s="2">
        <v>-3000</v>
      </c>
      <c r="G1997" s="1" t="s">
        <v>85</v>
      </c>
      <c r="H1997" s="1" t="s">
        <v>96</v>
      </c>
      <c r="I1997" s="1" t="s">
        <v>10</v>
      </c>
      <c r="J1997" t="e">
        <f>VLOOKUP(B1997,自助退!B:F,5,FALSE)</f>
        <v>#N/A</v>
      </c>
      <c r="K1997" t="e">
        <f t="shared" si="31"/>
        <v>#N/A</v>
      </c>
    </row>
    <row r="1998" spans="1:11">
      <c r="A1998" s="1" t="s">
        <v>7595</v>
      </c>
      <c r="B1998" s="2">
        <v>2595827</v>
      </c>
      <c r="C1998" s="1" t="s">
        <v>7596</v>
      </c>
      <c r="D1998" s="1" t="s">
        <v>7597</v>
      </c>
      <c r="E1998" s="1" t="s">
        <v>7598</v>
      </c>
      <c r="F1998" s="2">
        <v>-74.290000000000006</v>
      </c>
      <c r="G1998" s="1" t="s">
        <v>85</v>
      </c>
      <c r="H1998" s="1" t="s">
        <v>48</v>
      </c>
      <c r="I1998" s="1" t="s">
        <v>10</v>
      </c>
      <c r="J1998" t="e">
        <f>VLOOKUP(B1998,自助退!B:F,5,FALSE)</f>
        <v>#N/A</v>
      </c>
      <c r="K1998" t="e">
        <f t="shared" si="31"/>
        <v>#N/A</v>
      </c>
    </row>
    <row r="1999" spans="1:11">
      <c r="A1999" s="1" t="s">
        <v>7599</v>
      </c>
      <c r="B1999" s="2">
        <v>2596187</v>
      </c>
      <c r="C1999" s="1" t="s">
        <v>7600</v>
      </c>
      <c r="D1999" s="1" t="s">
        <v>7601</v>
      </c>
      <c r="E1999" s="1" t="s">
        <v>7602</v>
      </c>
      <c r="F1999" s="2">
        <v>-3527</v>
      </c>
      <c r="G1999" s="1" t="s">
        <v>85</v>
      </c>
      <c r="H1999" s="1" t="s">
        <v>90</v>
      </c>
      <c r="I1999" s="1" t="s">
        <v>10</v>
      </c>
      <c r="J1999" t="e">
        <f>VLOOKUP(B1999,自助退!B:F,5,FALSE)</f>
        <v>#N/A</v>
      </c>
      <c r="K1999" t="e">
        <f t="shared" si="31"/>
        <v>#N/A</v>
      </c>
    </row>
    <row r="2000" spans="1:11">
      <c r="A2000" s="1" t="s">
        <v>7603</v>
      </c>
      <c r="B2000" s="2">
        <v>2596938</v>
      </c>
      <c r="C2000" s="1" t="s">
        <v>7604</v>
      </c>
      <c r="D2000" s="1" t="s">
        <v>7605</v>
      </c>
      <c r="E2000" s="1" t="s">
        <v>7606</v>
      </c>
      <c r="F2000" s="2">
        <v>-3850.32</v>
      </c>
      <c r="G2000" s="1" t="s">
        <v>85</v>
      </c>
      <c r="H2000" s="1" t="s">
        <v>48</v>
      </c>
      <c r="I2000" s="1" t="s">
        <v>10</v>
      </c>
      <c r="J2000" t="e">
        <f>VLOOKUP(B2000,自助退!B:F,5,FALSE)</f>
        <v>#N/A</v>
      </c>
      <c r="K2000" t="e">
        <f t="shared" si="31"/>
        <v>#N/A</v>
      </c>
    </row>
    <row r="2001" spans="1:11">
      <c r="A2001" s="1" t="s">
        <v>7607</v>
      </c>
      <c r="B2001" s="2">
        <v>2597992</v>
      </c>
      <c r="C2001" s="1" t="s">
        <v>7608</v>
      </c>
      <c r="D2001" s="1" t="s">
        <v>7609</v>
      </c>
      <c r="E2001" s="1" t="s">
        <v>7610</v>
      </c>
      <c r="F2001" s="2">
        <v>-500</v>
      </c>
      <c r="G2001" s="1" t="s">
        <v>85</v>
      </c>
      <c r="H2001" s="1" t="s">
        <v>54</v>
      </c>
      <c r="I2001" s="1" t="s">
        <v>10</v>
      </c>
      <c r="J2001" t="e">
        <f>VLOOKUP(B2001,自助退!B:F,5,FALSE)</f>
        <v>#N/A</v>
      </c>
      <c r="K2001" t="e">
        <f t="shared" si="31"/>
        <v>#N/A</v>
      </c>
    </row>
    <row r="2002" spans="1:11">
      <c r="A2002" s="1" t="s">
        <v>7611</v>
      </c>
      <c r="B2002" s="2">
        <v>2598543</v>
      </c>
      <c r="C2002" s="1" t="s">
        <v>7612</v>
      </c>
      <c r="D2002" s="1" t="s">
        <v>7613</v>
      </c>
      <c r="E2002" s="1" t="s">
        <v>7614</v>
      </c>
      <c r="F2002" s="2">
        <v>-370</v>
      </c>
      <c r="G2002" s="1" t="s">
        <v>85</v>
      </c>
      <c r="H2002" s="1" t="s">
        <v>102</v>
      </c>
      <c r="I2002" s="1" t="s">
        <v>10</v>
      </c>
      <c r="J2002" t="e">
        <f>VLOOKUP(B2002,自助退!B:F,5,FALSE)</f>
        <v>#N/A</v>
      </c>
      <c r="K2002" t="e">
        <f t="shared" si="31"/>
        <v>#N/A</v>
      </c>
    </row>
    <row r="2003" spans="1:11">
      <c r="A2003" s="1" t="s">
        <v>7615</v>
      </c>
      <c r="B2003" s="2">
        <v>2598666</v>
      </c>
      <c r="C2003" s="1" t="s">
        <v>7616</v>
      </c>
      <c r="D2003" s="1" t="s">
        <v>7617</v>
      </c>
      <c r="E2003" s="1" t="s">
        <v>7618</v>
      </c>
      <c r="F2003" s="2">
        <v>-1012.42</v>
      </c>
      <c r="G2003" s="1" t="s">
        <v>85</v>
      </c>
      <c r="H2003" s="1" t="s">
        <v>59</v>
      </c>
      <c r="I2003" s="1" t="s">
        <v>10</v>
      </c>
      <c r="J2003" t="e">
        <f>VLOOKUP(B2003,自助退!B:F,5,FALSE)</f>
        <v>#N/A</v>
      </c>
      <c r="K2003" t="e">
        <f t="shared" si="31"/>
        <v>#N/A</v>
      </c>
    </row>
    <row r="2004" spans="1:11">
      <c r="A2004" s="1" t="s">
        <v>7619</v>
      </c>
      <c r="B2004" s="2">
        <v>2598670</v>
      </c>
      <c r="C2004" s="1" t="s">
        <v>7620</v>
      </c>
      <c r="D2004" s="1" t="s">
        <v>7621</v>
      </c>
      <c r="E2004" s="1" t="s">
        <v>7622</v>
      </c>
      <c r="F2004" s="2">
        <v>-2689.84</v>
      </c>
      <c r="G2004" s="1" t="s">
        <v>85</v>
      </c>
      <c r="H2004" s="1" t="s">
        <v>42</v>
      </c>
      <c r="I2004" s="1" t="s">
        <v>10</v>
      </c>
      <c r="J2004" t="e">
        <f>VLOOKUP(B2004,自助退!B:F,5,FALSE)</f>
        <v>#N/A</v>
      </c>
      <c r="K2004" t="e">
        <f t="shared" si="31"/>
        <v>#N/A</v>
      </c>
    </row>
    <row r="2005" spans="1:11">
      <c r="A2005" s="1" t="s">
        <v>7623</v>
      </c>
      <c r="B2005" s="2">
        <v>2598735</v>
      </c>
      <c r="C2005" s="1" t="s">
        <v>7624</v>
      </c>
      <c r="D2005" s="1" t="s">
        <v>7625</v>
      </c>
      <c r="E2005" s="1" t="s">
        <v>7626</v>
      </c>
      <c r="F2005" s="2">
        <v>-9642.9599999999991</v>
      </c>
      <c r="G2005" s="1" t="s">
        <v>85</v>
      </c>
      <c r="H2005" s="1" t="s">
        <v>59</v>
      </c>
      <c r="I2005" s="1" t="s">
        <v>10</v>
      </c>
      <c r="J2005" t="e">
        <f>VLOOKUP(B2005,自助退!B:F,5,FALSE)</f>
        <v>#N/A</v>
      </c>
      <c r="K2005" t="e">
        <f t="shared" si="31"/>
        <v>#N/A</v>
      </c>
    </row>
    <row r="2006" spans="1:11">
      <c r="A2006" s="1" t="s">
        <v>7627</v>
      </c>
      <c r="B2006" s="2">
        <v>2599019</v>
      </c>
      <c r="C2006" s="1" t="s">
        <v>7628</v>
      </c>
      <c r="D2006" s="1" t="s">
        <v>7629</v>
      </c>
      <c r="E2006" s="1" t="s">
        <v>7630</v>
      </c>
      <c r="F2006" s="2">
        <v>-300</v>
      </c>
      <c r="G2006" s="1" t="s">
        <v>85</v>
      </c>
      <c r="H2006" s="1" t="s">
        <v>92</v>
      </c>
      <c r="I2006" s="1" t="s">
        <v>10</v>
      </c>
      <c r="J2006" t="e">
        <f>VLOOKUP(B2006,自助退!B:F,5,FALSE)</f>
        <v>#N/A</v>
      </c>
      <c r="K2006" t="e">
        <f t="shared" si="31"/>
        <v>#N/A</v>
      </c>
    </row>
    <row r="2007" spans="1:11">
      <c r="A2007" s="1" t="s">
        <v>7631</v>
      </c>
      <c r="B2007" s="2">
        <v>2599163</v>
      </c>
      <c r="C2007" s="1" t="s">
        <v>7632</v>
      </c>
      <c r="D2007" s="1" t="s">
        <v>7633</v>
      </c>
      <c r="E2007" s="1" t="s">
        <v>7634</v>
      </c>
      <c r="F2007" s="2">
        <v>-1800</v>
      </c>
      <c r="G2007" s="1" t="s">
        <v>85</v>
      </c>
      <c r="H2007" s="1" t="s">
        <v>99</v>
      </c>
      <c r="I2007" s="1" t="s">
        <v>10</v>
      </c>
      <c r="J2007" t="e">
        <f>VLOOKUP(B2007,自助退!B:F,5,FALSE)</f>
        <v>#N/A</v>
      </c>
      <c r="K2007" t="e">
        <f t="shared" si="31"/>
        <v>#N/A</v>
      </c>
    </row>
    <row r="2008" spans="1:11">
      <c r="A2008" s="1" t="s">
        <v>7635</v>
      </c>
      <c r="B2008" s="2">
        <v>2599656</v>
      </c>
      <c r="C2008" s="1" t="s">
        <v>7636</v>
      </c>
      <c r="D2008" s="1" t="s">
        <v>7637</v>
      </c>
      <c r="E2008" s="1" t="s">
        <v>7638</v>
      </c>
      <c r="F2008" s="2">
        <v>-600</v>
      </c>
      <c r="G2008" s="1" t="s">
        <v>85</v>
      </c>
      <c r="H2008" s="1" t="s">
        <v>59</v>
      </c>
      <c r="I2008" s="1" t="s">
        <v>10</v>
      </c>
      <c r="J2008" t="e">
        <f>VLOOKUP(B2008,自助退!B:F,5,FALSE)</f>
        <v>#N/A</v>
      </c>
      <c r="K2008" t="e">
        <f t="shared" si="31"/>
        <v>#N/A</v>
      </c>
    </row>
    <row r="2009" spans="1:11">
      <c r="A2009" s="1" t="s">
        <v>7639</v>
      </c>
      <c r="B2009" s="2">
        <v>2599987</v>
      </c>
      <c r="C2009" s="1" t="s">
        <v>7640</v>
      </c>
      <c r="D2009" s="1" t="s">
        <v>7641</v>
      </c>
      <c r="E2009" s="1" t="s">
        <v>7642</v>
      </c>
      <c r="F2009" s="2">
        <v>-135</v>
      </c>
      <c r="G2009" s="1" t="s">
        <v>85</v>
      </c>
      <c r="H2009" s="1" t="s">
        <v>96</v>
      </c>
      <c r="I2009" s="1" t="s">
        <v>10</v>
      </c>
      <c r="J2009" t="e">
        <f>VLOOKUP(B2009,自助退!B:F,5,FALSE)</f>
        <v>#N/A</v>
      </c>
      <c r="K2009" t="e">
        <f t="shared" si="31"/>
        <v>#N/A</v>
      </c>
    </row>
    <row r="2010" spans="1:11">
      <c r="A2010" s="1" t="s">
        <v>7643</v>
      </c>
      <c r="B2010" s="2">
        <v>2600184</v>
      </c>
      <c r="C2010" s="1" t="s">
        <v>39</v>
      </c>
      <c r="D2010" s="1" t="s">
        <v>7644</v>
      </c>
      <c r="E2010" s="1" t="s">
        <v>7645</v>
      </c>
      <c r="F2010" s="2">
        <v>-82.5</v>
      </c>
      <c r="G2010" s="1" t="s">
        <v>85</v>
      </c>
      <c r="H2010" s="1" t="s">
        <v>58</v>
      </c>
      <c r="I2010" s="1" t="s">
        <v>19</v>
      </c>
      <c r="J2010" t="e">
        <f>VLOOKUP(B2010,自助退!B:F,5,FALSE)</f>
        <v>#N/A</v>
      </c>
      <c r="K2010" t="e">
        <f t="shared" si="31"/>
        <v>#N/A</v>
      </c>
    </row>
    <row r="2011" spans="1:11">
      <c r="A2011" s="1" t="s">
        <v>7646</v>
      </c>
      <c r="B2011" s="2">
        <v>2600193</v>
      </c>
      <c r="C2011" s="1" t="s">
        <v>7647</v>
      </c>
      <c r="D2011" s="1" t="s">
        <v>7648</v>
      </c>
      <c r="E2011" s="1" t="s">
        <v>7649</v>
      </c>
      <c r="F2011" s="2">
        <v>-182.4</v>
      </c>
      <c r="G2011" s="1" t="s">
        <v>85</v>
      </c>
      <c r="H2011" s="1" t="s">
        <v>88</v>
      </c>
      <c r="I2011" s="1" t="s">
        <v>10</v>
      </c>
      <c r="J2011" t="e">
        <f>VLOOKUP(B2011,自助退!B:F,5,FALSE)</f>
        <v>#N/A</v>
      </c>
      <c r="K2011" t="e">
        <f t="shared" si="31"/>
        <v>#N/A</v>
      </c>
    </row>
    <row r="2012" spans="1:11">
      <c r="A2012" s="1" t="s">
        <v>7650</v>
      </c>
      <c r="B2012" s="2">
        <v>2600529</v>
      </c>
      <c r="C2012" s="1" t="s">
        <v>7651</v>
      </c>
      <c r="D2012" s="1" t="s">
        <v>7652</v>
      </c>
      <c r="E2012" s="1" t="s">
        <v>7653</v>
      </c>
      <c r="F2012" s="2">
        <v>-212.64</v>
      </c>
      <c r="G2012" s="1" t="s">
        <v>85</v>
      </c>
      <c r="H2012" s="1" t="s">
        <v>92</v>
      </c>
      <c r="I2012" s="1" t="s">
        <v>10</v>
      </c>
      <c r="J2012" t="e">
        <f>VLOOKUP(B2012,自助退!B:F,5,FALSE)</f>
        <v>#N/A</v>
      </c>
      <c r="K2012" t="e">
        <f t="shared" si="31"/>
        <v>#N/A</v>
      </c>
    </row>
    <row r="2013" spans="1:11">
      <c r="A2013" s="1" t="s">
        <v>7654</v>
      </c>
      <c r="B2013" s="2">
        <v>2600849</v>
      </c>
      <c r="C2013" s="1" t="s">
        <v>7655</v>
      </c>
      <c r="D2013" s="1" t="s">
        <v>7656</v>
      </c>
      <c r="E2013" s="1" t="s">
        <v>7657</v>
      </c>
      <c r="F2013" s="2">
        <v>-2548.16</v>
      </c>
      <c r="G2013" s="1" t="s">
        <v>85</v>
      </c>
      <c r="H2013" s="1" t="s">
        <v>96</v>
      </c>
      <c r="I2013" s="1" t="s">
        <v>10</v>
      </c>
      <c r="J2013" t="e">
        <f>VLOOKUP(B2013,自助退!B:F,5,FALSE)</f>
        <v>#N/A</v>
      </c>
      <c r="K2013" t="e">
        <f t="shared" si="31"/>
        <v>#N/A</v>
      </c>
    </row>
    <row r="2014" spans="1:11">
      <c r="A2014" s="1" t="s">
        <v>7658</v>
      </c>
      <c r="B2014" s="2">
        <v>2600872</v>
      </c>
      <c r="C2014" s="1" t="s">
        <v>7659</v>
      </c>
      <c r="D2014" s="1" t="s">
        <v>7660</v>
      </c>
      <c r="E2014" s="1" t="s">
        <v>7661</v>
      </c>
      <c r="F2014" s="2">
        <v>-10</v>
      </c>
      <c r="G2014" s="1" t="s">
        <v>85</v>
      </c>
      <c r="H2014" s="1" t="s">
        <v>107</v>
      </c>
      <c r="I2014" s="1" t="s">
        <v>10</v>
      </c>
      <c r="J2014" t="e">
        <f>VLOOKUP(B2014,自助退!B:F,5,FALSE)</f>
        <v>#N/A</v>
      </c>
      <c r="K2014" t="e">
        <f t="shared" si="31"/>
        <v>#N/A</v>
      </c>
    </row>
    <row r="2015" spans="1:11">
      <c r="A2015" s="1" t="s">
        <v>7662</v>
      </c>
      <c r="B2015" s="2">
        <v>2601120</v>
      </c>
      <c r="C2015" s="1" t="s">
        <v>7663</v>
      </c>
      <c r="D2015" s="1" t="s">
        <v>7664</v>
      </c>
      <c r="E2015" s="1" t="s">
        <v>7665</v>
      </c>
      <c r="F2015" s="2">
        <v>-4517.6099999999997</v>
      </c>
      <c r="G2015" s="1" t="s">
        <v>85</v>
      </c>
      <c r="H2015" s="1" t="s">
        <v>96</v>
      </c>
      <c r="I2015" s="1" t="s">
        <v>10</v>
      </c>
      <c r="J2015" t="e">
        <f>VLOOKUP(B2015,自助退!B:F,5,FALSE)</f>
        <v>#N/A</v>
      </c>
      <c r="K2015" t="e">
        <f t="shared" si="31"/>
        <v>#N/A</v>
      </c>
    </row>
    <row r="2016" spans="1:11">
      <c r="A2016" s="1" t="s">
        <v>7666</v>
      </c>
      <c r="B2016" s="2">
        <v>2601384</v>
      </c>
      <c r="C2016" s="1" t="s">
        <v>7667</v>
      </c>
      <c r="D2016" s="1" t="s">
        <v>7668</v>
      </c>
      <c r="E2016" s="1" t="s">
        <v>7669</v>
      </c>
      <c r="F2016" s="2">
        <v>-786.5</v>
      </c>
      <c r="G2016" s="1" t="s">
        <v>85</v>
      </c>
      <c r="H2016" s="1" t="s">
        <v>96</v>
      </c>
      <c r="I2016" s="1" t="s">
        <v>10</v>
      </c>
      <c r="J2016" t="e">
        <f>VLOOKUP(B2016,自助退!B:F,5,FALSE)</f>
        <v>#N/A</v>
      </c>
      <c r="K2016" t="e">
        <f t="shared" si="31"/>
        <v>#N/A</v>
      </c>
    </row>
    <row r="2017" spans="1:11">
      <c r="A2017" s="1" t="s">
        <v>7670</v>
      </c>
      <c r="B2017" s="2">
        <v>2601478</v>
      </c>
      <c r="C2017" s="1" t="s">
        <v>7671</v>
      </c>
      <c r="D2017" s="1" t="s">
        <v>7672</v>
      </c>
      <c r="E2017" s="1" t="s">
        <v>7673</v>
      </c>
      <c r="F2017" s="2">
        <v>-12.5</v>
      </c>
      <c r="G2017" s="1" t="s">
        <v>85</v>
      </c>
      <c r="H2017" s="1" t="s">
        <v>54</v>
      </c>
      <c r="I2017" s="1" t="s">
        <v>10</v>
      </c>
      <c r="J2017" t="e">
        <f>VLOOKUP(B2017,自助退!B:F,5,FALSE)</f>
        <v>#N/A</v>
      </c>
      <c r="K2017" t="e">
        <f t="shared" si="31"/>
        <v>#N/A</v>
      </c>
    </row>
    <row r="2018" spans="1:11">
      <c r="A2018" s="1" t="s">
        <v>7674</v>
      </c>
      <c r="B2018" s="2">
        <v>2602103</v>
      </c>
      <c r="C2018" s="1" t="s">
        <v>7675</v>
      </c>
      <c r="D2018" s="1" t="s">
        <v>7676</v>
      </c>
      <c r="E2018" s="1" t="s">
        <v>7677</v>
      </c>
      <c r="F2018" s="2">
        <v>-3.3</v>
      </c>
      <c r="G2018" s="1" t="s">
        <v>85</v>
      </c>
      <c r="H2018" s="1" t="s">
        <v>48</v>
      </c>
      <c r="I2018" s="1" t="s">
        <v>10</v>
      </c>
      <c r="J2018" t="e">
        <f>VLOOKUP(B2018,自助退!B:F,5,FALSE)</f>
        <v>#N/A</v>
      </c>
      <c r="K2018" t="e">
        <f t="shared" si="31"/>
        <v>#N/A</v>
      </c>
    </row>
    <row r="2019" spans="1:11">
      <c r="A2019" s="1" t="s">
        <v>7678</v>
      </c>
      <c r="B2019" s="2">
        <v>2602129</v>
      </c>
      <c r="C2019" s="1" t="s">
        <v>7679</v>
      </c>
      <c r="D2019" s="1" t="s">
        <v>7680</v>
      </c>
      <c r="E2019" s="1" t="s">
        <v>7681</v>
      </c>
      <c r="F2019" s="2">
        <v>-22.5</v>
      </c>
      <c r="G2019" s="1" t="s">
        <v>85</v>
      </c>
      <c r="H2019" s="1" t="s">
        <v>42</v>
      </c>
      <c r="I2019" s="1" t="s">
        <v>10</v>
      </c>
      <c r="J2019" t="e">
        <f>VLOOKUP(B2019,自助退!B:F,5,FALSE)</f>
        <v>#N/A</v>
      </c>
      <c r="K2019" t="e">
        <f t="shared" si="31"/>
        <v>#N/A</v>
      </c>
    </row>
    <row r="2020" spans="1:11">
      <c r="A2020" s="1" t="s">
        <v>7682</v>
      </c>
      <c r="B2020" s="2">
        <v>2602177</v>
      </c>
      <c r="C2020" s="1" t="s">
        <v>7683</v>
      </c>
      <c r="D2020" s="1" t="s">
        <v>7676</v>
      </c>
      <c r="E2020" s="1" t="s">
        <v>7677</v>
      </c>
      <c r="F2020" s="2">
        <v>-3299</v>
      </c>
      <c r="G2020" s="1" t="s">
        <v>85</v>
      </c>
      <c r="H2020" s="1" t="s">
        <v>48</v>
      </c>
      <c r="I2020" s="1" t="s">
        <v>10</v>
      </c>
      <c r="J2020" t="e">
        <f>VLOOKUP(B2020,自助退!B:F,5,FALSE)</f>
        <v>#N/A</v>
      </c>
      <c r="K2020" t="e">
        <f t="shared" si="31"/>
        <v>#N/A</v>
      </c>
    </row>
    <row r="2021" spans="1:11">
      <c r="A2021" s="1" t="s">
        <v>7684</v>
      </c>
      <c r="B2021" s="2">
        <v>2602367</v>
      </c>
      <c r="C2021" s="1" t="s">
        <v>7685</v>
      </c>
      <c r="D2021" s="1" t="s">
        <v>7686</v>
      </c>
      <c r="E2021" s="1" t="s">
        <v>7687</v>
      </c>
      <c r="F2021" s="2">
        <v>-490</v>
      </c>
      <c r="G2021" s="1" t="s">
        <v>85</v>
      </c>
      <c r="H2021" s="1" t="s">
        <v>100</v>
      </c>
      <c r="I2021" s="1" t="s">
        <v>10</v>
      </c>
      <c r="J2021" t="e">
        <f>VLOOKUP(B2021,自助退!B:F,5,FALSE)</f>
        <v>#N/A</v>
      </c>
      <c r="K2021" t="e">
        <f t="shared" si="31"/>
        <v>#N/A</v>
      </c>
    </row>
    <row r="2022" spans="1:11">
      <c r="A2022" s="1" t="s">
        <v>7688</v>
      </c>
      <c r="B2022" s="2">
        <v>2602379</v>
      </c>
      <c r="C2022" s="1" t="s">
        <v>7689</v>
      </c>
      <c r="D2022" s="1" t="s">
        <v>7690</v>
      </c>
      <c r="E2022" s="1" t="s">
        <v>7673</v>
      </c>
      <c r="F2022" s="2">
        <v>-3623.67</v>
      </c>
      <c r="G2022" s="1" t="s">
        <v>85</v>
      </c>
      <c r="H2022" s="1" t="s">
        <v>96</v>
      </c>
      <c r="I2022" s="1" t="s">
        <v>10</v>
      </c>
      <c r="J2022" t="e">
        <f>VLOOKUP(B2022,自助退!B:F,5,FALSE)</f>
        <v>#N/A</v>
      </c>
      <c r="K2022" t="e">
        <f t="shared" si="31"/>
        <v>#N/A</v>
      </c>
    </row>
    <row r="2023" spans="1:11">
      <c r="A2023" s="1" t="s">
        <v>7691</v>
      </c>
      <c r="B2023" s="2">
        <v>2602494</v>
      </c>
      <c r="C2023" s="1" t="s">
        <v>7692</v>
      </c>
      <c r="D2023" s="1" t="s">
        <v>7693</v>
      </c>
      <c r="E2023" s="1" t="s">
        <v>7694</v>
      </c>
      <c r="F2023" s="2">
        <v>-240</v>
      </c>
      <c r="G2023" s="1" t="s">
        <v>85</v>
      </c>
      <c r="H2023" s="1" t="s">
        <v>100</v>
      </c>
      <c r="I2023" s="1" t="s">
        <v>10</v>
      </c>
      <c r="J2023" t="e">
        <f>VLOOKUP(B2023,自助退!B:F,5,FALSE)</f>
        <v>#N/A</v>
      </c>
      <c r="K2023" t="e">
        <f t="shared" si="31"/>
        <v>#N/A</v>
      </c>
    </row>
    <row r="2024" spans="1:11">
      <c r="A2024" s="1" t="s">
        <v>7695</v>
      </c>
      <c r="B2024" s="2">
        <v>2602507</v>
      </c>
      <c r="C2024" s="1" t="s">
        <v>7696</v>
      </c>
      <c r="D2024" s="1" t="s">
        <v>7697</v>
      </c>
      <c r="E2024" s="1" t="s">
        <v>7698</v>
      </c>
      <c r="F2024" s="2">
        <v>-1095.4000000000001</v>
      </c>
      <c r="G2024" s="1" t="s">
        <v>85</v>
      </c>
      <c r="H2024" s="1" t="s">
        <v>96</v>
      </c>
      <c r="I2024" s="1" t="s">
        <v>10</v>
      </c>
      <c r="J2024" t="e">
        <f>VLOOKUP(B2024,自助退!B:F,5,FALSE)</f>
        <v>#N/A</v>
      </c>
      <c r="K2024" t="e">
        <f t="shared" si="31"/>
        <v>#N/A</v>
      </c>
    </row>
    <row r="2025" spans="1:11">
      <c r="A2025" s="1" t="s">
        <v>7699</v>
      </c>
      <c r="B2025" s="2">
        <v>2602603</v>
      </c>
      <c r="C2025" s="1" t="s">
        <v>7700</v>
      </c>
      <c r="D2025" s="1" t="s">
        <v>7701</v>
      </c>
      <c r="E2025" s="1" t="s">
        <v>7702</v>
      </c>
      <c r="F2025" s="2">
        <v>-672.06</v>
      </c>
      <c r="G2025" s="1" t="s">
        <v>85</v>
      </c>
      <c r="H2025" s="1" t="s">
        <v>48</v>
      </c>
      <c r="I2025" s="1" t="s">
        <v>10</v>
      </c>
      <c r="J2025" t="e">
        <f>VLOOKUP(B2025,自助退!B:F,5,FALSE)</f>
        <v>#N/A</v>
      </c>
      <c r="K2025" t="e">
        <f t="shared" si="31"/>
        <v>#N/A</v>
      </c>
    </row>
    <row r="2026" spans="1:11">
      <c r="A2026" s="1" t="s">
        <v>7703</v>
      </c>
      <c r="B2026" s="2">
        <v>2602657</v>
      </c>
      <c r="C2026" s="1" t="s">
        <v>7704</v>
      </c>
      <c r="D2026" s="1" t="s">
        <v>7705</v>
      </c>
      <c r="E2026" s="1" t="s">
        <v>7706</v>
      </c>
      <c r="F2026" s="2">
        <v>-3005</v>
      </c>
      <c r="G2026" s="1" t="s">
        <v>85</v>
      </c>
      <c r="H2026" s="1" t="s">
        <v>48</v>
      </c>
      <c r="I2026" s="1" t="s">
        <v>10</v>
      </c>
      <c r="J2026" t="e">
        <f>VLOOKUP(B2026,自助退!B:F,5,FALSE)</f>
        <v>#N/A</v>
      </c>
      <c r="K2026" t="e">
        <f t="shared" si="31"/>
        <v>#N/A</v>
      </c>
    </row>
    <row r="2027" spans="1:11">
      <c r="A2027" s="1" t="s">
        <v>7707</v>
      </c>
      <c r="B2027" s="2">
        <v>2602882</v>
      </c>
      <c r="C2027" s="1" t="s">
        <v>7708</v>
      </c>
      <c r="D2027" s="1" t="s">
        <v>7709</v>
      </c>
      <c r="E2027" s="1" t="s">
        <v>7710</v>
      </c>
      <c r="F2027" s="2">
        <v>-7326.65</v>
      </c>
      <c r="G2027" s="1" t="s">
        <v>85</v>
      </c>
      <c r="H2027" s="1" t="s">
        <v>96</v>
      </c>
      <c r="I2027" s="1" t="s">
        <v>10</v>
      </c>
      <c r="J2027" t="e">
        <f>VLOOKUP(B2027,自助退!B:F,5,FALSE)</f>
        <v>#N/A</v>
      </c>
      <c r="K2027" t="e">
        <f t="shared" si="31"/>
        <v>#N/A</v>
      </c>
    </row>
    <row r="2028" spans="1:11">
      <c r="A2028" s="1" t="s">
        <v>7711</v>
      </c>
      <c r="B2028" s="2">
        <v>2602940</v>
      </c>
      <c r="C2028" s="1" t="s">
        <v>7712</v>
      </c>
      <c r="D2028" s="1" t="s">
        <v>7713</v>
      </c>
      <c r="E2028" s="1" t="s">
        <v>7714</v>
      </c>
      <c r="F2028" s="2">
        <v>-6641.1</v>
      </c>
      <c r="G2028" s="1" t="s">
        <v>85</v>
      </c>
      <c r="H2028" s="1" t="s">
        <v>42</v>
      </c>
      <c r="I2028" s="1" t="s">
        <v>10</v>
      </c>
      <c r="J2028" t="e">
        <f>VLOOKUP(B2028,自助退!B:F,5,FALSE)</f>
        <v>#N/A</v>
      </c>
      <c r="K2028" t="e">
        <f t="shared" si="31"/>
        <v>#N/A</v>
      </c>
    </row>
    <row r="2029" spans="1:11">
      <c r="A2029" s="1" t="s">
        <v>7715</v>
      </c>
      <c r="B2029" s="2">
        <v>2602983</v>
      </c>
      <c r="C2029" s="1" t="s">
        <v>39</v>
      </c>
      <c r="D2029" s="1" t="s">
        <v>6948</v>
      </c>
      <c r="E2029" s="1" t="s">
        <v>6949</v>
      </c>
      <c r="F2029" s="2">
        <v>-500</v>
      </c>
      <c r="G2029" s="1" t="s">
        <v>85</v>
      </c>
      <c r="H2029" s="1" t="s">
        <v>31</v>
      </c>
      <c r="I2029" s="1" t="s">
        <v>19</v>
      </c>
      <c r="J2029" t="e">
        <f>VLOOKUP(B2029,自助退!B:F,5,FALSE)</f>
        <v>#N/A</v>
      </c>
      <c r="K2029" t="e">
        <f t="shared" si="31"/>
        <v>#N/A</v>
      </c>
    </row>
    <row r="2030" spans="1:11">
      <c r="A2030" s="1" t="s">
        <v>7716</v>
      </c>
      <c r="B2030" s="2">
        <v>2603086</v>
      </c>
      <c r="C2030" s="1" t="s">
        <v>7717</v>
      </c>
      <c r="D2030" s="1" t="s">
        <v>7718</v>
      </c>
      <c r="E2030" s="1" t="s">
        <v>7719</v>
      </c>
      <c r="F2030" s="2">
        <v>-7800</v>
      </c>
      <c r="G2030" s="1" t="s">
        <v>85</v>
      </c>
      <c r="H2030" s="1" t="s">
        <v>54</v>
      </c>
      <c r="I2030" s="1" t="s">
        <v>10</v>
      </c>
      <c r="J2030" t="e">
        <f>VLOOKUP(B2030,自助退!B:F,5,FALSE)</f>
        <v>#N/A</v>
      </c>
      <c r="K2030" t="e">
        <f t="shared" si="31"/>
        <v>#N/A</v>
      </c>
    </row>
    <row r="2031" spans="1:11">
      <c r="A2031" s="1" t="s">
        <v>7720</v>
      </c>
      <c r="B2031" s="2">
        <v>2603162</v>
      </c>
      <c r="C2031" s="1" t="s">
        <v>7721</v>
      </c>
      <c r="D2031" s="1" t="s">
        <v>7722</v>
      </c>
      <c r="E2031" s="1" t="s">
        <v>7723</v>
      </c>
      <c r="F2031" s="2">
        <v>-12584.46</v>
      </c>
      <c r="G2031" s="1" t="s">
        <v>85</v>
      </c>
      <c r="H2031" s="1" t="s">
        <v>48</v>
      </c>
      <c r="I2031" s="1" t="s">
        <v>10</v>
      </c>
      <c r="J2031" t="e">
        <f>VLOOKUP(B2031,自助退!B:F,5,FALSE)</f>
        <v>#N/A</v>
      </c>
      <c r="K2031" t="e">
        <f t="shared" si="31"/>
        <v>#N/A</v>
      </c>
    </row>
    <row r="2032" spans="1:11">
      <c r="A2032" s="1" t="s">
        <v>7724</v>
      </c>
      <c r="B2032" s="2">
        <v>2603495</v>
      </c>
      <c r="C2032" s="1" t="s">
        <v>7725</v>
      </c>
      <c r="D2032" s="1" t="s">
        <v>7726</v>
      </c>
      <c r="E2032" s="1" t="s">
        <v>7727</v>
      </c>
      <c r="F2032" s="2">
        <v>-3500</v>
      </c>
      <c r="G2032" s="1" t="s">
        <v>85</v>
      </c>
      <c r="H2032" s="1" t="s">
        <v>41</v>
      </c>
      <c r="I2032" s="1" t="s">
        <v>10</v>
      </c>
      <c r="J2032" t="e">
        <f>VLOOKUP(B2032,自助退!B:F,5,FALSE)</f>
        <v>#N/A</v>
      </c>
      <c r="K2032" t="e">
        <f t="shared" si="31"/>
        <v>#N/A</v>
      </c>
    </row>
    <row r="2033" spans="1:11">
      <c r="A2033" s="1" t="s">
        <v>7728</v>
      </c>
      <c r="B2033" s="2">
        <v>2603603</v>
      </c>
      <c r="C2033" s="1" t="s">
        <v>7729</v>
      </c>
      <c r="D2033" s="1" t="s">
        <v>245</v>
      </c>
      <c r="E2033" s="1" t="s">
        <v>246</v>
      </c>
      <c r="F2033" s="2">
        <v>-68</v>
      </c>
      <c r="G2033" s="1" t="s">
        <v>85</v>
      </c>
      <c r="H2033" s="1" t="s">
        <v>96</v>
      </c>
      <c r="I2033" s="1" t="s">
        <v>10</v>
      </c>
      <c r="J2033" t="e">
        <f>VLOOKUP(B2033,自助退!B:F,5,FALSE)</f>
        <v>#N/A</v>
      </c>
      <c r="K2033" t="e">
        <f t="shared" si="31"/>
        <v>#N/A</v>
      </c>
    </row>
    <row r="2034" spans="1:11">
      <c r="A2034" s="1" t="s">
        <v>7730</v>
      </c>
      <c r="B2034" s="2">
        <v>2603729</v>
      </c>
      <c r="C2034" s="1" t="s">
        <v>7731</v>
      </c>
      <c r="D2034" s="1" t="s">
        <v>7732</v>
      </c>
      <c r="E2034" s="1" t="s">
        <v>7733</v>
      </c>
      <c r="F2034" s="2">
        <v>-2941.46</v>
      </c>
      <c r="G2034" s="1" t="s">
        <v>85</v>
      </c>
      <c r="H2034" s="1" t="s">
        <v>57</v>
      </c>
      <c r="I2034" s="1" t="s">
        <v>10</v>
      </c>
      <c r="J2034" t="e">
        <f>VLOOKUP(B2034,自助退!B:F,5,FALSE)</f>
        <v>#N/A</v>
      </c>
      <c r="K2034" t="e">
        <f t="shared" ref="K2034:K2097" si="32">IF(F2034*-1=J2034,"",1)</f>
        <v>#N/A</v>
      </c>
    </row>
    <row r="2035" spans="1:11">
      <c r="A2035" s="1" t="s">
        <v>7734</v>
      </c>
      <c r="B2035" s="2">
        <v>2603757</v>
      </c>
      <c r="C2035" s="1" t="s">
        <v>7735</v>
      </c>
      <c r="D2035" s="1" t="s">
        <v>7736</v>
      </c>
      <c r="E2035" s="1" t="s">
        <v>7737</v>
      </c>
      <c r="F2035" s="2">
        <v>-489.1</v>
      </c>
      <c r="G2035" s="1" t="s">
        <v>85</v>
      </c>
      <c r="H2035" s="1" t="s">
        <v>25</v>
      </c>
      <c r="I2035" s="1" t="s">
        <v>10</v>
      </c>
      <c r="J2035" t="e">
        <f>VLOOKUP(B2035,自助退!B:F,5,FALSE)</f>
        <v>#N/A</v>
      </c>
      <c r="K2035" t="e">
        <f t="shared" si="32"/>
        <v>#N/A</v>
      </c>
    </row>
    <row r="2036" spans="1:11">
      <c r="A2036" s="1" t="s">
        <v>7738</v>
      </c>
      <c r="B2036" s="2">
        <v>2603785</v>
      </c>
      <c r="C2036" s="1" t="s">
        <v>7739</v>
      </c>
      <c r="D2036" s="1" t="s">
        <v>7740</v>
      </c>
      <c r="E2036" s="1" t="s">
        <v>7741</v>
      </c>
      <c r="F2036" s="2">
        <v>-5000</v>
      </c>
      <c r="G2036" s="1" t="s">
        <v>85</v>
      </c>
      <c r="H2036" s="1" t="s">
        <v>48</v>
      </c>
      <c r="I2036" s="1" t="s">
        <v>10</v>
      </c>
      <c r="J2036" t="e">
        <f>VLOOKUP(B2036,自助退!B:F,5,FALSE)</f>
        <v>#N/A</v>
      </c>
      <c r="K2036" t="e">
        <f t="shared" si="32"/>
        <v>#N/A</v>
      </c>
    </row>
    <row r="2037" spans="1:11">
      <c r="A2037" s="1" t="s">
        <v>7742</v>
      </c>
      <c r="B2037" s="2">
        <v>2603844</v>
      </c>
      <c r="C2037" s="1" t="s">
        <v>7743</v>
      </c>
      <c r="D2037" s="1" t="s">
        <v>7744</v>
      </c>
      <c r="E2037" s="1" t="s">
        <v>7745</v>
      </c>
      <c r="F2037" s="2">
        <v>-3899.99</v>
      </c>
      <c r="G2037" s="1" t="s">
        <v>85</v>
      </c>
      <c r="H2037" s="1" t="s">
        <v>109</v>
      </c>
      <c r="I2037" s="1" t="s">
        <v>10</v>
      </c>
      <c r="J2037" t="e">
        <f>VLOOKUP(B2037,自助退!B:F,5,FALSE)</f>
        <v>#N/A</v>
      </c>
      <c r="K2037" t="e">
        <f t="shared" si="32"/>
        <v>#N/A</v>
      </c>
    </row>
    <row r="2038" spans="1:11">
      <c r="A2038" s="1" t="s">
        <v>7746</v>
      </c>
      <c r="B2038" s="2">
        <v>2604140</v>
      </c>
      <c r="C2038" s="1" t="s">
        <v>7747</v>
      </c>
      <c r="D2038" s="1" t="s">
        <v>7748</v>
      </c>
      <c r="E2038" s="1" t="s">
        <v>7749</v>
      </c>
      <c r="F2038" s="2">
        <v>-100</v>
      </c>
      <c r="G2038" s="1" t="s">
        <v>85</v>
      </c>
      <c r="H2038" s="1" t="s">
        <v>58</v>
      </c>
      <c r="I2038" s="1" t="s">
        <v>10</v>
      </c>
      <c r="J2038" t="e">
        <f>VLOOKUP(B2038,自助退!B:F,5,FALSE)</f>
        <v>#N/A</v>
      </c>
      <c r="K2038" t="e">
        <f t="shared" si="32"/>
        <v>#N/A</v>
      </c>
    </row>
    <row r="2039" spans="1:11">
      <c r="A2039" s="1" t="s">
        <v>7750</v>
      </c>
      <c r="B2039" s="2">
        <v>2604227</v>
      </c>
      <c r="C2039" s="1" t="s">
        <v>7751</v>
      </c>
      <c r="D2039" s="1" t="s">
        <v>7752</v>
      </c>
      <c r="E2039" s="1" t="s">
        <v>7753</v>
      </c>
      <c r="F2039" s="2">
        <v>-300</v>
      </c>
      <c r="G2039" s="1" t="s">
        <v>85</v>
      </c>
      <c r="H2039" s="1" t="s">
        <v>108</v>
      </c>
      <c r="I2039" s="1" t="s">
        <v>10</v>
      </c>
      <c r="J2039" t="e">
        <f>VLOOKUP(B2039,自助退!B:F,5,FALSE)</f>
        <v>#N/A</v>
      </c>
      <c r="K2039" t="e">
        <f t="shared" si="32"/>
        <v>#N/A</v>
      </c>
    </row>
    <row r="2040" spans="1:11">
      <c r="A2040" s="1" t="s">
        <v>7754</v>
      </c>
      <c r="B2040" s="2">
        <v>2604242</v>
      </c>
      <c r="C2040" s="1" t="s">
        <v>7755</v>
      </c>
      <c r="D2040" s="1" t="s">
        <v>7752</v>
      </c>
      <c r="E2040" s="1" t="s">
        <v>7753</v>
      </c>
      <c r="F2040" s="2">
        <v>-117</v>
      </c>
      <c r="G2040" s="1" t="s">
        <v>85</v>
      </c>
      <c r="H2040" s="1" t="s">
        <v>108</v>
      </c>
      <c r="I2040" s="1" t="s">
        <v>10</v>
      </c>
      <c r="J2040" t="e">
        <f>VLOOKUP(B2040,自助退!B:F,5,FALSE)</f>
        <v>#N/A</v>
      </c>
      <c r="K2040" t="e">
        <f t="shared" si="32"/>
        <v>#N/A</v>
      </c>
    </row>
    <row r="2041" spans="1:11">
      <c r="A2041" s="1" t="s">
        <v>7756</v>
      </c>
      <c r="B2041" s="2">
        <v>2604532</v>
      </c>
      <c r="C2041" s="1" t="s">
        <v>7757</v>
      </c>
      <c r="D2041" s="1" t="s">
        <v>7758</v>
      </c>
      <c r="E2041" s="1" t="s">
        <v>7759</v>
      </c>
      <c r="F2041" s="2">
        <v>-12562.68</v>
      </c>
      <c r="G2041" s="1" t="s">
        <v>85</v>
      </c>
      <c r="H2041" s="1" t="s">
        <v>96</v>
      </c>
      <c r="I2041" s="1" t="s">
        <v>10</v>
      </c>
      <c r="J2041" t="e">
        <f>VLOOKUP(B2041,自助退!B:F,5,FALSE)</f>
        <v>#N/A</v>
      </c>
      <c r="K2041" t="e">
        <f t="shared" si="32"/>
        <v>#N/A</v>
      </c>
    </row>
    <row r="2042" spans="1:11">
      <c r="A2042" s="1" t="s">
        <v>7760</v>
      </c>
      <c r="B2042" s="2">
        <v>2604544</v>
      </c>
      <c r="C2042" s="1" t="s">
        <v>7761</v>
      </c>
      <c r="D2042" s="1" t="s">
        <v>7762</v>
      </c>
      <c r="E2042" s="1" t="s">
        <v>7763</v>
      </c>
      <c r="F2042" s="2">
        <v>-45.59</v>
      </c>
      <c r="G2042" s="1" t="s">
        <v>85</v>
      </c>
      <c r="H2042" s="1" t="s">
        <v>58</v>
      </c>
      <c r="I2042" s="1" t="s">
        <v>10</v>
      </c>
      <c r="J2042" t="e">
        <f>VLOOKUP(B2042,自助退!B:F,5,FALSE)</f>
        <v>#N/A</v>
      </c>
      <c r="K2042" t="e">
        <f t="shared" si="32"/>
        <v>#N/A</v>
      </c>
    </row>
    <row r="2043" spans="1:11">
      <c r="A2043" s="1" t="s">
        <v>7764</v>
      </c>
      <c r="B2043" s="2">
        <v>2604644</v>
      </c>
      <c r="C2043" s="1" t="s">
        <v>7765</v>
      </c>
      <c r="D2043" s="1" t="s">
        <v>7766</v>
      </c>
      <c r="E2043" s="1" t="s">
        <v>7767</v>
      </c>
      <c r="F2043" s="2">
        <v>-5000</v>
      </c>
      <c r="G2043" s="1" t="s">
        <v>85</v>
      </c>
      <c r="H2043" s="1" t="s">
        <v>48</v>
      </c>
      <c r="I2043" s="1" t="s">
        <v>10</v>
      </c>
      <c r="J2043" t="e">
        <f>VLOOKUP(B2043,自助退!B:F,5,FALSE)</f>
        <v>#N/A</v>
      </c>
      <c r="K2043" t="e">
        <f t="shared" si="32"/>
        <v>#N/A</v>
      </c>
    </row>
    <row r="2044" spans="1:11">
      <c r="A2044" s="1" t="s">
        <v>7768</v>
      </c>
      <c r="B2044" s="2">
        <v>2604737</v>
      </c>
      <c r="C2044" s="1" t="s">
        <v>7769</v>
      </c>
      <c r="D2044" s="1" t="s">
        <v>7770</v>
      </c>
      <c r="E2044" s="1" t="s">
        <v>7771</v>
      </c>
      <c r="F2044" s="2">
        <v>-6004.5</v>
      </c>
      <c r="G2044" s="1" t="s">
        <v>85</v>
      </c>
      <c r="H2044" s="1" t="s">
        <v>48</v>
      </c>
      <c r="I2044" s="1" t="s">
        <v>10</v>
      </c>
      <c r="J2044" t="e">
        <f>VLOOKUP(B2044,自助退!B:F,5,FALSE)</f>
        <v>#N/A</v>
      </c>
      <c r="K2044" t="e">
        <f t="shared" si="32"/>
        <v>#N/A</v>
      </c>
    </row>
    <row r="2045" spans="1:11">
      <c r="A2045" s="1" t="s">
        <v>7772</v>
      </c>
      <c r="B2045" s="2">
        <v>2604839</v>
      </c>
      <c r="C2045" s="1" t="s">
        <v>7773</v>
      </c>
      <c r="D2045" s="1" t="s">
        <v>7774</v>
      </c>
      <c r="E2045" s="1" t="s">
        <v>7775</v>
      </c>
      <c r="F2045" s="2">
        <v>-2749.42</v>
      </c>
      <c r="G2045" s="1" t="s">
        <v>85</v>
      </c>
      <c r="H2045" s="1" t="s">
        <v>96</v>
      </c>
      <c r="I2045" s="1" t="s">
        <v>10</v>
      </c>
      <c r="J2045" t="e">
        <f>VLOOKUP(B2045,自助退!B:F,5,FALSE)</f>
        <v>#N/A</v>
      </c>
      <c r="K2045" t="e">
        <f t="shared" si="32"/>
        <v>#N/A</v>
      </c>
    </row>
    <row r="2046" spans="1:11">
      <c r="A2046" s="1" t="s">
        <v>7776</v>
      </c>
      <c r="B2046" s="2">
        <v>2604847</v>
      </c>
      <c r="C2046" s="1" t="s">
        <v>7777</v>
      </c>
      <c r="D2046" s="1" t="s">
        <v>7778</v>
      </c>
      <c r="E2046" s="1" t="s">
        <v>6131</v>
      </c>
      <c r="F2046" s="2">
        <v>-401.3</v>
      </c>
      <c r="G2046" s="1" t="s">
        <v>85</v>
      </c>
      <c r="H2046" s="1" t="s">
        <v>96</v>
      </c>
      <c r="I2046" s="1" t="s">
        <v>10</v>
      </c>
      <c r="J2046" t="e">
        <f>VLOOKUP(B2046,自助退!B:F,5,FALSE)</f>
        <v>#N/A</v>
      </c>
      <c r="K2046" t="e">
        <f t="shared" si="32"/>
        <v>#N/A</v>
      </c>
    </row>
    <row r="2047" spans="1:11">
      <c r="A2047" s="1" t="s">
        <v>7779</v>
      </c>
      <c r="B2047" s="2">
        <v>2604892</v>
      </c>
      <c r="C2047" s="1" t="s">
        <v>39</v>
      </c>
      <c r="D2047" s="1" t="s">
        <v>7780</v>
      </c>
      <c r="E2047" s="1" t="s">
        <v>7781</v>
      </c>
      <c r="F2047" s="2">
        <v>-4228.8500000000004</v>
      </c>
      <c r="G2047" s="1" t="s">
        <v>85</v>
      </c>
      <c r="H2047" s="1" t="s">
        <v>48</v>
      </c>
      <c r="I2047" s="1" t="s">
        <v>19</v>
      </c>
      <c r="J2047" t="e">
        <f>VLOOKUP(B2047,自助退!B:F,5,FALSE)</f>
        <v>#N/A</v>
      </c>
      <c r="K2047" t="e">
        <f t="shared" si="32"/>
        <v>#N/A</v>
      </c>
    </row>
    <row r="2048" spans="1:11">
      <c r="A2048" s="1" t="s">
        <v>7782</v>
      </c>
      <c r="B2048" s="2">
        <v>2604907</v>
      </c>
      <c r="C2048" s="1" t="s">
        <v>7783</v>
      </c>
      <c r="D2048" s="1" t="s">
        <v>7784</v>
      </c>
      <c r="E2048" s="1" t="s">
        <v>7785</v>
      </c>
      <c r="F2048" s="2">
        <v>-78.69</v>
      </c>
      <c r="G2048" s="1" t="s">
        <v>85</v>
      </c>
      <c r="H2048" s="1" t="s">
        <v>52</v>
      </c>
      <c r="I2048" s="1" t="s">
        <v>10</v>
      </c>
      <c r="J2048" t="e">
        <f>VLOOKUP(B2048,自助退!B:F,5,FALSE)</f>
        <v>#N/A</v>
      </c>
      <c r="K2048" t="e">
        <f t="shared" si="32"/>
        <v>#N/A</v>
      </c>
    </row>
    <row r="2049" spans="1:11">
      <c r="A2049" s="1" t="s">
        <v>7786</v>
      </c>
      <c r="B2049" s="2">
        <v>2604947</v>
      </c>
      <c r="C2049" s="1" t="s">
        <v>39</v>
      </c>
      <c r="D2049" s="1" t="s">
        <v>7787</v>
      </c>
      <c r="E2049" s="1" t="s">
        <v>7788</v>
      </c>
      <c r="F2049" s="2">
        <v>-289.83999999999997</v>
      </c>
      <c r="G2049" s="1" t="s">
        <v>85</v>
      </c>
      <c r="H2049" s="1" t="s">
        <v>48</v>
      </c>
      <c r="I2049" s="1" t="s">
        <v>19</v>
      </c>
      <c r="J2049" t="e">
        <f>VLOOKUP(B2049,自助退!B:F,5,FALSE)</f>
        <v>#N/A</v>
      </c>
      <c r="K2049" t="e">
        <f t="shared" si="32"/>
        <v>#N/A</v>
      </c>
    </row>
    <row r="2050" spans="1:11">
      <c r="A2050" s="1" t="s">
        <v>7789</v>
      </c>
      <c r="B2050" s="2">
        <v>2604954</v>
      </c>
      <c r="C2050" s="1" t="s">
        <v>7790</v>
      </c>
      <c r="D2050" s="1" t="s">
        <v>7791</v>
      </c>
      <c r="E2050" s="1" t="s">
        <v>7792</v>
      </c>
      <c r="F2050" s="2">
        <v>-10000</v>
      </c>
      <c r="G2050" s="1" t="s">
        <v>85</v>
      </c>
      <c r="H2050" s="1" t="s">
        <v>48</v>
      </c>
      <c r="I2050" s="1" t="s">
        <v>10</v>
      </c>
      <c r="J2050" t="e">
        <f>VLOOKUP(B2050,自助退!B:F,5,FALSE)</f>
        <v>#N/A</v>
      </c>
      <c r="K2050" t="e">
        <f t="shared" si="32"/>
        <v>#N/A</v>
      </c>
    </row>
    <row r="2051" spans="1:11">
      <c r="A2051" s="1" t="s">
        <v>7793</v>
      </c>
      <c r="B2051" s="2">
        <v>2605056</v>
      </c>
      <c r="C2051" s="1" t="s">
        <v>7794</v>
      </c>
      <c r="D2051" s="1" t="s">
        <v>7795</v>
      </c>
      <c r="E2051" s="1" t="s">
        <v>7796</v>
      </c>
      <c r="F2051" s="2">
        <v>-9000</v>
      </c>
      <c r="G2051" s="1" t="s">
        <v>85</v>
      </c>
      <c r="H2051" s="1" t="s">
        <v>42</v>
      </c>
      <c r="I2051" s="1" t="s">
        <v>10</v>
      </c>
      <c r="J2051" t="e">
        <f>VLOOKUP(B2051,自助退!B:F,5,FALSE)</f>
        <v>#N/A</v>
      </c>
      <c r="K2051" t="e">
        <f t="shared" si="32"/>
        <v>#N/A</v>
      </c>
    </row>
    <row r="2052" spans="1:11">
      <c r="A2052" s="1" t="s">
        <v>7797</v>
      </c>
      <c r="B2052" s="2">
        <v>2605069</v>
      </c>
      <c r="C2052" s="1" t="s">
        <v>7798</v>
      </c>
      <c r="D2052" s="1" t="s">
        <v>7799</v>
      </c>
      <c r="E2052" s="1" t="s">
        <v>2235</v>
      </c>
      <c r="F2052" s="2">
        <v>-2000</v>
      </c>
      <c r="G2052" s="1" t="s">
        <v>85</v>
      </c>
      <c r="H2052" s="1" t="s">
        <v>28</v>
      </c>
      <c r="I2052" s="1" t="s">
        <v>10</v>
      </c>
      <c r="J2052" t="e">
        <f>VLOOKUP(B2052,自助退!B:F,5,FALSE)</f>
        <v>#N/A</v>
      </c>
      <c r="K2052" t="e">
        <f t="shared" si="32"/>
        <v>#N/A</v>
      </c>
    </row>
    <row r="2053" spans="1:11">
      <c r="A2053" s="1" t="s">
        <v>7800</v>
      </c>
      <c r="B2053" s="2">
        <v>2605089</v>
      </c>
      <c r="C2053" s="1" t="s">
        <v>7801</v>
      </c>
      <c r="D2053" s="1" t="s">
        <v>7802</v>
      </c>
      <c r="E2053" s="1" t="s">
        <v>7803</v>
      </c>
      <c r="F2053" s="2">
        <v>-1160</v>
      </c>
      <c r="G2053" s="1" t="s">
        <v>85</v>
      </c>
      <c r="H2053" s="1" t="s">
        <v>90</v>
      </c>
      <c r="I2053" s="1" t="s">
        <v>10</v>
      </c>
      <c r="J2053" t="e">
        <f>VLOOKUP(B2053,自助退!B:F,5,FALSE)</f>
        <v>#N/A</v>
      </c>
      <c r="K2053" t="e">
        <f t="shared" si="32"/>
        <v>#N/A</v>
      </c>
    </row>
    <row r="2054" spans="1:11">
      <c r="A2054" s="1" t="s">
        <v>7804</v>
      </c>
      <c r="B2054" s="2">
        <v>2605118</v>
      </c>
      <c r="C2054" s="1" t="s">
        <v>7805</v>
      </c>
      <c r="D2054" s="1" t="s">
        <v>7806</v>
      </c>
      <c r="E2054" s="1" t="s">
        <v>7807</v>
      </c>
      <c r="F2054" s="2">
        <v>-15079</v>
      </c>
      <c r="G2054" s="1" t="s">
        <v>85</v>
      </c>
      <c r="H2054" s="1" t="s">
        <v>48</v>
      </c>
      <c r="I2054" s="1" t="s">
        <v>10</v>
      </c>
      <c r="J2054" t="e">
        <f>VLOOKUP(B2054,自助退!B:F,5,FALSE)</f>
        <v>#N/A</v>
      </c>
      <c r="K2054" t="e">
        <f t="shared" si="32"/>
        <v>#N/A</v>
      </c>
    </row>
    <row r="2055" spans="1:11">
      <c r="A2055" s="1" t="s">
        <v>7808</v>
      </c>
      <c r="B2055" s="2">
        <v>2605123</v>
      </c>
      <c r="C2055" s="1" t="s">
        <v>7809</v>
      </c>
      <c r="D2055" s="1" t="s">
        <v>7806</v>
      </c>
      <c r="E2055" s="1" t="s">
        <v>7807</v>
      </c>
      <c r="F2055" s="2">
        <v>-0.98</v>
      </c>
      <c r="G2055" s="1" t="s">
        <v>85</v>
      </c>
      <c r="H2055" s="1" t="s">
        <v>48</v>
      </c>
      <c r="I2055" s="1" t="s">
        <v>10</v>
      </c>
      <c r="J2055" t="e">
        <f>VLOOKUP(B2055,自助退!B:F,5,FALSE)</f>
        <v>#N/A</v>
      </c>
      <c r="K2055" t="e">
        <f t="shared" si="32"/>
        <v>#N/A</v>
      </c>
    </row>
    <row r="2056" spans="1:11">
      <c r="A2056" s="1" t="s">
        <v>7810</v>
      </c>
      <c r="B2056" s="2">
        <v>2605145</v>
      </c>
      <c r="C2056" s="1" t="s">
        <v>7811</v>
      </c>
      <c r="D2056" s="1" t="s">
        <v>7812</v>
      </c>
      <c r="E2056" s="1" t="s">
        <v>7813</v>
      </c>
      <c r="F2056" s="2">
        <v>-10000</v>
      </c>
      <c r="G2056" s="1" t="s">
        <v>85</v>
      </c>
      <c r="H2056" s="1" t="s">
        <v>6338</v>
      </c>
      <c r="I2056" s="1" t="s">
        <v>10</v>
      </c>
      <c r="J2056" t="e">
        <f>VLOOKUP(B2056,自助退!B:F,5,FALSE)</f>
        <v>#N/A</v>
      </c>
      <c r="K2056" t="e">
        <f t="shared" si="32"/>
        <v>#N/A</v>
      </c>
    </row>
    <row r="2057" spans="1:11">
      <c r="A2057" s="1" t="s">
        <v>7814</v>
      </c>
      <c r="B2057" s="2">
        <v>2605187</v>
      </c>
      <c r="C2057" s="1" t="s">
        <v>39</v>
      </c>
      <c r="D2057" s="1" t="s">
        <v>7815</v>
      </c>
      <c r="E2057" s="1" t="s">
        <v>7816</v>
      </c>
      <c r="F2057" s="2">
        <v>-200</v>
      </c>
      <c r="G2057" s="1" t="s">
        <v>85</v>
      </c>
      <c r="H2057" s="1" t="s">
        <v>58</v>
      </c>
      <c r="I2057" s="1" t="s">
        <v>19</v>
      </c>
      <c r="J2057" t="e">
        <f>VLOOKUP(B2057,自助退!B:F,5,FALSE)</f>
        <v>#N/A</v>
      </c>
      <c r="K2057" t="e">
        <f t="shared" si="32"/>
        <v>#N/A</v>
      </c>
    </row>
    <row r="2058" spans="1:11">
      <c r="A2058" s="1" t="s">
        <v>7817</v>
      </c>
      <c r="B2058" s="2">
        <v>2605198</v>
      </c>
      <c r="C2058" s="1" t="s">
        <v>39</v>
      </c>
      <c r="D2058" s="1" t="s">
        <v>7815</v>
      </c>
      <c r="E2058" s="1" t="s">
        <v>7816</v>
      </c>
      <c r="F2058" s="2">
        <v>-300</v>
      </c>
      <c r="G2058" s="1" t="s">
        <v>85</v>
      </c>
      <c r="H2058" s="1" t="s">
        <v>58</v>
      </c>
      <c r="I2058" s="1" t="s">
        <v>19</v>
      </c>
      <c r="J2058" t="e">
        <f>VLOOKUP(B2058,自助退!B:F,5,FALSE)</f>
        <v>#N/A</v>
      </c>
      <c r="K2058" t="e">
        <f t="shared" si="32"/>
        <v>#N/A</v>
      </c>
    </row>
    <row r="2059" spans="1:11">
      <c r="A2059" s="1" t="s">
        <v>7818</v>
      </c>
      <c r="B2059" s="2">
        <v>2605201</v>
      </c>
      <c r="C2059" s="1" t="s">
        <v>39</v>
      </c>
      <c r="D2059" s="1" t="s">
        <v>7815</v>
      </c>
      <c r="E2059" s="1" t="s">
        <v>7816</v>
      </c>
      <c r="F2059" s="2">
        <v>-106.51</v>
      </c>
      <c r="G2059" s="1" t="s">
        <v>85</v>
      </c>
      <c r="H2059" s="1" t="s">
        <v>58</v>
      </c>
      <c r="I2059" s="1" t="s">
        <v>19</v>
      </c>
      <c r="J2059" t="e">
        <f>VLOOKUP(B2059,自助退!B:F,5,FALSE)</f>
        <v>#N/A</v>
      </c>
      <c r="K2059" t="e">
        <f t="shared" si="32"/>
        <v>#N/A</v>
      </c>
    </row>
    <row r="2060" spans="1:11">
      <c r="A2060" s="1" t="s">
        <v>7819</v>
      </c>
      <c r="B2060" s="2">
        <v>2605225</v>
      </c>
      <c r="C2060" s="1" t="s">
        <v>7820</v>
      </c>
      <c r="D2060" s="1" t="s">
        <v>7821</v>
      </c>
      <c r="E2060" s="1" t="s">
        <v>7822</v>
      </c>
      <c r="F2060" s="2">
        <v>-516.5</v>
      </c>
      <c r="G2060" s="1" t="s">
        <v>85</v>
      </c>
      <c r="H2060" s="1" t="s">
        <v>41</v>
      </c>
      <c r="I2060" s="1" t="s">
        <v>10</v>
      </c>
      <c r="J2060" t="e">
        <f>VLOOKUP(B2060,自助退!B:F,5,FALSE)</f>
        <v>#N/A</v>
      </c>
      <c r="K2060" t="e">
        <f t="shared" si="32"/>
        <v>#N/A</v>
      </c>
    </row>
    <row r="2061" spans="1:11">
      <c r="A2061" s="1" t="s">
        <v>7823</v>
      </c>
      <c r="B2061" s="2">
        <v>2605242</v>
      </c>
      <c r="C2061" s="1" t="s">
        <v>7824</v>
      </c>
      <c r="D2061" s="1" t="s">
        <v>7825</v>
      </c>
      <c r="E2061" s="1" t="s">
        <v>7826</v>
      </c>
      <c r="F2061" s="2">
        <v>-2364</v>
      </c>
      <c r="G2061" s="1" t="s">
        <v>85</v>
      </c>
      <c r="H2061" s="1" t="s">
        <v>41</v>
      </c>
      <c r="I2061" s="1" t="s">
        <v>10</v>
      </c>
      <c r="J2061" t="e">
        <f>VLOOKUP(B2061,自助退!B:F,5,FALSE)</f>
        <v>#N/A</v>
      </c>
      <c r="K2061" t="e">
        <f t="shared" si="32"/>
        <v>#N/A</v>
      </c>
    </row>
    <row r="2062" spans="1:11">
      <c r="A2062" s="1" t="s">
        <v>7827</v>
      </c>
      <c r="B2062" s="2">
        <v>2605280</v>
      </c>
      <c r="C2062" s="1" t="s">
        <v>7828</v>
      </c>
      <c r="D2062" s="1" t="s">
        <v>7829</v>
      </c>
      <c r="E2062" s="1" t="s">
        <v>7830</v>
      </c>
      <c r="F2062" s="2">
        <v>-20015.72</v>
      </c>
      <c r="G2062" s="1" t="s">
        <v>85</v>
      </c>
      <c r="H2062" s="1" t="s">
        <v>48</v>
      </c>
      <c r="I2062" s="1" t="s">
        <v>10</v>
      </c>
      <c r="J2062" t="e">
        <f>VLOOKUP(B2062,自助退!B:F,5,FALSE)</f>
        <v>#N/A</v>
      </c>
      <c r="K2062" t="e">
        <f t="shared" si="32"/>
        <v>#N/A</v>
      </c>
    </row>
    <row r="2063" spans="1:11">
      <c r="A2063" s="1" t="s">
        <v>7831</v>
      </c>
      <c r="B2063" s="2">
        <v>2605308</v>
      </c>
      <c r="C2063" s="1" t="s">
        <v>7832</v>
      </c>
      <c r="D2063" s="1" t="s">
        <v>7833</v>
      </c>
      <c r="E2063" s="1" t="s">
        <v>7834</v>
      </c>
      <c r="F2063" s="2">
        <v>-250</v>
      </c>
      <c r="G2063" s="1" t="s">
        <v>85</v>
      </c>
      <c r="H2063" s="1" t="s">
        <v>42</v>
      </c>
      <c r="I2063" s="1" t="s">
        <v>10</v>
      </c>
      <c r="J2063" t="e">
        <f>VLOOKUP(B2063,自助退!B:F,5,FALSE)</f>
        <v>#N/A</v>
      </c>
      <c r="K2063" t="e">
        <f t="shared" si="32"/>
        <v>#N/A</v>
      </c>
    </row>
    <row r="2064" spans="1:11">
      <c r="A2064" s="1" t="s">
        <v>7835</v>
      </c>
      <c r="B2064" s="2">
        <v>2605361</v>
      </c>
      <c r="C2064" s="1" t="s">
        <v>7836</v>
      </c>
      <c r="D2064" s="1" t="s">
        <v>7837</v>
      </c>
      <c r="E2064" s="1" t="s">
        <v>7838</v>
      </c>
      <c r="F2064" s="2">
        <v>-13051.17</v>
      </c>
      <c r="G2064" s="1" t="s">
        <v>85</v>
      </c>
      <c r="H2064" s="1" t="s">
        <v>48</v>
      </c>
      <c r="I2064" s="1" t="s">
        <v>10</v>
      </c>
      <c r="J2064" t="e">
        <f>VLOOKUP(B2064,自助退!B:F,5,FALSE)</f>
        <v>#N/A</v>
      </c>
      <c r="K2064" t="e">
        <f t="shared" si="32"/>
        <v>#N/A</v>
      </c>
    </row>
    <row r="2065" spans="1:11">
      <c r="A2065" s="1" t="s">
        <v>7839</v>
      </c>
      <c r="B2065" s="2">
        <v>2605443</v>
      </c>
      <c r="C2065" s="1" t="s">
        <v>7840</v>
      </c>
      <c r="D2065" s="1" t="s">
        <v>7841</v>
      </c>
      <c r="E2065" s="1" t="s">
        <v>7842</v>
      </c>
      <c r="F2065" s="2">
        <v>-6500</v>
      </c>
      <c r="G2065" s="1" t="s">
        <v>85</v>
      </c>
      <c r="H2065" s="1" t="s">
        <v>58</v>
      </c>
      <c r="I2065" s="1" t="s">
        <v>10</v>
      </c>
      <c r="J2065" t="e">
        <f>VLOOKUP(B2065,自助退!B:F,5,FALSE)</f>
        <v>#N/A</v>
      </c>
      <c r="K2065" t="e">
        <f t="shared" si="32"/>
        <v>#N/A</v>
      </c>
    </row>
    <row r="2066" spans="1:11">
      <c r="A2066" s="1" t="s">
        <v>7843</v>
      </c>
      <c r="B2066" s="2">
        <v>2605679</v>
      </c>
      <c r="C2066" s="1" t="s">
        <v>7844</v>
      </c>
      <c r="D2066" s="1" t="s">
        <v>7845</v>
      </c>
      <c r="E2066" s="1" t="s">
        <v>7846</v>
      </c>
      <c r="F2066" s="2">
        <v>-4200</v>
      </c>
      <c r="G2066" s="1" t="s">
        <v>85</v>
      </c>
      <c r="H2066" s="1" t="s">
        <v>41</v>
      </c>
      <c r="I2066" s="1" t="s">
        <v>10</v>
      </c>
      <c r="J2066" t="e">
        <f>VLOOKUP(B2066,自助退!B:F,5,FALSE)</f>
        <v>#N/A</v>
      </c>
      <c r="K2066" t="e">
        <f t="shared" si="32"/>
        <v>#N/A</v>
      </c>
    </row>
    <row r="2067" spans="1:11">
      <c r="A2067" s="1" t="s">
        <v>7847</v>
      </c>
      <c r="B2067" s="2">
        <v>2606105</v>
      </c>
      <c r="C2067" s="1" t="s">
        <v>39</v>
      </c>
      <c r="D2067" s="1" t="s">
        <v>7848</v>
      </c>
      <c r="E2067" s="1" t="s">
        <v>7849</v>
      </c>
      <c r="F2067" s="2">
        <v>-111.94</v>
      </c>
      <c r="G2067" s="1" t="s">
        <v>85</v>
      </c>
      <c r="H2067" s="1" t="s">
        <v>92</v>
      </c>
      <c r="I2067" s="1" t="s">
        <v>19</v>
      </c>
      <c r="J2067" t="e">
        <f>VLOOKUP(B2067,自助退!B:F,5,FALSE)</f>
        <v>#N/A</v>
      </c>
      <c r="K2067" t="e">
        <f t="shared" si="32"/>
        <v>#N/A</v>
      </c>
    </row>
    <row r="2068" spans="1:11">
      <c r="A2068" s="1" t="s">
        <v>7850</v>
      </c>
      <c r="B2068" s="2">
        <v>2606176</v>
      </c>
      <c r="C2068" s="1" t="s">
        <v>7851</v>
      </c>
      <c r="D2068" s="1" t="s">
        <v>7852</v>
      </c>
      <c r="E2068" s="1" t="s">
        <v>7853</v>
      </c>
      <c r="F2068" s="2">
        <v>-5000</v>
      </c>
      <c r="G2068" s="1" t="s">
        <v>85</v>
      </c>
      <c r="H2068" s="1" t="s">
        <v>48</v>
      </c>
      <c r="I2068" s="1" t="s">
        <v>10</v>
      </c>
      <c r="J2068" t="e">
        <f>VLOOKUP(B2068,自助退!B:F,5,FALSE)</f>
        <v>#N/A</v>
      </c>
      <c r="K2068" t="e">
        <f t="shared" si="32"/>
        <v>#N/A</v>
      </c>
    </row>
    <row r="2069" spans="1:11">
      <c r="A2069" s="1" t="s">
        <v>7854</v>
      </c>
      <c r="B2069" s="2">
        <v>2606240</v>
      </c>
      <c r="C2069" s="1" t="s">
        <v>7855</v>
      </c>
      <c r="D2069" s="1" t="s">
        <v>7852</v>
      </c>
      <c r="E2069" s="1" t="s">
        <v>7853</v>
      </c>
      <c r="F2069" s="2">
        <v>-2000</v>
      </c>
      <c r="G2069" s="1" t="s">
        <v>85</v>
      </c>
      <c r="H2069" s="1" t="s">
        <v>48</v>
      </c>
      <c r="I2069" s="1" t="s">
        <v>10</v>
      </c>
      <c r="J2069" t="e">
        <f>VLOOKUP(B2069,自助退!B:F,5,FALSE)</f>
        <v>#N/A</v>
      </c>
      <c r="K2069" t="e">
        <f t="shared" si="32"/>
        <v>#N/A</v>
      </c>
    </row>
    <row r="2070" spans="1:11">
      <c r="A2070" s="1" t="s">
        <v>7856</v>
      </c>
      <c r="B2070" s="2">
        <v>2606496</v>
      </c>
      <c r="C2070" s="1" t="s">
        <v>7857</v>
      </c>
      <c r="D2070" s="1" t="s">
        <v>7858</v>
      </c>
      <c r="E2070" s="1" t="s">
        <v>7859</v>
      </c>
      <c r="F2070" s="2">
        <v>-415.5</v>
      </c>
      <c r="G2070" s="1" t="s">
        <v>85</v>
      </c>
      <c r="H2070" s="1" t="s">
        <v>99</v>
      </c>
      <c r="I2070" s="1" t="s">
        <v>10</v>
      </c>
      <c r="J2070" t="e">
        <f>VLOOKUP(B2070,自助退!B:F,5,FALSE)</f>
        <v>#N/A</v>
      </c>
      <c r="K2070" t="e">
        <f t="shared" si="32"/>
        <v>#N/A</v>
      </c>
    </row>
    <row r="2071" spans="1:11">
      <c r="A2071" s="1" t="s">
        <v>7860</v>
      </c>
      <c r="B2071" s="2">
        <v>2606597</v>
      </c>
      <c r="C2071" s="1" t="s">
        <v>39</v>
      </c>
      <c r="D2071" s="1" t="s">
        <v>7861</v>
      </c>
      <c r="E2071" s="1" t="s">
        <v>7862</v>
      </c>
      <c r="F2071" s="2">
        <v>-3122.01</v>
      </c>
      <c r="G2071" s="1" t="s">
        <v>85</v>
      </c>
      <c r="H2071" s="1" t="s">
        <v>96</v>
      </c>
      <c r="I2071" s="1" t="s">
        <v>19</v>
      </c>
      <c r="J2071" t="e">
        <f>VLOOKUP(B2071,自助退!B:F,5,FALSE)</f>
        <v>#N/A</v>
      </c>
      <c r="K2071" t="e">
        <f t="shared" si="32"/>
        <v>#N/A</v>
      </c>
    </row>
    <row r="2072" spans="1:11">
      <c r="A2072" s="1" t="s">
        <v>7863</v>
      </c>
      <c r="B2072" s="2">
        <v>2606760</v>
      </c>
      <c r="C2072" s="1" t="s">
        <v>7864</v>
      </c>
      <c r="D2072" s="1" t="s">
        <v>7865</v>
      </c>
      <c r="E2072" s="1" t="s">
        <v>7866</v>
      </c>
      <c r="F2072" s="2">
        <v>-2714.2</v>
      </c>
      <c r="G2072" s="1" t="s">
        <v>85</v>
      </c>
      <c r="H2072" s="1" t="s">
        <v>96</v>
      </c>
      <c r="I2072" s="1" t="s">
        <v>10</v>
      </c>
      <c r="J2072" t="e">
        <f>VLOOKUP(B2072,自助退!B:F,5,FALSE)</f>
        <v>#N/A</v>
      </c>
      <c r="K2072" t="e">
        <f t="shared" si="32"/>
        <v>#N/A</v>
      </c>
    </row>
    <row r="2073" spans="1:11">
      <c r="A2073" s="1" t="s">
        <v>7867</v>
      </c>
      <c r="B2073" s="2">
        <v>2607421</v>
      </c>
      <c r="C2073" s="1" t="s">
        <v>7868</v>
      </c>
      <c r="D2073" s="1" t="s">
        <v>7869</v>
      </c>
      <c r="E2073" s="1" t="s">
        <v>7870</v>
      </c>
      <c r="F2073" s="2">
        <v>-1436.54</v>
      </c>
      <c r="G2073" s="1" t="s">
        <v>85</v>
      </c>
      <c r="H2073" s="1" t="s">
        <v>96</v>
      </c>
      <c r="I2073" s="1" t="s">
        <v>10</v>
      </c>
      <c r="J2073" t="e">
        <f>VLOOKUP(B2073,自助退!B:F,5,FALSE)</f>
        <v>#N/A</v>
      </c>
      <c r="K2073" t="e">
        <f t="shared" si="32"/>
        <v>#N/A</v>
      </c>
    </row>
    <row r="2074" spans="1:11">
      <c r="A2074" s="1" t="s">
        <v>7871</v>
      </c>
      <c r="B2074" s="2">
        <v>2607580</v>
      </c>
      <c r="C2074" s="1" t="s">
        <v>7872</v>
      </c>
      <c r="D2074" s="1" t="s">
        <v>7873</v>
      </c>
      <c r="E2074" s="1" t="s">
        <v>7874</v>
      </c>
      <c r="F2074" s="2">
        <v>-700</v>
      </c>
      <c r="G2074" s="1" t="s">
        <v>85</v>
      </c>
      <c r="H2074" s="1" t="s">
        <v>24</v>
      </c>
      <c r="I2074" s="1" t="s">
        <v>10</v>
      </c>
      <c r="J2074" t="e">
        <f>VLOOKUP(B2074,自助退!B:F,5,FALSE)</f>
        <v>#N/A</v>
      </c>
      <c r="K2074" t="e">
        <f t="shared" si="32"/>
        <v>#N/A</v>
      </c>
    </row>
    <row r="2075" spans="1:11">
      <c r="A2075" s="1" t="s">
        <v>7875</v>
      </c>
      <c r="B2075" s="2">
        <v>2607637</v>
      </c>
      <c r="C2075" s="1" t="s">
        <v>7876</v>
      </c>
      <c r="D2075" s="1" t="s">
        <v>7877</v>
      </c>
      <c r="E2075" s="1" t="s">
        <v>7878</v>
      </c>
      <c r="F2075" s="2">
        <v>-350</v>
      </c>
      <c r="G2075" s="1" t="s">
        <v>85</v>
      </c>
      <c r="H2075" s="1" t="s">
        <v>24</v>
      </c>
      <c r="I2075" s="1" t="s">
        <v>10</v>
      </c>
      <c r="J2075" t="e">
        <f>VLOOKUP(B2075,自助退!B:F,5,FALSE)</f>
        <v>#N/A</v>
      </c>
      <c r="K2075" t="e">
        <f t="shared" si="32"/>
        <v>#N/A</v>
      </c>
    </row>
    <row r="2076" spans="1:11">
      <c r="A2076" s="1" t="s">
        <v>7879</v>
      </c>
      <c r="B2076" s="2">
        <v>2608848</v>
      </c>
      <c r="C2076" s="1" t="s">
        <v>7880</v>
      </c>
      <c r="D2076" s="1" t="s">
        <v>7881</v>
      </c>
      <c r="E2076" s="1" t="s">
        <v>7882</v>
      </c>
      <c r="F2076" s="2">
        <v>-238</v>
      </c>
      <c r="G2076" s="1" t="s">
        <v>85</v>
      </c>
      <c r="H2076" s="1" t="s">
        <v>96</v>
      </c>
      <c r="I2076" s="1" t="s">
        <v>10</v>
      </c>
      <c r="J2076" t="e">
        <f>VLOOKUP(B2076,自助退!B:F,5,FALSE)</f>
        <v>#N/A</v>
      </c>
      <c r="K2076" t="e">
        <f t="shared" si="32"/>
        <v>#N/A</v>
      </c>
    </row>
    <row r="2077" spans="1:11">
      <c r="A2077" s="1" t="s">
        <v>7883</v>
      </c>
      <c r="B2077" s="2">
        <v>2608889</v>
      </c>
      <c r="C2077" s="1" t="s">
        <v>7884</v>
      </c>
      <c r="D2077" s="1" t="s">
        <v>7885</v>
      </c>
      <c r="E2077" s="1" t="s">
        <v>7886</v>
      </c>
      <c r="F2077" s="2">
        <v>-1000</v>
      </c>
      <c r="G2077" s="1" t="s">
        <v>85</v>
      </c>
      <c r="H2077" s="1" t="s">
        <v>96</v>
      </c>
      <c r="I2077" s="1" t="s">
        <v>10</v>
      </c>
      <c r="J2077" t="e">
        <f>VLOOKUP(B2077,自助退!B:F,5,FALSE)</f>
        <v>#N/A</v>
      </c>
      <c r="K2077" t="e">
        <f t="shared" si="32"/>
        <v>#N/A</v>
      </c>
    </row>
    <row r="2078" spans="1:11">
      <c r="A2078" s="1" t="s">
        <v>7887</v>
      </c>
      <c r="B2078" s="2">
        <v>2608996</v>
      </c>
      <c r="C2078" s="1" t="s">
        <v>7888</v>
      </c>
      <c r="D2078" s="1" t="s">
        <v>7889</v>
      </c>
      <c r="E2078" s="1" t="s">
        <v>7890</v>
      </c>
      <c r="F2078" s="2">
        <v>-5762.37</v>
      </c>
      <c r="G2078" s="1" t="s">
        <v>85</v>
      </c>
      <c r="H2078" s="1" t="s">
        <v>33</v>
      </c>
      <c r="I2078" s="1" t="s">
        <v>10</v>
      </c>
      <c r="J2078" t="e">
        <f>VLOOKUP(B2078,自助退!B:F,5,FALSE)</f>
        <v>#N/A</v>
      </c>
      <c r="K2078" t="e">
        <f t="shared" si="32"/>
        <v>#N/A</v>
      </c>
    </row>
    <row r="2079" spans="1:11">
      <c r="A2079" s="1" t="s">
        <v>7891</v>
      </c>
      <c r="B2079" s="2">
        <v>2609088</v>
      </c>
      <c r="C2079" s="1" t="s">
        <v>7892</v>
      </c>
      <c r="D2079" s="1" t="s">
        <v>7893</v>
      </c>
      <c r="E2079" s="1" t="s">
        <v>7894</v>
      </c>
      <c r="F2079" s="2">
        <v>-288</v>
      </c>
      <c r="G2079" s="1" t="s">
        <v>85</v>
      </c>
      <c r="H2079" s="1" t="s">
        <v>52</v>
      </c>
      <c r="I2079" s="1" t="s">
        <v>10</v>
      </c>
      <c r="J2079" t="e">
        <f>VLOOKUP(B2079,自助退!B:F,5,FALSE)</f>
        <v>#N/A</v>
      </c>
      <c r="K2079" t="e">
        <f t="shared" si="32"/>
        <v>#N/A</v>
      </c>
    </row>
    <row r="2080" spans="1:11">
      <c r="A2080" s="1" t="s">
        <v>7895</v>
      </c>
      <c r="B2080" s="2">
        <v>2609294</v>
      </c>
      <c r="C2080" s="1" t="s">
        <v>7896</v>
      </c>
      <c r="D2080" s="1" t="s">
        <v>7897</v>
      </c>
      <c r="E2080" s="1" t="s">
        <v>7898</v>
      </c>
      <c r="F2080" s="2">
        <v>-4546.3</v>
      </c>
      <c r="G2080" s="1" t="s">
        <v>85</v>
      </c>
      <c r="H2080" s="1" t="s">
        <v>48</v>
      </c>
      <c r="I2080" s="1" t="s">
        <v>10</v>
      </c>
      <c r="J2080" t="e">
        <f>VLOOKUP(B2080,自助退!B:F,5,FALSE)</f>
        <v>#N/A</v>
      </c>
      <c r="K2080" t="e">
        <f t="shared" si="32"/>
        <v>#N/A</v>
      </c>
    </row>
    <row r="2081" spans="1:11">
      <c r="A2081" s="1" t="s">
        <v>7899</v>
      </c>
      <c r="B2081" s="2">
        <v>2609355</v>
      </c>
      <c r="C2081" s="1" t="s">
        <v>7900</v>
      </c>
      <c r="D2081" s="1" t="s">
        <v>7901</v>
      </c>
      <c r="E2081" s="1" t="s">
        <v>7902</v>
      </c>
      <c r="F2081" s="2">
        <v>-10460.73</v>
      </c>
      <c r="G2081" s="1" t="s">
        <v>85</v>
      </c>
      <c r="H2081" s="1" t="s">
        <v>54</v>
      </c>
      <c r="I2081" s="1" t="s">
        <v>10</v>
      </c>
      <c r="J2081" t="e">
        <f>VLOOKUP(B2081,自助退!B:F,5,FALSE)</f>
        <v>#N/A</v>
      </c>
      <c r="K2081" t="e">
        <f t="shared" si="32"/>
        <v>#N/A</v>
      </c>
    </row>
    <row r="2082" spans="1:11">
      <c r="A2082" s="1" t="s">
        <v>7903</v>
      </c>
      <c r="B2082" s="2">
        <v>2609467</v>
      </c>
      <c r="C2082" s="1" t="s">
        <v>7904</v>
      </c>
      <c r="D2082" s="1" t="s">
        <v>7905</v>
      </c>
      <c r="E2082" s="1" t="s">
        <v>7906</v>
      </c>
      <c r="F2082" s="2">
        <v>-2810.51</v>
      </c>
      <c r="G2082" s="1" t="s">
        <v>85</v>
      </c>
      <c r="H2082" s="1" t="s">
        <v>48</v>
      </c>
      <c r="I2082" s="1" t="s">
        <v>10</v>
      </c>
      <c r="J2082" t="e">
        <f>VLOOKUP(B2082,自助退!B:F,5,FALSE)</f>
        <v>#N/A</v>
      </c>
      <c r="K2082" t="e">
        <f t="shared" si="32"/>
        <v>#N/A</v>
      </c>
    </row>
    <row r="2083" spans="1:11">
      <c r="A2083" s="1" t="s">
        <v>7907</v>
      </c>
      <c r="B2083" s="2">
        <v>2609486</v>
      </c>
      <c r="C2083" s="1" t="s">
        <v>7908</v>
      </c>
      <c r="D2083" s="1" t="s">
        <v>7909</v>
      </c>
      <c r="E2083" s="1" t="s">
        <v>7910</v>
      </c>
      <c r="F2083" s="2">
        <v>-9716.24</v>
      </c>
      <c r="G2083" s="1" t="s">
        <v>85</v>
      </c>
      <c r="H2083" s="1" t="s">
        <v>33</v>
      </c>
      <c r="I2083" s="1" t="s">
        <v>10</v>
      </c>
      <c r="J2083" t="e">
        <f>VLOOKUP(B2083,自助退!B:F,5,FALSE)</f>
        <v>#N/A</v>
      </c>
      <c r="K2083" t="e">
        <f t="shared" si="32"/>
        <v>#N/A</v>
      </c>
    </row>
    <row r="2084" spans="1:11">
      <c r="A2084" s="1" t="s">
        <v>7911</v>
      </c>
      <c r="B2084" s="2">
        <v>2609558</v>
      </c>
      <c r="C2084" s="1" t="s">
        <v>7912</v>
      </c>
      <c r="D2084" s="1" t="s">
        <v>7913</v>
      </c>
      <c r="E2084" s="1" t="s">
        <v>7914</v>
      </c>
      <c r="F2084" s="2">
        <v>-880</v>
      </c>
      <c r="G2084" s="1" t="s">
        <v>85</v>
      </c>
      <c r="H2084" s="1" t="s">
        <v>48</v>
      </c>
      <c r="I2084" s="1" t="s">
        <v>10</v>
      </c>
      <c r="J2084" t="e">
        <f>VLOOKUP(B2084,自助退!B:F,5,FALSE)</f>
        <v>#N/A</v>
      </c>
      <c r="K2084" t="e">
        <f t="shared" si="32"/>
        <v>#N/A</v>
      </c>
    </row>
    <row r="2085" spans="1:11">
      <c r="A2085" s="1" t="s">
        <v>7915</v>
      </c>
      <c r="B2085" s="2">
        <v>2609631</v>
      </c>
      <c r="C2085" s="1" t="s">
        <v>7916</v>
      </c>
      <c r="D2085" s="1" t="s">
        <v>6483</v>
      </c>
      <c r="E2085" s="1" t="s">
        <v>6484</v>
      </c>
      <c r="F2085" s="2">
        <v>-1620</v>
      </c>
      <c r="G2085" s="1" t="s">
        <v>85</v>
      </c>
      <c r="H2085" s="1" t="s">
        <v>99</v>
      </c>
      <c r="I2085" s="1" t="s">
        <v>10</v>
      </c>
      <c r="J2085" t="e">
        <f>VLOOKUP(B2085,自助退!B:F,5,FALSE)</f>
        <v>#N/A</v>
      </c>
      <c r="K2085" t="e">
        <f t="shared" si="32"/>
        <v>#N/A</v>
      </c>
    </row>
    <row r="2086" spans="1:11">
      <c r="A2086" s="1" t="s">
        <v>7917</v>
      </c>
      <c r="B2086" s="2">
        <v>2610034</v>
      </c>
      <c r="C2086" s="1" t="s">
        <v>7918</v>
      </c>
      <c r="D2086" s="1" t="s">
        <v>7919</v>
      </c>
      <c r="E2086" s="1" t="s">
        <v>7920</v>
      </c>
      <c r="F2086" s="2">
        <v>-1731.26</v>
      </c>
      <c r="G2086" s="1" t="s">
        <v>85</v>
      </c>
      <c r="H2086" s="1" t="s">
        <v>99</v>
      </c>
      <c r="I2086" s="1" t="s">
        <v>10</v>
      </c>
      <c r="J2086" t="e">
        <f>VLOOKUP(B2086,自助退!B:F,5,FALSE)</f>
        <v>#N/A</v>
      </c>
      <c r="K2086" t="e">
        <f t="shared" si="32"/>
        <v>#N/A</v>
      </c>
    </row>
    <row r="2087" spans="1:11">
      <c r="A2087" s="1" t="s">
        <v>7921</v>
      </c>
      <c r="B2087" s="2">
        <v>2610083</v>
      </c>
      <c r="C2087" s="1" t="s">
        <v>7922</v>
      </c>
      <c r="D2087" s="1" t="s">
        <v>7923</v>
      </c>
      <c r="E2087" s="1" t="s">
        <v>7924</v>
      </c>
      <c r="F2087" s="2">
        <v>-53282.48</v>
      </c>
      <c r="G2087" s="1" t="s">
        <v>85</v>
      </c>
      <c r="H2087" s="1" t="s">
        <v>54</v>
      </c>
      <c r="I2087" s="1" t="s">
        <v>10</v>
      </c>
      <c r="J2087" t="e">
        <f>VLOOKUP(B2087,自助退!B:F,5,FALSE)</f>
        <v>#N/A</v>
      </c>
      <c r="K2087" t="e">
        <f t="shared" si="32"/>
        <v>#N/A</v>
      </c>
    </row>
    <row r="2088" spans="1:11">
      <c r="A2088" s="1" t="s">
        <v>7925</v>
      </c>
      <c r="B2088" s="2">
        <v>2610118</v>
      </c>
      <c r="C2088" s="1" t="s">
        <v>7926</v>
      </c>
      <c r="D2088" s="1" t="s">
        <v>7927</v>
      </c>
      <c r="E2088" s="1" t="s">
        <v>7928</v>
      </c>
      <c r="F2088" s="2">
        <v>-10000</v>
      </c>
      <c r="G2088" s="1" t="s">
        <v>85</v>
      </c>
      <c r="H2088" s="1" t="s">
        <v>92</v>
      </c>
      <c r="I2088" s="1" t="s">
        <v>10</v>
      </c>
      <c r="J2088" t="e">
        <f>VLOOKUP(B2088,自助退!B:F,5,FALSE)</f>
        <v>#N/A</v>
      </c>
      <c r="K2088" t="e">
        <f t="shared" si="32"/>
        <v>#N/A</v>
      </c>
    </row>
    <row r="2089" spans="1:11">
      <c r="A2089" s="1" t="s">
        <v>7929</v>
      </c>
      <c r="B2089" s="2">
        <v>2610865</v>
      </c>
      <c r="C2089" s="1" t="s">
        <v>7930</v>
      </c>
      <c r="D2089" s="1" t="s">
        <v>7931</v>
      </c>
      <c r="E2089" s="1" t="s">
        <v>7932</v>
      </c>
      <c r="F2089" s="2">
        <v>-4289.3</v>
      </c>
      <c r="G2089" s="1" t="s">
        <v>85</v>
      </c>
      <c r="H2089" s="1" t="s">
        <v>48</v>
      </c>
      <c r="I2089" s="1" t="s">
        <v>10</v>
      </c>
      <c r="J2089" t="e">
        <f>VLOOKUP(B2089,自助退!B:F,5,FALSE)</f>
        <v>#N/A</v>
      </c>
      <c r="K2089" t="e">
        <f t="shared" si="32"/>
        <v>#N/A</v>
      </c>
    </row>
    <row r="2090" spans="1:11">
      <c r="A2090" s="1" t="s">
        <v>7933</v>
      </c>
      <c r="B2090" s="2">
        <v>2611007</v>
      </c>
      <c r="C2090" s="1" t="s">
        <v>7934</v>
      </c>
      <c r="D2090" s="1" t="s">
        <v>7935</v>
      </c>
      <c r="E2090" s="1" t="s">
        <v>7560</v>
      </c>
      <c r="F2090" s="2">
        <v>-14000</v>
      </c>
      <c r="G2090" s="1" t="s">
        <v>85</v>
      </c>
      <c r="H2090" s="1" t="s">
        <v>90</v>
      </c>
      <c r="I2090" s="1" t="s">
        <v>10</v>
      </c>
      <c r="J2090" t="e">
        <f>VLOOKUP(B2090,自助退!B:F,5,FALSE)</f>
        <v>#N/A</v>
      </c>
      <c r="K2090" t="e">
        <f t="shared" si="32"/>
        <v>#N/A</v>
      </c>
    </row>
    <row r="2091" spans="1:11">
      <c r="A2091" s="1" t="s">
        <v>7936</v>
      </c>
      <c r="B2091" s="2">
        <v>2611547</v>
      </c>
      <c r="C2091" s="1" t="s">
        <v>7937</v>
      </c>
      <c r="D2091" s="1" t="s">
        <v>7938</v>
      </c>
      <c r="E2091" s="1" t="s">
        <v>7939</v>
      </c>
      <c r="F2091" s="2">
        <v>-14405</v>
      </c>
      <c r="G2091" s="1" t="s">
        <v>85</v>
      </c>
      <c r="H2091" s="1" t="s">
        <v>54</v>
      </c>
      <c r="I2091" s="1" t="s">
        <v>10</v>
      </c>
      <c r="J2091" t="e">
        <f>VLOOKUP(B2091,自助退!B:F,5,FALSE)</f>
        <v>#N/A</v>
      </c>
      <c r="K2091" t="e">
        <f t="shared" si="32"/>
        <v>#N/A</v>
      </c>
    </row>
    <row r="2092" spans="1:11">
      <c r="A2092" s="1" t="s">
        <v>7940</v>
      </c>
      <c r="B2092" s="2">
        <v>2611574</v>
      </c>
      <c r="C2092" s="1" t="s">
        <v>7941</v>
      </c>
      <c r="D2092" s="1" t="s">
        <v>7942</v>
      </c>
      <c r="E2092" s="1" t="s">
        <v>7943</v>
      </c>
      <c r="F2092" s="2">
        <v>-18403.57</v>
      </c>
      <c r="G2092" s="1" t="s">
        <v>85</v>
      </c>
      <c r="H2092" s="1" t="s">
        <v>102</v>
      </c>
      <c r="I2092" s="1" t="s">
        <v>10</v>
      </c>
      <c r="J2092" t="e">
        <f>VLOOKUP(B2092,自助退!B:F,5,FALSE)</f>
        <v>#N/A</v>
      </c>
      <c r="K2092" t="e">
        <f t="shared" si="32"/>
        <v>#N/A</v>
      </c>
    </row>
    <row r="2093" spans="1:11">
      <c r="A2093" s="1" t="s">
        <v>7944</v>
      </c>
      <c r="B2093" s="2">
        <v>2611644</v>
      </c>
      <c r="C2093" s="1" t="s">
        <v>7945</v>
      </c>
      <c r="D2093" s="1" t="s">
        <v>7946</v>
      </c>
      <c r="E2093" s="1" t="s">
        <v>7947</v>
      </c>
      <c r="F2093" s="2">
        <v>-20</v>
      </c>
      <c r="G2093" s="1" t="s">
        <v>85</v>
      </c>
      <c r="H2093" s="1" t="s">
        <v>54</v>
      </c>
      <c r="I2093" s="1" t="s">
        <v>10</v>
      </c>
      <c r="J2093" t="e">
        <f>VLOOKUP(B2093,自助退!B:F,5,FALSE)</f>
        <v>#N/A</v>
      </c>
      <c r="K2093" t="e">
        <f t="shared" si="32"/>
        <v>#N/A</v>
      </c>
    </row>
    <row r="2094" spans="1:11">
      <c r="A2094" s="1" t="s">
        <v>7948</v>
      </c>
      <c r="B2094" s="2">
        <v>2611715</v>
      </c>
      <c r="C2094" s="1" t="s">
        <v>7949</v>
      </c>
      <c r="D2094" s="1" t="s">
        <v>7950</v>
      </c>
      <c r="E2094" s="1" t="s">
        <v>7951</v>
      </c>
      <c r="F2094" s="2">
        <v>-8771</v>
      </c>
      <c r="G2094" s="1" t="s">
        <v>85</v>
      </c>
      <c r="H2094" s="1" t="s">
        <v>96</v>
      </c>
      <c r="I2094" s="1" t="s">
        <v>10</v>
      </c>
      <c r="J2094" t="e">
        <f>VLOOKUP(B2094,自助退!B:F,5,FALSE)</f>
        <v>#N/A</v>
      </c>
      <c r="K2094" t="e">
        <f t="shared" si="32"/>
        <v>#N/A</v>
      </c>
    </row>
    <row r="2095" spans="1:11">
      <c r="A2095" s="1" t="s">
        <v>7952</v>
      </c>
      <c r="B2095" s="2">
        <v>2611727</v>
      </c>
      <c r="C2095" s="1" t="s">
        <v>7953</v>
      </c>
      <c r="D2095" s="1" t="s">
        <v>7954</v>
      </c>
      <c r="E2095" s="1" t="s">
        <v>7955</v>
      </c>
      <c r="F2095" s="2">
        <v>-1811.95</v>
      </c>
      <c r="G2095" s="1" t="s">
        <v>85</v>
      </c>
      <c r="H2095" s="1" t="s">
        <v>48</v>
      </c>
      <c r="I2095" s="1" t="s">
        <v>10</v>
      </c>
      <c r="J2095" t="e">
        <f>VLOOKUP(B2095,自助退!B:F,5,FALSE)</f>
        <v>#N/A</v>
      </c>
      <c r="K2095" t="e">
        <f t="shared" si="32"/>
        <v>#N/A</v>
      </c>
    </row>
    <row r="2096" spans="1:11">
      <c r="A2096" s="1" t="s">
        <v>7956</v>
      </c>
      <c r="B2096" s="2">
        <v>2611743</v>
      </c>
      <c r="C2096" s="1" t="s">
        <v>7957</v>
      </c>
      <c r="D2096" s="1" t="s">
        <v>7958</v>
      </c>
      <c r="E2096" s="1" t="s">
        <v>7959</v>
      </c>
      <c r="F2096" s="2">
        <v>-2302.52</v>
      </c>
      <c r="G2096" s="1" t="s">
        <v>85</v>
      </c>
      <c r="H2096" s="1" t="s">
        <v>96</v>
      </c>
      <c r="I2096" s="1" t="s">
        <v>10</v>
      </c>
      <c r="J2096" t="e">
        <f>VLOOKUP(B2096,自助退!B:F,5,FALSE)</f>
        <v>#N/A</v>
      </c>
      <c r="K2096" t="e">
        <f t="shared" si="32"/>
        <v>#N/A</v>
      </c>
    </row>
    <row r="2097" spans="1:11">
      <c r="A2097" s="1" t="s">
        <v>7960</v>
      </c>
      <c r="B2097" s="2">
        <v>2611784</v>
      </c>
      <c r="C2097" s="1" t="s">
        <v>7961</v>
      </c>
      <c r="D2097" s="1" t="s">
        <v>7962</v>
      </c>
      <c r="E2097" s="1" t="s">
        <v>7963</v>
      </c>
      <c r="F2097" s="2">
        <v>-100</v>
      </c>
      <c r="G2097" s="1" t="s">
        <v>85</v>
      </c>
      <c r="H2097" s="1" t="s">
        <v>25</v>
      </c>
      <c r="I2097" s="1" t="s">
        <v>10</v>
      </c>
      <c r="J2097" t="e">
        <f>VLOOKUP(B2097,自助退!B:F,5,FALSE)</f>
        <v>#N/A</v>
      </c>
      <c r="K2097" t="e">
        <f t="shared" si="32"/>
        <v>#N/A</v>
      </c>
    </row>
    <row r="2098" spans="1:11">
      <c r="A2098" s="1" t="s">
        <v>7964</v>
      </c>
      <c r="B2098" s="2">
        <v>2611875</v>
      </c>
      <c r="C2098" s="1" t="s">
        <v>7965</v>
      </c>
      <c r="D2098" s="1" t="s">
        <v>7966</v>
      </c>
      <c r="E2098" s="1" t="s">
        <v>7967</v>
      </c>
      <c r="F2098" s="2">
        <v>-300</v>
      </c>
      <c r="G2098" s="1" t="s">
        <v>85</v>
      </c>
      <c r="H2098" s="1" t="s">
        <v>25</v>
      </c>
      <c r="I2098" s="1" t="s">
        <v>10</v>
      </c>
      <c r="J2098" t="e">
        <f>VLOOKUP(B2098,自助退!B:F,5,FALSE)</f>
        <v>#N/A</v>
      </c>
      <c r="K2098" t="e">
        <f t="shared" ref="K2098:K2114" si="33">IF(F2098*-1=J2098,"",1)</f>
        <v>#N/A</v>
      </c>
    </row>
    <row r="2099" spans="1:11">
      <c r="A2099" s="1" t="s">
        <v>7968</v>
      </c>
      <c r="B2099" s="2">
        <v>2612171</v>
      </c>
      <c r="C2099" s="1" t="s">
        <v>7969</v>
      </c>
      <c r="D2099" s="1" t="s">
        <v>7970</v>
      </c>
      <c r="E2099" s="1" t="s">
        <v>7971</v>
      </c>
      <c r="F2099" s="2">
        <v>-469.5</v>
      </c>
      <c r="G2099" s="1" t="s">
        <v>85</v>
      </c>
      <c r="H2099" s="1" t="s">
        <v>54</v>
      </c>
      <c r="I2099" s="1" t="s">
        <v>10</v>
      </c>
      <c r="J2099" t="e">
        <f>VLOOKUP(B2099,自助退!B:F,5,FALSE)</f>
        <v>#N/A</v>
      </c>
      <c r="K2099" t="e">
        <f t="shared" si="33"/>
        <v>#N/A</v>
      </c>
    </row>
    <row r="2100" spans="1:11">
      <c r="A2100" s="1" t="s">
        <v>7972</v>
      </c>
      <c r="B2100" s="2">
        <v>2612219</v>
      </c>
      <c r="C2100" s="1" t="s">
        <v>7973</v>
      </c>
      <c r="D2100" s="1" t="s">
        <v>7974</v>
      </c>
      <c r="E2100" s="1" t="s">
        <v>7975</v>
      </c>
      <c r="F2100" s="2">
        <v>-295</v>
      </c>
      <c r="G2100" s="1" t="s">
        <v>85</v>
      </c>
      <c r="H2100" s="1" t="s">
        <v>41</v>
      </c>
      <c r="I2100" s="1" t="s">
        <v>10</v>
      </c>
      <c r="J2100" t="e">
        <f>VLOOKUP(B2100,自助退!B:F,5,FALSE)</f>
        <v>#N/A</v>
      </c>
      <c r="K2100" t="e">
        <f t="shared" si="33"/>
        <v>#N/A</v>
      </c>
    </row>
    <row r="2101" spans="1:11">
      <c r="A2101" s="1" t="s">
        <v>7976</v>
      </c>
      <c r="B2101" s="2">
        <v>2612241</v>
      </c>
      <c r="C2101" s="1" t="s">
        <v>7977</v>
      </c>
      <c r="D2101" s="1" t="s">
        <v>7978</v>
      </c>
      <c r="E2101" s="1" t="s">
        <v>7979</v>
      </c>
      <c r="F2101" s="2">
        <v>-5000</v>
      </c>
      <c r="G2101" s="1" t="s">
        <v>85</v>
      </c>
      <c r="H2101" s="1" t="s">
        <v>90</v>
      </c>
      <c r="I2101" s="1" t="s">
        <v>10</v>
      </c>
      <c r="J2101" t="e">
        <f>VLOOKUP(B2101,自助退!B:F,5,FALSE)</f>
        <v>#N/A</v>
      </c>
      <c r="K2101" t="e">
        <f t="shared" si="33"/>
        <v>#N/A</v>
      </c>
    </row>
    <row r="2102" spans="1:11">
      <c r="A2102" s="1" t="s">
        <v>7980</v>
      </c>
      <c r="B2102" s="2">
        <v>2612682</v>
      </c>
      <c r="C2102" s="1" t="s">
        <v>7981</v>
      </c>
      <c r="D2102" s="1" t="s">
        <v>7982</v>
      </c>
      <c r="E2102" s="1" t="s">
        <v>7983</v>
      </c>
      <c r="F2102" s="2">
        <v>-4444.83</v>
      </c>
      <c r="G2102" s="1" t="s">
        <v>85</v>
      </c>
      <c r="H2102" s="1" t="s">
        <v>42</v>
      </c>
      <c r="I2102" s="1" t="s">
        <v>10</v>
      </c>
      <c r="J2102" t="e">
        <f>VLOOKUP(B2102,自助退!B:F,5,FALSE)</f>
        <v>#N/A</v>
      </c>
      <c r="K2102" t="e">
        <f t="shared" si="33"/>
        <v>#N/A</v>
      </c>
    </row>
    <row r="2103" spans="1:11">
      <c r="A2103" s="1" t="s">
        <v>7984</v>
      </c>
      <c r="B2103" s="2">
        <v>2612696</v>
      </c>
      <c r="C2103" s="1" t="s">
        <v>7985</v>
      </c>
      <c r="D2103" s="1" t="s">
        <v>7986</v>
      </c>
      <c r="E2103" s="1" t="s">
        <v>7987</v>
      </c>
      <c r="F2103" s="2">
        <v>-7188.26</v>
      </c>
      <c r="G2103" s="1" t="s">
        <v>85</v>
      </c>
      <c r="H2103" s="1" t="s">
        <v>48</v>
      </c>
      <c r="I2103" s="1" t="s">
        <v>10</v>
      </c>
      <c r="J2103" t="e">
        <f>VLOOKUP(B2103,自助退!B:F,5,FALSE)</f>
        <v>#N/A</v>
      </c>
      <c r="K2103" t="e">
        <f t="shared" si="33"/>
        <v>#N/A</v>
      </c>
    </row>
    <row r="2104" spans="1:11">
      <c r="A2104" s="1" t="s">
        <v>7988</v>
      </c>
      <c r="B2104" s="2">
        <v>2612755</v>
      </c>
      <c r="C2104" s="1" t="s">
        <v>7989</v>
      </c>
      <c r="D2104" s="1" t="s">
        <v>7990</v>
      </c>
      <c r="E2104" s="1" t="s">
        <v>7991</v>
      </c>
      <c r="F2104" s="2">
        <v>-2017</v>
      </c>
      <c r="G2104" s="1" t="s">
        <v>85</v>
      </c>
      <c r="H2104" s="1" t="s">
        <v>58</v>
      </c>
      <c r="I2104" s="1" t="s">
        <v>10</v>
      </c>
      <c r="J2104" t="e">
        <f>VLOOKUP(B2104,自助退!B:F,5,FALSE)</f>
        <v>#N/A</v>
      </c>
      <c r="K2104" t="e">
        <f t="shared" si="33"/>
        <v>#N/A</v>
      </c>
    </row>
    <row r="2105" spans="1:11">
      <c r="A2105" s="1" t="s">
        <v>7992</v>
      </c>
      <c r="B2105" s="2">
        <v>2612800</v>
      </c>
      <c r="C2105" s="1" t="s">
        <v>7993</v>
      </c>
      <c r="D2105" s="1" t="s">
        <v>244</v>
      </c>
      <c r="E2105" s="1" t="s">
        <v>121</v>
      </c>
      <c r="F2105" s="2">
        <v>-10000</v>
      </c>
      <c r="G2105" s="1" t="s">
        <v>85</v>
      </c>
      <c r="H2105" s="1" t="s">
        <v>96</v>
      </c>
      <c r="I2105" s="1" t="s">
        <v>10</v>
      </c>
      <c r="J2105" t="e">
        <f>VLOOKUP(B2105,自助退!B:F,5,FALSE)</f>
        <v>#N/A</v>
      </c>
      <c r="K2105" t="e">
        <f t="shared" si="33"/>
        <v>#N/A</v>
      </c>
    </row>
    <row r="2106" spans="1:11">
      <c r="A2106" s="1" t="s">
        <v>7994</v>
      </c>
      <c r="B2106" s="2">
        <v>2612907</v>
      </c>
      <c r="C2106" s="1" t="s">
        <v>7995</v>
      </c>
      <c r="D2106" s="1" t="s">
        <v>7996</v>
      </c>
      <c r="E2106" s="1" t="s">
        <v>7997</v>
      </c>
      <c r="F2106" s="2">
        <v>-612</v>
      </c>
      <c r="G2106" s="1" t="s">
        <v>85</v>
      </c>
      <c r="H2106" s="1" t="s">
        <v>99</v>
      </c>
      <c r="I2106" s="1" t="s">
        <v>10</v>
      </c>
      <c r="J2106" t="e">
        <f>VLOOKUP(B2106,自助退!B:F,5,FALSE)</f>
        <v>#N/A</v>
      </c>
      <c r="K2106" t="e">
        <f t="shared" si="33"/>
        <v>#N/A</v>
      </c>
    </row>
    <row r="2107" spans="1:11">
      <c r="A2107" s="1" t="s">
        <v>7998</v>
      </c>
      <c r="B2107" s="2">
        <v>2612951</v>
      </c>
      <c r="C2107" s="1" t="s">
        <v>7999</v>
      </c>
      <c r="D2107" s="1" t="s">
        <v>8000</v>
      </c>
      <c r="E2107" s="1" t="s">
        <v>8001</v>
      </c>
      <c r="F2107" s="2">
        <v>-3709.41</v>
      </c>
      <c r="G2107" s="1" t="s">
        <v>85</v>
      </c>
      <c r="H2107" s="1" t="s">
        <v>34</v>
      </c>
      <c r="I2107" s="1" t="s">
        <v>10</v>
      </c>
      <c r="J2107" t="e">
        <f>VLOOKUP(B2107,自助退!B:F,5,FALSE)</f>
        <v>#N/A</v>
      </c>
      <c r="K2107" t="e">
        <f t="shared" si="33"/>
        <v>#N/A</v>
      </c>
    </row>
    <row r="2108" spans="1:11">
      <c r="A2108" s="1" t="s">
        <v>8002</v>
      </c>
      <c r="B2108" s="2">
        <v>2612957</v>
      </c>
      <c r="C2108" s="1" t="s">
        <v>8003</v>
      </c>
      <c r="D2108" s="1" t="s">
        <v>8004</v>
      </c>
      <c r="E2108" s="1" t="s">
        <v>8005</v>
      </c>
      <c r="F2108" s="2">
        <v>-20285.419999999998</v>
      </c>
      <c r="G2108" s="1" t="s">
        <v>85</v>
      </c>
      <c r="H2108" s="1" t="s">
        <v>102</v>
      </c>
      <c r="I2108" s="1" t="s">
        <v>10</v>
      </c>
      <c r="J2108" t="e">
        <f>VLOOKUP(B2108,自助退!B:F,5,FALSE)</f>
        <v>#N/A</v>
      </c>
      <c r="K2108" t="e">
        <f t="shared" si="33"/>
        <v>#N/A</v>
      </c>
    </row>
    <row r="2109" spans="1:11">
      <c r="A2109" s="1" t="s">
        <v>8006</v>
      </c>
      <c r="B2109" s="2">
        <v>2612963</v>
      </c>
      <c r="C2109" s="1" t="s">
        <v>8007</v>
      </c>
      <c r="D2109" s="1" t="s">
        <v>8008</v>
      </c>
      <c r="E2109" s="1" t="s">
        <v>8009</v>
      </c>
      <c r="F2109" s="2">
        <v>-5480.07</v>
      </c>
      <c r="G2109" s="1" t="s">
        <v>85</v>
      </c>
      <c r="H2109" s="1" t="s">
        <v>58</v>
      </c>
      <c r="I2109" s="1" t="s">
        <v>10</v>
      </c>
      <c r="J2109" t="e">
        <f>VLOOKUP(B2109,自助退!B:F,5,FALSE)</f>
        <v>#N/A</v>
      </c>
      <c r="K2109" t="e">
        <f t="shared" si="33"/>
        <v>#N/A</v>
      </c>
    </row>
    <row r="2110" spans="1:11">
      <c r="A2110" s="1" t="s">
        <v>8010</v>
      </c>
      <c r="B2110" s="2">
        <v>2613093</v>
      </c>
      <c r="C2110" s="1" t="s">
        <v>8011</v>
      </c>
      <c r="D2110" s="1" t="s">
        <v>8012</v>
      </c>
      <c r="E2110" s="1" t="s">
        <v>8013</v>
      </c>
      <c r="F2110" s="2">
        <v>-1342.19</v>
      </c>
      <c r="G2110" s="1" t="s">
        <v>85</v>
      </c>
      <c r="H2110" s="1" t="s">
        <v>96</v>
      </c>
      <c r="I2110" s="1" t="s">
        <v>10</v>
      </c>
      <c r="J2110" t="e">
        <f>VLOOKUP(B2110,自助退!B:F,5,FALSE)</f>
        <v>#N/A</v>
      </c>
      <c r="K2110" t="e">
        <f t="shared" si="33"/>
        <v>#N/A</v>
      </c>
    </row>
    <row r="2111" spans="1:11">
      <c r="A2111" s="1" t="s">
        <v>8014</v>
      </c>
      <c r="B2111" s="2">
        <v>2613372</v>
      </c>
      <c r="C2111" s="1" t="s">
        <v>8015</v>
      </c>
      <c r="D2111" s="1" t="s">
        <v>8016</v>
      </c>
      <c r="E2111" s="1" t="s">
        <v>8017</v>
      </c>
      <c r="F2111" s="2">
        <v>-94</v>
      </c>
      <c r="G2111" s="1" t="s">
        <v>85</v>
      </c>
      <c r="H2111" s="1" t="s">
        <v>58</v>
      </c>
      <c r="I2111" s="1" t="s">
        <v>10</v>
      </c>
      <c r="J2111" t="e">
        <f>VLOOKUP(B2111,自助退!B:F,5,FALSE)</f>
        <v>#N/A</v>
      </c>
      <c r="K2111" t="e">
        <f t="shared" si="33"/>
        <v>#N/A</v>
      </c>
    </row>
    <row r="2112" spans="1:11">
      <c r="A2112" s="1" t="s">
        <v>8018</v>
      </c>
      <c r="B2112" s="2">
        <v>2613400</v>
      </c>
      <c r="C2112" s="1" t="s">
        <v>8019</v>
      </c>
      <c r="D2112" s="1" t="s">
        <v>8020</v>
      </c>
      <c r="E2112" s="1" t="s">
        <v>8021</v>
      </c>
      <c r="F2112" s="2">
        <v>-2265</v>
      </c>
      <c r="G2112" s="1" t="s">
        <v>85</v>
      </c>
      <c r="H2112" s="1" t="s">
        <v>48</v>
      </c>
      <c r="I2112" s="1" t="s">
        <v>10</v>
      </c>
      <c r="J2112" t="e">
        <f>VLOOKUP(B2112,自助退!B:F,5,FALSE)</f>
        <v>#N/A</v>
      </c>
      <c r="K2112" t="e">
        <f t="shared" si="33"/>
        <v>#N/A</v>
      </c>
    </row>
    <row r="2113" spans="1:11">
      <c r="A2113" s="1" t="s">
        <v>8022</v>
      </c>
      <c r="B2113" s="2">
        <v>2613552</v>
      </c>
      <c r="C2113" s="1" t="s">
        <v>39</v>
      </c>
      <c r="D2113" s="1" t="s">
        <v>8023</v>
      </c>
      <c r="E2113" s="1" t="s">
        <v>8024</v>
      </c>
      <c r="F2113" s="2">
        <v>-982.51</v>
      </c>
      <c r="G2113" s="1" t="s">
        <v>85</v>
      </c>
      <c r="H2113" s="1" t="s">
        <v>48</v>
      </c>
      <c r="I2113" s="1" t="s">
        <v>19</v>
      </c>
      <c r="J2113" t="e">
        <f>VLOOKUP(B2113,自助退!B:F,5,FALSE)</f>
        <v>#N/A</v>
      </c>
      <c r="K2113" t="e">
        <f t="shared" si="33"/>
        <v>#N/A</v>
      </c>
    </row>
    <row r="2114" spans="1:11">
      <c r="A2114" s="1" t="s">
        <v>8025</v>
      </c>
      <c r="B2114" s="2">
        <v>2613918</v>
      </c>
      <c r="C2114" s="1" t="s">
        <v>8026</v>
      </c>
      <c r="D2114" s="1" t="s">
        <v>8027</v>
      </c>
      <c r="E2114" s="1" t="s">
        <v>8028</v>
      </c>
      <c r="F2114" s="2">
        <v>-100</v>
      </c>
      <c r="G2114" s="1" t="s">
        <v>85</v>
      </c>
      <c r="H2114" s="1" t="s">
        <v>41</v>
      </c>
      <c r="I2114" s="1" t="s">
        <v>10</v>
      </c>
      <c r="J2114" t="e">
        <f>VLOOKUP(B2114,自助退!B:F,5,FALSE)</f>
        <v>#N/A</v>
      </c>
      <c r="K2114" t="e">
        <f t="shared" si="33"/>
        <v>#N/A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116"/>
  <sheetViews>
    <sheetView tabSelected="1" topLeftCell="A1077" zoomScale="85" zoomScaleNormal="85" workbookViewId="0">
      <selection activeCell="P1375" sqref="P1375"/>
    </sheetView>
  </sheetViews>
  <sheetFormatPr defaultRowHeight="14.25"/>
  <cols>
    <col min="1" max="1" width="19" customWidth="1"/>
    <col min="10" max="10" width="18.5" bestFit="1" customWidth="1"/>
    <col min="11" max="11" width="21.625" bestFit="1" customWidth="1"/>
  </cols>
  <sheetData>
    <row r="1" spans="1:14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62</v>
      </c>
      <c r="I1" s="1" t="s">
        <v>63</v>
      </c>
      <c r="J1" s="1" t="s">
        <v>64</v>
      </c>
      <c r="K1" s="1" t="s">
        <v>65</v>
      </c>
      <c r="L1" s="5" t="s">
        <v>80</v>
      </c>
      <c r="M1" s="7" t="s">
        <v>81</v>
      </c>
      <c r="N1" s="7" t="s">
        <v>82</v>
      </c>
    </row>
    <row r="2" spans="1:14" hidden="1">
      <c r="A2" s="1" t="s">
        <v>8029</v>
      </c>
      <c r="B2" s="1" t="s">
        <v>14608</v>
      </c>
      <c r="C2" s="1" t="s">
        <v>315</v>
      </c>
      <c r="D2" s="1" t="s">
        <v>316</v>
      </c>
      <c r="E2" s="1" t="s">
        <v>317</v>
      </c>
      <c r="F2" s="2">
        <v>57</v>
      </c>
      <c r="G2" s="1" t="s">
        <v>85</v>
      </c>
      <c r="H2" s="1" t="s">
        <v>66</v>
      </c>
      <c r="I2" s="1" t="s">
        <v>67</v>
      </c>
      <c r="J2" s="1" t="s">
        <v>8030</v>
      </c>
      <c r="K2" s="1" t="s">
        <v>8031</v>
      </c>
      <c r="L2" t="e">
        <f>VLOOKUP(B2,HIS退!B:F,5,FALSE)</f>
        <v>#N/A</v>
      </c>
      <c r="M2" t="e">
        <f>VLOOKUP(J2,银行退!A:F,6,FALSE)</f>
        <v>#N/A</v>
      </c>
      <c r="N2" t="e">
        <f>VLOOKUP(J2,网银退汇!E:I,5,FALSE)</f>
        <v>#N/A</v>
      </c>
    </row>
    <row r="3" spans="1:14" hidden="1">
      <c r="A3" s="1" t="s">
        <v>8032</v>
      </c>
      <c r="B3" s="1" t="s">
        <v>14609</v>
      </c>
      <c r="C3" s="1" t="s">
        <v>319</v>
      </c>
      <c r="D3" s="1" t="s">
        <v>320</v>
      </c>
      <c r="E3" s="1" t="s">
        <v>321</v>
      </c>
      <c r="F3" s="2">
        <v>455.58</v>
      </c>
      <c r="G3" s="1" t="s">
        <v>85</v>
      </c>
      <c r="H3" s="1" t="s">
        <v>66</v>
      </c>
      <c r="I3" s="1" t="s">
        <v>67</v>
      </c>
      <c r="J3" s="1" t="s">
        <v>8033</v>
      </c>
      <c r="K3" s="1" t="s">
        <v>8034</v>
      </c>
      <c r="L3" t="e">
        <f>VLOOKUP(B3,HIS退!B:F,5,FALSE)</f>
        <v>#N/A</v>
      </c>
      <c r="M3" t="e">
        <f>VLOOKUP(J3,银行退!A:F,6,FALSE)</f>
        <v>#N/A</v>
      </c>
      <c r="N3" t="e">
        <f>VLOOKUP(J3,网银退汇!E:I,5,FALSE)</f>
        <v>#N/A</v>
      </c>
    </row>
    <row r="4" spans="1:14" hidden="1">
      <c r="A4" s="1" t="s">
        <v>8035</v>
      </c>
      <c r="B4" s="1" t="s">
        <v>14610</v>
      </c>
      <c r="C4" s="1" t="s">
        <v>323</v>
      </c>
      <c r="D4" s="1" t="s">
        <v>324</v>
      </c>
      <c r="E4" s="1" t="s">
        <v>325</v>
      </c>
      <c r="F4" s="2">
        <v>10000</v>
      </c>
      <c r="G4" s="1" t="s">
        <v>85</v>
      </c>
      <c r="H4" s="1" t="s">
        <v>66</v>
      </c>
      <c r="I4" s="1" t="s">
        <v>67</v>
      </c>
      <c r="J4" s="1" t="s">
        <v>8036</v>
      </c>
      <c r="K4" s="1" t="s">
        <v>8037</v>
      </c>
      <c r="L4" t="e">
        <f>VLOOKUP(B4,HIS退!B:F,5,FALSE)</f>
        <v>#N/A</v>
      </c>
      <c r="M4" t="e">
        <f>VLOOKUP(J4,银行退!A:F,6,FALSE)</f>
        <v>#N/A</v>
      </c>
      <c r="N4" t="e">
        <f>VLOOKUP(J4,网银退汇!E:I,5,FALSE)</f>
        <v>#N/A</v>
      </c>
    </row>
    <row r="5" spans="1:14" hidden="1">
      <c r="A5" s="1" t="s">
        <v>8038</v>
      </c>
      <c r="B5" s="1" t="s">
        <v>14611</v>
      </c>
      <c r="C5" s="1" t="s">
        <v>327</v>
      </c>
      <c r="D5" s="1" t="s">
        <v>328</v>
      </c>
      <c r="E5" s="1" t="s">
        <v>329</v>
      </c>
      <c r="F5" s="2">
        <v>5538.49</v>
      </c>
      <c r="G5" s="1" t="s">
        <v>85</v>
      </c>
      <c r="H5" s="1" t="s">
        <v>66</v>
      </c>
      <c r="I5" s="1" t="s">
        <v>67</v>
      </c>
      <c r="J5" s="1" t="s">
        <v>8039</v>
      </c>
      <c r="K5" s="1" t="s">
        <v>8040</v>
      </c>
      <c r="L5" t="e">
        <f>VLOOKUP(B5,HIS退!B:F,5,FALSE)</f>
        <v>#N/A</v>
      </c>
      <c r="M5" t="e">
        <f>VLOOKUP(J5,银行退!A:F,6,FALSE)</f>
        <v>#N/A</v>
      </c>
      <c r="N5" t="e">
        <f>VLOOKUP(J5,网银退汇!E:I,5,FALSE)</f>
        <v>#N/A</v>
      </c>
    </row>
    <row r="6" spans="1:14" hidden="1">
      <c r="A6" s="1" t="s">
        <v>8041</v>
      </c>
      <c r="B6" s="1" t="s">
        <v>14612</v>
      </c>
      <c r="C6" s="1" t="s">
        <v>8042</v>
      </c>
      <c r="D6" s="1" t="s">
        <v>331</v>
      </c>
      <c r="E6" s="1" t="s">
        <v>332</v>
      </c>
      <c r="F6" s="2">
        <v>5000</v>
      </c>
      <c r="G6" s="1" t="s">
        <v>85</v>
      </c>
      <c r="H6" s="1" t="s">
        <v>68</v>
      </c>
      <c r="I6" s="1" t="s">
        <v>68</v>
      </c>
      <c r="J6" s="1" t="s">
        <v>8043</v>
      </c>
      <c r="K6" s="1" t="s">
        <v>8044</v>
      </c>
      <c r="L6" t="e">
        <f>VLOOKUP(B6,HIS退!B:F,5,FALSE)</f>
        <v>#N/A</v>
      </c>
      <c r="M6" t="e">
        <f>VLOOKUP(J6,银行退!A:F,6,FALSE)</f>
        <v>#N/A</v>
      </c>
      <c r="N6" t="str">
        <f>VLOOKUP(J6,网银退汇!E:I,5,FALSE)</f>
        <v>20171009</v>
      </c>
    </row>
    <row r="7" spans="1:14" hidden="1">
      <c r="A7" s="1" t="s">
        <v>8045</v>
      </c>
      <c r="B7" s="1" t="s">
        <v>14613</v>
      </c>
      <c r="C7" s="1" t="s">
        <v>334</v>
      </c>
      <c r="D7" s="1" t="s">
        <v>335</v>
      </c>
      <c r="E7" s="1" t="s">
        <v>336</v>
      </c>
      <c r="F7" s="2">
        <v>6400</v>
      </c>
      <c r="G7" s="1" t="s">
        <v>85</v>
      </c>
      <c r="H7" s="1" t="s">
        <v>66</v>
      </c>
      <c r="I7" s="1" t="s">
        <v>67</v>
      </c>
      <c r="J7" s="1" t="s">
        <v>8046</v>
      </c>
      <c r="K7" s="1" t="s">
        <v>8047</v>
      </c>
      <c r="L7" t="e">
        <f>VLOOKUP(B7,HIS退!B:F,5,FALSE)</f>
        <v>#N/A</v>
      </c>
      <c r="M7" t="e">
        <f>VLOOKUP(J7,银行退!A:F,6,FALSE)</f>
        <v>#N/A</v>
      </c>
      <c r="N7" t="e">
        <f>VLOOKUP(J7,网银退汇!E:I,5,FALSE)</f>
        <v>#N/A</v>
      </c>
    </row>
    <row r="8" spans="1:14" hidden="1">
      <c r="A8" s="1" t="s">
        <v>8048</v>
      </c>
      <c r="B8" s="1" t="s">
        <v>14614</v>
      </c>
      <c r="C8" s="1" t="s">
        <v>338</v>
      </c>
      <c r="D8" s="1" t="s">
        <v>339</v>
      </c>
      <c r="E8" s="1" t="s">
        <v>340</v>
      </c>
      <c r="F8" s="2">
        <v>6512</v>
      </c>
      <c r="G8" s="1" t="s">
        <v>85</v>
      </c>
      <c r="H8" s="1" t="s">
        <v>66</v>
      </c>
      <c r="I8" s="1" t="s">
        <v>67</v>
      </c>
      <c r="J8" s="1" t="s">
        <v>8049</v>
      </c>
      <c r="K8" s="1" t="s">
        <v>8050</v>
      </c>
      <c r="L8" t="e">
        <f>VLOOKUP(B8,HIS退!B:F,5,FALSE)</f>
        <v>#N/A</v>
      </c>
      <c r="M8" t="e">
        <f>VLOOKUP(J8,银行退!A:F,6,FALSE)</f>
        <v>#N/A</v>
      </c>
      <c r="N8" t="e">
        <f>VLOOKUP(J8,网银退汇!E:I,5,FALSE)</f>
        <v>#N/A</v>
      </c>
    </row>
    <row r="9" spans="1:14" hidden="1">
      <c r="A9" s="1" t="s">
        <v>8051</v>
      </c>
      <c r="B9" s="1" t="s">
        <v>14615</v>
      </c>
      <c r="C9" s="1" t="s">
        <v>342</v>
      </c>
      <c r="D9" s="1" t="s">
        <v>343</v>
      </c>
      <c r="E9" s="1" t="s">
        <v>344</v>
      </c>
      <c r="F9" s="2">
        <v>2050</v>
      </c>
      <c r="G9" s="1" t="s">
        <v>85</v>
      </c>
      <c r="H9" s="1" t="s">
        <v>66</v>
      </c>
      <c r="I9" s="1" t="s">
        <v>67</v>
      </c>
      <c r="J9" s="1" t="s">
        <v>8052</v>
      </c>
      <c r="K9" s="1" t="s">
        <v>8053</v>
      </c>
      <c r="L9" t="e">
        <f>VLOOKUP(B9,HIS退!B:F,5,FALSE)</f>
        <v>#N/A</v>
      </c>
      <c r="M9" t="e">
        <f>VLOOKUP(J9,银行退!A:F,6,FALSE)</f>
        <v>#N/A</v>
      </c>
      <c r="N9" t="e">
        <f>VLOOKUP(J9,网银退汇!E:I,5,FALSE)</f>
        <v>#N/A</v>
      </c>
    </row>
    <row r="10" spans="1:14" hidden="1">
      <c r="A10" s="1" t="s">
        <v>8054</v>
      </c>
      <c r="B10" s="1" t="s">
        <v>14616</v>
      </c>
      <c r="C10" s="1" t="s">
        <v>346</v>
      </c>
      <c r="D10" s="1" t="s">
        <v>347</v>
      </c>
      <c r="E10" s="1" t="s">
        <v>348</v>
      </c>
      <c r="F10" s="2">
        <v>543</v>
      </c>
      <c r="G10" s="1" t="s">
        <v>85</v>
      </c>
      <c r="H10" s="1" t="s">
        <v>66</v>
      </c>
      <c r="I10" s="1" t="s">
        <v>67</v>
      </c>
      <c r="J10" s="1" t="s">
        <v>8055</v>
      </c>
      <c r="K10" s="1" t="s">
        <v>8056</v>
      </c>
      <c r="L10" t="e">
        <f>VLOOKUP(B10,HIS退!B:F,5,FALSE)</f>
        <v>#N/A</v>
      </c>
      <c r="M10" t="e">
        <f>VLOOKUP(J10,银行退!A:F,6,FALSE)</f>
        <v>#N/A</v>
      </c>
      <c r="N10" t="e">
        <f>VLOOKUP(J10,网银退汇!E:I,5,FALSE)</f>
        <v>#N/A</v>
      </c>
    </row>
    <row r="11" spans="1:14" hidden="1">
      <c r="A11" s="1" t="s">
        <v>8057</v>
      </c>
      <c r="B11" s="1" t="s">
        <v>14617</v>
      </c>
      <c r="C11" s="1" t="s">
        <v>14618</v>
      </c>
      <c r="D11" s="1" t="s">
        <v>350</v>
      </c>
      <c r="E11" s="1" t="s">
        <v>351</v>
      </c>
      <c r="F11" s="2">
        <v>13686</v>
      </c>
      <c r="G11" s="1" t="s">
        <v>85</v>
      </c>
      <c r="H11" s="1" t="s">
        <v>68</v>
      </c>
      <c r="I11" s="1" t="s">
        <v>19</v>
      </c>
      <c r="J11" s="1" t="s">
        <v>8058</v>
      </c>
      <c r="K11" s="1" t="s">
        <v>8059</v>
      </c>
      <c r="L11" t="e">
        <f>VLOOKUP(B11,HIS退!B:F,5,FALSE)</f>
        <v>#N/A</v>
      </c>
      <c r="M11" t="e">
        <f>VLOOKUP(J11,银行退!A:F,6,FALSE)</f>
        <v>#N/A</v>
      </c>
      <c r="N11" t="str">
        <f>VLOOKUP(J11,网银退汇!E:I,5,FALSE)</f>
        <v>20171009</v>
      </c>
    </row>
    <row r="12" spans="1:14" hidden="1">
      <c r="A12" s="1" t="s">
        <v>8060</v>
      </c>
      <c r="B12" s="1" t="s">
        <v>14619</v>
      </c>
      <c r="C12" s="1" t="s">
        <v>353</v>
      </c>
      <c r="D12" s="1" t="s">
        <v>354</v>
      </c>
      <c r="E12" s="1" t="s">
        <v>355</v>
      </c>
      <c r="F12" s="2">
        <v>769.04</v>
      </c>
      <c r="G12" s="1" t="s">
        <v>85</v>
      </c>
      <c r="H12" s="1" t="s">
        <v>66</v>
      </c>
      <c r="I12" s="1" t="s">
        <v>67</v>
      </c>
      <c r="J12" s="1" t="s">
        <v>8061</v>
      </c>
      <c r="K12" s="1" t="s">
        <v>8062</v>
      </c>
      <c r="L12" t="e">
        <f>VLOOKUP(B12,HIS退!B:F,5,FALSE)</f>
        <v>#N/A</v>
      </c>
      <c r="M12" t="e">
        <f>VLOOKUP(J12,银行退!A:F,6,FALSE)</f>
        <v>#N/A</v>
      </c>
      <c r="N12" t="e">
        <f>VLOOKUP(J12,网银退汇!E:I,5,FALSE)</f>
        <v>#N/A</v>
      </c>
    </row>
    <row r="13" spans="1:14" hidden="1">
      <c r="A13" s="1" t="s">
        <v>8063</v>
      </c>
      <c r="B13" s="1" t="s">
        <v>14620</v>
      </c>
      <c r="C13" s="1" t="s">
        <v>357</v>
      </c>
      <c r="D13" s="1" t="s">
        <v>358</v>
      </c>
      <c r="E13" s="1" t="s">
        <v>359</v>
      </c>
      <c r="F13" s="2">
        <v>3833.9</v>
      </c>
      <c r="G13" s="1" t="s">
        <v>85</v>
      </c>
      <c r="H13" s="1" t="s">
        <v>66</v>
      </c>
      <c r="I13" s="1" t="s">
        <v>67</v>
      </c>
      <c r="J13" s="1" t="s">
        <v>8064</v>
      </c>
      <c r="K13" s="1" t="s">
        <v>8065</v>
      </c>
      <c r="L13" t="e">
        <f>VLOOKUP(B13,HIS退!B:F,5,FALSE)</f>
        <v>#N/A</v>
      </c>
      <c r="M13" t="e">
        <f>VLOOKUP(J13,银行退!A:F,6,FALSE)</f>
        <v>#N/A</v>
      </c>
      <c r="N13" t="e">
        <f>VLOOKUP(J13,网银退汇!E:I,5,FALSE)</f>
        <v>#N/A</v>
      </c>
    </row>
    <row r="14" spans="1:14" hidden="1">
      <c r="A14" s="1" t="s">
        <v>8066</v>
      </c>
      <c r="B14" s="1" t="s">
        <v>14621</v>
      </c>
      <c r="C14" s="1" t="s">
        <v>14622</v>
      </c>
      <c r="D14" s="1" t="s">
        <v>361</v>
      </c>
      <c r="E14" s="1" t="s">
        <v>362</v>
      </c>
      <c r="F14" s="2">
        <v>563.84</v>
      </c>
      <c r="G14" s="1" t="s">
        <v>85</v>
      </c>
      <c r="H14" s="1" t="s">
        <v>66</v>
      </c>
      <c r="I14" s="1" t="s">
        <v>67</v>
      </c>
      <c r="J14" s="1" t="s">
        <v>8067</v>
      </c>
      <c r="K14" s="1" t="s">
        <v>8068</v>
      </c>
      <c r="L14" t="e">
        <f>VLOOKUP(B14,HIS退!B:F,5,FALSE)</f>
        <v>#N/A</v>
      </c>
      <c r="M14" t="e">
        <f>VLOOKUP(J14,银行退!A:F,6,FALSE)</f>
        <v>#N/A</v>
      </c>
      <c r="N14" t="e">
        <f>VLOOKUP(J14,网银退汇!E:I,5,FALSE)</f>
        <v>#N/A</v>
      </c>
    </row>
    <row r="15" spans="1:14" hidden="1">
      <c r="A15" s="1" t="s">
        <v>8069</v>
      </c>
      <c r="B15" s="1" t="s">
        <v>14623</v>
      </c>
      <c r="C15" s="1" t="s">
        <v>364</v>
      </c>
      <c r="D15" s="1" t="s">
        <v>365</v>
      </c>
      <c r="E15" s="1" t="s">
        <v>366</v>
      </c>
      <c r="F15" s="2">
        <v>609.5</v>
      </c>
      <c r="G15" s="1" t="s">
        <v>85</v>
      </c>
      <c r="H15" s="1" t="s">
        <v>66</v>
      </c>
      <c r="I15" s="1" t="s">
        <v>67</v>
      </c>
      <c r="J15" s="1" t="s">
        <v>8070</v>
      </c>
      <c r="K15" s="1" t="s">
        <v>8071</v>
      </c>
      <c r="L15" t="e">
        <f>VLOOKUP(B15,HIS退!B:F,5,FALSE)</f>
        <v>#N/A</v>
      </c>
      <c r="M15" t="e">
        <f>VLOOKUP(J15,银行退!A:F,6,FALSE)</f>
        <v>#N/A</v>
      </c>
      <c r="N15" t="e">
        <f>VLOOKUP(J15,网银退汇!E:I,5,FALSE)</f>
        <v>#N/A</v>
      </c>
    </row>
    <row r="16" spans="1:14" hidden="1">
      <c r="A16" s="1" t="s">
        <v>8072</v>
      </c>
      <c r="B16" s="1" t="s">
        <v>14624</v>
      </c>
      <c r="C16" s="1" t="s">
        <v>368</v>
      </c>
      <c r="D16" s="1" t="s">
        <v>369</v>
      </c>
      <c r="E16" s="1" t="s">
        <v>370</v>
      </c>
      <c r="F16" s="2">
        <v>9000</v>
      </c>
      <c r="G16" s="1" t="s">
        <v>85</v>
      </c>
      <c r="H16" s="1" t="s">
        <v>66</v>
      </c>
      <c r="I16" s="1" t="s">
        <v>67</v>
      </c>
      <c r="J16" s="1" t="s">
        <v>8073</v>
      </c>
      <c r="K16" s="1" t="s">
        <v>8074</v>
      </c>
      <c r="L16" t="e">
        <f>VLOOKUP(B16,HIS退!B:F,5,FALSE)</f>
        <v>#N/A</v>
      </c>
      <c r="M16" t="e">
        <f>VLOOKUP(J16,银行退!A:F,6,FALSE)</f>
        <v>#N/A</v>
      </c>
      <c r="N16" t="e">
        <f>VLOOKUP(J16,网银退汇!E:I,5,FALSE)</f>
        <v>#N/A</v>
      </c>
    </row>
    <row r="17" spans="1:14" hidden="1">
      <c r="A17" s="1" t="s">
        <v>8075</v>
      </c>
      <c r="B17" s="1" t="s">
        <v>14625</v>
      </c>
      <c r="C17" s="1" t="s">
        <v>372</v>
      </c>
      <c r="D17" s="1" t="s">
        <v>373</v>
      </c>
      <c r="E17" s="1" t="s">
        <v>374</v>
      </c>
      <c r="F17" s="2">
        <v>5150</v>
      </c>
      <c r="G17" s="1" t="s">
        <v>85</v>
      </c>
      <c r="H17" s="1" t="s">
        <v>66</v>
      </c>
      <c r="I17" s="1" t="s">
        <v>67</v>
      </c>
      <c r="J17" s="1" t="s">
        <v>8076</v>
      </c>
      <c r="K17" s="1" t="s">
        <v>8077</v>
      </c>
      <c r="L17" t="e">
        <f>VLOOKUP(B17,HIS退!B:F,5,FALSE)</f>
        <v>#N/A</v>
      </c>
      <c r="M17" t="e">
        <f>VLOOKUP(J17,银行退!A:F,6,FALSE)</f>
        <v>#N/A</v>
      </c>
      <c r="N17" t="e">
        <f>VLOOKUP(J17,网银退汇!E:I,5,FALSE)</f>
        <v>#N/A</v>
      </c>
    </row>
    <row r="18" spans="1:14" hidden="1">
      <c r="A18" s="1" t="s">
        <v>8078</v>
      </c>
      <c r="B18" s="1" t="s">
        <v>14626</v>
      </c>
      <c r="C18" s="1" t="s">
        <v>376</v>
      </c>
      <c r="D18" s="1" t="s">
        <v>377</v>
      </c>
      <c r="E18" s="1" t="s">
        <v>378</v>
      </c>
      <c r="F18" s="2">
        <v>932.47</v>
      </c>
      <c r="G18" s="1" t="s">
        <v>85</v>
      </c>
      <c r="H18" s="1" t="s">
        <v>66</v>
      </c>
      <c r="I18" s="1" t="s">
        <v>67</v>
      </c>
      <c r="J18" s="1" t="s">
        <v>8079</v>
      </c>
      <c r="K18" s="1" t="s">
        <v>8080</v>
      </c>
      <c r="L18" t="e">
        <f>VLOOKUP(B18,HIS退!B:F,5,FALSE)</f>
        <v>#N/A</v>
      </c>
      <c r="M18" t="e">
        <f>VLOOKUP(J18,银行退!A:F,6,FALSE)</f>
        <v>#N/A</v>
      </c>
      <c r="N18" t="e">
        <f>VLOOKUP(J18,网银退汇!E:I,5,FALSE)</f>
        <v>#N/A</v>
      </c>
    </row>
    <row r="19" spans="1:14" hidden="1">
      <c r="A19" s="1" t="s">
        <v>8081</v>
      </c>
      <c r="B19" s="1" t="s">
        <v>14627</v>
      </c>
      <c r="C19" s="1" t="s">
        <v>380</v>
      </c>
      <c r="D19" s="1" t="s">
        <v>381</v>
      </c>
      <c r="E19" s="1" t="s">
        <v>382</v>
      </c>
      <c r="F19" s="2">
        <v>2950</v>
      </c>
      <c r="G19" s="1" t="s">
        <v>85</v>
      </c>
      <c r="H19" s="1" t="s">
        <v>66</v>
      </c>
      <c r="I19" s="1" t="s">
        <v>67</v>
      </c>
      <c r="J19" s="1" t="s">
        <v>8082</v>
      </c>
      <c r="K19" s="1" t="s">
        <v>8083</v>
      </c>
      <c r="L19" t="e">
        <f>VLOOKUP(B19,HIS退!B:F,5,FALSE)</f>
        <v>#N/A</v>
      </c>
      <c r="M19" t="e">
        <f>VLOOKUP(J19,银行退!A:F,6,FALSE)</f>
        <v>#N/A</v>
      </c>
      <c r="N19" t="e">
        <f>VLOOKUP(J19,网银退汇!E:I,5,FALSE)</f>
        <v>#N/A</v>
      </c>
    </row>
    <row r="20" spans="1:14" hidden="1">
      <c r="A20" s="1" t="s">
        <v>8084</v>
      </c>
      <c r="B20" s="1" t="s">
        <v>14628</v>
      </c>
      <c r="C20" s="1" t="s">
        <v>384</v>
      </c>
      <c r="D20" s="1" t="s">
        <v>385</v>
      </c>
      <c r="E20" s="1" t="s">
        <v>386</v>
      </c>
      <c r="F20" s="2">
        <v>2080.4499999999998</v>
      </c>
      <c r="G20" s="1" t="s">
        <v>85</v>
      </c>
      <c r="H20" s="1" t="s">
        <v>66</v>
      </c>
      <c r="I20" s="1" t="s">
        <v>67</v>
      </c>
      <c r="J20" s="1" t="s">
        <v>8085</v>
      </c>
      <c r="K20" s="1" t="s">
        <v>8086</v>
      </c>
      <c r="L20" t="e">
        <f>VLOOKUP(B20,HIS退!B:F,5,FALSE)</f>
        <v>#N/A</v>
      </c>
      <c r="M20" t="e">
        <f>VLOOKUP(J20,银行退!A:F,6,FALSE)</f>
        <v>#N/A</v>
      </c>
      <c r="N20" t="e">
        <f>VLOOKUP(J20,网银退汇!E:I,5,FALSE)</f>
        <v>#N/A</v>
      </c>
    </row>
    <row r="21" spans="1:14" hidden="1">
      <c r="A21" s="1" t="s">
        <v>8087</v>
      </c>
      <c r="B21" s="1" t="s">
        <v>14629</v>
      </c>
      <c r="C21" s="1" t="s">
        <v>8088</v>
      </c>
      <c r="D21" s="1" t="s">
        <v>388</v>
      </c>
      <c r="E21" s="1" t="s">
        <v>389</v>
      </c>
      <c r="F21" s="2">
        <v>4968</v>
      </c>
      <c r="G21" s="1" t="s">
        <v>85</v>
      </c>
      <c r="H21" s="1" t="s">
        <v>68</v>
      </c>
      <c r="I21" s="1" t="s">
        <v>68</v>
      </c>
      <c r="J21" s="1" t="s">
        <v>8089</v>
      </c>
      <c r="K21" s="1" t="s">
        <v>8090</v>
      </c>
      <c r="L21" t="e">
        <f>VLOOKUP(B21,HIS退!B:F,5,FALSE)</f>
        <v>#N/A</v>
      </c>
      <c r="M21" t="e">
        <f>VLOOKUP(J21,银行退!A:F,6,FALSE)</f>
        <v>#N/A</v>
      </c>
      <c r="N21" t="str">
        <f>VLOOKUP(J21,网银退汇!E:I,5,FALSE)</f>
        <v>20171009</v>
      </c>
    </row>
    <row r="22" spans="1:14">
      <c r="A22" s="1" t="s">
        <v>8091</v>
      </c>
      <c r="B22" s="1" t="s">
        <v>14630</v>
      </c>
      <c r="C22" s="1" t="s">
        <v>391</v>
      </c>
      <c r="D22" s="1" t="s">
        <v>392</v>
      </c>
      <c r="E22" s="1" t="s">
        <v>393</v>
      </c>
      <c r="F22" s="2">
        <v>554</v>
      </c>
      <c r="G22" s="1" t="s">
        <v>85</v>
      </c>
      <c r="H22" s="1" t="s">
        <v>66</v>
      </c>
      <c r="I22" s="1" t="s">
        <v>67</v>
      </c>
      <c r="J22" s="1" t="s">
        <v>16733</v>
      </c>
      <c r="K22" s="1" t="s">
        <v>8093</v>
      </c>
      <c r="L22" t="e">
        <f>VLOOKUP(B22,HIS退!B:F,5,FALSE)</f>
        <v>#N/A</v>
      </c>
      <c r="M22" t="e">
        <f>VLOOKUP(J22,银行退!A:F,6,FALSE)</f>
        <v>#N/A</v>
      </c>
      <c r="N22" t="str">
        <f>VLOOKUP(J22,网银退汇!E:I,5,FALSE)</f>
        <v>20171009</v>
      </c>
    </row>
    <row r="23" spans="1:14" hidden="1">
      <c r="A23" s="1" t="s">
        <v>8094</v>
      </c>
      <c r="B23" s="1" t="s">
        <v>14631</v>
      </c>
      <c r="C23" s="1" t="s">
        <v>395</v>
      </c>
      <c r="D23" s="1" t="s">
        <v>396</v>
      </c>
      <c r="E23" s="1" t="s">
        <v>397</v>
      </c>
      <c r="F23" s="2">
        <v>4000</v>
      </c>
      <c r="G23" s="1" t="s">
        <v>85</v>
      </c>
      <c r="H23" s="1" t="s">
        <v>66</v>
      </c>
      <c r="I23" s="1" t="s">
        <v>67</v>
      </c>
      <c r="J23" s="1" t="s">
        <v>8095</v>
      </c>
      <c r="K23" s="1" t="s">
        <v>8096</v>
      </c>
      <c r="L23" t="e">
        <f>VLOOKUP(B23,HIS退!B:F,5,FALSE)</f>
        <v>#N/A</v>
      </c>
      <c r="M23" t="e">
        <f>VLOOKUP(J23,银行退!A:F,6,FALSE)</f>
        <v>#N/A</v>
      </c>
      <c r="N23" t="e">
        <f>VLOOKUP(J23,网银退汇!E:I,5,FALSE)</f>
        <v>#N/A</v>
      </c>
    </row>
    <row r="24" spans="1:14" hidden="1">
      <c r="A24" s="1" t="s">
        <v>8097</v>
      </c>
      <c r="B24" s="1" t="s">
        <v>14632</v>
      </c>
      <c r="C24" s="1" t="s">
        <v>399</v>
      </c>
      <c r="D24" s="1" t="s">
        <v>400</v>
      </c>
      <c r="E24" s="1" t="s">
        <v>401</v>
      </c>
      <c r="F24" s="2">
        <v>3000</v>
      </c>
      <c r="G24" s="1" t="s">
        <v>85</v>
      </c>
      <c r="H24" s="1" t="s">
        <v>66</v>
      </c>
      <c r="I24" s="1" t="s">
        <v>67</v>
      </c>
      <c r="J24" s="1" t="s">
        <v>8098</v>
      </c>
      <c r="K24" s="1" t="s">
        <v>8099</v>
      </c>
      <c r="L24" t="e">
        <f>VLOOKUP(B24,HIS退!B:F,5,FALSE)</f>
        <v>#N/A</v>
      </c>
      <c r="M24" t="e">
        <f>VLOOKUP(J24,银行退!A:F,6,FALSE)</f>
        <v>#N/A</v>
      </c>
      <c r="N24" t="e">
        <f>VLOOKUP(J24,网银退汇!E:I,5,FALSE)</f>
        <v>#N/A</v>
      </c>
    </row>
    <row r="25" spans="1:14" hidden="1">
      <c r="A25" s="1" t="s">
        <v>8100</v>
      </c>
      <c r="B25" s="1" t="s">
        <v>14633</v>
      </c>
      <c r="C25" s="1" t="s">
        <v>403</v>
      </c>
      <c r="D25" s="1" t="s">
        <v>404</v>
      </c>
      <c r="E25" s="1" t="s">
        <v>405</v>
      </c>
      <c r="F25" s="2">
        <v>1214</v>
      </c>
      <c r="G25" s="1" t="s">
        <v>85</v>
      </c>
      <c r="H25" s="1" t="s">
        <v>66</v>
      </c>
      <c r="I25" s="1" t="s">
        <v>67</v>
      </c>
      <c r="J25" s="1" t="s">
        <v>8101</v>
      </c>
      <c r="K25" s="1" t="s">
        <v>8102</v>
      </c>
      <c r="L25" t="e">
        <f>VLOOKUP(B25,HIS退!B:F,5,FALSE)</f>
        <v>#N/A</v>
      </c>
      <c r="M25" t="e">
        <f>VLOOKUP(J25,银行退!A:F,6,FALSE)</f>
        <v>#N/A</v>
      </c>
      <c r="N25" t="e">
        <f>VLOOKUP(J25,网银退汇!E:I,5,FALSE)</f>
        <v>#N/A</v>
      </c>
    </row>
    <row r="26" spans="1:14" hidden="1">
      <c r="A26" s="1" t="s">
        <v>8103</v>
      </c>
      <c r="B26" s="1" t="s">
        <v>14634</v>
      </c>
      <c r="C26" s="1" t="s">
        <v>407</v>
      </c>
      <c r="D26" s="1" t="s">
        <v>408</v>
      </c>
      <c r="E26" s="1" t="s">
        <v>227</v>
      </c>
      <c r="F26" s="2">
        <v>8334.82</v>
      </c>
      <c r="G26" s="1" t="s">
        <v>85</v>
      </c>
      <c r="H26" s="1" t="s">
        <v>66</v>
      </c>
      <c r="I26" s="1" t="s">
        <v>67</v>
      </c>
      <c r="J26" s="1" t="s">
        <v>8104</v>
      </c>
      <c r="K26" s="1" t="s">
        <v>8105</v>
      </c>
      <c r="L26" t="e">
        <f>VLOOKUP(B26,HIS退!B:F,5,FALSE)</f>
        <v>#N/A</v>
      </c>
      <c r="M26" t="e">
        <f>VLOOKUP(J26,银行退!A:F,6,FALSE)</f>
        <v>#N/A</v>
      </c>
      <c r="N26" t="e">
        <f>VLOOKUP(J26,网银退汇!E:I,5,FALSE)</f>
        <v>#N/A</v>
      </c>
    </row>
    <row r="27" spans="1:14" hidden="1">
      <c r="A27" s="1" t="s">
        <v>8106</v>
      </c>
      <c r="B27" s="1" t="s">
        <v>14635</v>
      </c>
      <c r="C27" s="1" t="s">
        <v>410</v>
      </c>
      <c r="D27" s="1" t="s">
        <v>411</v>
      </c>
      <c r="E27" s="1" t="s">
        <v>412</v>
      </c>
      <c r="F27" s="2">
        <v>372</v>
      </c>
      <c r="G27" s="1" t="s">
        <v>85</v>
      </c>
      <c r="H27" s="1" t="s">
        <v>66</v>
      </c>
      <c r="I27" s="1" t="s">
        <v>67</v>
      </c>
      <c r="J27" s="1" t="s">
        <v>8107</v>
      </c>
      <c r="K27" s="1" t="s">
        <v>8108</v>
      </c>
      <c r="L27" t="e">
        <f>VLOOKUP(B27,HIS退!B:F,5,FALSE)</f>
        <v>#N/A</v>
      </c>
      <c r="M27" t="e">
        <f>VLOOKUP(J27,银行退!A:F,6,FALSE)</f>
        <v>#N/A</v>
      </c>
      <c r="N27" t="e">
        <f>VLOOKUP(J27,网银退汇!E:I,5,FALSE)</f>
        <v>#N/A</v>
      </c>
    </row>
    <row r="28" spans="1:14" hidden="1">
      <c r="A28" s="1" t="s">
        <v>8109</v>
      </c>
      <c r="B28" s="1" t="s">
        <v>14636</v>
      </c>
      <c r="C28" s="1" t="s">
        <v>414</v>
      </c>
      <c r="D28" s="1" t="s">
        <v>415</v>
      </c>
      <c r="E28" s="1" t="s">
        <v>416</v>
      </c>
      <c r="F28" s="2">
        <v>51.4</v>
      </c>
      <c r="G28" s="1" t="s">
        <v>85</v>
      </c>
      <c r="H28" s="1" t="s">
        <v>66</v>
      </c>
      <c r="I28" s="1" t="s">
        <v>67</v>
      </c>
      <c r="J28" s="1" t="s">
        <v>8110</v>
      </c>
      <c r="K28" s="1" t="s">
        <v>8111</v>
      </c>
      <c r="L28" t="e">
        <f>VLOOKUP(B28,HIS退!B:F,5,FALSE)</f>
        <v>#N/A</v>
      </c>
      <c r="M28" t="e">
        <f>VLOOKUP(J28,银行退!A:F,6,FALSE)</f>
        <v>#N/A</v>
      </c>
      <c r="N28" t="e">
        <f>VLOOKUP(J28,网银退汇!E:I,5,FALSE)</f>
        <v>#N/A</v>
      </c>
    </row>
    <row r="29" spans="1:14" hidden="1">
      <c r="A29" s="1" t="s">
        <v>8112</v>
      </c>
      <c r="B29" s="1" t="s">
        <v>14637</v>
      </c>
      <c r="C29" s="1" t="s">
        <v>418</v>
      </c>
      <c r="D29" s="1" t="s">
        <v>117</v>
      </c>
      <c r="E29" s="1" t="s">
        <v>118</v>
      </c>
      <c r="F29" s="2">
        <v>15000</v>
      </c>
      <c r="G29" s="1" t="s">
        <v>85</v>
      </c>
      <c r="H29" s="1" t="s">
        <v>66</v>
      </c>
      <c r="I29" s="1" t="s">
        <v>67</v>
      </c>
      <c r="J29" s="1" t="s">
        <v>8113</v>
      </c>
      <c r="K29" s="1" t="s">
        <v>132</v>
      </c>
      <c r="L29" t="e">
        <f>VLOOKUP(B29,HIS退!B:F,5,FALSE)</f>
        <v>#N/A</v>
      </c>
      <c r="M29" t="e">
        <f>VLOOKUP(J29,银行退!A:F,6,FALSE)</f>
        <v>#N/A</v>
      </c>
      <c r="N29" t="e">
        <f>VLOOKUP(J29,网银退汇!E:I,5,FALSE)</f>
        <v>#N/A</v>
      </c>
    </row>
    <row r="30" spans="1:14" hidden="1">
      <c r="A30" s="1" t="s">
        <v>8114</v>
      </c>
      <c r="B30" s="1" t="s">
        <v>14638</v>
      </c>
      <c r="C30" s="1" t="s">
        <v>420</v>
      </c>
      <c r="D30" s="1" t="s">
        <v>421</v>
      </c>
      <c r="E30" s="1" t="s">
        <v>422</v>
      </c>
      <c r="F30" s="2">
        <v>3482</v>
      </c>
      <c r="G30" s="1" t="s">
        <v>85</v>
      </c>
      <c r="H30" s="1" t="s">
        <v>66</v>
      </c>
      <c r="I30" s="1" t="s">
        <v>67</v>
      </c>
      <c r="J30" s="1" t="s">
        <v>8115</v>
      </c>
      <c r="K30" s="1" t="s">
        <v>8116</v>
      </c>
      <c r="L30" t="e">
        <f>VLOOKUP(B30,HIS退!B:F,5,FALSE)</f>
        <v>#N/A</v>
      </c>
      <c r="M30" t="e">
        <f>VLOOKUP(J30,银行退!A:F,6,FALSE)</f>
        <v>#N/A</v>
      </c>
      <c r="N30" t="e">
        <f>VLOOKUP(J30,网银退汇!E:I,5,FALSE)</f>
        <v>#N/A</v>
      </c>
    </row>
    <row r="31" spans="1:14" hidden="1">
      <c r="A31" s="1" t="s">
        <v>8117</v>
      </c>
      <c r="B31" s="1" t="s">
        <v>14639</v>
      </c>
      <c r="C31" s="1" t="s">
        <v>8118</v>
      </c>
      <c r="D31" s="1" t="s">
        <v>424</v>
      </c>
      <c r="E31" s="1" t="s">
        <v>425</v>
      </c>
      <c r="F31" s="2">
        <v>6780</v>
      </c>
      <c r="G31" s="1" t="s">
        <v>85</v>
      </c>
      <c r="H31" s="1" t="s">
        <v>68</v>
      </c>
      <c r="I31" s="1" t="s">
        <v>68</v>
      </c>
      <c r="J31" s="1" t="s">
        <v>8119</v>
      </c>
      <c r="K31" s="1" t="s">
        <v>8120</v>
      </c>
      <c r="L31" t="e">
        <f>VLOOKUP(B31,HIS退!B:F,5,FALSE)</f>
        <v>#N/A</v>
      </c>
      <c r="M31" t="e">
        <f>VLOOKUP(J31,银行退!A:F,6,FALSE)</f>
        <v>#N/A</v>
      </c>
      <c r="N31" t="str">
        <f>VLOOKUP(J31,网银退汇!E:I,5,FALSE)</f>
        <v>20171009</v>
      </c>
    </row>
    <row r="32" spans="1:14" hidden="1">
      <c r="A32" s="1" t="s">
        <v>8121</v>
      </c>
      <c r="B32" s="1" t="s">
        <v>14640</v>
      </c>
      <c r="C32" s="1" t="s">
        <v>427</v>
      </c>
      <c r="D32" s="1" t="s">
        <v>428</v>
      </c>
      <c r="E32" s="1" t="s">
        <v>429</v>
      </c>
      <c r="F32" s="2">
        <v>30421.06</v>
      </c>
      <c r="G32" s="1" t="s">
        <v>85</v>
      </c>
      <c r="H32" s="1" t="s">
        <v>66</v>
      </c>
      <c r="I32" s="1" t="s">
        <v>67</v>
      </c>
      <c r="J32" s="1" t="s">
        <v>8122</v>
      </c>
      <c r="K32" s="1" t="s">
        <v>8123</v>
      </c>
      <c r="L32" t="e">
        <f>VLOOKUP(B32,HIS退!B:F,5,FALSE)</f>
        <v>#N/A</v>
      </c>
      <c r="M32" t="e">
        <f>VLOOKUP(J32,银行退!A:F,6,FALSE)</f>
        <v>#N/A</v>
      </c>
      <c r="N32" t="e">
        <f>VLOOKUP(J32,网银退汇!E:I,5,FALSE)</f>
        <v>#N/A</v>
      </c>
    </row>
    <row r="33" spans="1:14" hidden="1">
      <c r="A33" s="1" t="s">
        <v>8124</v>
      </c>
      <c r="B33" s="1" t="s">
        <v>14641</v>
      </c>
      <c r="C33" s="1" t="s">
        <v>431</v>
      </c>
      <c r="D33" s="1" t="s">
        <v>432</v>
      </c>
      <c r="E33" s="1" t="s">
        <v>433</v>
      </c>
      <c r="F33" s="2">
        <v>5000</v>
      </c>
      <c r="G33" s="1" t="s">
        <v>85</v>
      </c>
      <c r="H33" s="1" t="s">
        <v>66</v>
      </c>
      <c r="I33" s="1" t="s">
        <v>67</v>
      </c>
      <c r="J33" s="1" t="s">
        <v>8125</v>
      </c>
      <c r="K33" s="1" t="s">
        <v>8126</v>
      </c>
      <c r="L33" t="e">
        <f>VLOOKUP(B33,HIS退!B:F,5,FALSE)</f>
        <v>#N/A</v>
      </c>
      <c r="M33" t="e">
        <f>VLOOKUP(J33,银行退!A:F,6,FALSE)</f>
        <v>#N/A</v>
      </c>
      <c r="N33" t="e">
        <f>VLOOKUP(J33,网银退汇!E:I,5,FALSE)</f>
        <v>#N/A</v>
      </c>
    </row>
    <row r="34" spans="1:14" hidden="1">
      <c r="A34" s="1" t="s">
        <v>8127</v>
      </c>
      <c r="B34" s="1" t="s">
        <v>14642</v>
      </c>
      <c r="C34" s="1" t="s">
        <v>435</v>
      </c>
      <c r="D34" s="1" t="s">
        <v>436</v>
      </c>
      <c r="E34" s="1" t="s">
        <v>433</v>
      </c>
      <c r="F34" s="2">
        <v>20.5</v>
      </c>
      <c r="G34" s="1" t="s">
        <v>85</v>
      </c>
      <c r="H34" s="1" t="s">
        <v>66</v>
      </c>
      <c r="I34" s="1" t="s">
        <v>67</v>
      </c>
      <c r="J34" s="1" t="s">
        <v>8128</v>
      </c>
      <c r="K34" s="1" t="s">
        <v>8129</v>
      </c>
      <c r="L34" t="e">
        <f>VLOOKUP(B34,HIS退!B:F,5,FALSE)</f>
        <v>#N/A</v>
      </c>
      <c r="M34" t="e">
        <f>VLOOKUP(J34,银行退!A:F,6,FALSE)</f>
        <v>#N/A</v>
      </c>
      <c r="N34" t="e">
        <f>VLOOKUP(J34,网银退汇!E:I,5,FALSE)</f>
        <v>#N/A</v>
      </c>
    </row>
    <row r="35" spans="1:14" hidden="1">
      <c r="A35" s="1" t="s">
        <v>8130</v>
      </c>
      <c r="B35" s="1" t="s">
        <v>14643</v>
      </c>
      <c r="C35" s="1" t="s">
        <v>438</v>
      </c>
      <c r="D35" s="1" t="s">
        <v>439</v>
      </c>
      <c r="E35" s="1" t="s">
        <v>440</v>
      </c>
      <c r="F35" s="2">
        <v>34</v>
      </c>
      <c r="G35" s="1" t="s">
        <v>85</v>
      </c>
      <c r="H35" s="1" t="s">
        <v>66</v>
      </c>
      <c r="I35" s="1" t="s">
        <v>67</v>
      </c>
      <c r="J35" s="1" t="s">
        <v>8131</v>
      </c>
      <c r="K35" s="1" t="s">
        <v>8132</v>
      </c>
      <c r="L35" t="e">
        <f>VLOOKUP(B35,HIS退!B:F,5,FALSE)</f>
        <v>#N/A</v>
      </c>
      <c r="M35" t="e">
        <f>VLOOKUP(J35,银行退!A:F,6,FALSE)</f>
        <v>#N/A</v>
      </c>
      <c r="N35" t="e">
        <f>VLOOKUP(J35,网银退汇!E:I,5,FALSE)</f>
        <v>#N/A</v>
      </c>
    </row>
    <row r="36" spans="1:14" hidden="1">
      <c r="A36" s="1" t="s">
        <v>8133</v>
      </c>
      <c r="B36" s="1" t="s">
        <v>14644</v>
      </c>
      <c r="C36" s="1" t="s">
        <v>442</v>
      </c>
      <c r="D36" s="1" t="s">
        <v>443</v>
      </c>
      <c r="E36" s="1" t="s">
        <v>444</v>
      </c>
      <c r="F36" s="2">
        <v>764.66</v>
      </c>
      <c r="G36" s="1" t="s">
        <v>85</v>
      </c>
      <c r="H36" s="1" t="s">
        <v>66</v>
      </c>
      <c r="I36" s="1" t="s">
        <v>67</v>
      </c>
      <c r="J36" s="1" t="s">
        <v>8134</v>
      </c>
      <c r="K36" s="1" t="s">
        <v>8135</v>
      </c>
      <c r="L36" t="e">
        <f>VLOOKUP(B36,HIS退!B:F,5,FALSE)</f>
        <v>#N/A</v>
      </c>
      <c r="M36" t="e">
        <f>VLOOKUP(J36,银行退!A:F,6,FALSE)</f>
        <v>#N/A</v>
      </c>
      <c r="N36" t="e">
        <f>VLOOKUP(J36,网银退汇!E:I,5,FALSE)</f>
        <v>#N/A</v>
      </c>
    </row>
    <row r="37" spans="1:14" hidden="1">
      <c r="A37" s="1" t="s">
        <v>8136</v>
      </c>
      <c r="B37" s="1" t="s">
        <v>14645</v>
      </c>
      <c r="C37" s="1" t="s">
        <v>446</v>
      </c>
      <c r="D37" s="1" t="s">
        <v>447</v>
      </c>
      <c r="E37" s="1" t="s">
        <v>448</v>
      </c>
      <c r="F37" s="2">
        <v>6357</v>
      </c>
      <c r="G37" s="1" t="s">
        <v>85</v>
      </c>
      <c r="H37" s="1" t="s">
        <v>66</v>
      </c>
      <c r="I37" s="1" t="s">
        <v>67</v>
      </c>
      <c r="J37" s="1" t="s">
        <v>8137</v>
      </c>
      <c r="K37" s="1" t="s">
        <v>8138</v>
      </c>
      <c r="L37" t="e">
        <f>VLOOKUP(B37,HIS退!B:F,5,FALSE)</f>
        <v>#N/A</v>
      </c>
      <c r="M37" t="e">
        <f>VLOOKUP(J37,银行退!A:F,6,FALSE)</f>
        <v>#N/A</v>
      </c>
      <c r="N37" t="e">
        <f>VLOOKUP(J37,网银退汇!E:I,5,FALSE)</f>
        <v>#N/A</v>
      </c>
    </row>
    <row r="38" spans="1:14" hidden="1">
      <c r="A38" s="1" t="s">
        <v>8139</v>
      </c>
      <c r="B38" s="1" t="s">
        <v>14646</v>
      </c>
      <c r="C38" s="1" t="s">
        <v>8140</v>
      </c>
      <c r="D38" s="1" t="s">
        <v>450</v>
      </c>
      <c r="E38" s="1" t="s">
        <v>451</v>
      </c>
      <c r="F38" s="2">
        <v>1632.86</v>
      </c>
      <c r="G38" s="1" t="s">
        <v>85</v>
      </c>
      <c r="H38" s="1" t="s">
        <v>68</v>
      </c>
      <c r="I38" s="1" t="s">
        <v>68</v>
      </c>
      <c r="J38" s="1" t="s">
        <v>8141</v>
      </c>
      <c r="K38" s="1" t="s">
        <v>8142</v>
      </c>
      <c r="L38" t="e">
        <f>VLOOKUP(B38,HIS退!B:F,5,FALSE)</f>
        <v>#N/A</v>
      </c>
      <c r="M38" t="e">
        <f>VLOOKUP(J38,银行退!A:F,6,FALSE)</f>
        <v>#N/A</v>
      </c>
      <c r="N38" t="str">
        <f>VLOOKUP(J38,网银退汇!E:I,5,FALSE)</f>
        <v>20171009</v>
      </c>
    </row>
    <row r="39" spans="1:14" hidden="1">
      <c r="A39" s="1" t="s">
        <v>8143</v>
      </c>
      <c r="B39" s="1" t="s">
        <v>14647</v>
      </c>
      <c r="C39" s="1" t="s">
        <v>453</v>
      </c>
      <c r="D39" s="1" t="s">
        <v>454</v>
      </c>
      <c r="E39" s="1" t="s">
        <v>455</v>
      </c>
      <c r="F39" s="2">
        <v>2114</v>
      </c>
      <c r="G39" s="1" t="s">
        <v>85</v>
      </c>
      <c r="H39" s="1" t="s">
        <v>66</v>
      </c>
      <c r="I39" s="1" t="s">
        <v>67</v>
      </c>
      <c r="J39" s="1" t="s">
        <v>8144</v>
      </c>
      <c r="K39" s="1" t="s">
        <v>8145</v>
      </c>
      <c r="L39" t="e">
        <f>VLOOKUP(B39,HIS退!B:F,5,FALSE)</f>
        <v>#N/A</v>
      </c>
      <c r="M39" t="e">
        <f>VLOOKUP(J39,银行退!A:F,6,FALSE)</f>
        <v>#N/A</v>
      </c>
      <c r="N39" t="e">
        <f>VLOOKUP(J39,网银退汇!E:I,5,FALSE)</f>
        <v>#N/A</v>
      </c>
    </row>
    <row r="40" spans="1:14" hidden="1">
      <c r="A40" s="1" t="s">
        <v>8146</v>
      </c>
      <c r="B40" s="1" t="s">
        <v>14648</v>
      </c>
      <c r="C40" s="1" t="s">
        <v>457</v>
      </c>
      <c r="D40" s="1" t="s">
        <v>458</v>
      </c>
      <c r="E40" s="1" t="s">
        <v>459</v>
      </c>
      <c r="F40" s="2">
        <v>8000</v>
      </c>
      <c r="G40" s="1" t="s">
        <v>85</v>
      </c>
      <c r="H40" s="1" t="s">
        <v>66</v>
      </c>
      <c r="I40" s="1" t="s">
        <v>67</v>
      </c>
      <c r="J40" s="1" t="s">
        <v>8147</v>
      </c>
      <c r="K40" s="1" t="s">
        <v>8148</v>
      </c>
      <c r="L40" t="e">
        <f>VLOOKUP(B40,HIS退!B:F,5,FALSE)</f>
        <v>#N/A</v>
      </c>
      <c r="M40" t="e">
        <f>VLOOKUP(J40,银行退!A:F,6,FALSE)</f>
        <v>#N/A</v>
      </c>
      <c r="N40" t="e">
        <f>VLOOKUP(J40,网银退汇!E:I,5,FALSE)</f>
        <v>#N/A</v>
      </c>
    </row>
    <row r="41" spans="1:14" hidden="1">
      <c r="A41" s="1" t="s">
        <v>8149</v>
      </c>
      <c r="B41" s="1" t="s">
        <v>14649</v>
      </c>
      <c r="C41" s="1" t="s">
        <v>461</v>
      </c>
      <c r="D41" s="1" t="s">
        <v>462</v>
      </c>
      <c r="E41" s="1" t="s">
        <v>463</v>
      </c>
      <c r="F41" s="2">
        <v>7400</v>
      </c>
      <c r="G41" s="1" t="s">
        <v>85</v>
      </c>
      <c r="H41" s="1" t="s">
        <v>66</v>
      </c>
      <c r="I41" s="1" t="s">
        <v>67</v>
      </c>
      <c r="J41" s="1" t="s">
        <v>8150</v>
      </c>
      <c r="K41" s="1" t="s">
        <v>8151</v>
      </c>
      <c r="L41" t="e">
        <f>VLOOKUP(B41,HIS退!B:F,5,FALSE)</f>
        <v>#N/A</v>
      </c>
      <c r="M41" t="e">
        <f>VLOOKUP(J41,银行退!A:F,6,FALSE)</f>
        <v>#N/A</v>
      </c>
      <c r="N41" t="e">
        <f>VLOOKUP(J41,网银退汇!E:I,5,FALSE)</f>
        <v>#N/A</v>
      </c>
    </row>
    <row r="42" spans="1:14" hidden="1">
      <c r="A42" s="1" t="s">
        <v>8152</v>
      </c>
      <c r="B42" s="1" t="s">
        <v>14650</v>
      </c>
      <c r="C42" s="1" t="s">
        <v>465</v>
      </c>
      <c r="D42" s="1" t="s">
        <v>466</v>
      </c>
      <c r="E42" s="1" t="s">
        <v>467</v>
      </c>
      <c r="F42" s="2">
        <v>2441.04</v>
      </c>
      <c r="G42" s="1" t="s">
        <v>85</v>
      </c>
      <c r="H42" s="1" t="s">
        <v>66</v>
      </c>
      <c r="I42" s="1" t="s">
        <v>67</v>
      </c>
      <c r="J42" s="1" t="s">
        <v>8153</v>
      </c>
      <c r="K42" s="1" t="s">
        <v>8154</v>
      </c>
      <c r="L42" t="e">
        <f>VLOOKUP(B42,HIS退!B:F,5,FALSE)</f>
        <v>#N/A</v>
      </c>
      <c r="M42" t="e">
        <f>VLOOKUP(J42,银行退!A:F,6,FALSE)</f>
        <v>#N/A</v>
      </c>
      <c r="N42" t="e">
        <f>VLOOKUP(J42,网银退汇!E:I,5,FALSE)</f>
        <v>#N/A</v>
      </c>
    </row>
    <row r="43" spans="1:14" hidden="1">
      <c r="A43" s="1" t="s">
        <v>8155</v>
      </c>
      <c r="B43" s="1" t="s">
        <v>14651</v>
      </c>
      <c r="C43" s="1" t="s">
        <v>469</v>
      </c>
      <c r="D43" s="1" t="s">
        <v>470</v>
      </c>
      <c r="E43" s="1" t="s">
        <v>471</v>
      </c>
      <c r="F43" s="2">
        <v>575.34</v>
      </c>
      <c r="G43" s="1" t="s">
        <v>85</v>
      </c>
      <c r="H43" s="1" t="s">
        <v>66</v>
      </c>
      <c r="I43" s="1" t="s">
        <v>67</v>
      </c>
      <c r="J43" s="1" t="s">
        <v>8156</v>
      </c>
      <c r="K43" s="1" t="s">
        <v>8157</v>
      </c>
      <c r="L43" t="e">
        <f>VLOOKUP(B43,HIS退!B:F,5,FALSE)</f>
        <v>#N/A</v>
      </c>
      <c r="M43" t="e">
        <f>VLOOKUP(J43,银行退!A:F,6,FALSE)</f>
        <v>#N/A</v>
      </c>
      <c r="N43" t="e">
        <f>VLOOKUP(J43,网银退汇!E:I,5,FALSE)</f>
        <v>#N/A</v>
      </c>
    </row>
    <row r="44" spans="1:14" hidden="1">
      <c r="A44" s="1" t="s">
        <v>8158</v>
      </c>
      <c r="B44" s="1" t="s">
        <v>14652</v>
      </c>
      <c r="C44" s="1" t="s">
        <v>473</v>
      </c>
      <c r="D44" s="1" t="s">
        <v>474</v>
      </c>
      <c r="E44" s="1" t="s">
        <v>475</v>
      </c>
      <c r="F44" s="2">
        <v>3981.06</v>
      </c>
      <c r="G44" s="1" t="s">
        <v>85</v>
      </c>
      <c r="H44" s="1" t="s">
        <v>66</v>
      </c>
      <c r="I44" s="1" t="s">
        <v>67</v>
      </c>
      <c r="J44" s="1" t="s">
        <v>8159</v>
      </c>
      <c r="K44" s="1" t="s">
        <v>8160</v>
      </c>
      <c r="L44" t="e">
        <f>VLOOKUP(B44,HIS退!B:F,5,FALSE)</f>
        <v>#N/A</v>
      </c>
      <c r="M44" t="e">
        <f>VLOOKUP(J44,银行退!A:F,6,FALSE)</f>
        <v>#N/A</v>
      </c>
      <c r="N44" t="e">
        <f>VLOOKUP(J44,网银退汇!E:I,5,FALSE)</f>
        <v>#N/A</v>
      </c>
    </row>
    <row r="45" spans="1:14" hidden="1">
      <c r="A45" s="1" t="s">
        <v>8161</v>
      </c>
      <c r="B45" s="1" t="s">
        <v>14653</v>
      </c>
      <c r="C45" s="1" t="s">
        <v>477</v>
      </c>
      <c r="D45" s="1" t="s">
        <v>478</v>
      </c>
      <c r="E45" s="1" t="s">
        <v>479</v>
      </c>
      <c r="F45" s="2">
        <v>994.5</v>
      </c>
      <c r="G45" s="1" t="s">
        <v>85</v>
      </c>
      <c r="H45" s="1" t="s">
        <v>66</v>
      </c>
      <c r="I45" s="1" t="s">
        <v>67</v>
      </c>
      <c r="J45" s="1" t="s">
        <v>8162</v>
      </c>
      <c r="K45" s="1" t="s">
        <v>8163</v>
      </c>
      <c r="L45" t="e">
        <f>VLOOKUP(B45,HIS退!B:F,5,FALSE)</f>
        <v>#N/A</v>
      </c>
      <c r="M45" t="e">
        <f>VLOOKUP(J45,银行退!A:F,6,FALSE)</f>
        <v>#N/A</v>
      </c>
      <c r="N45" t="e">
        <f>VLOOKUP(J45,网银退汇!E:I,5,FALSE)</f>
        <v>#N/A</v>
      </c>
    </row>
    <row r="46" spans="1:14" hidden="1">
      <c r="A46" s="1" t="s">
        <v>8164</v>
      </c>
      <c r="B46" s="1" t="s">
        <v>14654</v>
      </c>
      <c r="C46" s="1" t="s">
        <v>485</v>
      </c>
      <c r="D46" s="1" t="s">
        <v>486</v>
      </c>
      <c r="E46" s="1" t="s">
        <v>487</v>
      </c>
      <c r="F46" s="2">
        <v>500.34</v>
      </c>
      <c r="G46" s="1" t="s">
        <v>85</v>
      </c>
      <c r="H46" s="1" t="s">
        <v>66</v>
      </c>
      <c r="I46" s="1" t="s">
        <v>67</v>
      </c>
      <c r="J46" s="1" t="s">
        <v>8165</v>
      </c>
      <c r="K46" s="1" t="s">
        <v>8166</v>
      </c>
      <c r="L46" t="e">
        <f>VLOOKUP(B46,HIS退!B:F,5,FALSE)</f>
        <v>#N/A</v>
      </c>
      <c r="M46" t="e">
        <f>VLOOKUP(J46,银行退!A:F,6,FALSE)</f>
        <v>#N/A</v>
      </c>
      <c r="N46" t="e">
        <f>VLOOKUP(J46,网银退汇!E:I,5,FALSE)</f>
        <v>#N/A</v>
      </c>
    </row>
    <row r="47" spans="1:14" hidden="1">
      <c r="A47" s="1" t="s">
        <v>8167</v>
      </c>
      <c r="B47" s="1" t="s">
        <v>14655</v>
      </c>
      <c r="C47" s="1" t="s">
        <v>481</v>
      </c>
      <c r="D47" s="1" t="s">
        <v>482</v>
      </c>
      <c r="E47" s="1" t="s">
        <v>483</v>
      </c>
      <c r="F47" s="2">
        <v>500</v>
      </c>
      <c r="G47" s="1" t="s">
        <v>85</v>
      </c>
      <c r="H47" s="1" t="s">
        <v>66</v>
      </c>
      <c r="I47" s="1" t="s">
        <v>67</v>
      </c>
      <c r="J47" s="1" t="s">
        <v>8168</v>
      </c>
      <c r="K47" s="1" t="s">
        <v>8169</v>
      </c>
      <c r="L47" t="e">
        <f>VLOOKUP(B47,HIS退!B:F,5,FALSE)</f>
        <v>#N/A</v>
      </c>
      <c r="M47" t="e">
        <f>VLOOKUP(J47,银行退!A:F,6,FALSE)</f>
        <v>#N/A</v>
      </c>
      <c r="N47" t="e">
        <f>VLOOKUP(J47,网银退汇!E:I,5,FALSE)</f>
        <v>#N/A</v>
      </c>
    </row>
    <row r="48" spans="1:14" hidden="1">
      <c r="A48" s="1" t="s">
        <v>8170</v>
      </c>
      <c r="B48" s="1" t="s">
        <v>14656</v>
      </c>
      <c r="C48" s="1" t="s">
        <v>489</v>
      </c>
      <c r="D48" s="1" t="s">
        <v>490</v>
      </c>
      <c r="E48" s="1" t="s">
        <v>491</v>
      </c>
      <c r="F48" s="2">
        <v>2487</v>
      </c>
      <c r="G48" s="1" t="s">
        <v>85</v>
      </c>
      <c r="H48" s="1" t="s">
        <v>66</v>
      </c>
      <c r="I48" s="1" t="s">
        <v>67</v>
      </c>
      <c r="J48" s="1" t="s">
        <v>8171</v>
      </c>
      <c r="K48" s="1" t="s">
        <v>8172</v>
      </c>
      <c r="L48" t="e">
        <f>VLOOKUP(B48,HIS退!B:F,5,FALSE)</f>
        <v>#N/A</v>
      </c>
      <c r="M48" t="e">
        <f>VLOOKUP(J48,银行退!A:F,6,FALSE)</f>
        <v>#N/A</v>
      </c>
      <c r="N48" t="e">
        <f>VLOOKUP(J48,网银退汇!E:I,5,FALSE)</f>
        <v>#N/A</v>
      </c>
    </row>
    <row r="49" spans="1:14" hidden="1">
      <c r="A49" s="1" t="s">
        <v>8173</v>
      </c>
      <c r="B49" s="1" t="s">
        <v>14657</v>
      </c>
      <c r="C49" s="1" t="s">
        <v>493</v>
      </c>
      <c r="D49" s="1" t="s">
        <v>494</v>
      </c>
      <c r="E49" s="1" t="s">
        <v>491</v>
      </c>
      <c r="F49" s="2">
        <v>37</v>
      </c>
      <c r="G49" s="1" t="s">
        <v>85</v>
      </c>
      <c r="H49" s="1" t="s">
        <v>66</v>
      </c>
      <c r="I49" s="1" t="s">
        <v>67</v>
      </c>
      <c r="J49" s="1" t="s">
        <v>8174</v>
      </c>
      <c r="K49" s="1" t="s">
        <v>8175</v>
      </c>
      <c r="L49" t="e">
        <f>VLOOKUP(B49,HIS退!B:F,5,FALSE)</f>
        <v>#N/A</v>
      </c>
      <c r="M49" t="e">
        <f>VLOOKUP(J49,银行退!A:F,6,FALSE)</f>
        <v>#N/A</v>
      </c>
      <c r="N49" t="e">
        <f>VLOOKUP(J49,网银退汇!E:I,5,FALSE)</f>
        <v>#N/A</v>
      </c>
    </row>
    <row r="50" spans="1:14" hidden="1">
      <c r="A50" s="1" t="s">
        <v>8176</v>
      </c>
      <c r="B50" s="1" t="s">
        <v>14658</v>
      </c>
      <c r="C50" s="1" t="s">
        <v>496</v>
      </c>
      <c r="D50" s="1" t="s">
        <v>497</v>
      </c>
      <c r="E50" s="1" t="s">
        <v>498</v>
      </c>
      <c r="F50" s="2">
        <v>311.36</v>
      </c>
      <c r="G50" s="1" t="s">
        <v>85</v>
      </c>
      <c r="H50" s="1" t="s">
        <v>66</v>
      </c>
      <c r="I50" s="1" t="s">
        <v>67</v>
      </c>
      <c r="J50" s="1" t="s">
        <v>8177</v>
      </c>
      <c r="K50" s="1" t="s">
        <v>8178</v>
      </c>
      <c r="L50" t="e">
        <f>VLOOKUP(B50,HIS退!B:F,5,FALSE)</f>
        <v>#N/A</v>
      </c>
      <c r="M50" t="e">
        <f>VLOOKUP(J50,银行退!A:F,6,FALSE)</f>
        <v>#N/A</v>
      </c>
      <c r="N50" t="e">
        <f>VLOOKUP(J50,网银退汇!E:I,5,FALSE)</f>
        <v>#N/A</v>
      </c>
    </row>
    <row r="51" spans="1:14" hidden="1">
      <c r="A51" s="1" t="s">
        <v>8179</v>
      </c>
      <c r="B51" s="1" t="s">
        <v>14659</v>
      </c>
      <c r="C51" s="1" t="s">
        <v>500</v>
      </c>
      <c r="D51" s="1" t="s">
        <v>501</v>
      </c>
      <c r="E51" s="1" t="s">
        <v>502</v>
      </c>
      <c r="F51" s="2">
        <v>328</v>
      </c>
      <c r="G51" s="1" t="s">
        <v>85</v>
      </c>
      <c r="H51" s="1" t="s">
        <v>66</v>
      </c>
      <c r="I51" s="1" t="s">
        <v>67</v>
      </c>
      <c r="J51" s="1" t="s">
        <v>8180</v>
      </c>
      <c r="K51" s="1" t="s">
        <v>8181</v>
      </c>
      <c r="L51" t="e">
        <f>VLOOKUP(B51,HIS退!B:F,5,FALSE)</f>
        <v>#N/A</v>
      </c>
      <c r="M51" t="e">
        <f>VLOOKUP(J51,银行退!A:F,6,FALSE)</f>
        <v>#N/A</v>
      </c>
      <c r="N51" t="e">
        <f>VLOOKUP(J51,网银退汇!E:I,5,FALSE)</f>
        <v>#N/A</v>
      </c>
    </row>
    <row r="52" spans="1:14" hidden="1">
      <c r="A52" s="1" t="s">
        <v>8182</v>
      </c>
      <c r="B52" s="1" t="s">
        <v>14660</v>
      </c>
      <c r="C52" s="1" t="s">
        <v>504</v>
      </c>
      <c r="D52" s="1" t="s">
        <v>178</v>
      </c>
      <c r="E52" s="1" t="s">
        <v>202</v>
      </c>
      <c r="F52" s="2">
        <v>5000</v>
      </c>
      <c r="G52" s="1" t="s">
        <v>85</v>
      </c>
      <c r="H52" s="1" t="s">
        <v>66</v>
      </c>
      <c r="I52" s="1" t="s">
        <v>67</v>
      </c>
      <c r="J52" s="1" t="s">
        <v>8183</v>
      </c>
      <c r="K52" s="1" t="s">
        <v>179</v>
      </c>
      <c r="L52" t="e">
        <f>VLOOKUP(B52,HIS退!B:F,5,FALSE)</f>
        <v>#N/A</v>
      </c>
      <c r="M52" t="e">
        <f>VLOOKUP(J52,银行退!A:F,6,FALSE)</f>
        <v>#N/A</v>
      </c>
      <c r="N52" t="e">
        <f>VLOOKUP(J52,网银退汇!E:I,5,FALSE)</f>
        <v>#N/A</v>
      </c>
    </row>
    <row r="53" spans="1:14" hidden="1">
      <c r="A53" s="1" t="s">
        <v>8184</v>
      </c>
      <c r="B53" s="1" t="s">
        <v>14661</v>
      </c>
      <c r="C53" s="1" t="s">
        <v>506</v>
      </c>
      <c r="D53" s="1" t="s">
        <v>507</v>
      </c>
      <c r="E53" s="1" t="s">
        <v>508</v>
      </c>
      <c r="F53" s="2">
        <v>1933</v>
      </c>
      <c r="G53" s="1" t="s">
        <v>85</v>
      </c>
      <c r="H53" s="1" t="s">
        <v>66</v>
      </c>
      <c r="I53" s="1" t="s">
        <v>67</v>
      </c>
      <c r="J53" s="1" t="s">
        <v>8185</v>
      </c>
      <c r="K53" s="1" t="s">
        <v>8186</v>
      </c>
      <c r="L53" t="e">
        <f>VLOOKUP(B53,HIS退!B:F,5,FALSE)</f>
        <v>#N/A</v>
      </c>
      <c r="M53" t="e">
        <f>VLOOKUP(J53,银行退!A:F,6,FALSE)</f>
        <v>#N/A</v>
      </c>
      <c r="N53" t="e">
        <f>VLOOKUP(J53,网银退汇!E:I,5,FALSE)</f>
        <v>#N/A</v>
      </c>
    </row>
    <row r="54" spans="1:14" hidden="1">
      <c r="A54" s="1" t="s">
        <v>8187</v>
      </c>
      <c r="B54" s="1" t="s">
        <v>14662</v>
      </c>
      <c r="C54" s="1" t="s">
        <v>510</v>
      </c>
      <c r="D54" s="1" t="s">
        <v>511</v>
      </c>
      <c r="E54" s="1" t="s">
        <v>512</v>
      </c>
      <c r="F54" s="2">
        <v>240.97</v>
      </c>
      <c r="G54" s="1" t="s">
        <v>85</v>
      </c>
      <c r="H54" s="1" t="s">
        <v>66</v>
      </c>
      <c r="I54" s="1" t="s">
        <v>67</v>
      </c>
      <c r="J54" s="1" t="s">
        <v>8188</v>
      </c>
      <c r="K54" s="1" t="s">
        <v>8189</v>
      </c>
      <c r="L54" t="e">
        <f>VLOOKUP(B54,HIS退!B:F,5,FALSE)</f>
        <v>#N/A</v>
      </c>
      <c r="M54" t="e">
        <f>VLOOKUP(J54,银行退!A:F,6,FALSE)</f>
        <v>#N/A</v>
      </c>
      <c r="N54" t="e">
        <f>VLOOKUP(J54,网银退汇!E:I,5,FALSE)</f>
        <v>#N/A</v>
      </c>
    </row>
    <row r="55" spans="1:14" hidden="1">
      <c r="A55" s="1" t="s">
        <v>8190</v>
      </c>
      <c r="B55" s="1" t="s">
        <v>14663</v>
      </c>
      <c r="C55" s="1" t="s">
        <v>514</v>
      </c>
      <c r="D55" s="1" t="s">
        <v>515</v>
      </c>
      <c r="E55" s="1" t="s">
        <v>516</v>
      </c>
      <c r="F55" s="2">
        <v>84</v>
      </c>
      <c r="G55" s="1" t="s">
        <v>85</v>
      </c>
      <c r="H55" s="1" t="s">
        <v>66</v>
      </c>
      <c r="I55" s="1" t="s">
        <v>67</v>
      </c>
      <c r="J55" s="1" t="s">
        <v>8191</v>
      </c>
      <c r="K55" s="1" t="s">
        <v>8192</v>
      </c>
      <c r="L55" t="e">
        <f>VLOOKUP(B55,HIS退!B:F,5,FALSE)</f>
        <v>#N/A</v>
      </c>
      <c r="M55" t="e">
        <f>VLOOKUP(J55,银行退!A:F,6,FALSE)</f>
        <v>#N/A</v>
      </c>
      <c r="N55" t="e">
        <f>VLOOKUP(J55,网银退汇!E:I,5,FALSE)</f>
        <v>#N/A</v>
      </c>
    </row>
    <row r="56" spans="1:14" hidden="1">
      <c r="A56" s="1" t="s">
        <v>8193</v>
      </c>
      <c r="B56" s="1" t="s">
        <v>14664</v>
      </c>
      <c r="C56" s="1" t="s">
        <v>518</v>
      </c>
      <c r="D56" s="1" t="s">
        <v>519</v>
      </c>
      <c r="E56" s="1" t="s">
        <v>194</v>
      </c>
      <c r="F56" s="2">
        <v>743.34</v>
      </c>
      <c r="G56" s="1" t="s">
        <v>85</v>
      </c>
      <c r="H56" s="1" t="s">
        <v>66</v>
      </c>
      <c r="I56" s="1" t="s">
        <v>67</v>
      </c>
      <c r="J56" s="1" t="s">
        <v>8194</v>
      </c>
      <c r="K56" s="1" t="s">
        <v>8195</v>
      </c>
      <c r="L56" t="e">
        <f>VLOOKUP(B56,HIS退!B:F,5,FALSE)</f>
        <v>#N/A</v>
      </c>
      <c r="M56" t="e">
        <f>VLOOKUP(J56,银行退!A:F,6,FALSE)</f>
        <v>#N/A</v>
      </c>
      <c r="N56" t="e">
        <f>VLOOKUP(J56,网银退汇!E:I,5,FALSE)</f>
        <v>#N/A</v>
      </c>
    </row>
    <row r="57" spans="1:14" hidden="1">
      <c r="A57" s="1" t="s">
        <v>8196</v>
      </c>
      <c r="B57" s="1" t="s">
        <v>14665</v>
      </c>
      <c r="C57" s="1" t="s">
        <v>521</v>
      </c>
      <c r="D57" s="1" t="s">
        <v>522</v>
      </c>
      <c r="E57" s="1" t="s">
        <v>523</v>
      </c>
      <c r="F57" s="2">
        <v>5720</v>
      </c>
      <c r="G57" s="1" t="s">
        <v>85</v>
      </c>
      <c r="H57" s="1" t="s">
        <v>66</v>
      </c>
      <c r="I57" s="1" t="s">
        <v>67</v>
      </c>
      <c r="J57" s="1" t="s">
        <v>8197</v>
      </c>
      <c r="K57" s="1" t="s">
        <v>8198</v>
      </c>
      <c r="L57" t="e">
        <f>VLOOKUP(B57,HIS退!B:F,5,FALSE)</f>
        <v>#N/A</v>
      </c>
      <c r="M57" t="e">
        <f>VLOOKUP(J57,银行退!A:F,6,FALSE)</f>
        <v>#N/A</v>
      </c>
      <c r="N57" t="e">
        <f>VLOOKUP(J57,网银退汇!E:I,5,FALSE)</f>
        <v>#N/A</v>
      </c>
    </row>
    <row r="58" spans="1:14" hidden="1">
      <c r="A58" s="1" t="s">
        <v>8199</v>
      </c>
      <c r="B58" s="1" t="s">
        <v>14666</v>
      </c>
      <c r="C58" s="1" t="s">
        <v>525</v>
      </c>
      <c r="D58" s="1" t="s">
        <v>526</v>
      </c>
      <c r="E58" s="1" t="s">
        <v>527</v>
      </c>
      <c r="F58" s="2">
        <v>563.84</v>
      </c>
      <c r="G58" s="1" t="s">
        <v>85</v>
      </c>
      <c r="H58" s="1" t="s">
        <v>66</v>
      </c>
      <c r="I58" s="1" t="s">
        <v>67</v>
      </c>
      <c r="J58" s="1" t="s">
        <v>8200</v>
      </c>
      <c r="K58" s="1" t="s">
        <v>8201</v>
      </c>
      <c r="L58" t="e">
        <f>VLOOKUP(B58,HIS退!B:F,5,FALSE)</f>
        <v>#N/A</v>
      </c>
      <c r="M58" t="e">
        <f>VLOOKUP(J58,银行退!A:F,6,FALSE)</f>
        <v>#N/A</v>
      </c>
      <c r="N58" t="e">
        <f>VLOOKUP(J58,网银退汇!E:I,5,FALSE)</f>
        <v>#N/A</v>
      </c>
    </row>
    <row r="59" spans="1:14" hidden="1">
      <c r="A59" s="1" t="s">
        <v>8202</v>
      </c>
      <c r="B59" s="1" t="s">
        <v>14667</v>
      </c>
      <c r="C59" s="1" t="s">
        <v>529</v>
      </c>
      <c r="D59" s="1" t="s">
        <v>530</v>
      </c>
      <c r="E59" s="1" t="s">
        <v>531</v>
      </c>
      <c r="F59" s="2">
        <v>558.20000000000005</v>
      </c>
      <c r="G59" s="1" t="s">
        <v>85</v>
      </c>
      <c r="H59" s="1" t="s">
        <v>66</v>
      </c>
      <c r="I59" s="1" t="s">
        <v>67</v>
      </c>
      <c r="J59" s="1" t="s">
        <v>8203</v>
      </c>
      <c r="K59" s="1" t="s">
        <v>8204</v>
      </c>
      <c r="L59" t="e">
        <f>VLOOKUP(B59,HIS退!B:F,5,FALSE)</f>
        <v>#N/A</v>
      </c>
      <c r="M59" t="e">
        <f>VLOOKUP(J59,银行退!A:F,6,FALSE)</f>
        <v>#N/A</v>
      </c>
      <c r="N59" t="e">
        <f>VLOOKUP(J59,网银退汇!E:I,5,FALSE)</f>
        <v>#N/A</v>
      </c>
    </row>
    <row r="60" spans="1:14" hidden="1">
      <c r="A60" s="1" t="s">
        <v>8205</v>
      </c>
      <c r="B60" s="1" t="s">
        <v>14668</v>
      </c>
      <c r="C60" s="1" t="s">
        <v>533</v>
      </c>
      <c r="D60" s="1" t="s">
        <v>534</v>
      </c>
      <c r="E60" s="1" t="s">
        <v>535</v>
      </c>
      <c r="F60" s="2">
        <v>2401.63</v>
      </c>
      <c r="G60" s="1" t="s">
        <v>85</v>
      </c>
      <c r="H60" s="1" t="s">
        <v>66</v>
      </c>
      <c r="I60" s="1" t="s">
        <v>67</v>
      </c>
      <c r="J60" s="1" t="s">
        <v>8206</v>
      </c>
      <c r="K60" s="1" t="s">
        <v>8207</v>
      </c>
      <c r="L60" t="e">
        <f>VLOOKUP(B60,HIS退!B:F,5,FALSE)</f>
        <v>#N/A</v>
      </c>
      <c r="M60" t="e">
        <f>VLOOKUP(J60,银行退!A:F,6,FALSE)</f>
        <v>#N/A</v>
      </c>
      <c r="N60" t="e">
        <f>VLOOKUP(J60,网银退汇!E:I,5,FALSE)</f>
        <v>#N/A</v>
      </c>
    </row>
    <row r="61" spans="1:14" hidden="1">
      <c r="A61" s="1" t="s">
        <v>8208</v>
      </c>
      <c r="B61" s="1" t="s">
        <v>14669</v>
      </c>
      <c r="C61" s="1" t="s">
        <v>537</v>
      </c>
      <c r="D61" s="1" t="s">
        <v>538</v>
      </c>
      <c r="E61" s="1" t="s">
        <v>539</v>
      </c>
      <c r="F61" s="2">
        <v>1815.68</v>
      </c>
      <c r="G61" s="1" t="s">
        <v>85</v>
      </c>
      <c r="H61" s="1" t="s">
        <v>66</v>
      </c>
      <c r="I61" s="1" t="s">
        <v>67</v>
      </c>
      <c r="J61" s="1" t="s">
        <v>8209</v>
      </c>
      <c r="K61" s="1" t="s">
        <v>8210</v>
      </c>
      <c r="L61" t="e">
        <f>VLOOKUP(B61,HIS退!B:F,5,FALSE)</f>
        <v>#N/A</v>
      </c>
      <c r="M61" t="e">
        <f>VLOOKUP(J61,银行退!A:F,6,FALSE)</f>
        <v>#N/A</v>
      </c>
      <c r="N61" t="e">
        <f>VLOOKUP(J61,网银退汇!E:I,5,FALSE)</f>
        <v>#N/A</v>
      </c>
    </row>
    <row r="62" spans="1:14" hidden="1">
      <c r="A62" s="1" t="s">
        <v>8211</v>
      </c>
      <c r="B62" s="1" t="s">
        <v>14670</v>
      </c>
      <c r="C62" s="1" t="s">
        <v>541</v>
      </c>
      <c r="D62" s="1" t="s">
        <v>542</v>
      </c>
      <c r="E62" s="1" t="s">
        <v>543</v>
      </c>
      <c r="F62" s="2">
        <v>2795.18</v>
      </c>
      <c r="G62" s="1" t="s">
        <v>85</v>
      </c>
      <c r="H62" s="1" t="s">
        <v>66</v>
      </c>
      <c r="I62" s="1" t="s">
        <v>67</v>
      </c>
      <c r="J62" s="1" t="s">
        <v>8212</v>
      </c>
      <c r="K62" s="1" t="s">
        <v>8213</v>
      </c>
      <c r="L62" t="e">
        <f>VLOOKUP(B62,HIS退!B:F,5,FALSE)</f>
        <v>#N/A</v>
      </c>
      <c r="M62" t="e">
        <f>VLOOKUP(J62,银行退!A:F,6,FALSE)</f>
        <v>#N/A</v>
      </c>
      <c r="N62" t="e">
        <f>VLOOKUP(J62,网银退汇!E:I,5,FALSE)</f>
        <v>#N/A</v>
      </c>
    </row>
    <row r="63" spans="1:14" hidden="1">
      <c r="A63" s="1" t="s">
        <v>8214</v>
      </c>
      <c r="B63" s="1" t="s">
        <v>14671</v>
      </c>
      <c r="C63" s="1" t="s">
        <v>545</v>
      </c>
      <c r="D63" s="1" t="s">
        <v>546</v>
      </c>
      <c r="E63" s="1" t="s">
        <v>547</v>
      </c>
      <c r="F63" s="2">
        <v>3166.46</v>
      </c>
      <c r="G63" s="1" t="s">
        <v>85</v>
      </c>
      <c r="H63" s="1" t="s">
        <v>66</v>
      </c>
      <c r="I63" s="1" t="s">
        <v>67</v>
      </c>
      <c r="J63" s="1" t="s">
        <v>8215</v>
      </c>
      <c r="K63" s="1" t="s">
        <v>8216</v>
      </c>
      <c r="L63" t="e">
        <f>VLOOKUP(B63,HIS退!B:F,5,FALSE)</f>
        <v>#N/A</v>
      </c>
      <c r="M63" t="e">
        <f>VLOOKUP(J63,银行退!A:F,6,FALSE)</f>
        <v>#N/A</v>
      </c>
      <c r="N63" t="e">
        <f>VLOOKUP(J63,网银退汇!E:I,5,FALSE)</f>
        <v>#N/A</v>
      </c>
    </row>
    <row r="64" spans="1:14" hidden="1">
      <c r="A64" s="1" t="s">
        <v>8217</v>
      </c>
      <c r="B64" s="1" t="s">
        <v>14672</v>
      </c>
      <c r="C64" s="1" t="s">
        <v>549</v>
      </c>
      <c r="D64" s="1" t="s">
        <v>550</v>
      </c>
      <c r="E64" s="1" t="s">
        <v>551</v>
      </c>
      <c r="F64" s="2">
        <v>2000</v>
      </c>
      <c r="G64" s="1" t="s">
        <v>85</v>
      </c>
      <c r="H64" s="1" t="s">
        <v>66</v>
      </c>
      <c r="I64" s="1" t="s">
        <v>67</v>
      </c>
      <c r="J64" s="1" t="s">
        <v>8218</v>
      </c>
      <c r="K64" s="1" t="s">
        <v>8219</v>
      </c>
      <c r="L64" t="e">
        <f>VLOOKUP(B64,HIS退!B:F,5,FALSE)</f>
        <v>#N/A</v>
      </c>
      <c r="M64" t="e">
        <f>VLOOKUP(J64,银行退!A:F,6,FALSE)</f>
        <v>#N/A</v>
      </c>
      <c r="N64" t="e">
        <f>VLOOKUP(J64,网银退汇!E:I,5,FALSE)</f>
        <v>#N/A</v>
      </c>
    </row>
    <row r="65" spans="1:14" hidden="1">
      <c r="A65" s="1" t="s">
        <v>8220</v>
      </c>
      <c r="B65" s="1" t="s">
        <v>14673</v>
      </c>
      <c r="C65" s="1" t="s">
        <v>553</v>
      </c>
      <c r="D65" s="1" t="s">
        <v>550</v>
      </c>
      <c r="E65" s="1" t="s">
        <v>551</v>
      </c>
      <c r="F65" s="2">
        <v>12300</v>
      </c>
      <c r="G65" s="1" t="s">
        <v>85</v>
      </c>
      <c r="H65" s="1" t="s">
        <v>66</v>
      </c>
      <c r="I65" s="1" t="s">
        <v>67</v>
      </c>
      <c r="J65" s="1" t="s">
        <v>8221</v>
      </c>
      <c r="K65" s="1" t="s">
        <v>8219</v>
      </c>
      <c r="L65" t="e">
        <f>VLOOKUP(B65,HIS退!B:F,5,FALSE)</f>
        <v>#N/A</v>
      </c>
      <c r="M65" t="e">
        <f>VLOOKUP(J65,银行退!A:F,6,FALSE)</f>
        <v>#N/A</v>
      </c>
      <c r="N65" t="e">
        <f>VLOOKUP(J65,网银退汇!E:I,5,FALSE)</f>
        <v>#N/A</v>
      </c>
    </row>
    <row r="66" spans="1:14" hidden="1">
      <c r="A66" s="1" t="s">
        <v>8222</v>
      </c>
      <c r="B66" s="1" t="s">
        <v>14674</v>
      </c>
      <c r="C66" s="1" t="s">
        <v>555</v>
      </c>
      <c r="D66" s="1" t="s">
        <v>556</v>
      </c>
      <c r="E66" s="1" t="s">
        <v>557</v>
      </c>
      <c r="F66" s="2">
        <v>5090</v>
      </c>
      <c r="G66" s="1" t="s">
        <v>85</v>
      </c>
      <c r="H66" s="1" t="s">
        <v>66</v>
      </c>
      <c r="I66" s="1" t="s">
        <v>67</v>
      </c>
      <c r="J66" s="1" t="s">
        <v>8223</v>
      </c>
      <c r="K66" s="1" t="s">
        <v>8224</v>
      </c>
      <c r="L66" t="e">
        <f>VLOOKUP(B66,HIS退!B:F,5,FALSE)</f>
        <v>#N/A</v>
      </c>
      <c r="M66" t="e">
        <f>VLOOKUP(J66,银行退!A:F,6,FALSE)</f>
        <v>#N/A</v>
      </c>
      <c r="N66" t="e">
        <f>VLOOKUP(J66,网银退汇!E:I,5,FALSE)</f>
        <v>#N/A</v>
      </c>
    </row>
    <row r="67" spans="1:14" hidden="1">
      <c r="A67" s="1" t="s">
        <v>8225</v>
      </c>
      <c r="B67" s="1" t="s">
        <v>14675</v>
      </c>
      <c r="C67" s="1" t="s">
        <v>559</v>
      </c>
      <c r="D67" s="1" t="s">
        <v>560</v>
      </c>
      <c r="E67" s="1" t="s">
        <v>561</v>
      </c>
      <c r="F67" s="2">
        <v>200</v>
      </c>
      <c r="G67" s="1" t="s">
        <v>85</v>
      </c>
      <c r="H67" s="1" t="s">
        <v>66</v>
      </c>
      <c r="I67" s="1" t="s">
        <v>67</v>
      </c>
      <c r="J67" s="1" t="s">
        <v>8226</v>
      </c>
      <c r="K67" s="1" t="s">
        <v>8227</v>
      </c>
      <c r="L67" t="e">
        <f>VLOOKUP(B67,HIS退!B:F,5,FALSE)</f>
        <v>#N/A</v>
      </c>
      <c r="M67" t="e">
        <f>VLOOKUP(J67,银行退!A:F,6,FALSE)</f>
        <v>#N/A</v>
      </c>
      <c r="N67" t="e">
        <f>VLOOKUP(J67,网银退汇!E:I,5,FALSE)</f>
        <v>#N/A</v>
      </c>
    </row>
    <row r="68" spans="1:14" hidden="1">
      <c r="A68" s="1" t="s">
        <v>8228</v>
      </c>
      <c r="B68" s="1" t="s">
        <v>14676</v>
      </c>
      <c r="C68" s="1" t="s">
        <v>563</v>
      </c>
      <c r="D68" s="1" t="s">
        <v>564</v>
      </c>
      <c r="E68" s="1" t="s">
        <v>565</v>
      </c>
      <c r="F68" s="2">
        <v>3539.75</v>
      </c>
      <c r="G68" s="1" t="s">
        <v>85</v>
      </c>
      <c r="H68" s="1" t="s">
        <v>66</v>
      </c>
      <c r="I68" s="1" t="s">
        <v>67</v>
      </c>
      <c r="J68" s="1" t="s">
        <v>8229</v>
      </c>
      <c r="K68" s="1" t="s">
        <v>8230</v>
      </c>
      <c r="L68" t="e">
        <f>VLOOKUP(B68,HIS退!B:F,5,FALSE)</f>
        <v>#N/A</v>
      </c>
      <c r="M68" t="e">
        <f>VLOOKUP(J68,银行退!A:F,6,FALSE)</f>
        <v>#N/A</v>
      </c>
      <c r="N68" t="e">
        <f>VLOOKUP(J68,网银退汇!E:I,5,FALSE)</f>
        <v>#N/A</v>
      </c>
    </row>
    <row r="69" spans="1:14" hidden="1">
      <c r="A69" s="1" t="s">
        <v>8231</v>
      </c>
      <c r="B69" s="1" t="s">
        <v>14677</v>
      </c>
      <c r="C69" s="1" t="s">
        <v>567</v>
      </c>
      <c r="D69" s="1" t="s">
        <v>568</v>
      </c>
      <c r="E69" s="1" t="s">
        <v>569</v>
      </c>
      <c r="F69" s="2">
        <v>6997.11</v>
      </c>
      <c r="G69" s="1" t="s">
        <v>85</v>
      </c>
      <c r="H69" s="1" t="s">
        <v>66</v>
      </c>
      <c r="I69" s="1" t="s">
        <v>67</v>
      </c>
      <c r="J69" s="1" t="s">
        <v>8232</v>
      </c>
      <c r="K69" s="1" t="s">
        <v>8233</v>
      </c>
      <c r="L69" t="e">
        <f>VLOOKUP(B69,HIS退!B:F,5,FALSE)</f>
        <v>#N/A</v>
      </c>
      <c r="M69" t="e">
        <f>VLOOKUP(J69,银行退!A:F,6,FALSE)</f>
        <v>#N/A</v>
      </c>
      <c r="N69" t="e">
        <f>VLOOKUP(J69,网银退汇!E:I,5,FALSE)</f>
        <v>#N/A</v>
      </c>
    </row>
    <row r="70" spans="1:14" hidden="1">
      <c r="A70" s="1" t="s">
        <v>8234</v>
      </c>
      <c r="B70" s="1" t="s">
        <v>14678</v>
      </c>
      <c r="C70" s="1" t="s">
        <v>571</v>
      </c>
      <c r="D70" s="1" t="s">
        <v>572</v>
      </c>
      <c r="E70" s="1" t="s">
        <v>573</v>
      </c>
      <c r="F70" s="2">
        <v>950</v>
      </c>
      <c r="G70" s="1" t="s">
        <v>85</v>
      </c>
      <c r="H70" s="1" t="s">
        <v>66</v>
      </c>
      <c r="I70" s="1" t="s">
        <v>67</v>
      </c>
      <c r="J70" s="1" t="s">
        <v>8235</v>
      </c>
      <c r="K70" s="1" t="s">
        <v>8236</v>
      </c>
      <c r="L70" t="e">
        <f>VLOOKUP(B70,HIS退!B:F,5,FALSE)</f>
        <v>#N/A</v>
      </c>
      <c r="M70" t="e">
        <f>VLOOKUP(J70,银行退!A:F,6,FALSE)</f>
        <v>#N/A</v>
      </c>
      <c r="N70" t="e">
        <f>VLOOKUP(J70,网银退汇!E:I,5,FALSE)</f>
        <v>#N/A</v>
      </c>
    </row>
    <row r="71" spans="1:14" hidden="1">
      <c r="A71" s="1" t="s">
        <v>8237</v>
      </c>
      <c r="B71" s="1" t="s">
        <v>14679</v>
      </c>
      <c r="C71" s="1" t="s">
        <v>575</v>
      </c>
      <c r="D71" s="1" t="s">
        <v>576</v>
      </c>
      <c r="E71" s="1" t="s">
        <v>577</v>
      </c>
      <c r="F71" s="2">
        <v>2774.66</v>
      </c>
      <c r="G71" s="1" t="s">
        <v>85</v>
      </c>
      <c r="H71" s="1" t="s">
        <v>66</v>
      </c>
      <c r="I71" s="1" t="s">
        <v>67</v>
      </c>
      <c r="J71" s="1" t="s">
        <v>8238</v>
      </c>
      <c r="K71" s="1" t="s">
        <v>8239</v>
      </c>
      <c r="L71" t="e">
        <f>VLOOKUP(B71,HIS退!B:F,5,FALSE)</f>
        <v>#N/A</v>
      </c>
      <c r="M71" t="e">
        <f>VLOOKUP(J71,银行退!A:F,6,FALSE)</f>
        <v>#N/A</v>
      </c>
      <c r="N71" t="e">
        <f>VLOOKUP(J71,网银退汇!E:I,5,FALSE)</f>
        <v>#N/A</v>
      </c>
    </row>
    <row r="72" spans="1:14" hidden="1">
      <c r="A72" s="1" t="s">
        <v>8240</v>
      </c>
      <c r="B72" s="1" t="s">
        <v>14680</v>
      </c>
      <c r="C72" s="1" t="s">
        <v>579</v>
      </c>
      <c r="D72" s="1" t="s">
        <v>580</v>
      </c>
      <c r="E72" s="1" t="s">
        <v>581</v>
      </c>
      <c r="F72" s="2">
        <v>10006.719999999999</v>
      </c>
      <c r="G72" s="1" t="s">
        <v>85</v>
      </c>
      <c r="H72" s="1" t="s">
        <v>66</v>
      </c>
      <c r="I72" s="1" t="s">
        <v>67</v>
      </c>
      <c r="J72" s="1" t="s">
        <v>8241</v>
      </c>
      <c r="K72" s="1" t="s">
        <v>8242</v>
      </c>
      <c r="L72" t="e">
        <f>VLOOKUP(B72,HIS退!B:F,5,FALSE)</f>
        <v>#N/A</v>
      </c>
      <c r="M72" t="e">
        <f>VLOOKUP(J72,银行退!A:F,6,FALSE)</f>
        <v>#N/A</v>
      </c>
      <c r="N72" t="e">
        <f>VLOOKUP(J72,网银退汇!E:I,5,FALSE)</f>
        <v>#N/A</v>
      </c>
    </row>
    <row r="73" spans="1:14" hidden="1">
      <c r="A73" s="1" t="s">
        <v>8243</v>
      </c>
      <c r="B73" s="1" t="s">
        <v>14681</v>
      </c>
      <c r="C73" s="1" t="s">
        <v>583</v>
      </c>
      <c r="D73" s="1" t="s">
        <v>584</v>
      </c>
      <c r="E73" s="1" t="s">
        <v>162</v>
      </c>
      <c r="F73" s="2">
        <v>10000</v>
      </c>
      <c r="G73" s="1" t="s">
        <v>85</v>
      </c>
      <c r="H73" s="1" t="s">
        <v>66</v>
      </c>
      <c r="I73" s="1" t="s">
        <v>67</v>
      </c>
      <c r="J73" s="1" t="s">
        <v>8244</v>
      </c>
      <c r="K73" s="1" t="s">
        <v>8245</v>
      </c>
      <c r="L73" t="e">
        <f>VLOOKUP(B73,HIS退!B:F,5,FALSE)</f>
        <v>#N/A</v>
      </c>
      <c r="M73" t="e">
        <f>VLOOKUP(J73,银行退!A:F,6,FALSE)</f>
        <v>#N/A</v>
      </c>
      <c r="N73" t="e">
        <f>VLOOKUP(J73,网银退汇!E:I,5,FALSE)</f>
        <v>#N/A</v>
      </c>
    </row>
    <row r="74" spans="1:14" hidden="1">
      <c r="A74" s="1" t="s">
        <v>8246</v>
      </c>
      <c r="B74" s="1" t="s">
        <v>14682</v>
      </c>
      <c r="C74" s="1" t="s">
        <v>590</v>
      </c>
      <c r="D74" s="1" t="s">
        <v>591</v>
      </c>
      <c r="E74" s="1" t="s">
        <v>592</v>
      </c>
      <c r="F74" s="2">
        <v>5001</v>
      </c>
      <c r="G74" s="1" t="s">
        <v>85</v>
      </c>
      <c r="H74" s="1" t="s">
        <v>66</v>
      </c>
      <c r="I74" s="1" t="s">
        <v>67</v>
      </c>
      <c r="J74" s="1" t="s">
        <v>8247</v>
      </c>
      <c r="K74" s="1" t="s">
        <v>8248</v>
      </c>
      <c r="L74" t="e">
        <f>VLOOKUP(B74,HIS退!B:F,5,FALSE)</f>
        <v>#N/A</v>
      </c>
      <c r="M74" t="e">
        <f>VLOOKUP(J74,银行退!A:F,6,FALSE)</f>
        <v>#N/A</v>
      </c>
      <c r="N74" t="e">
        <f>VLOOKUP(J74,网银退汇!E:I,5,FALSE)</f>
        <v>#N/A</v>
      </c>
    </row>
    <row r="75" spans="1:14" hidden="1">
      <c r="A75" s="1" t="s">
        <v>8249</v>
      </c>
      <c r="B75" s="1" t="s">
        <v>14683</v>
      </c>
      <c r="C75" s="1" t="s">
        <v>586</v>
      </c>
      <c r="D75" s="1" t="s">
        <v>587</v>
      </c>
      <c r="E75" s="1" t="s">
        <v>588</v>
      </c>
      <c r="F75" s="2">
        <v>6757.72</v>
      </c>
      <c r="G75" s="1" t="s">
        <v>85</v>
      </c>
      <c r="H75" s="1" t="s">
        <v>66</v>
      </c>
      <c r="I75" s="1" t="s">
        <v>67</v>
      </c>
      <c r="J75" s="1" t="s">
        <v>8250</v>
      </c>
      <c r="K75" s="1" t="s">
        <v>8251</v>
      </c>
      <c r="L75" t="e">
        <f>VLOOKUP(B75,HIS退!B:F,5,FALSE)</f>
        <v>#N/A</v>
      </c>
      <c r="M75" t="e">
        <f>VLOOKUP(J75,银行退!A:F,6,FALSE)</f>
        <v>#N/A</v>
      </c>
      <c r="N75" t="e">
        <f>VLOOKUP(J75,网银退汇!E:I,5,FALSE)</f>
        <v>#N/A</v>
      </c>
    </row>
    <row r="76" spans="1:14" hidden="1">
      <c r="A76" s="1" t="s">
        <v>8252</v>
      </c>
      <c r="B76" s="1" t="s">
        <v>14684</v>
      </c>
      <c r="C76" s="1" t="s">
        <v>594</v>
      </c>
      <c r="D76" s="1" t="s">
        <v>595</v>
      </c>
      <c r="E76" s="1" t="s">
        <v>596</v>
      </c>
      <c r="F76" s="2">
        <v>2900</v>
      </c>
      <c r="G76" s="1" t="s">
        <v>85</v>
      </c>
      <c r="H76" s="1" t="s">
        <v>66</v>
      </c>
      <c r="I76" s="1" t="s">
        <v>67</v>
      </c>
      <c r="J76" s="1" t="s">
        <v>8253</v>
      </c>
      <c r="K76" s="1" t="s">
        <v>8254</v>
      </c>
      <c r="L76" t="e">
        <f>VLOOKUP(B76,HIS退!B:F,5,FALSE)</f>
        <v>#N/A</v>
      </c>
      <c r="M76" t="e">
        <f>VLOOKUP(J76,银行退!A:F,6,FALSE)</f>
        <v>#N/A</v>
      </c>
      <c r="N76" t="e">
        <f>VLOOKUP(J76,网银退汇!E:I,5,FALSE)</f>
        <v>#N/A</v>
      </c>
    </row>
    <row r="77" spans="1:14" hidden="1">
      <c r="A77" s="1" t="s">
        <v>8255</v>
      </c>
      <c r="B77" s="1" t="s">
        <v>14685</v>
      </c>
      <c r="C77" s="1" t="s">
        <v>598</v>
      </c>
      <c r="D77" s="1" t="s">
        <v>599</v>
      </c>
      <c r="E77" s="1" t="s">
        <v>600</v>
      </c>
      <c r="F77" s="2">
        <v>5000</v>
      </c>
      <c r="G77" s="1" t="s">
        <v>85</v>
      </c>
      <c r="H77" s="1" t="s">
        <v>66</v>
      </c>
      <c r="I77" s="1" t="s">
        <v>67</v>
      </c>
      <c r="J77" s="1" t="s">
        <v>8256</v>
      </c>
      <c r="K77" s="1" t="s">
        <v>8257</v>
      </c>
      <c r="L77" t="e">
        <f>VLOOKUP(B77,HIS退!B:F,5,FALSE)</f>
        <v>#N/A</v>
      </c>
      <c r="M77" t="e">
        <f>VLOOKUP(J77,银行退!A:F,6,FALSE)</f>
        <v>#N/A</v>
      </c>
      <c r="N77" t="e">
        <f>VLOOKUP(J77,网银退汇!E:I,5,FALSE)</f>
        <v>#N/A</v>
      </c>
    </row>
    <row r="78" spans="1:14" hidden="1">
      <c r="A78" s="1" t="s">
        <v>8258</v>
      </c>
      <c r="B78" s="1" t="s">
        <v>14686</v>
      </c>
      <c r="C78" s="1" t="s">
        <v>602</v>
      </c>
      <c r="D78" s="1" t="s">
        <v>599</v>
      </c>
      <c r="E78" s="1" t="s">
        <v>600</v>
      </c>
      <c r="F78" s="2">
        <v>4800</v>
      </c>
      <c r="G78" s="1" t="s">
        <v>85</v>
      </c>
      <c r="H78" s="1" t="s">
        <v>66</v>
      </c>
      <c r="I78" s="1" t="s">
        <v>67</v>
      </c>
      <c r="J78" s="1" t="s">
        <v>8259</v>
      </c>
      <c r="K78" s="1" t="s">
        <v>8260</v>
      </c>
      <c r="L78" t="e">
        <f>VLOOKUP(B78,HIS退!B:F,5,FALSE)</f>
        <v>#N/A</v>
      </c>
      <c r="M78" t="e">
        <f>VLOOKUP(J78,银行退!A:F,6,FALSE)</f>
        <v>#N/A</v>
      </c>
      <c r="N78" t="e">
        <f>VLOOKUP(J78,网银退汇!E:I,5,FALSE)</f>
        <v>#N/A</v>
      </c>
    </row>
    <row r="79" spans="1:14" hidden="1">
      <c r="A79" s="1" t="s">
        <v>8261</v>
      </c>
      <c r="B79" s="1" t="s">
        <v>14687</v>
      </c>
      <c r="C79" s="1" t="s">
        <v>604</v>
      </c>
      <c r="D79" s="1" t="s">
        <v>605</v>
      </c>
      <c r="E79" s="1" t="s">
        <v>606</v>
      </c>
      <c r="F79" s="2">
        <v>97</v>
      </c>
      <c r="G79" s="1" t="s">
        <v>85</v>
      </c>
      <c r="H79" s="1" t="s">
        <v>66</v>
      </c>
      <c r="I79" s="1" t="s">
        <v>67</v>
      </c>
      <c r="J79" s="1" t="s">
        <v>8262</v>
      </c>
      <c r="K79" s="1" t="s">
        <v>8263</v>
      </c>
      <c r="L79" t="e">
        <f>VLOOKUP(B79,HIS退!B:F,5,FALSE)</f>
        <v>#N/A</v>
      </c>
      <c r="M79" t="e">
        <f>VLOOKUP(J79,银行退!A:F,6,FALSE)</f>
        <v>#N/A</v>
      </c>
      <c r="N79" t="e">
        <f>VLOOKUP(J79,网银退汇!E:I,5,FALSE)</f>
        <v>#N/A</v>
      </c>
    </row>
    <row r="80" spans="1:14" hidden="1">
      <c r="A80" s="1" t="s">
        <v>8264</v>
      </c>
      <c r="B80" s="1" t="s">
        <v>14688</v>
      </c>
      <c r="C80" s="1" t="s">
        <v>608</v>
      </c>
      <c r="D80" s="1" t="s">
        <v>609</v>
      </c>
      <c r="E80" s="1" t="s">
        <v>610</v>
      </c>
      <c r="F80" s="2">
        <v>7000</v>
      </c>
      <c r="G80" s="1" t="s">
        <v>85</v>
      </c>
      <c r="H80" s="1" t="s">
        <v>66</v>
      </c>
      <c r="I80" s="1" t="s">
        <v>67</v>
      </c>
      <c r="J80" s="1" t="s">
        <v>8265</v>
      </c>
      <c r="K80" s="1" t="s">
        <v>8266</v>
      </c>
      <c r="L80" t="e">
        <f>VLOOKUP(B80,HIS退!B:F,5,FALSE)</f>
        <v>#N/A</v>
      </c>
      <c r="M80" t="e">
        <f>VLOOKUP(J80,银行退!A:F,6,FALSE)</f>
        <v>#N/A</v>
      </c>
      <c r="N80" t="e">
        <f>VLOOKUP(J80,网银退汇!E:I,5,FALSE)</f>
        <v>#N/A</v>
      </c>
    </row>
    <row r="81" spans="1:14" hidden="1">
      <c r="A81" s="1" t="s">
        <v>8267</v>
      </c>
      <c r="B81" s="1" t="s">
        <v>14689</v>
      </c>
      <c r="C81" s="1" t="s">
        <v>612</v>
      </c>
      <c r="D81" s="1" t="s">
        <v>613</v>
      </c>
      <c r="E81" s="1" t="s">
        <v>614</v>
      </c>
      <c r="F81" s="2">
        <v>6000</v>
      </c>
      <c r="G81" s="1" t="s">
        <v>85</v>
      </c>
      <c r="H81" s="1" t="s">
        <v>66</v>
      </c>
      <c r="I81" s="1" t="s">
        <v>67</v>
      </c>
      <c r="J81" s="1" t="s">
        <v>8268</v>
      </c>
      <c r="K81" s="1" t="s">
        <v>8269</v>
      </c>
      <c r="L81" t="e">
        <f>VLOOKUP(B81,HIS退!B:F,5,FALSE)</f>
        <v>#N/A</v>
      </c>
      <c r="M81" t="e">
        <f>VLOOKUP(J81,银行退!A:F,6,FALSE)</f>
        <v>#N/A</v>
      </c>
      <c r="N81" t="e">
        <f>VLOOKUP(J81,网银退汇!E:I,5,FALSE)</f>
        <v>#N/A</v>
      </c>
    </row>
    <row r="82" spans="1:14" hidden="1">
      <c r="A82" s="1" t="s">
        <v>8270</v>
      </c>
      <c r="B82" s="1" t="s">
        <v>14690</v>
      </c>
      <c r="C82" s="1" t="s">
        <v>616</v>
      </c>
      <c r="D82" s="1" t="s">
        <v>617</v>
      </c>
      <c r="E82" s="1" t="s">
        <v>618</v>
      </c>
      <c r="F82" s="2">
        <v>3640</v>
      </c>
      <c r="G82" s="1" t="s">
        <v>85</v>
      </c>
      <c r="H82" s="1" t="s">
        <v>66</v>
      </c>
      <c r="I82" s="1" t="s">
        <v>67</v>
      </c>
      <c r="J82" s="1" t="s">
        <v>8271</v>
      </c>
      <c r="K82" s="1" t="s">
        <v>8272</v>
      </c>
      <c r="L82" t="e">
        <f>VLOOKUP(B82,HIS退!B:F,5,FALSE)</f>
        <v>#N/A</v>
      </c>
      <c r="M82" t="e">
        <f>VLOOKUP(J82,银行退!A:F,6,FALSE)</f>
        <v>#N/A</v>
      </c>
      <c r="N82" t="e">
        <f>VLOOKUP(J82,网银退汇!E:I,5,FALSE)</f>
        <v>#N/A</v>
      </c>
    </row>
    <row r="83" spans="1:14" hidden="1">
      <c r="A83" s="1" t="s">
        <v>8273</v>
      </c>
      <c r="B83" s="1" t="s">
        <v>14691</v>
      </c>
      <c r="C83" s="1" t="s">
        <v>620</v>
      </c>
      <c r="D83" s="1" t="s">
        <v>613</v>
      </c>
      <c r="E83" s="1" t="s">
        <v>614</v>
      </c>
      <c r="F83" s="2">
        <v>1</v>
      </c>
      <c r="G83" s="1" t="s">
        <v>85</v>
      </c>
      <c r="H83" s="1" t="s">
        <v>66</v>
      </c>
      <c r="I83" s="1" t="s">
        <v>67</v>
      </c>
      <c r="J83" s="1" t="s">
        <v>8274</v>
      </c>
      <c r="K83" s="1" t="s">
        <v>8269</v>
      </c>
      <c r="L83" t="e">
        <f>VLOOKUP(B83,HIS退!B:F,5,FALSE)</f>
        <v>#N/A</v>
      </c>
      <c r="M83" t="e">
        <f>VLOOKUP(J83,银行退!A:F,6,FALSE)</f>
        <v>#N/A</v>
      </c>
      <c r="N83" t="e">
        <f>VLOOKUP(J83,网银退汇!E:I,5,FALSE)</f>
        <v>#N/A</v>
      </c>
    </row>
    <row r="84" spans="1:14" hidden="1">
      <c r="A84" s="1" t="s">
        <v>8275</v>
      </c>
      <c r="B84" s="1" t="s">
        <v>14692</v>
      </c>
      <c r="C84" s="1" t="s">
        <v>622</v>
      </c>
      <c r="D84" s="1" t="s">
        <v>623</v>
      </c>
      <c r="E84" s="1" t="s">
        <v>624</v>
      </c>
      <c r="F84" s="2">
        <v>157.5</v>
      </c>
      <c r="G84" s="1" t="s">
        <v>85</v>
      </c>
      <c r="H84" s="1" t="s">
        <v>66</v>
      </c>
      <c r="I84" s="1" t="s">
        <v>67</v>
      </c>
      <c r="J84" s="1" t="s">
        <v>8276</v>
      </c>
      <c r="K84" s="1" t="s">
        <v>8277</v>
      </c>
      <c r="L84" t="e">
        <f>VLOOKUP(B84,HIS退!B:F,5,FALSE)</f>
        <v>#N/A</v>
      </c>
      <c r="M84" t="e">
        <f>VLOOKUP(J84,银行退!A:F,6,FALSE)</f>
        <v>#N/A</v>
      </c>
      <c r="N84" t="e">
        <f>VLOOKUP(J84,网银退汇!E:I,5,FALSE)</f>
        <v>#N/A</v>
      </c>
    </row>
    <row r="85" spans="1:14">
      <c r="A85" s="1" t="s">
        <v>8278</v>
      </c>
      <c r="B85" s="1" t="s">
        <v>14693</v>
      </c>
      <c r="C85" s="1" t="s">
        <v>626</v>
      </c>
      <c r="D85" s="1" t="s">
        <v>627</v>
      </c>
      <c r="E85" s="1" t="s">
        <v>628</v>
      </c>
      <c r="F85" s="2">
        <v>4264.46</v>
      </c>
      <c r="G85" s="1" t="s">
        <v>85</v>
      </c>
      <c r="H85" s="1" t="s">
        <v>66</v>
      </c>
      <c r="I85" s="1" t="s">
        <v>67</v>
      </c>
      <c r="J85" s="1" t="s">
        <v>16732</v>
      </c>
      <c r="K85" s="1" t="s">
        <v>8280</v>
      </c>
      <c r="L85" t="e">
        <f>VLOOKUP(B85,HIS退!B:F,5,FALSE)</f>
        <v>#N/A</v>
      </c>
      <c r="M85" t="e">
        <f>VLOOKUP(J85,银行退!A:F,6,FALSE)</f>
        <v>#N/A</v>
      </c>
      <c r="N85" t="str">
        <f>VLOOKUP(J85,网银退汇!E:I,5,FALSE)</f>
        <v>20171009</v>
      </c>
    </row>
    <row r="86" spans="1:14" hidden="1">
      <c r="A86" s="1" t="s">
        <v>8281</v>
      </c>
      <c r="B86" s="1" t="s">
        <v>14694</v>
      </c>
      <c r="C86" s="1" t="s">
        <v>630</v>
      </c>
      <c r="D86" s="1" t="s">
        <v>631</v>
      </c>
      <c r="E86" s="1" t="s">
        <v>632</v>
      </c>
      <c r="F86" s="2">
        <v>2800</v>
      </c>
      <c r="G86" s="1" t="s">
        <v>85</v>
      </c>
      <c r="H86" s="1" t="s">
        <v>66</v>
      </c>
      <c r="I86" s="1" t="s">
        <v>67</v>
      </c>
      <c r="J86" s="1" t="s">
        <v>8282</v>
      </c>
      <c r="K86" s="1" t="s">
        <v>8283</v>
      </c>
      <c r="L86" t="e">
        <f>VLOOKUP(B86,HIS退!B:F,5,FALSE)</f>
        <v>#N/A</v>
      </c>
      <c r="M86" t="e">
        <f>VLOOKUP(J86,银行退!A:F,6,FALSE)</f>
        <v>#N/A</v>
      </c>
      <c r="N86" t="e">
        <f>VLOOKUP(J86,网银退汇!E:I,5,FALSE)</f>
        <v>#N/A</v>
      </c>
    </row>
    <row r="87" spans="1:14" hidden="1">
      <c r="A87" s="1" t="s">
        <v>8284</v>
      </c>
      <c r="B87" s="1" t="s">
        <v>14695</v>
      </c>
      <c r="C87" s="1" t="s">
        <v>634</v>
      </c>
      <c r="D87" s="1" t="s">
        <v>635</v>
      </c>
      <c r="E87" s="1" t="s">
        <v>636</v>
      </c>
      <c r="F87" s="2">
        <v>4290</v>
      </c>
      <c r="G87" s="1" t="s">
        <v>85</v>
      </c>
      <c r="H87" s="1" t="s">
        <v>66</v>
      </c>
      <c r="I87" s="1" t="s">
        <v>67</v>
      </c>
      <c r="J87" s="1" t="s">
        <v>8285</v>
      </c>
      <c r="K87" s="1" t="s">
        <v>8286</v>
      </c>
      <c r="L87" t="e">
        <f>VLOOKUP(B87,HIS退!B:F,5,FALSE)</f>
        <v>#N/A</v>
      </c>
      <c r="M87" t="e">
        <f>VLOOKUP(J87,银行退!A:F,6,FALSE)</f>
        <v>#N/A</v>
      </c>
      <c r="N87" t="e">
        <f>VLOOKUP(J87,网银退汇!E:I,5,FALSE)</f>
        <v>#N/A</v>
      </c>
    </row>
    <row r="88" spans="1:14" hidden="1">
      <c r="A88" s="1" t="s">
        <v>8287</v>
      </c>
      <c r="B88" s="1" t="s">
        <v>14696</v>
      </c>
      <c r="C88" s="1" t="s">
        <v>638</v>
      </c>
      <c r="D88" s="1" t="s">
        <v>639</v>
      </c>
      <c r="E88" s="1" t="s">
        <v>640</v>
      </c>
      <c r="F88" s="2">
        <v>2603.91</v>
      </c>
      <c r="G88" s="1" t="s">
        <v>85</v>
      </c>
      <c r="H88" s="1" t="s">
        <v>66</v>
      </c>
      <c r="I88" s="1" t="s">
        <v>67</v>
      </c>
      <c r="J88" s="1" t="s">
        <v>8288</v>
      </c>
      <c r="K88" s="1" t="s">
        <v>8289</v>
      </c>
      <c r="L88" t="e">
        <f>VLOOKUP(B88,HIS退!B:F,5,FALSE)</f>
        <v>#N/A</v>
      </c>
      <c r="M88" t="e">
        <f>VLOOKUP(J88,银行退!A:F,6,FALSE)</f>
        <v>#N/A</v>
      </c>
      <c r="N88" t="e">
        <f>VLOOKUP(J88,网银退汇!E:I,5,FALSE)</f>
        <v>#N/A</v>
      </c>
    </row>
    <row r="89" spans="1:14" hidden="1">
      <c r="A89" s="1" t="s">
        <v>8290</v>
      </c>
      <c r="B89" s="1" t="s">
        <v>14697</v>
      </c>
      <c r="C89" s="1" t="s">
        <v>642</v>
      </c>
      <c r="D89" s="1" t="s">
        <v>643</v>
      </c>
      <c r="E89" s="1" t="s">
        <v>644</v>
      </c>
      <c r="F89" s="2">
        <v>3600</v>
      </c>
      <c r="G89" s="1" t="s">
        <v>85</v>
      </c>
      <c r="H89" s="1" t="s">
        <v>66</v>
      </c>
      <c r="I89" s="1" t="s">
        <v>67</v>
      </c>
      <c r="J89" s="1" t="s">
        <v>8291</v>
      </c>
      <c r="K89" s="1" t="s">
        <v>8292</v>
      </c>
      <c r="L89" t="e">
        <f>VLOOKUP(B89,HIS退!B:F,5,FALSE)</f>
        <v>#N/A</v>
      </c>
      <c r="M89" t="e">
        <f>VLOOKUP(J89,银行退!A:F,6,FALSE)</f>
        <v>#N/A</v>
      </c>
      <c r="N89" t="e">
        <f>VLOOKUP(J89,网银退汇!E:I,5,FALSE)</f>
        <v>#N/A</v>
      </c>
    </row>
    <row r="90" spans="1:14">
      <c r="A90" s="1" t="s">
        <v>8293</v>
      </c>
      <c r="B90" s="1" t="s">
        <v>14698</v>
      </c>
      <c r="C90" s="1" t="s">
        <v>646</v>
      </c>
      <c r="D90" s="1" t="s">
        <v>647</v>
      </c>
      <c r="E90" s="1" t="s">
        <v>648</v>
      </c>
      <c r="F90" s="2">
        <v>789.5</v>
      </c>
      <c r="G90" s="1" t="s">
        <v>85</v>
      </c>
      <c r="H90" s="1" t="s">
        <v>66</v>
      </c>
      <c r="I90" s="1" t="s">
        <v>67</v>
      </c>
      <c r="J90" s="1" t="s">
        <v>16734</v>
      </c>
      <c r="K90" s="1" t="s">
        <v>8295</v>
      </c>
      <c r="L90" t="e">
        <f>VLOOKUP(B90,HIS退!B:F,5,FALSE)</f>
        <v>#N/A</v>
      </c>
      <c r="M90" t="e">
        <f>VLOOKUP(J90,银行退!A:F,6,FALSE)</f>
        <v>#N/A</v>
      </c>
      <c r="N90" t="str">
        <f>VLOOKUP(J90,网银退汇!E:I,5,FALSE)</f>
        <v>20171009</v>
      </c>
    </row>
    <row r="91" spans="1:14">
      <c r="A91" s="1" t="s">
        <v>8296</v>
      </c>
      <c r="B91" s="1" t="s">
        <v>14699</v>
      </c>
      <c r="C91" s="1" t="s">
        <v>650</v>
      </c>
      <c r="D91" s="1" t="s">
        <v>651</v>
      </c>
      <c r="E91" s="1" t="s">
        <v>652</v>
      </c>
      <c r="F91" s="2">
        <v>3050.45</v>
      </c>
      <c r="G91" s="1" t="s">
        <v>85</v>
      </c>
      <c r="H91" s="1" t="s">
        <v>66</v>
      </c>
      <c r="I91" s="1" t="s">
        <v>67</v>
      </c>
      <c r="J91" s="1" t="s">
        <v>16735</v>
      </c>
      <c r="K91" s="1" t="s">
        <v>8298</v>
      </c>
      <c r="L91" t="e">
        <f>VLOOKUP(B91,HIS退!B:F,5,FALSE)</f>
        <v>#N/A</v>
      </c>
      <c r="M91" t="e">
        <f>VLOOKUP(J91,银行退!A:F,6,FALSE)</f>
        <v>#N/A</v>
      </c>
      <c r="N91" t="str">
        <f>VLOOKUP(J91,网银退汇!E:I,5,FALSE)</f>
        <v>20171009</v>
      </c>
    </row>
    <row r="92" spans="1:14" hidden="1">
      <c r="A92" s="1" t="s">
        <v>8299</v>
      </c>
      <c r="B92" s="1" t="s">
        <v>14700</v>
      </c>
      <c r="C92" s="1" t="s">
        <v>654</v>
      </c>
      <c r="D92" s="1" t="s">
        <v>655</v>
      </c>
      <c r="E92" s="1" t="s">
        <v>624</v>
      </c>
      <c r="F92" s="2">
        <v>1</v>
      </c>
      <c r="G92" s="1" t="s">
        <v>85</v>
      </c>
      <c r="H92" s="1" t="s">
        <v>66</v>
      </c>
      <c r="I92" s="1" t="s">
        <v>67</v>
      </c>
      <c r="J92" s="1" t="s">
        <v>8300</v>
      </c>
      <c r="K92" s="1" t="s">
        <v>8277</v>
      </c>
      <c r="L92" t="e">
        <f>VLOOKUP(B92,HIS退!B:F,5,FALSE)</f>
        <v>#N/A</v>
      </c>
      <c r="M92" t="e">
        <f>VLOOKUP(J92,银行退!A:F,6,FALSE)</f>
        <v>#N/A</v>
      </c>
      <c r="N92" t="e">
        <f>VLOOKUP(J92,网银退汇!E:I,5,FALSE)</f>
        <v>#N/A</v>
      </c>
    </row>
    <row r="93" spans="1:14" hidden="1">
      <c r="A93" s="1" t="s">
        <v>8301</v>
      </c>
      <c r="B93" s="1" t="s">
        <v>14701</v>
      </c>
      <c r="C93" s="1" t="s">
        <v>657</v>
      </c>
      <c r="D93" s="1" t="s">
        <v>658</v>
      </c>
      <c r="E93" s="1" t="s">
        <v>659</v>
      </c>
      <c r="F93" s="2">
        <v>4200</v>
      </c>
      <c r="G93" s="1" t="s">
        <v>85</v>
      </c>
      <c r="H93" s="1" t="s">
        <v>66</v>
      </c>
      <c r="I93" s="1" t="s">
        <v>67</v>
      </c>
      <c r="J93" s="1" t="s">
        <v>8302</v>
      </c>
      <c r="K93" s="1" t="s">
        <v>8303</v>
      </c>
      <c r="L93" t="e">
        <f>VLOOKUP(B93,HIS退!B:F,5,FALSE)</f>
        <v>#N/A</v>
      </c>
      <c r="M93" t="e">
        <f>VLOOKUP(J93,银行退!A:F,6,FALSE)</f>
        <v>#N/A</v>
      </c>
      <c r="N93" t="e">
        <f>VLOOKUP(J93,网银退汇!E:I,5,FALSE)</f>
        <v>#N/A</v>
      </c>
    </row>
    <row r="94" spans="1:14" hidden="1">
      <c r="A94" s="1" t="s">
        <v>8304</v>
      </c>
      <c r="B94" s="1" t="s">
        <v>14702</v>
      </c>
      <c r="C94" s="1" t="s">
        <v>661</v>
      </c>
      <c r="D94" s="1" t="s">
        <v>662</v>
      </c>
      <c r="E94" s="1" t="s">
        <v>663</v>
      </c>
      <c r="F94" s="2">
        <v>4895</v>
      </c>
      <c r="G94" s="1" t="s">
        <v>85</v>
      </c>
      <c r="H94" s="1" t="s">
        <v>66</v>
      </c>
      <c r="I94" s="1" t="s">
        <v>67</v>
      </c>
      <c r="J94" s="1" t="s">
        <v>8305</v>
      </c>
      <c r="K94" s="1" t="s">
        <v>8306</v>
      </c>
      <c r="L94" t="e">
        <f>VLOOKUP(B94,HIS退!B:F,5,FALSE)</f>
        <v>#N/A</v>
      </c>
      <c r="M94" t="e">
        <f>VLOOKUP(J94,银行退!A:F,6,FALSE)</f>
        <v>#N/A</v>
      </c>
      <c r="N94" t="e">
        <f>VLOOKUP(J94,网银退汇!E:I,5,FALSE)</f>
        <v>#N/A</v>
      </c>
    </row>
    <row r="95" spans="1:14" hidden="1">
      <c r="A95" s="1" t="s">
        <v>8307</v>
      </c>
      <c r="B95" s="1" t="s">
        <v>14703</v>
      </c>
      <c r="C95" s="1" t="s">
        <v>665</v>
      </c>
      <c r="D95" s="1" t="s">
        <v>666</v>
      </c>
      <c r="E95" s="1" t="s">
        <v>667</v>
      </c>
      <c r="F95" s="2">
        <v>10.3</v>
      </c>
      <c r="G95" s="1" t="s">
        <v>85</v>
      </c>
      <c r="H95" s="1" t="s">
        <v>66</v>
      </c>
      <c r="I95" s="1" t="s">
        <v>67</v>
      </c>
      <c r="J95" s="1" t="s">
        <v>8308</v>
      </c>
      <c r="K95" s="1" t="s">
        <v>8309</v>
      </c>
      <c r="L95" t="e">
        <f>VLOOKUP(B95,HIS退!B:F,5,FALSE)</f>
        <v>#N/A</v>
      </c>
      <c r="M95" t="e">
        <f>VLOOKUP(J95,银行退!A:F,6,FALSE)</f>
        <v>#N/A</v>
      </c>
      <c r="N95" t="e">
        <f>VLOOKUP(J95,网银退汇!E:I,5,FALSE)</f>
        <v>#N/A</v>
      </c>
    </row>
    <row r="96" spans="1:14" hidden="1">
      <c r="A96" s="1" t="s">
        <v>8310</v>
      </c>
      <c r="B96" s="1" t="s">
        <v>14704</v>
      </c>
      <c r="C96" s="1" t="s">
        <v>669</v>
      </c>
      <c r="D96" s="1" t="s">
        <v>670</v>
      </c>
      <c r="E96" s="1" t="s">
        <v>671</v>
      </c>
      <c r="F96" s="2">
        <v>193.35</v>
      </c>
      <c r="G96" s="1" t="s">
        <v>85</v>
      </c>
      <c r="H96" s="1" t="s">
        <v>66</v>
      </c>
      <c r="I96" s="1" t="s">
        <v>67</v>
      </c>
      <c r="J96" s="1" t="s">
        <v>8311</v>
      </c>
      <c r="K96" s="1" t="s">
        <v>8312</v>
      </c>
      <c r="L96" t="e">
        <f>VLOOKUP(B96,HIS退!B:F,5,FALSE)</f>
        <v>#N/A</v>
      </c>
      <c r="M96" t="e">
        <f>VLOOKUP(J96,银行退!A:F,6,FALSE)</f>
        <v>#N/A</v>
      </c>
      <c r="N96" t="e">
        <f>VLOOKUP(J96,网银退汇!E:I,5,FALSE)</f>
        <v>#N/A</v>
      </c>
    </row>
    <row r="97" spans="1:14" hidden="1">
      <c r="A97" s="1" t="s">
        <v>8313</v>
      </c>
      <c r="B97" s="1" t="s">
        <v>14705</v>
      </c>
      <c r="C97" s="1" t="s">
        <v>673</v>
      </c>
      <c r="D97" s="1" t="s">
        <v>674</v>
      </c>
      <c r="E97" s="1" t="s">
        <v>675</v>
      </c>
      <c r="F97" s="2">
        <v>519.41999999999996</v>
      </c>
      <c r="G97" s="1" t="s">
        <v>85</v>
      </c>
      <c r="H97" s="1" t="s">
        <v>66</v>
      </c>
      <c r="I97" s="1" t="s">
        <v>67</v>
      </c>
      <c r="J97" s="1" t="s">
        <v>8314</v>
      </c>
      <c r="K97" s="1" t="s">
        <v>8315</v>
      </c>
      <c r="L97" t="e">
        <f>VLOOKUP(B97,HIS退!B:F,5,FALSE)</f>
        <v>#N/A</v>
      </c>
      <c r="M97" t="e">
        <f>VLOOKUP(J97,银行退!A:F,6,FALSE)</f>
        <v>#N/A</v>
      </c>
      <c r="N97" t="e">
        <f>VLOOKUP(J97,网银退汇!E:I,5,FALSE)</f>
        <v>#N/A</v>
      </c>
    </row>
    <row r="98" spans="1:14" hidden="1">
      <c r="A98" s="1" t="s">
        <v>8316</v>
      </c>
      <c r="B98" s="1" t="s">
        <v>14706</v>
      </c>
      <c r="C98" s="1" t="s">
        <v>677</v>
      </c>
      <c r="D98" s="1" t="s">
        <v>678</v>
      </c>
      <c r="E98" s="1" t="s">
        <v>679</v>
      </c>
      <c r="F98" s="2">
        <v>1000</v>
      </c>
      <c r="G98" s="1" t="s">
        <v>85</v>
      </c>
      <c r="H98" s="1" t="s">
        <v>66</v>
      </c>
      <c r="I98" s="1" t="s">
        <v>67</v>
      </c>
      <c r="J98" s="1" t="s">
        <v>8317</v>
      </c>
      <c r="K98" s="1" t="s">
        <v>8318</v>
      </c>
      <c r="L98" t="e">
        <f>VLOOKUP(B98,HIS退!B:F,5,FALSE)</f>
        <v>#N/A</v>
      </c>
      <c r="M98" t="e">
        <f>VLOOKUP(J98,银行退!A:F,6,FALSE)</f>
        <v>#N/A</v>
      </c>
      <c r="N98" t="e">
        <f>VLOOKUP(J98,网银退汇!E:I,5,FALSE)</f>
        <v>#N/A</v>
      </c>
    </row>
    <row r="99" spans="1:14" hidden="1">
      <c r="A99" s="1" t="s">
        <v>8319</v>
      </c>
      <c r="B99" s="1" t="s">
        <v>14707</v>
      </c>
      <c r="C99" s="1" t="s">
        <v>681</v>
      </c>
      <c r="D99" s="1" t="s">
        <v>682</v>
      </c>
      <c r="E99" s="1" t="s">
        <v>683</v>
      </c>
      <c r="F99" s="2">
        <v>1000</v>
      </c>
      <c r="G99" s="1" t="s">
        <v>85</v>
      </c>
      <c r="H99" s="1" t="s">
        <v>66</v>
      </c>
      <c r="I99" s="1" t="s">
        <v>67</v>
      </c>
      <c r="J99" s="1" t="s">
        <v>8320</v>
      </c>
      <c r="K99" s="1" t="s">
        <v>8318</v>
      </c>
      <c r="L99" t="e">
        <f>VLOOKUP(B99,HIS退!B:F,5,FALSE)</f>
        <v>#N/A</v>
      </c>
      <c r="M99" t="e">
        <f>VLOOKUP(J99,银行退!A:F,6,FALSE)</f>
        <v>#N/A</v>
      </c>
      <c r="N99" t="e">
        <f>VLOOKUP(J99,网银退汇!E:I,5,FALSE)</f>
        <v>#N/A</v>
      </c>
    </row>
    <row r="100" spans="1:14" hidden="1">
      <c r="A100" s="1" t="s">
        <v>8321</v>
      </c>
      <c r="B100" s="1" t="s">
        <v>14708</v>
      </c>
      <c r="C100" s="1" t="s">
        <v>685</v>
      </c>
      <c r="D100" s="1" t="s">
        <v>686</v>
      </c>
      <c r="E100" s="1" t="s">
        <v>687</v>
      </c>
      <c r="F100" s="2">
        <v>1000</v>
      </c>
      <c r="G100" s="1" t="s">
        <v>85</v>
      </c>
      <c r="H100" s="1" t="s">
        <v>66</v>
      </c>
      <c r="I100" s="1" t="s">
        <v>67</v>
      </c>
      <c r="J100" s="1" t="s">
        <v>8322</v>
      </c>
      <c r="K100" s="1" t="s">
        <v>8318</v>
      </c>
      <c r="L100" t="e">
        <f>VLOOKUP(B100,HIS退!B:F,5,FALSE)</f>
        <v>#N/A</v>
      </c>
      <c r="M100" t="e">
        <f>VLOOKUP(J100,银行退!A:F,6,FALSE)</f>
        <v>#N/A</v>
      </c>
      <c r="N100" t="e">
        <f>VLOOKUP(J100,网银退汇!E:I,5,FALSE)</f>
        <v>#N/A</v>
      </c>
    </row>
    <row r="101" spans="1:14" hidden="1">
      <c r="A101" s="1" t="s">
        <v>8323</v>
      </c>
      <c r="B101" s="1" t="s">
        <v>14709</v>
      </c>
      <c r="C101" s="1" t="s">
        <v>689</v>
      </c>
      <c r="D101" s="1" t="s">
        <v>690</v>
      </c>
      <c r="E101" s="1" t="s">
        <v>691</v>
      </c>
      <c r="F101" s="2">
        <v>3300</v>
      </c>
      <c r="G101" s="1" t="s">
        <v>85</v>
      </c>
      <c r="H101" s="1" t="s">
        <v>66</v>
      </c>
      <c r="I101" s="1" t="s">
        <v>67</v>
      </c>
      <c r="J101" s="1" t="s">
        <v>8324</v>
      </c>
      <c r="K101" s="1" t="s">
        <v>8325</v>
      </c>
      <c r="L101" t="e">
        <f>VLOOKUP(B101,HIS退!B:F,5,FALSE)</f>
        <v>#N/A</v>
      </c>
      <c r="M101" t="e">
        <f>VLOOKUP(J101,银行退!A:F,6,FALSE)</f>
        <v>#N/A</v>
      </c>
      <c r="N101" t="e">
        <f>VLOOKUP(J101,网银退汇!E:I,5,FALSE)</f>
        <v>#N/A</v>
      </c>
    </row>
    <row r="102" spans="1:14" hidden="1">
      <c r="A102" s="1" t="s">
        <v>8326</v>
      </c>
      <c r="B102" s="1" t="s">
        <v>14710</v>
      </c>
      <c r="C102" s="1" t="s">
        <v>693</v>
      </c>
      <c r="D102" s="1" t="s">
        <v>694</v>
      </c>
      <c r="E102" s="1" t="s">
        <v>695</v>
      </c>
      <c r="F102" s="2">
        <v>1299</v>
      </c>
      <c r="G102" s="1" t="s">
        <v>85</v>
      </c>
      <c r="H102" s="1" t="s">
        <v>66</v>
      </c>
      <c r="I102" s="1" t="s">
        <v>67</v>
      </c>
      <c r="J102" s="1" t="s">
        <v>8327</v>
      </c>
      <c r="K102" s="1" t="s">
        <v>8328</v>
      </c>
      <c r="L102" t="e">
        <f>VLOOKUP(B102,HIS退!B:F,5,FALSE)</f>
        <v>#N/A</v>
      </c>
      <c r="M102" t="e">
        <f>VLOOKUP(J102,银行退!A:F,6,FALSE)</f>
        <v>#N/A</v>
      </c>
      <c r="N102" t="e">
        <f>VLOOKUP(J102,网银退汇!E:I,5,FALSE)</f>
        <v>#N/A</v>
      </c>
    </row>
    <row r="103" spans="1:14" hidden="1">
      <c r="A103" s="1" t="s">
        <v>8329</v>
      </c>
      <c r="B103" s="1" t="s">
        <v>14711</v>
      </c>
      <c r="C103" s="1" t="s">
        <v>697</v>
      </c>
      <c r="D103" s="1" t="s">
        <v>698</v>
      </c>
      <c r="E103" s="1" t="s">
        <v>699</v>
      </c>
      <c r="F103" s="2">
        <v>5000</v>
      </c>
      <c r="G103" s="1" t="s">
        <v>85</v>
      </c>
      <c r="H103" s="1" t="s">
        <v>66</v>
      </c>
      <c r="I103" s="1" t="s">
        <v>67</v>
      </c>
      <c r="J103" s="1" t="s">
        <v>8330</v>
      </c>
      <c r="K103" s="1" t="s">
        <v>8331</v>
      </c>
      <c r="L103" t="e">
        <f>VLOOKUP(B103,HIS退!B:F,5,FALSE)</f>
        <v>#N/A</v>
      </c>
      <c r="M103" t="e">
        <f>VLOOKUP(J103,银行退!A:F,6,FALSE)</f>
        <v>#N/A</v>
      </c>
      <c r="N103" t="e">
        <f>VLOOKUP(J103,网银退汇!E:I,5,FALSE)</f>
        <v>#N/A</v>
      </c>
    </row>
    <row r="104" spans="1:14" hidden="1">
      <c r="A104" s="1" t="s">
        <v>8332</v>
      </c>
      <c r="B104" s="1" t="s">
        <v>14712</v>
      </c>
      <c r="C104" s="1" t="s">
        <v>701</v>
      </c>
      <c r="D104" s="1" t="s">
        <v>702</v>
      </c>
      <c r="E104" s="1" t="s">
        <v>703</v>
      </c>
      <c r="F104" s="2">
        <v>500</v>
      </c>
      <c r="G104" s="1" t="s">
        <v>85</v>
      </c>
      <c r="H104" s="1" t="s">
        <v>66</v>
      </c>
      <c r="I104" s="1" t="s">
        <v>67</v>
      </c>
      <c r="J104" s="1" t="s">
        <v>8333</v>
      </c>
      <c r="K104" s="1" t="s">
        <v>8334</v>
      </c>
      <c r="L104" t="e">
        <f>VLOOKUP(B104,HIS退!B:F,5,FALSE)</f>
        <v>#N/A</v>
      </c>
      <c r="M104" t="e">
        <f>VLOOKUP(J104,银行退!A:F,6,FALSE)</f>
        <v>#N/A</v>
      </c>
      <c r="N104" t="e">
        <f>VLOOKUP(J104,网银退汇!E:I,5,FALSE)</f>
        <v>#N/A</v>
      </c>
    </row>
    <row r="105" spans="1:14" hidden="1">
      <c r="A105" s="1" t="s">
        <v>8335</v>
      </c>
      <c r="B105" s="1" t="s">
        <v>14713</v>
      </c>
      <c r="C105" s="1" t="s">
        <v>705</v>
      </c>
      <c r="D105" s="1" t="s">
        <v>706</v>
      </c>
      <c r="E105" s="1" t="s">
        <v>707</v>
      </c>
      <c r="F105" s="2">
        <v>1500</v>
      </c>
      <c r="G105" s="1" t="s">
        <v>85</v>
      </c>
      <c r="H105" s="1" t="s">
        <v>66</v>
      </c>
      <c r="I105" s="1" t="s">
        <v>67</v>
      </c>
      <c r="J105" s="1" t="s">
        <v>8336</v>
      </c>
      <c r="K105" s="1" t="s">
        <v>8337</v>
      </c>
      <c r="L105" t="e">
        <f>VLOOKUP(B105,HIS退!B:F,5,FALSE)</f>
        <v>#N/A</v>
      </c>
      <c r="M105" t="e">
        <f>VLOOKUP(J105,银行退!A:F,6,FALSE)</f>
        <v>#N/A</v>
      </c>
      <c r="N105" t="e">
        <f>VLOOKUP(J105,网银退汇!E:I,5,FALSE)</f>
        <v>#N/A</v>
      </c>
    </row>
    <row r="106" spans="1:14" hidden="1">
      <c r="A106" s="1" t="s">
        <v>8338</v>
      </c>
      <c r="B106" s="1" t="s">
        <v>14714</v>
      </c>
      <c r="C106" s="1" t="s">
        <v>709</v>
      </c>
      <c r="D106" s="1" t="s">
        <v>710</v>
      </c>
      <c r="E106" s="1" t="s">
        <v>711</v>
      </c>
      <c r="F106" s="2">
        <v>1000</v>
      </c>
      <c r="G106" s="1" t="s">
        <v>85</v>
      </c>
      <c r="H106" s="1" t="s">
        <v>66</v>
      </c>
      <c r="I106" s="1" t="s">
        <v>67</v>
      </c>
      <c r="J106" s="1" t="s">
        <v>8339</v>
      </c>
      <c r="K106" s="1" t="s">
        <v>8340</v>
      </c>
      <c r="L106" t="e">
        <f>VLOOKUP(B106,HIS退!B:F,5,FALSE)</f>
        <v>#N/A</v>
      </c>
      <c r="M106" t="e">
        <f>VLOOKUP(J106,银行退!A:F,6,FALSE)</f>
        <v>#N/A</v>
      </c>
      <c r="N106" t="e">
        <f>VLOOKUP(J106,网银退汇!E:I,5,FALSE)</f>
        <v>#N/A</v>
      </c>
    </row>
    <row r="107" spans="1:14" hidden="1">
      <c r="A107" s="1" t="s">
        <v>8341</v>
      </c>
      <c r="B107" s="1" t="s">
        <v>14715</v>
      </c>
      <c r="C107" s="1" t="s">
        <v>713</v>
      </c>
      <c r="D107" s="1" t="s">
        <v>714</v>
      </c>
      <c r="E107" s="1" t="s">
        <v>715</v>
      </c>
      <c r="F107" s="2">
        <v>500</v>
      </c>
      <c r="G107" s="1" t="s">
        <v>85</v>
      </c>
      <c r="H107" s="1" t="s">
        <v>66</v>
      </c>
      <c r="I107" s="1" t="s">
        <v>67</v>
      </c>
      <c r="J107" s="1" t="s">
        <v>8342</v>
      </c>
      <c r="K107" s="1" t="s">
        <v>8343</v>
      </c>
      <c r="L107" t="e">
        <f>VLOOKUP(B107,HIS退!B:F,5,FALSE)</f>
        <v>#N/A</v>
      </c>
      <c r="M107" t="e">
        <f>VLOOKUP(J107,银行退!A:F,6,FALSE)</f>
        <v>#N/A</v>
      </c>
      <c r="N107" t="e">
        <f>VLOOKUP(J107,网银退汇!E:I,5,FALSE)</f>
        <v>#N/A</v>
      </c>
    </row>
    <row r="108" spans="1:14" hidden="1">
      <c r="A108" s="1" t="s">
        <v>8344</v>
      </c>
      <c r="B108" s="1" t="s">
        <v>14716</v>
      </c>
      <c r="C108" s="1" t="s">
        <v>717</v>
      </c>
      <c r="D108" s="1" t="s">
        <v>718</v>
      </c>
      <c r="E108" s="1" t="s">
        <v>719</v>
      </c>
      <c r="F108" s="2">
        <v>1200</v>
      </c>
      <c r="G108" s="1" t="s">
        <v>85</v>
      </c>
      <c r="H108" s="1" t="s">
        <v>66</v>
      </c>
      <c r="I108" s="1" t="s">
        <v>67</v>
      </c>
      <c r="J108" s="1" t="s">
        <v>8345</v>
      </c>
      <c r="K108" s="1" t="s">
        <v>8346</v>
      </c>
      <c r="L108" t="e">
        <f>VLOOKUP(B108,HIS退!B:F,5,FALSE)</f>
        <v>#N/A</v>
      </c>
      <c r="M108" t="e">
        <f>VLOOKUP(J108,银行退!A:F,6,FALSE)</f>
        <v>#N/A</v>
      </c>
      <c r="N108" t="e">
        <f>VLOOKUP(J108,网银退汇!E:I,5,FALSE)</f>
        <v>#N/A</v>
      </c>
    </row>
    <row r="109" spans="1:14">
      <c r="A109" s="1" t="s">
        <v>8347</v>
      </c>
      <c r="B109" s="1" t="s">
        <v>14717</v>
      </c>
      <c r="C109" s="1" t="s">
        <v>721</v>
      </c>
      <c r="D109" s="1" t="s">
        <v>722</v>
      </c>
      <c r="E109" s="1" t="s">
        <v>723</v>
      </c>
      <c r="F109" s="2">
        <v>650</v>
      </c>
      <c r="G109" s="1" t="s">
        <v>85</v>
      </c>
      <c r="H109" s="1" t="s">
        <v>66</v>
      </c>
      <c r="I109" s="1" t="s">
        <v>67</v>
      </c>
      <c r="J109" s="1" t="s">
        <v>16736</v>
      </c>
      <c r="K109" s="1" t="s">
        <v>8349</v>
      </c>
      <c r="L109" t="e">
        <f>VLOOKUP(B109,HIS退!B:F,5,FALSE)</f>
        <v>#N/A</v>
      </c>
      <c r="M109" t="e">
        <f>VLOOKUP(J109,银行退!A:F,6,FALSE)</f>
        <v>#N/A</v>
      </c>
      <c r="N109" t="str">
        <f>VLOOKUP(J109,网银退汇!E:I,5,FALSE)</f>
        <v>20171009</v>
      </c>
    </row>
    <row r="110" spans="1:14" hidden="1">
      <c r="A110" s="1" t="s">
        <v>8350</v>
      </c>
      <c r="B110" s="1" t="s">
        <v>14718</v>
      </c>
      <c r="C110" s="1" t="s">
        <v>725</v>
      </c>
      <c r="D110" s="1" t="s">
        <v>726</v>
      </c>
      <c r="E110" s="1" t="s">
        <v>727</v>
      </c>
      <c r="F110" s="2">
        <v>4017.94</v>
      </c>
      <c r="G110" s="1" t="s">
        <v>85</v>
      </c>
      <c r="H110" s="1" t="s">
        <v>66</v>
      </c>
      <c r="I110" s="1" t="s">
        <v>67</v>
      </c>
      <c r="J110" s="1" t="s">
        <v>8351</v>
      </c>
      <c r="K110" s="1" t="s">
        <v>8352</v>
      </c>
      <c r="L110" t="e">
        <f>VLOOKUP(B110,HIS退!B:F,5,FALSE)</f>
        <v>#N/A</v>
      </c>
      <c r="M110" t="e">
        <f>VLOOKUP(J110,银行退!A:F,6,FALSE)</f>
        <v>#N/A</v>
      </c>
      <c r="N110" t="e">
        <f>VLOOKUP(J110,网银退汇!E:I,5,FALSE)</f>
        <v>#N/A</v>
      </c>
    </row>
    <row r="111" spans="1:14" hidden="1">
      <c r="A111" s="1" t="s">
        <v>8353</v>
      </c>
      <c r="B111" s="1" t="s">
        <v>14719</v>
      </c>
      <c r="C111" s="1" t="s">
        <v>14720</v>
      </c>
      <c r="D111" s="1" t="s">
        <v>729</v>
      </c>
      <c r="E111" s="1" t="s">
        <v>730</v>
      </c>
      <c r="F111" s="2">
        <v>300</v>
      </c>
      <c r="G111" s="1" t="s">
        <v>85</v>
      </c>
      <c r="H111" s="1" t="s">
        <v>66</v>
      </c>
      <c r="I111" s="1" t="s">
        <v>67</v>
      </c>
      <c r="J111" s="1" t="s">
        <v>8354</v>
      </c>
      <c r="K111" s="1" t="s">
        <v>8355</v>
      </c>
      <c r="L111" t="e">
        <f>VLOOKUP(B111,HIS退!B:F,5,FALSE)</f>
        <v>#N/A</v>
      </c>
      <c r="M111" t="e">
        <f>VLOOKUP(J111,银行退!A:F,6,FALSE)</f>
        <v>#N/A</v>
      </c>
      <c r="N111" t="e">
        <f>VLOOKUP(J111,网银退汇!E:I,5,FALSE)</f>
        <v>#N/A</v>
      </c>
    </row>
    <row r="112" spans="1:14" hidden="1">
      <c r="A112" s="1" t="s">
        <v>8356</v>
      </c>
      <c r="B112" s="1" t="s">
        <v>14721</v>
      </c>
      <c r="C112" s="1" t="s">
        <v>732</v>
      </c>
      <c r="D112" s="1" t="s">
        <v>655</v>
      </c>
      <c r="E112" s="1" t="s">
        <v>624</v>
      </c>
      <c r="F112" s="2">
        <v>7030.89</v>
      </c>
      <c r="G112" s="1" t="s">
        <v>85</v>
      </c>
      <c r="H112" s="1" t="s">
        <v>66</v>
      </c>
      <c r="I112" s="1" t="s">
        <v>67</v>
      </c>
      <c r="J112" s="1" t="s">
        <v>8357</v>
      </c>
      <c r="K112" s="1" t="s">
        <v>8358</v>
      </c>
      <c r="L112" t="e">
        <f>VLOOKUP(B112,HIS退!B:F,5,FALSE)</f>
        <v>#N/A</v>
      </c>
      <c r="M112" t="e">
        <f>VLOOKUP(J112,银行退!A:F,6,FALSE)</f>
        <v>#N/A</v>
      </c>
      <c r="N112" t="e">
        <f>VLOOKUP(J112,网银退汇!E:I,5,FALSE)</f>
        <v>#N/A</v>
      </c>
    </row>
    <row r="113" spans="1:14" hidden="1">
      <c r="A113" s="1" t="s">
        <v>8359</v>
      </c>
      <c r="B113" s="1" t="s">
        <v>14722</v>
      </c>
      <c r="C113" s="1" t="s">
        <v>734</v>
      </c>
      <c r="D113" s="1" t="s">
        <v>735</v>
      </c>
      <c r="E113" s="1" t="s">
        <v>736</v>
      </c>
      <c r="F113" s="2">
        <v>1000</v>
      </c>
      <c r="G113" s="1" t="s">
        <v>85</v>
      </c>
      <c r="H113" s="1" t="s">
        <v>66</v>
      </c>
      <c r="I113" s="1" t="s">
        <v>67</v>
      </c>
      <c r="J113" s="1" t="s">
        <v>8360</v>
      </c>
      <c r="K113" s="1" t="s">
        <v>8361</v>
      </c>
      <c r="L113" t="e">
        <f>VLOOKUP(B113,HIS退!B:F,5,FALSE)</f>
        <v>#N/A</v>
      </c>
      <c r="M113" t="e">
        <f>VLOOKUP(J113,银行退!A:F,6,FALSE)</f>
        <v>#N/A</v>
      </c>
      <c r="N113" t="e">
        <f>VLOOKUP(J113,网银退汇!E:I,5,FALSE)</f>
        <v>#N/A</v>
      </c>
    </row>
    <row r="114" spans="1:14" hidden="1">
      <c r="A114" s="1" t="s">
        <v>8362</v>
      </c>
      <c r="B114" s="1" t="s">
        <v>14723</v>
      </c>
      <c r="C114" s="1" t="s">
        <v>738</v>
      </c>
      <c r="D114" s="1" t="s">
        <v>739</v>
      </c>
      <c r="E114" s="1" t="s">
        <v>740</v>
      </c>
      <c r="F114" s="2">
        <v>3219.91</v>
      </c>
      <c r="G114" s="1" t="s">
        <v>85</v>
      </c>
      <c r="H114" s="1" t="s">
        <v>66</v>
      </c>
      <c r="I114" s="1" t="s">
        <v>67</v>
      </c>
      <c r="J114" s="1" t="s">
        <v>8363</v>
      </c>
      <c r="K114" s="1" t="s">
        <v>8364</v>
      </c>
      <c r="L114" t="e">
        <f>VLOOKUP(B114,HIS退!B:F,5,FALSE)</f>
        <v>#N/A</v>
      </c>
      <c r="M114" t="e">
        <f>VLOOKUP(J114,银行退!A:F,6,FALSE)</f>
        <v>#N/A</v>
      </c>
      <c r="N114" t="e">
        <f>VLOOKUP(J114,网银退汇!E:I,5,FALSE)</f>
        <v>#N/A</v>
      </c>
    </row>
    <row r="115" spans="1:14" hidden="1">
      <c r="A115" s="1" t="s">
        <v>8365</v>
      </c>
      <c r="B115" s="1" t="s">
        <v>14724</v>
      </c>
      <c r="C115" s="1" t="s">
        <v>742</v>
      </c>
      <c r="D115" s="1" t="s">
        <v>743</v>
      </c>
      <c r="E115" s="1" t="s">
        <v>744</v>
      </c>
      <c r="F115" s="2">
        <v>480</v>
      </c>
      <c r="G115" s="1" t="s">
        <v>85</v>
      </c>
      <c r="H115" s="1" t="s">
        <v>66</v>
      </c>
      <c r="I115" s="1" t="s">
        <v>67</v>
      </c>
      <c r="J115" s="1" t="s">
        <v>8366</v>
      </c>
      <c r="K115" s="1" t="s">
        <v>8367</v>
      </c>
      <c r="L115" t="e">
        <f>VLOOKUP(B115,HIS退!B:F,5,FALSE)</f>
        <v>#N/A</v>
      </c>
      <c r="M115" t="e">
        <f>VLOOKUP(J115,银行退!A:F,6,FALSE)</f>
        <v>#N/A</v>
      </c>
      <c r="N115" t="e">
        <f>VLOOKUP(J115,网银退汇!E:I,5,FALSE)</f>
        <v>#N/A</v>
      </c>
    </row>
    <row r="116" spans="1:14" hidden="1">
      <c r="A116" s="1" t="s">
        <v>8368</v>
      </c>
      <c r="B116" s="1" t="s">
        <v>14725</v>
      </c>
      <c r="C116" s="1" t="s">
        <v>746</v>
      </c>
      <c r="D116" s="1" t="s">
        <v>747</v>
      </c>
      <c r="E116" s="1" t="s">
        <v>748</v>
      </c>
      <c r="F116" s="2">
        <v>500</v>
      </c>
      <c r="G116" s="1" t="s">
        <v>85</v>
      </c>
      <c r="H116" s="1" t="s">
        <v>66</v>
      </c>
      <c r="I116" s="1" t="s">
        <v>67</v>
      </c>
      <c r="J116" s="1" t="s">
        <v>8369</v>
      </c>
      <c r="K116" s="1" t="s">
        <v>8370</v>
      </c>
      <c r="L116" t="e">
        <f>VLOOKUP(B116,HIS退!B:F,5,FALSE)</f>
        <v>#N/A</v>
      </c>
      <c r="M116" t="e">
        <f>VLOOKUP(J116,银行退!A:F,6,FALSE)</f>
        <v>#N/A</v>
      </c>
      <c r="N116" t="e">
        <f>VLOOKUP(J116,网银退汇!E:I,5,FALSE)</f>
        <v>#N/A</v>
      </c>
    </row>
    <row r="117" spans="1:14" hidden="1">
      <c r="A117" s="1" t="s">
        <v>8371</v>
      </c>
      <c r="B117" s="1" t="s">
        <v>14726</v>
      </c>
      <c r="C117" s="1" t="s">
        <v>750</v>
      </c>
      <c r="D117" s="1" t="s">
        <v>751</v>
      </c>
      <c r="E117" s="1" t="s">
        <v>752</v>
      </c>
      <c r="F117" s="2">
        <v>4095</v>
      </c>
      <c r="G117" s="1" t="s">
        <v>85</v>
      </c>
      <c r="H117" s="1" t="s">
        <v>66</v>
      </c>
      <c r="I117" s="1" t="s">
        <v>67</v>
      </c>
      <c r="J117" s="1" t="s">
        <v>8372</v>
      </c>
      <c r="K117" s="1" t="s">
        <v>8373</v>
      </c>
      <c r="L117" t="e">
        <f>VLOOKUP(B117,HIS退!B:F,5,FALSE)</f>
        <v>#N/A</v>
      </c>
      <c r="M117" t="e">
        <f>VLOOKUP(J117,银行退!A:F,6,FALSE)</f>
        <v>#N/A</v>
      </c>
      <c r="N117" t="e">
        <f>VLOOKUP(J117,网银退汇!E:I,5,FALSE)</f>
        <v>#N/A</v>
      </c>
    </row>
    <row r="118" spans="1:14" hidden="1">
      <c r="A118" s="1" t="s">
        <v>8374</v>
      </c>
      <c r="B118" s="1" t="s">
        <v>14727</v>
      </c>
      <c r="C118" s="1" t="s">
        <v>754</v>
      </c>
      <c r="D118" s="1" t="s">
        <v>755</v>
      </c>
      <c r="E118" s="1" t="s">
        <v>756</v>
      </c>
      <c r="F118" s="2">
        <v>1800</v>
      </c>
      <c r="G118" s="1" t="s">
        <v>85</v>
      </c>
      <c r="H118" s="1" t="s">
        <v>66</v>
      </c>
      <c r="I118" s="1" t="s">
        <v>67</v>
      </c>
      <c r="J118" s="1" t="s">
        <v>8375</v>
      </c>
      <c r="K118" s="1" t="s">
        <v>8376</v>
      </c>
      <c r="L118" t="e">
        <f>VLOOKUP(B118,HIS退!B:F,5,FALSE)</f>
        <v>#N/A</v>
      </c>
      <c r="M118" t="e">
        <f>VLOOKUP(J118,银行退!A:F,6,FALSE)</f>
        <v>#N/A</v>
      </c>
      <c r="N118" t="e">
        <f>VLOOKUP(J118,网银退汇!E:I,5,FALSE)</f>
        <v>#N/A</v>
      </c>
    </row>
    <row r="119" spans="1:14" hidden="1">
      <c r="A119" s="1" t="s">
        <v>8377</v>
      </c>
      <c r="B119" s="1" t="s">
        <v>14728</v>
      </c>
      <c r="C119" s="1" t="s">
        <v>758</v>
      </c>
      <c r="D119" s="1" t="s">
        <v>759</v>
      </c>
      <c r="E119" s="1" t="s">
        <v>760</v>
      </c>
      <c r="F119" s="2">
        <v>1927.74</v>
      </c>
      <c r="G119" s="1" t="s">
        <v>85</v>
      </c>
      <c r="H119" s="1" t="s">
        <v>66</v>
      </c>
      <c r="I119" s="1" t="s">
        <v>67</v>
      </c>
      <c r="J119" s="1" t="s">
        <v>8378</v>
      </c>
      <c r="K119" s="1" t="s">
        <v>8379</v>
      </c>
      <c r="L119" t="e">
        <f>VLOOKUP(B119,HIS退!B:F,5,FALSE)</f>
        <v>#N/A</v>
      </c>
      <c r="M119" t="e">
        <f>VLOOKUP(J119,银行退!A:F,6,FALSE)</f>
        <v>#N/A</v>
      </c>
      <c r="N119" t="e">
        <f>VLOOKUP(J119,网银退汇!E:I,5,FALSE)</f>
        <v>#N/A</v>
      </c>
    </row>
    <row r="120" spans="1:14" hidden="1">
      <c r="A120" s="1" t="s">
        <v>8380</v>
      </c>
      <c r="B120" s="1" t="s">
        <v>14729</v>
      </c>
      <c r="C120" s="1" t="s">
        <v>14730</v>
      </c>
      <c r="D120" s="1" t="s">
        <v>762</v>
      </c>
      <c r="E120" s="1" t="s">
        <v>763</v>
      </c>
      <c r="F120" s="2">
        <v>4000</v>
      </c>
      <c r="G120" s="1" t="s">
        <v>85</v>
      </c>
      <c r="H120" s="1" t="s">
        <v>66</v>
      </c>
      <c r="I120" s="1" t="s">
        <v>67</v>
      </c>
      <c r="J120" s="1" t="s">
        <v>8381</v>
      </c>
      <c r="K120" s="1" t="s">
        <v>8382</v>
      </c>
      <c r="L120" t="e">
        <f>VLOOKUP(B120,HIS退!B:F,5,FALSE)</f>
        <v>#N/A</v>
      </c>
      <c r="M120" t="e">
        <f>VLOOKUP(J120,银行退!A:F,6,FALSE)</f>
        <v>#N/A</v>
      </c>
      <c r="N120" t="e">
        <f>VLOOKUP(J120,网银退汇!E:I,5,FALSE)</f>
        <v>#N/A</v>
      </c>
    </row>
    <row r="121" spans="1:14" hidden="1">
      <c r="A121" s="1" t="s">
        <v>8383</v>
      </c>
      <c r="B121" s="1" t="s">
        <v>14731</v>
      </c>
      <c r="C121" s="1" t="s">
        <v>765</v>
      </c>
      <c r="D121" s="1" t="s">
        <v>766</v>
      </c>
      <c r="E121" s="1" t="s">
        <v>767</v>
      </c>
      <c r="F121" s="2">
        <v>3961.19</v>
      </c>
      <c r="G121" s="1" t="s">
        <v>85</v>
      </c>
      <c r="H121" s="1" t="s">
        <v>66</v>
      </c>
      <c r="I121" s="1" t="s">
        <v>67</v>
      </c>
      <c r="J121" s="1" t="s">
        <v>8384</v>
      </c>
      <c r="K121" s="1" t="s">
        <v>8385</v>
      </c>
      <c r="L121" t="e">
        <f>VLOOKUP(B121,HIS退!B:F,5,FALSE)</f>
        <v>#N/A</v>
      </c>
      <c r="M121" t="e">
        <f>VLOOKUP(J121,银行退!A:F,6,FALSE)</f>
        <v>#N/A</v>
      </c>
      <c r="N121" t="e">
        <f>VLOOKUP(J121,网银退汇!E:I,5,FALSE)</f>
        <v>#N/A</v>
      </c>
    </row>
    <row r="122" spans="1:14" hidden="1">
      <c r="A122" s="1" t="s">
        <v>8386</v>
      </c>
      <c r="B122" s="1" t="s">
        <v>14732</v>
      </c>
      <c r="C122" s="1" t="s">
        <v>769</v>
      </c>
      <c r="D122" s="1" t="s">
        <v>770</v>
      </c>
      <c r="E122" s="1" t="s">
        <v>771</v>
      </c>
      <c r="F122" s="2">
        <v>5000</v>
      </c>
      <c r="G122" s="1" t="s">
        <v>85</v>
      </c>
      <c r="H122" s="1" t="s">
        <v>66</v>
      </c>
      <c r="I122" s="1" t="s">
        <v>67</v>
      </c>
      <c r="J122" s="1" t="s">
        <v>8387</v>
      </c>
      <c r="K122" s="1" t="s">
        <v>8388</v>
      </c>
      <c r="L122" t="e">
        <f>VLOOKUP(B122,HIS退!B:F,5,FALSE)</f>
        <v>#N/A</v>
      </c>
      <c r="M122" t="e">
        <f>VLOOKUP(J122,银行退!A:F,6,FALSE)</f>
        <v>#N/A</v>
      </c>
      <c r="N122" t="e">
        <f>VLOOKUP(J122,网银退汇!E:I,5,FALSE)</f>
        <v>#N/A</v>
      </c>
    </row>
    <row r="123" spans="1:14" hidden="1">
      <c r="A123" s="1" t="s">
        <v>8389</v>
      </c>
      <c r="B123" s="1" t="s">
        <v>14733</v>
      </c>
      <c r="C123" s="1" t="s">
        <v>773</v>
      </c>
      <c r="D123" s="1" t="s">
        <v>770</v>
      </c>
      <c r="E123" s="1" t="s">
        <v>771</v>
      </c>
      <c r="F123" s="2">
        <v>4623.5</v>
      </c>
      <c r="G123" s="1" t="s">
        <v>85</v>
      </c>
      <c r="H123" s="1" t="s">
        <v>66</v>
      </c>
      <c r="I123" s="1" t="s">
        <v>67</v>
      </c>
      <c r="J123" s="1" t="s">
        <v>8390</v>
      </c>
      <c r="K123" s="1" t="s">
        <v>8391</v>
      </c>
      <c r="L123" t="e">
        <f>VLOOKUP(B123,HIS退!B:F,5,FALSE)</f>
        <v>#N/A</v>
      </c>
      <c r="M123" t="e">
        <f>VLOOKUP(J123,银行退!A:F,6,FALSE)</f>
        <v>#N/A</v>
      </c>
      <c r="N123" t="e">
        <f>VLOOKUP(J123,网银退汇!E:I,5,FALSE)</f>
        <v>#N/A</v>
      </c>
    </row>
    <row r="124" spans="1:14" hidden="1">
      <c r="A124" s="1" t="s">
        <v>8392</v>
      </c>
      <c r="B124" s="1" t="s">
        <v>14734</v>
      </c>
      <c r="C124" s="1" t="s">
        <v>775</v>
      </c>
      <c r="D124" s="1" t="s">
        <v>776</v>
      </c>
      <c r="E124" s="1" t="s">
        <v>777</v>
      </c>
      <c r="F124" s="2">
        <v>1593.64</v>
      </c>
      <c r="G124" s="1" t="s">
        <v>85</v>
      </c>
      <c r="H124" s="1" t="s">
        <v>66</v>
      </c>
      <c r="I124" s="1" t="s">
        <v>67</v>
      </c>
      <c r="J124" s="1" t="s">
        <v>8393</v>
      </c>
      <c r="K124" s="1" t="s">
        <v>8394</v>
      </c>
      <c r="L124" t="e">
        <f>VLOOKUP(B124,HIS退!B:F,5,FALSE)</f>
        <v>#N/A</v>
      </c>
      <c r="M124" t="e">
        <f>VLOOKUP(J124,银行退!A:F,6,FALSE)</f>
        <v>#N/A</v>
      </c>
      <c r="N124" t="e">
        <f>VLOOKUP(J124,网银退汇!E:I,5,FALSE)</f>
        <v>#N/A</v>
      </c>
    </row>
    <row r="125" spans="1:14" hidden="1">
      <c r="A125" s="1" t="s">
        <v>8395</v>
      </c>
      <c r="B125" s="1" t="s">
        <v>14735</v>
      </c>
      <c r="C125" s="1" t="s">
        <v>14736</v>
      </c>
      <c r="D125" s="1" t="s">
        <v>779</v>
      </c>
      <c r="E125" s="1" t="s">
        <v>780</v>
      </c>
      <c r="F125" s="2">
        <v>3726</v>
      </c>
      <c r="G125" s="1" t="s">
        <v>85</v>
      </c>
      <c r="H125" s="1" t="s">
        <v>66</v>
      </c>
      <c r="I125" s="1" t="s">
        <v>67</v>
      </c>
      <c r="J125" s="1" t="s">
        <v>8396</v>
      </c>
      <c r="K125" s="1" t="s">
        <v>8397</v>
      </c>
      <c r="L125" t="e">
        <f>VLOOKUP(B125,HIS退!B:F,5,FALSE)</f>
        <v>#N/A</v>
      </c>
      <c r="M125" t="e">
        <f>VLOOKUP(J125,银行退!A:F,6,FALSE)</f>
        <v>#N/A</v>
      </c>
      <c r="N125" t="e">
        <f>VLOOKUP(J125,网银退汇!E:I,5,FALSE)</f>
        <v>#N/A</v>
      </c>
    </row>
    <row r="126" spans="1:14" hidden="1">
      <c r="A126" s="1" t="s">
        <v>8398</v>
      </c>
      <c r="B126" s="1" t="s">
        <v>14737</v>
      </c>
      <c r="C126" s="1" t="s">
        <v>782</v>
      </c>
      <c r="D126" s="1" t="s">
        <v>783</v>
      </c>
      <c r="E126" s="1" t="s">
        <v>249</v>
      </c>
      <c r="F126" s="2">
        <v>1954.2</v>
      </c>
      <c r="G126" s="1" t="s">
        <v>85</v>
      </c>
      <c r="H126" s="1" t="s">
        <v>66</v>
      </c>
      <c r="I126" s="1" t="s">
        <v>67</v>
      </c>
      <c r="J126" s="1" t="s">
        <v>8399</v>
      </c>
      <c r="K126" s="1" t="s">
        <v>8400</v>
      </c>
      <c r="L126" t="e">
        <f>VLOOKUP(B126,HIS退!B:F,5,FALSE)</f>
        <v>#N/A</v>
      </c>
      <c r="M126" t="e">
        <f>VLOOKUP(J126,银行退!A:F,6,FALSE)</f>
        <v>#N/A</v>
      </c>
      <c r="N126" t="e">
        <f>VLOOKUP(J126,网银退汇!E:I,5,FALSE)</f>
        <v>#N/A</v>
      </c>
    </row>
    <row r="127" spans="1:14" hidden="1">
      <c r="A127" s="1" t="s">
        <v>8401</v>
      </c>
      <c r="B127" s="1" t="s">
        <v>14738</v>
      </c>
      <c r="C127" s="1" t="s">
        <v>785</v>
      </c>
      <c r="D127" s="1" t="s">
        <v>786</v>
      </c>
      <c r="E127" s="1" t="s">
        <v>787</v>
      </c>
      <c r="F127" s="2">
        <v>3200</v>
      </c>
      <c r="G127" s="1" t="s">
        <v>85</v>
      </c>
      <c r="H127" s="1" t="s">
        <v>66</v>
      </c>
      <c r="I127" s="1" t="s">
        <v>67</v>
      </c>
      <c r="J127" s="1" t="s">
        <v>8402</v>
      </c>
      <c r="K127" s="1" t="s">
        <v>8403</v>
      </c>
      <c r="L127" t="e">
        <f>VLOOKUP(B127,HIS退!B:F,5,FALSE)</f>
        <v>#N/A</v>
      </c>
      <c r="M127" t="e">
        <f>VLOOKUP(J127,银行退!A:F,6,FALSE)</f>
        <v>#N/A</v>
      </c>
      <c r="N127" t="e">
        <f>VLOOKUP(J127,网银退汇!E:I,5,FALSE)</f>
        <v>#N/A</v>
      </c>
    </row>
    <row r="128" spans="1:14" hidden="1">
      <c r="A128" s="1" t="s">
        <v>8404</v>
      </c>
      <c r="B128" s="1" t="s">
        <v>14739</v>
      </c>
      <c r="C128" s="1" t="s">
        <v>789</v>
      </c>
      <c r="D128" s="1" t="s">
        <v>790</v>
      </c>
      <c r="E128" s="1" t="s">
        <v>791</v>
      </c>
      <c r="F128" s="2">
        <v>978.65</v>
      </c>
      <c r="G128" s="1" t="s">
        <v>85</v>
      </c>
      <c r="H128" s="1" t="s">
        <v>66</v>
      </c>
      <c r="I128" s="1" t="s">
        <v>67</v>
      </c>
      <c r="J128" s="1" t="s">
        <v>8405</v>
      </c>
      <c r="K128" s="1" t="s">
        <v>8406</v>
      </c>
      <c r="L128" t="e">
        <f>VLOOKUP(B128,HIS退!B:F,5,FALSE)</f>
        <v>#N/A</v>
      </c>
      <c r="M128" t="e">
        <f>VLOOKUP(J128,银行退!A:F,6,FALSE)</f>
        <v>#N/A</v>
      </c>
      <c r="N128" t="e">
        <f>VLOOKUP(J128,网银退汇!E:I,5,FALSE)</f>
        <v>#N/A</v>
      </c>
    </row>
    <row r="129" spans="1:14" hidden="1">
      <c r="A129" s="1" t="s">
        <v>8407</v>
      </c>
      <c r="B129" s="1" t="s">
        <v>14740</v>
      </c>
      <c r="C129" s="1" t="s">
        <v>793</v>
      </c>
      <c r="D129" s="1" t="s">
        <v>794</v>
      </c>
      <c r="E129" s="1" t="s">
        <v>795</v>
      </c>
      <c r="F129" s="2">
        <v>9000</v>
      </c>
      <c r="G129" s="1" t="s">
        <v>85</v>
      </c>
      <c r="H129" s="1" t="s">
        <v>66</v>
      </c>
      <c r="I129" s="1" t="s">
        <v>67</v>
      </c>
      <c r="J129" s="1" t="s">
        <v>8408</v>
      </c>
      <c r="K129" s="1" t="s">
        <v>8409</v>
      </c>
      <c r="L129" t="e">
        <f>VLOOKUP(B129,HIS退!B:F,5,FALSE)</f>
        <v>#N/A</v>
      </c>
      <c r="M129" t="e">
        <f>VLOOKUP(J129,银行退!A:F,6,FALSE)</f>
        <v>#N/A</v>
      </c>
      <c r="N129" t="e">
        <f>VLOOKUP(J129,网银退汇!E:I,5,FALSE)</f>
        <v>#N/A</v>
      </c>
    </row>
    <row r="130" spans="1:14" hidden="1">
      <c r="A130" s="1" t="s">
        <v>8410</v>
      </c>
      <c r="B130" s="1" t="s">
        <v>14741</v>
      </c>
      <c r="C130" s="1" t="s">
        <v>797</v>
      </c>
      <c r="D130" s="1" t="s">
        <v>798</v>
      </c>
      <c r="E130" s="1" t="s">
        <v>799</v>
      </c>
      <c r="F130" s="2">
        <v>700</v>
      </c>
      <c r="G130" s="1" t="s">
        <v>85</v>
      </c>
      <c r="H130" s="1" t="s">
        <v>66</v>
      </c>
      <c r="I130" s="1" t="s">
        <v>67</v>
      </c>
      <c r="J130" s="1" t="s">
        <v>8411</v>
      </c>
      <c r="K130" s="1" t="s">
        <v>8412</v>
      </c>
      <c r="L130" t="e">
        <f>VLOOKUP(B130,HIS退!B:F,5,FALSE)</f>
        <v>#N/A</v>
      </c>
      <c r="M130" t="e">
        <f>VLOOKUP(J130,银行退!A:F,6,FALSE)</f>
        <v>#N/A</v>
      </c>
      <c r="N130" t="e">
        <f>VLOOKUP(J130,网银退汇!E:I,5,FALSE)</f>
        <v>#N/A</v>
      </c>
    </row>
    <row r="131" spans="1:14" hidden="1">
      <c r="A131" s="1" t="s">
        <v>8413</v>
      </c>
      <c r="B131" s="1" t="s">
        <v>14742</v>
      </c>
      <c r="C131" s="1" t="s">
        <v>801</v>
      </c>
      <c r="D131" s="1" t="s">
        <v>802</v>
      </c>
      <c r="E131" s="1" t="s">
        <v>803</v>
      </c>
      <c r="F131" s="2">
        <v>2941.26</v>
      </c>
      <c r="G131" s="1" t="s">
        <v>85</v>
      </c>
      <c r="H131" s="1" t="s">
        <v>66</v>
      </c>
      <c r="I131" s="1" t="s">
        <v>67</v>
      </c>
      <c r="J131" s="1" t="s">
        <v>8414</v>
      </c>
      <c r="K131" s="1" t="s">
        <v>8415</v>
      </c>
      <c r="L131" t="e">
        <f>VLOOKUP(B131,HIS退!B:F,5,FALSE)</f>
        <v>#N/A</v>
      </c>
      <c r="M131" t="e">
        <f>VLOOKUP(J131,银行退!A:F,6,FALSE)</f>
        <v>#N/A</v>
      </c>
      <c r="N131" t="e">
        <f>VLOOKUP(J131,网银退汇!E:I,5,FALSE)</f>
        <v>#N/A</v>
      </c>
    </row>
    <row r="132" spans="1:14" hidden="1">
      <c r="A132" s="1" t="s">
        <v>8416</v>
      </c>
      <c r="B132" s="1" t="s">
        <v>14743</v>
      </c>
      <c r="C132" s="1" t="s">
        <v>805</v>
      </c>
      <c r="D132" s="1" t="s">
        <v>806</v>
      </c>
      <c r="E132" s="1" t="s">
        <v>807</v>
      </c>
      <c r="F132" s="2">
        <v>10967.81</v>
      </c>
      <c r="G132" s="1" t="s">
        <v>85</v>
      </c>
      <c r="H132" s="1" t="s">
        <v>66</v>
      </c>
      <c r="I132" s="1" t="s">
        <v>67</v>
      </c>
      <c r="J132" s="1" t="s">
        <v>8417</v>
      </c>
      <c r="K132" s="1" t="s">
        <v>8418</v>
      </c>
      <c r="L132" t="e">
        <f>VLOOKUP(B132,HIS退!B:F,5,FALSE)</f>
        <v>#N/A</v>
      </c>
      <c r="M132" t="e">
        <f>VLOOKUP(J132,银行退!A:F,6,FALSE)</f>
        <v>#N/A</v>
      </c>
      <c r="N132" t="e">
        <f>VLOOKUP(J132,网银退汇!E:I,5,FALSE)</f>
        <v>#N/A</v>
      </c>
    </row>
    <row r="133" spans="1:14" hidden="1">
      <c r="A133" s="1" t="s">
        <v>8419</v>
      </c>
      <c r="B133" s="1" t="s">
        <v>14744</v>
      </c>
      <c r="C133" s="1" t="s">
        <v>809</v>
      </c>
      <c r="D133" s="1" t="s">
        <v>810</v>
      </c>
      <c r="E133" s="1" t="s">
        <v>811</v>
      </c>
      <c r="F133" s="2">
        <v>500.34</v>
      </c>
      <c r="G133" s="1" t="s">
        <v>85</v>
      </c>
      <c r="H133" s="1" t="s">
        <v>66</v>
      </c>
      <c r="I133" s="1" t="s">
        <v>67</v>
      </c>
      <c r="J133" s="1" t="s">
        <v>8420</v>
      </c>
      <c r="K133" s="1" t="s">
        <v>8421</v>
      </c>
      <c r="L133" t="e">
        <f>VLOOKUP(B133,HIS退!B:F,5,FALSE)</f>
        <v>#N/A</v>
      </c>
      <c r="M133" t="e">
        <f>VLOOKUP(J133,银行退!A:F,6,FALSE)</f>
        <v>#N/A</v>
      </c>
      <c r="N133" t="e">
        <f>VLOOKUP(J133,网银退汇!E:I,5,FALSE)</f>
        <v>#N/A</v>
      </c>
    </row>
    <row r="134" spans="1:14" hidden="1">
      <c r="A134" s="1" t="s">
        <v>8422</v>
      </c>
      <c r="B134" s="1" t="s">
        <v>14745</v>
      </c>
      <c r="C134" s="1" t="s">
        <v>813</v>
      </c>
      <c r="D134" s="1" t="s">
        <v>814</v>
      </c>
      <c r="E134" s="1" t="s">
        <v>815</v>
      </c>
      <c r="F134" s="2">
        <v>36800</v>
      </c>
      <c r="G134" s="1" t="s">
        <v>85</v>
      </c>
      <c r="H134" s="1" t="s">
        <v>66</v>
      </c>
      <c r="I134" s="1" t="s">
        <v>67</v>
      </c>
      <c r="J134" s="1" t="s">
        <v>8423</v>
      </c>
      <c r="K134" s="1" t="s">
        <v>8424</v>
      </c>
      <c r="L134" t="e">
        <f>VLOOKUP(B134,HIS退!B:F,5,FALSE)</f>
        <v>#N/A</v>
      </c>
      <c r="M134" t="e">
        <f>VLOOKUP(J134,银行退!A:F,6,FALSE)</f>
        <v>#N/A</v>
      </c>
      <c r="N134" t="e">
        <f>VLOOKUP(J134,网银退汇!E:I,5,FALSE)</f>
        <v>#N/A</v>
      </c>
    </row>
    <row r="135" spans="1:14" hidden="1">
      <c r="A135" s="1" t="s">
        <v>8425</v>
      </c>
      <c r="B135" s="1" t="s">
        <v>14746</v>
      </c>
      <c r="C135" s="1" t="s">
        <v>817</v>
      </c>
      <c r="D135" s="1" t="s">
        <v>814</v>
      </c>
      <c r="E135" s="1" t="s">
        <v>815</v>
      </c>
      <c r="F135" s="2">
        <v>3600</v>
      </c>
      <c r="G135" s="1" t="s">
        <v>85</v>
      </c>
      <c r="H135" s="1" t="s">
        <v>66</v>
      </c>
      <c r="I135" s="1" t="s">
        <v>67</v>
      </c>
      <c r="J135" s="1" t="s">
        <v>8426</v>
      </c>
      <c r="K135" s="1" t="s">
        <v>8424</v>
      </c>
      <c r="L135" t="e">
        <f>VLOOKUP(B135,HIS退!B:F,5,FALSE)</f>
        <v>#N/A</v>
      </c>
      <c r="M135" t="e">
        <f>VLOOKUP(J135,银行退!A:F,6,FALSE)</f>
        <v>#N/A</v>
      </c>
      <c r="N135" t="e">
        <f>VLOOKUP(J135,网银退汇!E:I,5,FALSE)</f>
        <v>#N/A</v>
      </c>
    </row>
    <row r="136" spans="1:14" hidden="1">
      <c r="A136" s="1" t="s">
        <v>8427</v>
      </c>
      <c r="B136" s="1" t="s">
        <v>14747</v>
      </c>
      <c r="C136" s="1" t="s">
        <v>819</v>
      </c>
      <c r="D136" s="1" t="s">
        <v>820</v>
      </c>
      <c r="E136" s="1" t="s">
        <v>821</v>
      </c>
      <c r="F136" s="2">
        <v>621</v>
      </c>
      <c r="G136" s="1" t="s">
        <v>85</v>
      </c>
      <c r="H136" s="1" t="s">
        <v>66</v>
      </c>
      <c r="I136" s="1" t="s">
        <v>67</v>
      </c>
      <c r="J136" s="1" t="s">
        <v>8428</v>
      </c>
      <c r="K136" s="1" t="s">
        <v>8429</v>
      </c>
      <c r="L136" t="e">
        <f>VLOOKUP(B136,HIS退!B:F,5,FALSE)</f>
        <v>#N/A</v>
      </c>
      <c r="M136" t="e">
        <f>VLOOKUP(J136,银行退!A:F,6,FALSE)</f>
        <v>#N/A</v>
      </c>
      <c r="N136" t="e">
        <f>VLOOKUP(J136,网银退汇!E:I,5,FALSE)</f>
        <v>#N/A</v>
      </c>
    </row>
    <row r="137" spans="1:14" hidden="1">
      <c r="A137" s="1" t="s">
        <v>8430</v>
      </c>
      <c r="B137" s="1" t="s">
        <v>14748</v>
      </c>
      <c r="C137" s="1" t="s">
        <v>823</v>
      </c>
      <c r="D137" s="1" t="s">
        <v>824</v>
      </c>
      <c r="E137" s="1" t="s">
        <v>825</v>
      </c>
      <c r="F137" s="2">
        <v>5700</v>
      </c>
      <c r="G137" s="1" t="s">
        <v>85</v>
      </c>
      <c r="H137" s="1" t="s">
        <v>66</v>
      </c>
      <c r="I137" s="1" t="s">
        <v>67</v>
      </c>
      <c r="J137" s="1" t="s">
        <v>8431</v>
      </c>
      <c r="K137" s="1" t="s">
        <v>8432</v>
      </c>
      <c r="L137" t="e">
        <f>VLOOKUP(B137,HIS退!B:F,5,FALSE)</f>
        <v>#N/A</v>
      </c>
      <c r="M137" t="e">
        <f>VLOOKUP(J137,银行退!A:F,6,FALSE)</f>
        <v>#N/A</v>
      </c>
      <c r="N137" t="e">
        <f>VLOOKUP(J137,网银退汇!E:I,5,FALSE)</f>
        <v>#N/A</v>
      </c>
    </row>
    <row r="138" spans="1:14" hidden="1">
      <c r="A138" s="1" t="s">
        <v>8433</v>
      </c>
      <c r="B138" s="1" t="s">
        <v>14749</v>
      </c>
      <c r="C138" s="1" t="s">
        <v>827</v>
      </c>
      <c r="D138" s="1" t="s">
        <v>824</v>
      </c>
      <c r="E138" s="1" t="s">
        <v>825</v>
      </c>
      <c r="F138" s="2">
        <v>9500</v>
      </c>
      <c r="G138" s="1" t="s">
        <v>85</v>
      </c>
      <c r="H138" s="1" t="s">
        <v>66</v>
      </c>
      <c r="I138" s="1" t="s">
        <v>67</v>
      </c>
      <c r="J138" s="1" t="s">
        <v>8434</v>
      </c>
      <c r="K138" s="1" t="s">
        <v>8435</v>
      </c>
      <c r="L138" t="e">
        <f>VLOOKUP(B138,HIS退!B:F,5,FALSE)</f>
        <v>#N/A</v>
      </c>
      <c r="M138" t="e">
        <f>VLOOKUP(J138,银行退!A:F,6,FALSE)</f>
        <v>#N/A</v>
      </c>
      <c r="N138" t="e">
        <f>VLOOKUP(J138,网银退汇!E:I,5,FALSE)</f>
        <v>#N/A</v>
      </c>
    </row>
    <row r="139" spans="1:14" hidden="1">
      <c r="A139" s="1" t="s">
        <v>8436</v>
      </c>
      <c r="B139" s="1" t="s">
        <v>14750</v>
      </c>
      <c r="C139" s="1" t="s">
        <v>829</v>
      </c>
      <c r="D139" s="1" t="s">
        <v>830</v>
      </c>
      <c r="E139" s="1" t="s">
        <v>831</v>
      </c>
      <c r="F139" s="2">
        <v>1059</v>
      </c>
      <c r="G139" s="1" t="s">
        <v>85</v>
      </c>
      <c r="H139" s="1" t="s">
        <v>66</v>
      </c>
      <c r="I139" s="1" t="s">
        <v>67</v>
      </c>
      <c r="J139" s="1" t="s">
        <v>8437</v>
      </c>
      <c r="K139" s="1" t="s">
        <v>8438</v>
      </c>
      <c r="L139" t="e">
        <f>VLOOKUP(B139,HIS退!B:F,5,FALSE)</f>
        <v>#N/A</v>
      </c>
      <c r="M139" t="e">
        <f>VLOOKUP(J139,银行退!A:F,6,FALSE)</f>
        <v>#N/A</v>
      </c>
      <c r="N139" t="e">
        <f>VLOOKUP(J139,网银退汇!E:I,5,FALSE)</f>
        <v>#N/A</v>
      </c>
    </row>
    <row r="140" spans="1:14" hidden="1">
      <c r="A140" s="1" t="s">
        <v>8439</v>
      </c>
      <c r="B140" s="1" t="s">
        <v>14751</v>
      </c>
      <c r="C140" s="1" t="s">
        <v>833</v>
      </c>
      <c r="D140" s="1" t="s">
        <v>834</v>
      </c>
      <c r="E140" s="1" t="s">
        <v>835</v>
      </c>
      <c r="F140" s="2">
        <v>20</v>
      </c>
      <c r="G140" s="1" t="s">
        <v>85</v>
      </c>
      <c r="H140" s="1" t="s">
        <v>66</v>
      </c>
      <c r="I140" s="1" t="s">
        <v>67</v>
      </c>
      <c r="J140" s="1" t="s">
        <v>8440</v>
      </c>
      <c r="K140" s="1" t="s">
        <v>8441</v>
      </c>
      <c r="L140" t="e">
        <f>VLOOKUP(B140,HIS退!B:F,5,FALSE)</f>
        <v>#N/A</v>
      </c>
      <c r="M140" t="e">
        <f>VLOOKUP(J140,银行退!A:F,6,FALSE)</f>
        <v>#N/A</v>
      </c>
      <c r="N140" t="e">
        <f>VLOOKUP(J140,网银退汇!E:I,5,FALSE)</f>
        <v>#N/A</v>
      </c>
    </row>
    <row r="141" spans="1:14" hidden="1">
      <c r="A141" s="1" t="s">
        <v>8442</v>
      </c>
      <c r="B141" s="1" t="s">
        <v>14752</v>
      </c>
      <c r="C141" s="1" t="s">
        <v>837</v>
      </c>
      <c r="D141" s="1" t="s">
        <v>838</v>
      </c>
      <c r="E141" s="1" t="s">
        <v>839</v>
      </c>
      <c r="F141" s="2">
        <v>500</v>
      </c>
      <c r="G141" s="1" t="s">
        <v>85</v>
      </c>
      <c r="H141" s="1" t="s">
        <v>66</v>
      </c>
      <c r="I141" s="1" t="s">
        <v>67</v>
      </c>
      <c r="J141" s="1" t="s">
        <v>8443</v>
      </c>
      <c r="K141" s="1" t="s">
        <v>8444</v>
      </c>
      <c r="L141" t="e">
        <f>VLOOKUP(B141,HIS退!B:F,5,FALSE)</f>
        <v>#N/A</v>
      </c>
      <c r="M141" t="e">
        <f>VLOOKUP(J141,银行退!A:F,6,FALSE)</f>
        <v>#N/A</v>
      </c>
      <c r="N141" t="e">
        <f>VLOOKUP(J141,网银退汇!E:I,5,FALSE)</f>
        <v>#N/A</v>
      </c>
    </row>
    <row r="142" spans="1:14" hidden="1">
      <c r="A142" s="1" t="s">
        <v>8445</v>
      </c>
      <c r="B142" s="1" t="s">
        <v>14753</v>
      </c>
      <c r="C142" s="1" t="s">
        <v>841</v>
      </c>
      <c r="D142" s="1" t="s">
        <v>842</v>
      </c>
      <c r="E142" s="1" t="s">
        <v>843</v>
      </c>
      <c r="F142" s="2">
        <v>7700</v>
      </c>
      <c r="G142" s="1" t="s">
        <v>85</v>
      </c>
      <c r="H142" s="1" t="s">
        <v>66</v>
      </c>
      <c r="I142" s="1" t="s">
        <v>67</v>
      </c>
      <c r="J142" s="1" t="s">
        <v>8446</v>
      </c>
      <c r="K142" s="1" t="s">
        <v>8447</v>
      </c>
      <c r="L142" t="e">
        <f>VLOOKUP(B142,HIS退!B:F,5,FALSE)</f>
        <v>#N/A</v>
      </c>
      <c r="M142" t="e">
        <f>VLOOKUP(J142,银行退!A:F,6,FALSE)</f>
        <v>#N/A</v>
      </c>
      <c r="N142" t="e">
        <f>VLOOKUP(J142,网银退汇!E:I,5,FALSE)</f>
        <v>#N/A</v>
      </c>
    </row>
    <row r="143" spans="1:14" hidden="1">
      <c r="A143" s="1" t="s">
        <v>8448</v>
      </c>
      <c r="B143" s="1" t="s">
        <v>14754</v>
      </c>
      <c r="C143" s="1" t="s">
        <v>845</v>
      </c>
      <c r="D143" s="1" t="s">
        <v>846</v>
      </c>
      <c r="E143" s="1" t="s">
        <v>847</v>
      </c>
      <c r="F143" s="2">
        <v>1400</v>
      </c>
      <c r="G143" s="1" t="s">
        <v>85</v>
      </c>
      <c r="H143" s="1" t="s">
        <v>66</v>
      </c>
      <c r="I143" s="1" t="s">
        <v>67</v>
      </c>
      <c r="J143" s="1" t="s">
        <v>8449</v>
      </c>
      <c r="K143" s="1" t="s">
        <v>8450</v>
      </c>
      <c r="L143" t="e">
        <f>VLOOKUP(B143,HIS退!B:F,5,FALSE)</f>
        <v>#N/A</v>
      </c>
      <c r="M143" t="e">
        <f>VLOOKUP(J143,银行退!A:F,6,FALSE)</f>
        <v>#N/A</v>
      </c>
      <c r="N143" t="e">
        <f>VLOOKUP(J143,网银退汇!E:I,5,FALSE)</f>
        <v>#N/A</v>
      </c>
    </row>
    <row r="144" spans="1:14" hidden="1">
      <c r="A144" s="1" t="s">
        <v>8451</v>
      </c>
      <c r="B144" s="1" t="s">
        <v>14755</v>
      </c>
      <c r="C144" s="1" t="s">
        <v>849</v>
      </c>
      <c r="D144" s="1" t="s">
        <v>850</v>
      </c>
      <c r="E144" s="1" t="s">
        <v>851</v>
      </c>
      <c r="F144" s="2">
        <v>400</v>
      </c>
      <c r="G144" s="1" t="s">
        <v>85</v>
      </c>
      <c r="H144" s="1" t="s">
        <v>66</v>
      </c>
      <c r="I144" s="1" t="s">
        <v>67</v>
      </c>
      <c r="J144" s="1" t="s">
        <v>8452</v>
      </c>
      <c r="K144" s="1" t="s">
        <v>8453</v>
      </c>
      <c r="L144" t="e">
        <f>VLOOKUP(B144,HIS退!B:F,5,FALSE)</f>
        <v>#N/A</v>
      </c>
      <c r="M144" t="e">
        <f>VLOOKUP(J144,银行退!A:F,6,FALSE)</f>
        <v>#N/A</v>
      </c>
      <c r="N144" t="e">
        <f>VLOOKUP(J144,网银退汇!E:I,5,FALSE)</f>
        <v>#N/A</v>
      </c>
    </row>
    <row r="145" spans="1:14" hidden="1">
      <c r="A145" s="1" t="s">
        <v>8454</v>
      </c>
      <c r="B145" s="1" t="s">
        <v>14756</v>
      </c>
      <c r="C145" s="1" t="s">
        <v>853</v>
      </c>
      <c r="D145" s="1" t="s">
        <v>854</v>
      </c>
      <c r="E145" s="1" t="s">
        <v>855</v>
      </c>
      <c r="F145" s="2">
        <v>3500</v>
      </c>
      <c r="G145" s="1" t="s">
        <v>85</v>
      </c>
      <c r="H145" s="1" t="s">
        <v>66</v>
      </c>
      <c r="I145" s="1" t="s">
        <v>67</v>
      </c>
      <c r="J145" s="1" t="s">
        <v>8455</v>
      </c>
      <c r="K145" s="1" t="s">
        <v>8456</v>
      </c>
      <c r="L145" t="e">
        <f>VLOOKUP(B145,HIS退!B:F,5,FALSE)</f>
        <v>#N/A</v>
      </c>
      <c r="M145" t="e">
        <f>VLOOKUP(J145,银行退!A:F,6,FALSE)</f>
        <v>#N/A</v>
      </c>
      <c r="N145" t="e">
        <f>VLOOKUP(J145,网银退汇!E:I,5,FALSE)</f>
        <v>#N/A</v>
      </c>
    </row>
    <row r="146" spans="1:14" hidden="1">
      <c r="A146" s="1" t="s">
        <v>8457</v>
      </c>
      <c r="B146" s="1" t="s">
        <v>14757</v>
      </c>
      <c r="C146" s="1" t="s">
        <v>861</v>
      </c>
      <c r="D146" s="1" t="s">
        <v>862</v>
      </c>
      <c r="E146" s="1" t="s">
        <v>863</v>
      </c>
      <c r="F146" s="2">
        <v>1167</v>
      </c>
      <c r="G146" s="1" t="s">
        <v>85</v>
      </c>
      <c r="H146" s="1" t="s">
        <v>66</v>
      </c>
      <c r="I146" s="1" t="s">
        <v>67</v>
      </c>
      <c r="J146" s="1" t="s">
        <v>8458</v>
      </c>
      <c r="K146" s="1" t="s">
        <v>8459</v>
      </c>
      <c r="L146" t="e">
        <f>VLOOKUP(B146,HIS退!B:F,5,FALSE)</f>
        <v>#N/A</v>
      </c>
      <c r="M146" t="e">
        <f>VLOOKUP(J146,银行退!A:F,6,FALSE)</f>
        <v>#N/A</v>
      </c>
      <c r="N146" t="e">
        <f>VLOOKUP(J146,网银退汇!E:I,5,FALSE)</f>
        <v>#N/A</v>
      </c>
    </row>
    <row r="147" spans="1:14" hidden="1">
      <c r="A147" s="1" t="s">
        <v>8460</v>
      </c>
      <c r="B147" s="1" t="s">
        <v>14758</v>
      </c>
      <c r="C147" s="1" t="s">
        <v>857</v>
      </c>
      <c r="D147" s="1" t="s">
        <v>858</v>
      </c>
      <c r="E147" s="1" t="s">
        <v>859</v>
      </c>
      <c r="F147" s="2">
        <v>315.77999999999997</v>
      </c>
      <c r="G147" s="1" t="s">
        <v>85</v>
      </c>
      <c r="H147" s="1" t="s">
        <v>66</v>
      </c>
      <c r="I147" s="1" t="s">
        <v>67</v>
      </c>
      <c r="J147" s="1" t="s">
        <v>8461</v>
      </c>
      <c r="K147" s="1" t="s">
        <v>8462</v>
      </c>
      <c r="L147" t="e">
        <f>VLOOKUP(B147,HIS退!B:F,5,FALSE)</f>
        <v>#N/A</v>
      </c>
      <c r="M147" t="e">
        <f>VLOOKUP(J147,银行退!A:F,6,FALSE)</f>
        <v>#N/A</v>
      </c>
      <c r="N147" t="e">
        <f>VLOOKUP(J147,网银退汇!E:I,5,FALSE)</f>
        <v>#N/A</v>
      </c>
    </row>
    <row r="148" spans="1:14" hidden="1">
      <c r="A148" s="1" t="s">
        <v>8463</v>
      </c>
      <c r="B148" s="1" t="s">
        <v>14759</v>
      </c>
      <c r="C148" s="1" t="s">
        <v>865</v>
      </c>
      <c r="D148" s="1" t="s">
        <v>866</v>
      </c>
      <c r="E148" s="1" t="s">
        <v>867</v>
      </c>
      <c r="F148" s="2">
        <v>5</v>
      </c>
      <c r="G148" s="1" t="s">
        <v>85</v>
      </c>
      <c r="H148" s="1" t="s">
        <v>66</v>
      </c>
      <c r="I148" s="1" t="s">
        <v>67</v>
      </c>
      <c r="J148" s="1" t="s">
        <v>8464</v>
      </c>
      <c r="K148" s="1" t="s">
        <v>8465</v>
      </c>
      <c r="L148" t="e">
        <f>VLOOKUP(B148,HIS退!B:F,5,FALSE)</f>
        <v>#N/A</v>
      </c>
      <c r="M148" t="e">
        <f>VLOOKUP(J148,银行退!A:F,6,FALSE)</f>
        <v>#N/A</v>
      </c>
      <c r="N148" t="e">
        <f>VLOOKUP(J148,网银退汇!E:I,5,FALSE)</f>
        <v>#N/A</v>
      </c>
    </row>
    <row r="149" spans="1:14" hidden="1">
      <c r="A149" s="1" t="s">
        <v>8466</v>
      </c>
      <c r="B149" s="1" t="s">
        <v>14760</v>
      </c>
      <c r="C149" s="1" t="s">
        <v>869</v>
      </c>
      <c r="D149" s="1" t="s">
        <v>866</v>
      </c>
      <c r="E149" s="1" t="s">
        <v>867</v>
      </c>
      <c r="F149" s="2">
        <v>200.18</v>
      </c>
      <c r="G149" s="1" t="s">
        <v>85</v>
      </c>
      <c r="H149" s="1" t="s">
        <v>66</v>
      </c>
      <c r="I149" s="1" t="s">
        <v>67</v>
      </c>
      <c r="J149" s="1" t="s">
        <v>8467</v>
      </c>
      <c r="K149" s="1" t="s">
        <v>8468</v>
      </c>
      <c r="L149" t="e">
        <f>VLOOKUP(B149,HIS退!B:F,5,FALSE)</f>
        <v>#N/A</v>
      </c>
      <c r="M149" t="e">
        <f>VLOOKUP(J149,银行退!A:F,6,FALSE)</f>
        <v>#N/A</v>
      </c>
      <c r="N149" t="e">
        <f>VLOOKUP(J149,网银退汇!E:I,5,FALSE)</f>
        <v>#N/A</v>
      </c>
    </row>
    <row r="150" spans="1:14" hidden="1">
      <c r="A150" s="1" t="s">
        <v>8469</v>
      </c>
      <c r="B150" s="1" t="s">
        <v>14761</v>
      </c>
      <c r="C150" s="1" t="s">
        <v>871</v>
      </c>
      <c r="D150" s="1" t="s">
        <v>872</v>
      </c>
      <c r="E150" s="1" t="s">
        <v>873</v>
      </c>
      <c r="F150" s="2">
        <v>4639.51</v>
      </c>
      <c r="G150" s="1" t="s">
        <v>85</v>
      </c>
      <c r="H150" s="1" t="s">
        <v>66</v>
      </c>
      <c r="I150" s="1" t="s">
        <v>67</v>
      </c>
      <c r="J150" s="1" t="s">
        <v>8470</v>
      </c>
      <c r="K150" s="1" t="s">
        <v>8471</v>
      </c>
      <c r="L150" t="e">
        <f>VLOOKUP(B150,HIS退!B:F,5,FALSE)</f>
        <v>#N/A</v>
      </c>
      <c r="M150" t="e">
        <f>VLOOKUP(J150,银行退!A:F,6,FALSE)</f>
        <v>#N/A</v>
      </c>
      <c r="N150" t="e">
        <f>VLOOKUP(J150,网银退汇!E:I,5,FALSE)</f>
        <v>#N/A</v>
      </c>
    </row>
    <row r="151" spans="1:14" hidden="1">
      <c r="A151" s="1" t="s">
        <v>8472</v>
      </c>
      <c r="B151" s="1" t="s">
        <v>14762</v>
      </c>
      <c r="C151" s="1" t="s">
        <v>8473</v>
      </c>
      <c r="D151" s="1" t="s">
        <v>875</v>
      </c>
      <c r="E151" s="1" t="s">
        <v>876</v>
      </c>
      <c r="F151" s="2">
        <v>4700</v>
      </c>
      <c r="G151" s="1" t="s">
        <v>85</v>
      </c>
      <c r="H151" s="1" t="s">
        <v>68</v>
      </c>
      <c r="I151" s="1" t="s">
        <v>68</v>
      </c>
      <c r="J151" s="1" t="s">
        <v>8474</v>
      </c>
      <c r="K151" s="1" t="s">
        <v>8412</v>
      </c>
      <c r="L151" t="e">
        <f>VLOOKUP(B151,HIS退!B:F,5,FALSE)</f>
        <v>#N/A</v>
      </c>
      <c r="M151" t="e">
        <f>VLOOKUP(J151,银行退!A:F,6,FALSE)</f>
        <v>#N/A</v>
      </c>
      <c r="N151" t="str">
        <f>VLOOKUP(J151,网银退汇!E:I,5,FALSE)</f>
        <v>20171009</v>
      </c>
    </row>
    <row r="152" spans="1:14" hidden="1">
      <c r="A152" s="1" t="s">
        <v>8475</v>
      </c>
      <c r="B152" s="1" t="s">
        <v>14763</v>
      </c>
      <c r="C152" s="1" t="s">
        <v>878</v>
      </c>
      <c r="D152" s="1" t="s">
        <v>879</v>
      </c>
      <c r="E152" s="1" t="s">
        <v>880</v>
      </c>
      <c r="F152" s="2">
        <v>5143</v>
      </c>
      <c r="G152" s="1" t="s">
        <v>85</v>
      </c>
      <c r="H152" s="1" t="s">
        <v>66</v>
      </c>
      <c r="I152" s="1" t="s">
        <v>67</v>
      </c>
      <c r="J152" s="1" t="s">
        <v>8476</v>
      </c>
      <c r="K152" s="1" t="s">
        <v>8477</v>
      </c>
      <c r="L152" t="e">
        <f>VLOOKUP(B152,HIS退!B:F,5,FALSE)</f>
        <v>#N/A</v>
      </c>
      <c r="M152" t="e">
        <f>VLOOKUP(J152,银行退!A:F,6,FALSE)</f>
        <v>#N/A</v>
      </c>
      <c r="N152" t="e">
        <f>VLOOKUP(J152,网银退汇!E:I,5,FALSE)</f>
        <v>#N/A</v>
      </c>
    </row>
    <row r="153" spans="1:14" hidden="1">
      <c r="A153" s="1" t="s">
        <v>8478</v>
      </c>
      <c r="B153" s="1" t="s">
        <v>14764</v>
      </c>
      <c r="C153" s="1" t="s">
        <v>882</v>
      </c>
      <c r="D153" s="1" t="s">
        <v>883</v>
      </c>
      <c r="E153" s="1" t="s">
        <v>884</v>
      </c>
      <c r="F153" s="2">
        <v>10000</v>
      </c>
      <c r="G153" s="1" t="s">
        <v>85</v>
      </c>
      <c r="H153" s="1" t="s">
        <v>66</v>
      </c>
      <c r="I153" s="1" t="s">
        <v>67</v>
      </c>
      <c r="J153" s="1" t="s">
        <v>8479</v>
      </c>
      <c r="K153" s="1" t="s">
        <v>8480</v>
      </c>
      <c r="L153" t="e">
        <f>VLOOKUP(B153,HIS退!B:F,5,FALSE)</f>
        <v>#N/A</v>
      </c>
      <c r="M153" t="e">
        <f>VLOOKUP(J153,银行退!A:F,6,FALSE)</f>
        <v>#N/A</v>
      </c>
      <c r="N153" t="e">
        <f>VLOOKUP(J153,网银退汇!E:I,5,FALSE)</f>
        <v>#N/A</v>
      </c>
    </row>
    <row r="154" spans="1:14" hidden="1">
      <c r="A154" s="1" t="s">
        <v>8481</v>
      </c>
      <c r="B154" s="1" t="s">
        <v>14765</v>
      </c>
      <c r="C154" s="1" t="s">
        <v>886</v>
      </c>
      <c r="D154" s="1" t="s">
        <v>887</v>
      </c>
      <c r="E154" s="1" t="s">
        <v>888</v>
      </c>
      <c r="F154" s="2">
        <v>3229.92</v>
      </c>
      <c r="G154" s="1" t="s">
        <v>85</v>
      </c>
      <c r="H154" s="1" t="s">
        <v>66</v>
      </c>
      <c r="I154" s="1" t="s">
        <v>67</v>
      </c>
      <c r="J154" s="1" t="s">
        <v>8482</v>
      </c>
      <c r="K154" s="1" t="s">
        <v>8483</v>
      </c>
      <c r="L154" t="e">
        <f>VLOOKUP(B154,HIS退!B:F,5,FALSE)</f>
        <v>#N/A</v>
      </c>
      <c r="M154" t="e">
        <f>VLOOKUP(J154,银行退!A:F,6,FALSE)</f>
        <v>#N/A</v>
      </c>
      <c r="N154" t="e">
        <f>VLOOKUP(J154,网银退汇!E:I,5,FALSE)</f>
        <v>#N/A</v>
      </c>
    </row>
    <row r="155" spans="1:14" hidden="1">
      <c r="A155" s="1" t="s">
        <v>8484</v>
      </c>
      <c r="B155" s="1" t="s">
        <v>14766</v>
      </c>
      <c r="C155" s="1" t="s">
        <v>890</v>
      </c>
      <c r="D155" s="1" t="s">
        <v>182</v>
      </c>
      <c r="E155" s="1" t="s">
        <v>183</v>
      </c>
      <c r="F155" s="2">
        <v>620</v>
      </c>
      <c r="G155" s="1" t="s">
        <v>85</v>
      </c>
      <c r="H155" s="1" t="s">
        <v>66</v>
      </c>
      <c r="I155" s="1" t="s">
        <v>67</v>
      </c>
      <c r="J155" s="1" t="s">
        <v>8485</v>
      </c>
      <c r="K155" s="1" t="s">
        <v>273</v>
      </c>
      <c r="L155" t="e">
        <f>VLOOKUP(B155,HIS退!B:F,5,FALSE)</f>
        <v>#N/A</v>
      </c>
      <c r="M155" t="e">
        <f>VLOOKUP(J155,银行退!A:F,6,FALSE)</f>
        <v>#N/A</v>
      </c>
      <c r="N155" t="e">
        <f>VLOOKUP(J155,网银退汇!E:I,5,FALSE)</f>
        <v>#N/A</v>
      </c>
    </row>
    <row r="156" spans="1:14" hidden="1">
      <c r="A156" s="1" t="s">
        <v>8486</v>
      </c>
      <c r="B156" s="1" t="s">
        <v>14767</v>
      </c>
      <c r="C156" s="1" t="s">
        <v>892</v>
      </c>
      <c r="D156" s="1" t="s">
        <v>893</v>
      </c>
      <c r="E156" s="1" t="s">
        <v>894</v>
      </c>
      <c r="F156" s="2">
        <v>977.42</v>
      </c>
      <c r="G156" s="1" t="s">
        <v>85</v>
      </c>
      <c r="H156" s="1" t="s">
        <v>66</v>
      </c>
      <c r="I156" s="1" t="s">
        <v>67</v>
      </c>
      <c r="J156" s="1" t="s">
        <v>8487</v>
      </c>
      <c r="K156" s="1" t="s">
        <v>8488</v>
      </c>
      <c r="L156" t="e">
        <f>VLOOKUP(B156,HIS退!B:F,5,FALSE)</f>
        <v>#N/A</v>
      </c>
      <c r="M156" t="e">
        <f>VLOOKUP(J156,银行退!A:F,6,FALSE)</f>
        <v>#N/A</v>
      </c>
      <c r="N156" t="e">
        <f>VLOOKUP(J156,网银退汇!E:I,5,FALSE)</f>
        <v>#N/A</v>
      </c>
    </row>
    <row r="157" spans="1:14" hidden="1">
      <c r="A157" s="1" t="s">
        <v>8489</v>
      </c>
      <c r="B157" s="1" t="s">
        <v>14768</v>
      </c>
      <c r="C157" s="1" t="s">
        <v>896</v>
      </c>
      <c r="D157" s="1" t="s">
        <v>897</v>
      </c>
      <c r="E157" s="1" t="s">
        <v>898</v>
      </c>
      <c r="F157" s="2">
        <v>8777.2800000000007</v>
      </c>
      <c r="G157" s="1" t="s">
        <v>85</v>
      </c>
      <c r="H157" s="1" t="s">
        <v>66</v>
      </c>
      <c r="I157" s="1" t="s">
        <v>67</v>
      </c>
      <c r="J157" s="1" t="s">
        <v>8490</v>
      </c>
      <c r="K157" s="1" t="s">
        <v>8491</v>
      </c>
      <c r="L157" t="e">
        <f>VLOOKUP(B157,HIS退!B:F,5,FALSE)</f>
        <v>#N/A</v>
      </c>
      <c r="M157" t="e">
        <f>VLOOKUP(J157,银行退!A:F,6,FALSE)</f>
        <v>#N/A</v>
      </c>
      <c r="N157" t="e">
        <f>VLOOKUP(J157,网银退汇!E:I,5,FALSE)</f>
        <v>#N/A</v>
      </c>
    </row>
    <row r="158" spans="1:14" hidden="1">
      <c r="A158" s="1" t="s">
        <v>8492</v>
      </c>
      <c r="B158" s="1" t="s">
        <v>14769</v>
      </c>
      <c r="C158" s="1" t="s">
        <v>900</v>
      </c>
      <c r="D158" s="1" t="s">
        <v>901</v>
      </c>
      <c r="E158" s="1" t="s">
        <v>902</v>
      </c>
      <c r="F158" s="2">
        <v>5364.18</v>
      </c>
      <c r="G158" s="1" t="s">
        <v>85</v>
      </c>
      <c r="H158" s="1" t="s">
        <v>66</v>
      </c>
      <c r="I158" s="1" t="s">
        <v>67</v>
      </c>
      <c r="J158" s="1" t="s">
        <v>8493</v>
      </c>
      <c r="K158" s="1" t="s">
        <v>8494</v>
      </c>
      <c r="L158" t="e">
        <f>VLOOKUP(B158,HIS退!B:F,5,FALSE)</f>
        <v>#N/A</v>
      </c>
      <c r="M158" t="e">
        <f>VLOOKUP(J158,银行退!A:F,6,FALSE)</f>
        <v>#N/A</v>
      </c>
      <c r="N158" t="e">
        <f>VLOOKUP(J158,网银退汇!E:I,5,FALSE)</f>
        <v>#N/A</v>
      </c>
    </row>
    <row r="159" spans="1:14" hidden="1">
      <c r="A159" s="1" t="s">
        <v>8495</v>
      </c>
      <c r="B159" s="1" t="s">
        <v>14770</v>
      </c>
      <c r="C159" s="1" t="s">
        <v>904</v>
      </c>
      <c r="D159" s="1" t="s">
        <v>631</v>
      </c>
      <c r="E159" s="1" t="s">
        <v>632</v>
      </c>
      <c r="F159" s="2">
        <v>300</v>
      </c>
      <c r="G159" s="1" t="s">
        <v>85</v>
      </c>
      <c r="H159" s="1" t="s">
        <v>66</v>
      </c>
      <c r="I159" s="1" t="s">
        <v>67</v>
      </c>
      <c r="J159" s="1" t="s">
        <v>8496</v>
      </c>
      <c r="K159" s="1" t="s">
        <v>8283</v>
      </c>
      <c r="L159" t="e">
        <f>VLOOKUP(B159,HIS退!B:F,5,FALSE)</f>
        <v>#N/A</v>
      </c>
      <c r="M159" t="e">
        <f>VLOOKUP(J159,银行退!A:F,6,FALSE)</f>
        <v>#N/A</v>
      </c>
      <c r="N159" t="e">
        <f>VLOOKUP(J159,网银退汇!E:I,5,FALSE)</f>
        <v>#N/A</v>
      </c>
    </row>
    <row r="160" spans="1:14">
      <c r="A160" s="1" t="s">
        <v>8497</v>
      </c>
      <c r="B160" s="1" t="s">
        <v>14771</v>
      </c>
      <c r="C160" s="1" t="s">
        <v>906</v>
      </c>
      <c r="D160" s="1" t="s">
        <v>907</v>
      </c>
      <c r="E160" s="1" t="s">
        <v>908</v>
      </c>
      <c r="F160" s="2">
        <v>2495</v>
      </c>
      <c r="G160" s="1" t="s">
        <v>85</v>
      </c>
      <c r="H160" s="1" t="s">
        <v>66</v>
      </c>
      <c r="I160" s="1" t="s">
        <v>67</v>
      </c>
      <c r="J160" s="1" t="s">
        <v>16737</v>
      </c>
      <c r="K160" s="1" t="s">
        <v>8499</v>
      </c>
      <c r="L160" t="e">
        <f>VLOOKUP(B160,HIS退!B:F,5,FALSE)</f>
        <v>#N/A</v>
      </c>
      <c r="M160" t="e">
        <f>VLOOKUP(J160,银行退!A:F,6,FALSE)</f>
        <v>#N/A</v>
      </c>
      <c r="N160" t="str">
        <f>VLOOKUP(J160,网银退汇!E:I,5,FALSE)</f>
        <v>20171009</v>
      </c>
    </row>
    <row r="161" spans="1:14" hidden="1">
      <c r="A161" s="1" t="s">
        <v>8500</v>
      </c>
      <c r="B161" s="1" t="s">
        <v>14772</v>
      </c>
      <c r="C161" s="1" t="s">
        <v>910</v>
      </c>
      <c r="D161" s="1" t="s">
        <v>911</v>
      </c>
      <c r="E161" s="1" t="s">
        <v>912</v>
      </c>
      <c r="F161" s="2">
        <v>2809.86</v>
      </c>
      <c r="G161" s="1" t="s">
        <v>85</v>
      </c>
      <c r="H161" s="1" t="s">
        <v>66</v>
      </c>
      <c r="I161" s="1" t="s">
        <v>67</v>
      </c>
      <c r="J161" s="1" t="s">
        <v>8501</v>
      </c>
      <c r="K161" s="1" t="s">
        <v>8502</v>
      </c>
      <c r="L161" t="e">
        <f>VLOOKUP(B161,HIS退!B:F,5,FALSE)</f>
        <v>#N/A</v>
      </c>
      <c r="M161" t="e">
        <f>VLOOKUP(J161,银行退!A:F,6,FALSE)</f>
        <v>#N/A</v>
      </c>
      <c r="N161" t="e">
        <f>VLOOKUP(J161,网银退汇!E:I,5,FALSE)</f>
        <v>#N/A</v>
      </c>
    </row>
    <row r="162" spans="1:14" hidden="1">
      <c r="A162" s="1" t="s">
        <v>8503</v>
      </c>
      <c r="B162" s="1" t="s">
        <v>14773</v>
      </c>
      <c r="C162" s="1" t="s">
        <v>914</v>
      </c>
      <c r="D162" s="1" t="s">
        <v>915</v>
      </c>
      <c r="E162" s="1" t="s">
        <v>916</v>
      </c>
      <c r="F162" s="2">
        <v>20</v>
      </c>
      <c r="G162" s="1" t="s">
        <v>85</v>
      </c>
      <c r="H162" s="1" t="s">
        <v>66</v>
      </c>
      <c r="I162" s="1" t="s">
        <v>67</v>
      </c>
      <c r="J162" s="1" t="s">
        <v>8504</v>
      </c>
      <c r="K162" s="1" t="s">
        <v>8505</v>
      </c>
      <c r="L162" t="e">
        <f>VLOOKUP(B162,HIS退!B:F,5,FALSE)</f>
        <v>#N/A</v>
      </c>
      <c r="M162" t="e">
        <f>VLOOKUP(J162,银行退!A:F,6,FALSE)</f>
        <v>#N/A</v>
      </c>
      <c r="N162" t="e">
        <f>VLOOKUP(J162,网银退汇!E:I,5,FALSE)</f>
        <v>#N/A</v>
      </c>
    </row>
    <row r="163" spans="1:14" hidden="1">
      <c r="A163" s="1" t="s">
        <v>8506</v>
      </c>
      <c r="B163" s="1" t="s">
        <v>14774</v>
      </c>
      <c r="C163" s="1" t="s">
        <v>918</v>
      </c>
      <c r="D163" s="1" t="s">
        <v>919</v>
      </c>
      <c r="E163" s="1" t="s">
        <v>920</v>
      </c>
      <c r="F163" s="2">
        <v>17.5</v>
      </c>
      <c r="G163" s="1" t="s">
        <v>85</v>
      </c>
      <c r="H163" s="1" t="s">
        <v>66</v>
      </c>
      <c r="I163" s="1" t="s">
        <v>67</v>
      </c>
      <c r="J163" s="1" t="s">
        <v>8507</v>
      </c>
      <c r="K163" s="1" t="s">
        <v>8508</v>
      </c>
      <c r="L163" t="e">
        <f>VLOOKUP(B163,HIS退!B:F,5,FALSE)</f>
        <v>#N/A</v>
      </c>
      <c r="M163" t="e">
        <f>VLOOKUP(J163,银行退!A:F,6,FALSE)</f>
        <v>#N/A</v>
      </c>
      <c r="N163" t="e">
        <f>VLOOKUP(J163,网银退汇!E:I,5,FALSE)</f>
        <v>#N/A</v>
      </c>
    </row>
    <row r="164" spans="1:14" hidden="1">
      <c r="A164" s="1" t="s">
        <v>8509</v>
      </c>
      <c r="B164" s="1" t="s">
        <v>14775</v>
      </c>
      <c r="C164" s="1" t="s">
        <v>922</v>
      </c>
      <c r="D164" s="1" t="s">
        <v>923</v>
      </c>
      <c r="E164" s="1" t="s">
        <v>924</v>
      </c>
      <c r="F164" s="2">
        <v>179.5</v>
      </c>
      <c r="G164" s="1" t="s">
        <v>85</v>
      </c>
      <c r="H164" s="1" t="s">
        <v>66</v>
      </c>
      <c r="I164" s="1" t="s">
        <v>67</v>
      </c>
      <c r="J164" s="1" t="s">
        <v>8510</v>
      </c>
      <c r="K164" s="1" t="s">
        <v>8511</v>
      </c>
      <c r="L164" t="e">
        <f>VLOOKUP(B164,HIS退!B:F,5,FALSE)</f>
        <v>#N/A</v>
      </c>
      <c r="M164" t="e">
        <f>VLOOKUP(J164,银行退!A:F,6,FALSE)</f>
        <v>#N/A</v>
      </c>
      <c r="N164" t="e">
        <f>VLOOKUP(J164,网银退汇!E:I,5,FALSE)</f>
        <v>#N/A</v>
      </c>
    </row>
    <row r="165" spans="1:14" hidden="1">
      <c r="A165" s="1" t="s">
        <v>8512</v>
      </c>
      <c r="B165" s="1" t="s">
        <v>14776</v>
      </c>
      <c r="C165" s="1" t="s">
        <v>926</v>
      </c>
      <c r="D165" s="1" t="s">
        <v>927</v>
      </c>
      <c r="E165" s="1" t="s">
        <v>928</v>
      </c>
      <c r="F165" s="2">
        <v>100</v>
      </c>
      <c r="G165" s="1" t="s">
        <v>85</v>
      </c>
      <c r="H165" s="1" t="s">
        <v>66</v>
      </c>
      <c r="I165" s="1" t="s">
        <v>67</v>
      </c>
      <c r="J165" s="1" t="s">
        <v>8513</v>
      </c>
      <c r="K165" s="1" t="s">
        <v>8514</v>
      </c>
      <c r="L165" t="e">
        <f>VLOOKUP(B165,HIS退!B:F,5,FALSE)</f>
        <v>#N/A</v>
      </c>
      <c r="M165" t="e">
        <f>VLOOKUP(J165,银行退!A:F,6,FALSE)</f>
        <v>#N/A</v>
      </c>
      <c r="N165" t="e">
        <f>VLOOKUP(J165,网银退汇!E:I,5,FALSE)</f>
        <v>#N/A</v>
      </c>
    </row>
    <row r="166" spans="1:14" hidden="1">
      <c r="A166" s="1" t="s">
        <v>8515</v>
      </c>
      <c r="B166" s="1" t="s">
        <v>14777</v>
      </c>
      <c r="C166" s="1" t="s">
        <v>930</v>
      </c>
      <c r="D166" s="1" t="s">
        <v>931</v>
      </c>
      <c r="E166" s="1" t="s">
        <v>932</v>
      </c>
      <c r="F166" s="2">
        <v>2100</v>
      </c>
      <c r="G166" s="1" t="s">
        <v>85</v>
      </c>
      <c r="H166" s="1" t="s">
        <v>66</v>
      </c>
      <c r="I166" s="1" t="s">
        <v>67</v>
      </c>
      <c r="J166" s="1" t="s">
        <v>8516</v>
      </c>
      <c r="K166" s="1" t="s">
        <v>8517</v>
      </c>
      <c r="L166" t="e">
        <f>VLOOKUP(B166,HIS退!B:F,5,FALSE)</f>
        <v>#N/A</v>
      </c>
      <c r="M166" t="e">
        <f>VLOOKUP(J166,银行退!A:F,6,FALSE)</f>
        <v>#N/A</v>
      </c>
      <c r="N166" t="e">
        <f>VLOOKUP(J166,网银退汇!E:I,5,FALSE)</f>
        <v>#N/A</v>
      </c>
    </row>
    <row r="167" spans="1:14" hidden="1">
      <c r="A167" s="1" t="s">
        <v>8518</v>
      </c>
      <c r="B167" s="1" t="s">
        <v>14778</v>
      </c>
      <c r="C167" s="1" t="s">
        <v>934</v>
      </c>
      <c r="D167" s="1" t="s">
        <v>935</v>
      </c>
      <c r="E167" s="1" t="s">
        <v>936</v>
      </c>
      <c r="F167" s="2">
        <v>4257.68</v>
      </c>
      <c r="G167" s="1" t="s">
        <v>85</v>
      </c>
      <c r="H167" s="1" t="s">
        <v>66</v>
      </c>
      <c r="I167" s="1" t="s">
        <v>67</v>
      </c>
      <c r="J167" s="1" t="s">
        <v>8519</v>
      </c>
      <c r="K167" s="1" t="s">
        <v>8520</v>
      </c>
      <c r="L167" t="e">
        <f>VLOOKUP(B167,HIS退!B:F,5,FALSE)</f>
        <v>#N/A</v>
      </c>
      <c r="M167" t="e">
        <f>VLOOKUP(J167,银行退!A:F,6,FALSE)</f>
        <v>#N/A</v>
      </c>
      <c r="N167" t="e">
        <f>VLOOKUP(J167,网银退汇!E:I,5,FALSE)</f>
        <v>#N/A</v>
      </c>
    </row>
    <row r="168" spans="1:14" hidden="1">
      <c r="A168" s="1" t="s">
        <v>8521</v>
      </c>
      <c r="B168" s="1" t="s">
        <v>14779</v>
      </c>
      <c r="C168" s="1" t="s">
        <v>938</v>
      </c>
      <c r="D168" s="1" t="s">
        <v>939</v>
      </c>
      <c r="E168" s="1" t="s">
        <v>940</v>
      </c>
      <c r="F168" s="2">
        <v>556</v>
      </c>
      <c r="G168" s="1" t="s">
        <v>85</v>
      </c>
      <c r="H168" s="1" t="s">
        <v>66</v>
      </c>
      <c r="I168" s="1" t="s">
        <v>67</v>
      </c>
      <c r="J168" s="1" t="s">
        <v>8522</v>
      </c>
      <c r="K168" s="1" t="s">
        <v>8523</v>
      </c>
      <c r="L168" t="e">
        <f>VLOOKUP(B168,HIS退!B:F,5,FALSE)</f>
        <v>#N/A</v>
      </c>
      <c r="M168" t="e">
        <f>VLOOKUP(J168,银行退!A:F,6,FALSE)</f>
        <v>#N/A</v>
      </c>
      <c r="N168" t="e">
        <f>VLOOKUP(J168,网银退汇!E:I,5,FALSE)</f>
        <v>#N/A</v>
      </c>
    </row>
    <row r="169" spans="1:14" hidden="1">
      <c r="A169" s="1" t="s">
        <v>8524</v>
      </c>
      <c r="B169" s="1" t="s">
        <v>14780</v>
      </c>
      <c r="C169" s="1" t="s">
        <v>942</v>
      </c>
      <c r="D169" s="1" t="s">
        <v>943</v>
      </c>
      <c r="E169" s="1" t="s">
        <v>944</v>
      </c>
      <c r="F169" s="2">
        <v>5000</v>
      </c>
      <c r="G169" s="1" t="s">
        <v>85</v>
      </c>
      <c r="H169" s="1" t="s">
        <v>66</v>
      </c>
      <c r="I169" s="1" t="s">
        <v>67</v>
      </c>
      <c r="J169" s="1" t="s">
        <v>8525</v>
      </c>
      <c r="K169" s="1" t="s">
        <v>8526</v>
      </c>
      <c r="L169" t="e">
        <f>VLOOKUP(B169,HIS退!B:F,5,FALSE)</f>
        <v>#N/A</v>
      </c>
      <c r="M169" t="e">
        <f>VLOOKUP(J169,银行退!A:F,6,FALSE)</f>
        <v>#N/A</v>
      </c>
      <c r="N169" t="e">
        <f>VLOOKUP(J169,网银退汇!E:I,5,FALSE)</f>
        <v>#N/A</v>
      </c>
    </row>
    <row r="170" spans="1:14" hidden="1">
      <c r="A170" s="1" t="s">
        <v>8527</v>
      </c>
      <c r="B170" s="1" t="s">
        <v>14781</v>
      </c>
      <c r="C170" s="1" t="s">
        <v>946</v>
      </c>
      <c r="D170" s="1" t="s">
        <v>943</v>
      </c>
      <c r="E170" s="1" t="s">
        <v>944</v>
      </c>
      <c r="F170" s="2">
        <v>10000</v>
      </c>
      <c r="G170" s="1" t="s">
        <v>85</v>
      </c>
      <c r="H170" s="1" t="s">
        <v>66</v>
      </c>
      <c r="I170" s="1" t="s">
        <v>67</v>
      </c>
      <c r="J170" s="1" t="s">
        <v>8528</v>
      </c>
      <c r="K170" s="1" t="s">
        <v>8526</v>
      </c>
      <c r="L170" t="e">
        <f>VLOOKUP(B170,HIS退!B:F,5,FALSE)</f>
        <v>#N/A</v>
      </c>
      <c r="M170" t="e">
        <f>VLOOKUP(J170,银行退!A:F,6,FALSE)</f>
        <v>#N/A</v>
      </c>
      <c r="N170" t="e">
        <f>VLOOKUP(J170,网银退汇!E:I,5,FALSE)</f>
        <v>#N/A</v>
      </c>
    </row>
    <row r="171" spans="1:14" hidden="1">
      <c r="A171" s="1" t="s">
        <v>8529</v>
      </c>
      <c r="B171" s="1" t="s">
        <v>14782</v>
      </c>
      <c r="C171" s="1" t="s">
        <v>948</v>
      </c>
      <c r="D171" s="1" t="s">
        <v>949</v>
      </c>
      <c r="E171" s="1" t="s">
        <v>950</v>
      </c>
      <c r="F171" s="2">
        <v>2000</v>
      </c>
      <c r="G171" s="1" t="s">
        <v>85</v>
      </c>
      <c r="H171" s="1" t="s">
        <v>66</v>
      </c>
      <c r="I171" s="1" t="s">
        <v>67</v>
      </c>
      <c r="J171" s="1" t="s">
        <v>8530</v>
      </c>
      <c r="K171" s="1" t="s">
        <v>8531</v>
      </c>
      <c r="L171" t="e">
        <f>VLOOKUP(B171,HIS退!B:F,5,FALSE)</f>
        <v>#N/A</v>
      </c>
      <c r="M171" t="e">
        <f>VLOOKUP(J171,银行退!A:F,6,FALSE)</f>
        <v>#N/A</v>
      </c>
      <c r="N171" t="e">
        <f>VLOOKUP(J171,网银退汇!E:I,5,FALSE)</f>
        <v>#N/A</v>
      </c>
    </row>
    <row r="172" spans="1:14" hidden="1">
      <c r="A172" s="1" t="s">
        <v>8532</v>
      </c>
      <c r="B172" s="1" t="s">
        <v>14783</v>
      </c>
      <c r="C172" s="1" t="s">
        <v>952</v>
      </c>
      <c r="D172" s="1" t="s">
        <v>953</v>
      </c>
      <c r="E172" s="1" t="s">
        <v>954</v>
      </c>
      <c r="F172" s="2">
        <v>500</v>
      </c>
      <c r="G172" s="1" t="s">
        <v>85</v>
      </c>
      <c r="H172" s="1" t="s">
        <v>66</v>
      </c>
      <c r="I172" s="1" t="s">
        <v>67</v>
      </c>
      <c r="J172" s="1" t="s">
        <v>8533</v>
      </c>
      <c r="K172" s="1" t="s">
        <v>300</v>
      </c>
      <c r="L172" t="e">
        <f>VLOOKUP(B172,HIS退!B:F,5,FALSE)</f>
        <v>#N/A</v>
      </c>
      <c r="M172" t="e">
        <f>VLOOKUP(J172,银行退!A:F,6,FALSE)</f>
        <v>#N/A</v>
      </c>
      <c r="N172" t="e">
        <f>VLOOKUP(J172,网银退汇!E:I,5,FALSE)</f>
        <v>#N/A</v>
      </c>
    </row>
    <row r="173" spans="1:14" hidden="1">
      <c r="A173" s="1" t="s">
        <v>8534</v>
      </c>
      <c r="B173" s="1" t="s">
        <v>14784</v>
      </c>
      <c r="C173" s="1" t="s">
        <v>956</v>
      </c>
      <c r="D173" s="1" t="s">
        <v>957</v>
      </c>
      <c r="E173" s="1" t="s">
        <v>958</v>
      </c>
      <c r="F173" s="2">
        <v>2859.23</v>
      </c>
      <c r="G173" s="1" t="s">
        <v>85</v>
      </c>
      <c r="H173" s="1" t="s">
        <v>66</v>
      </c>
      <c r="I173" s="1" t="s">
        <v>67</v>
      </c>
      <c r="J173" s="1" t="s">
        <v>8535</v>
      </c>
      <c r="K173" s="1" t="s">
        <v>8536</v>
      </c>
      <c r="L173" t="e">
        <f>VLOOKUP(B173,HIS退!B:F,5,FALSE)</f>
        <v>#N/A</v>
      </c>
      <c r="M173" t="e">
        <f>VLOOKUP(J173,银行退!A:F,6,FALSE)</f>
        <v>#N/A</v>
      </c>
      <c r="N173" t="e">
        <f>VLOOKUP(J173,网银退汇!E:I,5,FALSE)</f>
        <v>#N/A</v>
      </c>
    </row>
    <row r="174" spans="1:14">
      <c r="A174" s="1" t="s">
        <v>8537</v>
      </c>
      <c r="B174" s="1" t="s">
        <v>14785</v>
      </c>
      <c r="C174" s="1" t="s">
        <v>960</v>
      </c>
      <c r="D174" s="1" t="s">
        <v>961</v>
      </c>
      <c r="E174" s="1" t="s">
        <v>962</v>
      </c>
      <c r="F174" s="2">
        <v>5100</v>
      </c>
      <c r="G174" s="1" t="s">
        <v>85</v>
      </c>
      <c r="H174" s="1" t="s">
        <v>66</v>
      </c>
      <c r="I174" s="1" t="s">
        <v>67</v>
      </c>
      <c r="J174" s="1" t="s">
        <v>16738</v>
      </c>
      <c r="K174" s="1" t="s">
        <v>8539</v>
      </c>
      <c r="L174" t="e">
        <f>VLOOKUP(B174,HIS退!B:F,5,FALSE)</f>
        <v>#N/A</v>
      </c>
      <c r="M174" t="e">
        <f>VLOOKUP(J174,银行退!A:F,6,FALSE)</f>
        <v>#N/A</v>
      </c>
      <c r="N174" t="str">
        <f>VLOOKUP(J174,网银退汇!E:I,5,FALSE)</f>
        <v>20171009</v>
      </c>
    </row>
    <row r="175" spans="1:14" hidden="1">
      <c r="A175" s="1" t="s">
        <v>8540</v>
      </c>
      <c r="B175" s="1" t="s">
        <v>14786</v>
      </c>
      <c r="C175" s="1" t="s">
        <v>964</v>
      </c>
      <c r="D175" s="1" t="s">
        <v>965</v>
      </c>
      <c r="E175" s="1" t="s">
        <v>966</v>
      </c>
      <c r="F175" s="2">
        <v>10029</v>
      </c>
      <c r="G175" s="1" t="s">
        <v>85</v>
      </c>
      <c r="H175" s="1" t="s">
        <v>66</v>
      </c>
      <c r="I175" s="1" t="s">
        <v>67</v>
      </c>
      <c r="J175" s="1" t="s">
        <v>8541</v>
      </c>
      <c r="K175" s="1" t="s">
        <v>8542</v>
      </c>
      <c r="L175" t="e">
        <f>VLOOKUP(B175,HIS退!B:F,5,FALSE)</f>
        <v>#N/A</v>
      </c>
      <c r="M175" t="e">
        <f>VLOOKUP(J175,银行退!A:F,6,FALSE)</f>
        <v>#N/A</v>
      </c>
      <c r="N175" t="e">
        <f>VLOOKUP(J175,网银退汇!E:I,5,FALSE)</f>
        <v>#N/A</v>
      </c>
    </row>
    <row r="176" spans="1:14" hidden="1">
      <c r="A176" s="1" t="s">
        <v>8543</v>
      </c>
      <c r="B176" s="1" t="s">
        <v>14787</v>
      </c>
      <c r="C176" s="1" t="s">
        <v>968</v>
      </c>
      <c r="D176" s="1" t="s">
        <v>969</v>
      </c>
      <c r="E176" s="1" t="s">
        <v>970</v>
      </c>
      <c r="F176" s="2">
        <v>10020</v>
      </c>
      <c r="G176" s="1" t="s">
        <v>85</v>
      </c>
      <c r="H176" s="1" t="s">
        <v>66</v>
      </c>
      <c r="I176" s="1" t="s">
        <v>67</v>
      </c>
      <c r="J176" s="1" t="s">
        <v>8544</v>
      </c>
      <c r="K176" s="1" t="s">
        <v>8545</v>
      </c>
      <c r="L176" t="e">
        <f>VLOOKUP(B176,HIS退!B:F,5,FALSE)</f>
        <v>#N/A</v>
      </c>
      <c r="M176" t="e">
        <f>VLOOKUP(J176,银行退!A:F,6,FALSE)</f>
        <v>#N/A</v>
      </c>
      <c r="N176" t="e">
        <f>VLOOKUP(J176,网银退汇!E:I,5,FALSE)</f>
        <v>#N/A</v>
      </c>
    </row>
    <row r="177" spans="1:14" hidden="1">
      <c r="A177" s="1" t="s">
        <v>8546</v>
      </c>
      <c r="B177" s="1" t="s">
        <v>14788</v>
      </c>
      <c r="C177" s="1" t="s">
        <v>972</v>
      </c>
      <c r="D177" s="1" t="s">
        <v>973</v>
      </c>
      <c r="E177" s="1" t="s">
        <v>974</v>
      </c>
      <c r="F177" s="2">
        <v>5000</v>
      </c>
      <c r="G177" s="1" t="s">
        <v>85</v>
      </c>
      <c r="H177" s="1" t="s">
        <v>66</v>
      </c>
      <c r="I177" s="1" t="s">
        <v>67</v>
      </c>
      <c r="J177" s="1" t="s">
        <v>8547</v>
      </c>
      <c r="K177" s="1" t="s">
        <v>8548</v>
      </c>
      <c r="L177" t="e">
        <f>VLOOKUP(B177,HIS退!B:F,5,FALSE)</f>
        <v>#N/A</v>
      </c>
      <c r="M177" t="e">
        <f>VLOOKUP(J177,银行退!A:F,6,FALSE)</f>
        <v>#N/A</v>
      </c>
      <c r="N177" t="e">
        <f>VLOOKUP(J177,网银退汇!E:I,5,FALSE)</f>
        <v>#N/A</v>
      </c>
    </row>
    <row r="178" spans="1:14" hidden="1">
      <c r="A178" s="1" t="s">
        <v>8549</v>
      </c>
      <c r="B178" s="1" t="s">
        <v>14789</v>
      </c>
      <c r="C178" s="1" t="s">
        <v>976</v>
      </c>
      <c r="D178" s="1" t="s">
        <v>977</v>
      </c>
      <c r="E178" s="1" t="s">
        <v>966</v>
      </c>
      <c r="F178" s="2">
        <v>57</v>
      </c>
      <c r="G178" s="1" t="s">
        <v>85</v>
      </c>
      <c r="H178" s="1" t="s">
        <v>66</v>
      </c>
      <c r="I178" s="1" t="s">
        <v>67</v>
      </c>
      <c r="J178" s="1" t="s">
        <v>8550</v>
      </c>
      <c r="K178" s="1" t="s">
        <v>8551</v>
      </c>
      <c r="L178" t="e">
        <f>VLOOKUP(B178,HIS退!B:F,5,FALSE)</f>
        <v>#N/A</v>
      </c>
      <c r="M178" t="e">
        <f>VLOOKUP(J178,银行退!A:F,6,FALSE)</f>
        <v>#N/A</v>
      </c>
      <c r="N178" t="e">
        <f>VLOOKUP(J178,网银退汇!E:I,5,FALSE)</f>
        <v>#N/A</v>
      </c>
    </row>
    <row r="179" spans="1:14" hidden="1">
      <c r="A179" s="1" t="s">
        <v>8552</v>
      </c>
      <c r="B179" s="1" t="s">
        <v>14790</v>
      </c>
      <c r="C179" s="1" t="s">
        <v>983</v>
      </c>
      <c r="D179" s="1" t="s">
        <v>984</v>
      </c>
      <c r="E179" s="1" t="s">
        <v>985</v>
      </c>
      <c r="F179" s="2">
        <v>48</v>
      </c>
      <c r="G179" s="1" t="s">
        <v>85</v>
      </c>
      <c r="H179" s="1" t="s">
        <v>66</v>
      </c>
      <c r="I179" s="1" t="s">
        <v>67</v>
      </c>
      <c r="J179" s="1" t="s">
        <v>8553</v>
      </c>
      <c r="K179" s="1" t="s">
        <v>8542</v>
      </c>
      <c r="L179" t="e">
        <f>VLOOKUP(B179,HIS退!B:F,5,FALSE)</f>
        <v>#N/A</v>
      </c>
      <c r="M179" t="e">
        <f>VLOOKUP(J179,银行退!A:F,6,FALSE)</f>
        <v>#N/A</v>
      </c>
      <c r="N179" t="e">
        <f>VLOOKUP(J179,网银退汇!E:I,5,FALSE)</f>
        <v>#N/A</v>
      </c>
    </row>
    <row r="180" spans="1:14" hidden="1">
      <c r="A180" s="1" t="s">
        <v>8554</v>
      </c>
      <c r="B180" s="1" t="s">
        <v>14791</v>
      </c>
      <c r="C180" s="1" t="s">
        <v>987</v>
      </c>
      <c r="D180" s="1" t="s">
        <v>988</v>
      </c>
      <c r="E180" s="1" t="s">
        <v>989</v>
      </c>
      <c r="F180" s="2">
        <v>1918.53</v>
      </c>
      <c r="G180" s="1" t="s">
        <v>85</v>
      </c>
      <c r="H180" s="1" t="s">
        <v>66</v>
      </c>
      <c r="I180" s="1" t="s">
        <v>67</v>
      </c>
      <c r="J180" s="1" t="s">
        <v>8555</v>
      </c>
      <c r="K180" s="1" t="s">
        <v>8556</v>
      </c>
      <c r="L180" t="e">
        <f>VLOOKUP(B180,HIS退!B:F,5,FALSE)</f>
        <v>#N/A</v>
      </c>
      <c r="M180" t="e">
        <f>VLOOKUP(J180,银行退!A:F,6,FALSE)</f>
        <v>#N/A</v>
      </c>
      <c r="N180" t="e">
        <f>VLOOKUP(J180,网银退汇!E:I,5,FALSE)</f>
        <v>#N/A</v>
      </c>
    </row>
    <row r="181" spans="1:14" hidden="1">
      <c r="A181" s="1" t="s">
        <v>8557</v>
      </c>
      <c r="B181" s="1" t="s">
        <v>14792</v>
      </c>
      <c r="C181" s="1" t="s">
        <v>979</v>
      </c>
      <c r="D181" s="1" t="s">
        <v>980</v>
      </c>
      <c r="E181" s="1" t="s">
        <v>981</v>
      </c>
      <c r="F181" s="2">
        <v>2200</v>
      </c>
      <c r="G181" s="1" t="s">
        <v>85</v>
      </c>
      <c r="H181" s="1" t="s">
        <v>66</v>
      </c>
      <c r="I181" s="1" t="s">
        <v>67</v>
      </c>
      <c r="J181" s="1" t="s">
        <v>8558</v>
      </c>
      <c r="K181" s="1" t="s">
        <v>8559</v>
      </c>
      <c r="L181" t="e">
        <f>VLOOKUP(B181,HIS退!B:F,5,FALSE)</f>
        <v>#N/A</v>
      </c>
      <c r="M181" t="e">
        <f>VLOOKUP(J181,银行退!A:F,6,FALSE)</f>
        <v>#N/A</v>
      </c>
      <c r="N181" t="e">
        <f>VLOOKUP(J181,网银退汇!E:I,5,FALSE)</f>
        <v>#N/A</v>
      </c>
    </row>
    <row r="182" spans="1:14" hidden="1">
      <c r="A182" s="1" t="s">
        <v>8560</v>
      </c>
      <c r="B182" s="1" t="s">
        <v>14793</v>
      </c>
      <c r="C182" s="1" t="s">
        <v>991</v>
      </c>
      <c r="D182" s="1" t="s">
        <v>992</v>
      </c>
      <c r="E182" s="1" t="s">
        <v>993</v>
      </c>
      <c r="F182" s="2">
        <v>8100</v>
      </c>
      <c r="G182" s="1" t="s">
        <v>85</v>
      </c>
      <c r="H182" s="1" t="s">
        <v>66</v>
      </c>
      <c r="I182" s="1" t="s">
        <v>67</v>
      </c>
      <c r="J182" s="1" t="s">
        <v>8561</v>
      </c>
      <c r="K182" s="1" t="s">
        <v>8562</v>
      </c>
      <c r="L182" t="e">
        <f>VLOOKUP(B182,HIS退!B:F,5,FALSE)</f>
        <v>#N/A</v>
      </c>
      <c r="M182" t="e">
        <f>VLOOKUP(J182,银行退!A:F,6,FALSE)</f>
        <v>#N/A</v>
      </c>
      <c r="N182" t="e">
        <f>VLOOKUP(J182,网银退汇!E:I,5,FALSE)</f>
        <v>#N/A</v>
      </c>
    </row>
    <row r="183" spans="1:14" hidden="1">
      <c r="A183" s="1" t="s">
        <v>8563</v>
      </c>
      <c r="B183" s="1" t="s">
        <v>14794</v>
      </c>
      <c r="C183" s="1" t="s">
        <v>995</v>
      </c>
      <c r="D183" s="1" t="s">
        <v>973</v>
      </c>
      <c r="E183" s="1" t="s">
        <v>974</v>
      </c>
      <c r="F183" s="2">
        <v>1996.25</v>
      </c>
      <c r="G183" s="1" t="s">
        <v>85</v>
      </c>
      <c r="H183" s="1" t="s">
        <v>66</v>
      </c>
      <c r="I183" s="1" t="s">
        <v>67</v>
      </c>
      <c r="J183" s="1" t="s">
        <v>8564</v>
      </c>
      <c r="K183" s="1" t="s">
        <v>8565</v>
      </c>
      <c r="L183" t="e">
        <f>VLOOKUP(B183,HIS退!B:F,5,FALSE)</f>
        <v>#N/A</v>
      </c>
      <c r="M183" t="e">
        <f>VLOOKUP(J183,银行退!A:F,6,FALSE)</f>
        <v>#N/A</v>
      </c>
      <c r="N183" t="e">
        <f>VLOOKUP(J183,网银退汇!E:I,5,FALSE)</f>
        <v>#N/A</v>
      </c>
    </row>
    <row r="184" spans="1:14" hidden="1">
      <c r="A184" s="1" t="s">
        <v>8566</v>
      </c>
      <c r="B184" s="1" t="s">
        <v>14795</v>
      </c>
      <c r="C184" s="1" t="s">
        <v>14796</v>
      </c>
      <c r="D184" s="1" t="s">
        <v>997</v>
      </c>
      <c r="E184" s="1" t="s">
        <v>998</v>
      </c>
      <c r="F184" s="2">
        <v>1107</v>
      </c>
      <c r="G184" s="1" t="s">
        <v>85</v>
      </c>
      <c r="H184" s="1" t="s">
        <v>68</v>
      </c>
      <c r="I184" s="1" t="s">
        <v>19</v>
      </c>
      <c r="J184" s="1" t="s">
        <v>8567</v>
      </c>
      <c r="K184" s="1" t="s">
        <v>8568</v>
      </c>
      <c r="L184" t="e">
        <f>VLOOKUP(B184,HIS退!B:F,5,FALSE)</f>
        <v>#N/A</v>
      </c>
      <c r="M184" t="e">
        <f>VLOOKUP(J184,银行退!A:F,6,FALSE)</f>
        <v>#N/A</v>
      </c>
      <c r="N184" t="str">
        <f>VLOOKUP(J184,网银退汇!E:I,5,FALSE)</f>
        <v>20171009</v>
      </c>
    </row>
    <row r="185" spans="1:14" hidden="1">
      <c r="A185" s="1" t="s">
        <v>8569</v>
      </c>
      <c r="B185" s="1" t="s">
        <v>14797</v>
      </c>
      <c r="C185" s="1" t="s">
        <v>1000</v>
      </c>
      <c r="D185" s="1" t="s">
        <v>1001</v>
      </c>
      <c r="E185" s="1" t="s">
        <v>1002</v>
      </c>
      <c r="F185" s="2">
        <v>1500</v>
      </c>
      <c r="G185" s="1" t="s">
        <v>85</v>
      </c>
      <c r="H185" s="1" t="s">
        <v>66</v>
      </c>
      <c r="I185" s="1" t="s">
        <v>67</v>
      </c>
      <c r="J185" s="1" t="s">
        <v>8570</v>
      </c>
      <c r="K185" s="1" t="s">
        <v>8571</v>
      </c>
      <c r="L185" t="e">
        <f>VLOOKUP(B185,HIS退!B:F,5,FALSE)</f>
        <v>#N/A</v>
      </c>
      <c r="M185" t="e">
        <f>VLOOKUP(J185,银行退!A:F,6,FALSE)</f>
        <v>#N/A</v>
      </c>
      <c r="N185" t="e">
        <f>VLOOKUP(J185,网银退汇!E:I,5,FALSE)</f>
        <v>#N/A</v>
      </c>
    </row>
    <row r="186" spans="1:14" hidden="1">
      <c r="A186" s="1" t="s">
        <v>8572</v>
      </c>
      <c r="B186" s="1" t="s">
        <v>14798</v>
      </c>
      <c r="C186" s="1" t="s">
        <v>1004</v>
      </c>
      <c r="D186" s="1" t="s">
        <v>1005</v>
      </c>
      <c r="E186" s="1" t="s">
        <v>1006</v>
      </c>
      <c r="F186" s="2">
        <v>4000</v>
      </c>
      <c r="G186" s="1" t="s">
        <v>85</v>
      </c>
      <c r="H186" s="1" t="s">
        <v>66</v>
      </c>
      <c r="I186" s="1" t="s">
        <v>67</v>
      </c>
      <c r="J186" s="1" t="s">
        <v>8573</v>
      </c>
      <c r="K186" s="1" t="s">
        <v>8574</v>
      </c>
      <c r="L186" t="e">
        <f>VLOOKUP(B186,HIS退!B:F,5,FALSE)</f>
        <v>#N/A</v>
      </c>
      <c r="M186" t="e">
        <f>VLOOKUP(J186,银行退!A:F,6,FALSE)</f>
        <v>#N/A</v>
      </c>
      <c r="N186" t="e">
        <f>VLOOKUP(J186,网银退汇!E:I,5,FALSE)</f>
        <v>#N/A</v>
      </c>
    </row>
    <row r="187" spans="1:14" hidden="1">
      <c r="A187" s="1" t="s">
        <v>8575</v>
      </c>
      <c r="B187" s="1" t="s">
        <v>14799</v>
      </c>
      <c r="C187" s="1" t="s">
        <v>1008</v>
      </c>
      <c r="D187" s="1" t="s">
        <v>1009</v>
      </c>
      <c r="E187" s="1" t="s">
        <v>1010</v>
      </c>
      <c r="F187" s="2">
        <v>500</v>
      </c>
      <c r="G187" s="1" t="s">
        <v>85</v>
      </c>
      <c r="H187" s="1" t="s">
        <v>66</v>
      </c>
      <c r="I187" s="1" t="s">
        <v>67</v>
      </c>
      <c r="J187" s="1" t="s">
        <v>8576</v>
      </c>
      <c r="K187" s="1" t="s">
        <v>8577</v>
      </c>
      <c r="L187" t="e">
        <f>VLOOKUP(B187,HIS退!B:F,5,FALSE)</f>
        <v>#N/A</v>
      </c>
      <c r="M187" t="e">
        <f>VLOOKUP(J187,银行退!A:F,6,FALSE)</f>
        <v>#N/A</v>
      </c>
      <c r="N187" t="e">
        <f>VLOOKUP(J187,网银退汇!E:I,5,FALSE)</f>
        <v>#N/A</v>
      </c>
    </row>
    <row r="188" spans="1:14" hidden="1">
      <c r="A188" s="1" t="s">
        <v>8578</v>
      </c>
      <c r="B188" s="1" t="s">
        <v>14800</v>
      </c>
      <c r="C188" s="1" t="s">
        <v>1012</v>
      </c>
      <c r="D188" s="1" t="s">
        <v>239</v>
      </c>
      <c r="E188" s="1" t="s">
        <v>240</v>
      </c>
      <c r="F188" s="2">
        <v>4024.95</v>
      </c>
      <c r="G188" s="1" t="s">
        <v>85</v>
      </c>
      <c r="H188" s="1" t="s">
        <v>66</v>
      </c>
      <c r="I188" s="1" t="s">
        <v>67</v>
      </c>
      <c r="J188" s="1" t="s">
        <v>8579</v>
      </c>
      <c r="K188" s="1" t="s">
        <v>8580</v>
      </c>
      <c r="L188" t="e">
        <f>VLOOKUP(B188,HIS退!B:F,5,FALSE)</f>
        <v>#N/A</v>
      </c>
      <c r="M188" t="e">
        <f>VLOOKUP(J188,银行退!A:F,6,FALSE)</f>
        <v>#N/A</v>
      </c>
      <c r="N188" t="e">
        <f>VLOOKUP(J188,网银退汇!E:I,5,FALSE)</f>
        <v>#N/A</v>
      </c>
    </row>
    <row r="189" spans="1:14" hidden="1">
      <c r="A189" s="1" t="s">
        <v>8581</v>
      </c>
      <c r="B189" s="1" t="s">
        <v>14801</v>
      </c>
      <c r="C189" s="1" t="s">
        <v>1014</v>
      </c>
      <c r="D189" s="1" t="s">
        <v>1015</v>
      </c>
      <c r="E189" s="1" t="s">
        <v>1016</v>
      </c>
      <c r="F189" s="2">
        <v>1000</v>
      </c>
      <c r="G189" s="1" t="s">
        <v>85</v>
      </c>
      <c r="H189" s="1" t="s">
        <v>66</v>
      </c>
      <c r="I189" s="1" t="s">
        <v>67</v>
      </c>
      <c r="J189" s="1" t="s">
        <v>8582</v>
      </c>
      <c r="K189" s="1" t="s">
        <v>8583</v>
      </c>
      <c r="L189" t="e">
        <f>VLOOKUP(B189,HIS退!B:F,5,FALSE)</f>
        <v>#N/A</v>
      </c>
      <c r="M189" t="e">
        <f>VLOOKUP(J189,银行退!A:F,6,FALSE)</f>
        <v>#N/A</v>
      </c>
      <c r="N189" t="e">
        <f>VLOOKUP(J189,网银退汇!E:I,5,FALSE)</f>
        <v>#N/A</v>
      </c>
    </row>
    <row r="190" spans="1:14" hidden="1">
      <c r="A190" s="1" t="s">
        <v>8584</v>
      </c>
      <c r="B190" s="1" t="s">
        <v>14802</v>
      </c>
      <c r="C190" s="1" t="s">
        <v>1018</v>
      </c>
      <c r="D190" s="1" t="s">
        <v>1019</v>
      </c>
      <c r="E190" s="1" t="s">
        <v>1020</v>
      </c>
      <c r="F190" s="2">
        <v>480</v>
      </c>
      <c r="G190" s="1" t="s">
        <v>85</v>
      </c>
      <c r="H190" s="1" t="s">
        <v>66</v>
      </c>
      <c r="I190" s="1" t="s">
        <v>67</v>
      </c>
      <c r="J190" s="1" t="s">
        <v>8585</v>
      </c>
      <c r="K190" s="1" t="s">
        <v>8586</v>
      </c>
      <c r="L190" t="e">
        <f>VLOOKUP(B190,HIS退!B:F,5,FALSE)</f>
        <v>#N/A</v>
      </c>
      <c r="M190" t="e">
        <f>VLOOKUP(J190,银行退!A:F,6,FALSE)</f>
        <v>#N/A</v>
      </c>
      <c r="N190" t="e">
        <f>VLOOKUP(J190,网银退汇!E:I,5,FALSE)</f>
        <v>#N/A</v>
      </c>
    </row>
    <row r="191" spans="1:14" hidden="1">
      <c r="A191" s="1" t="s">
        <v>8587</v>
      </c>
      <c r="B191" s="1" t="s">
        <v>14803</v>
      </c>
      <c r="C191" s="1" t="s">
        <v>8588</v>
      </c>
      <c r="D191" s="1" t="s">
        <v>1022</v>
      </c>
      <c r="E191" s="1" t="s">
        <v>1023</v>
      </c>
      <c r="F191" s="2">
        <v>21355</v>
      </c>
      <c r="G191" s="1" t="s">
        <v>85</v>
      </c>
      <c r="H191" s="1" t="s">
        <v>68</v>
      </c>
      <c r="I191" s="1" t="s">
        <v>68</v>
      </c>
      <c r="J191" s="1" t="s">
        <v>8589</v>
      </c>
      <c r="K191" s="1" t="s">
        <v>8590</v>
      </c>
      <c r="L191" t="e">
        <f>VLOOKUP(B191,HIS退!B:F,5,FALSE)</f>
        <v>#N/A</v>
      </c>
      <c r="M191" t="e">
        <f>VLOOKUP(J191,银行退!A:F,6,FALSE)</f>
        <v>#N/A</v>
      </c>
      <c r="N191" t="str">
        <f>VLOOKUP(J191,网银退汇!E:I,5,FALSE)</f>
        <v>20171009</v>
      </c>
    </row>
    <row r="192" spans="1:14" hidden="1">
      <c r="A192" s="1" t="s">
        <v>8591</v>
      </c>
      <c r="B192" s="1" t="s">
        <v>14804</v>
      </c>
      <c r="C192" s="1" t="s">
        <v>1025</v>
      </c>
      <c r="D192" s="1" t="s">
        <v>1026</v>
      </c>
      <c r="E192" s="1" t="s">
        <v>1027</v>
      </c>
      <c r="F192" s="2">
        <v>600</v>
      </c>
      <c r="G192" s="1" t="s">
        <v>85</v>
      </c>
      <c r="H192" s="1" t="s">
        <v>66</v>
      </c>
      <c r="I192" s="1" t="s">
        <v>67</v>
      </c>
      <c r="J192" s="1" t="s">
        <v>8592</v>
      </c>
      <c r="K192" s="1" t="s">
        <v>8593</v>
      </c>
      <c r="L192" t="e">
        <f>VLOOKUP(B192,HIS退!B:F,5,FALSE)</f>
        <v>#N/A</v>
      </c>
      <c r="M192" t="e">
        <f>VLOOKUP(J192,银行退!A:F,6,FALSE)</f>
        <v>#N/A</v>
      </c>
      <c r="N192" t="e">
        <f>VLOOKUP(J192,网银退汇!E:I,5,FALSE)</f>
        <v>#N/A</v>
      </c>
    </row>
    <row r="193" spans="1:14" hidden="1">
      <c r="A193" s="1" t="s">
        <v>8594</v>
      </c>
      <c r="B193" s="1" t="s">
        <v>14805</v>
      </c>
      <c r="C193" s="1" t="s">
        <v>1029</v>
      </c>
      <c r="D193" s="1" t="s">
        <v>1030</v>
      </c>
      <c r="E193" s="1" t="s">
        <v>1031</v>
      </c>
      <c r="F193" s="2">
        <v>9150.42</v>
      </c>
      <c r="G193" s="1" t="s">
        <v>85</v>
      </c>
      <c r="H193" s="1" t="s">
        <v>66</v>
      </c>
      <c r="I193" s="1" t="s">
        <v>67</v>
      </c>
      <c r="J193" s="1" t="s">
        <v>8595</v>
      </c>
      <c r="K193" s="1" t="s">
        <v>8596</v>
      </c>
      <c r="L193" t="e">
        <f>VLOOKUP(B193,HIS退!B:F,5,FALSE)</f>
        <v>#N/A</v>
      </c>
      <c r="M193" t="e">
        <f>VLOOKUP(J193,银行退!A:F,6,FALSE)</f>
        <v>#N/A</v>
      </c>
      <c r="N193" t="e">
        <f>VLOOKUP(J193,网银退汇!E:I,5,FALSE)</f>
        <v>#N/A</v>
      </c>
    </row>
    <row r="194" spans="1:14" hidden="1">
      <c r="A194" s="1" t="s">
        <v>8597</v>
      </c>
      <c r="B194" s="1" t="s">
        <v>14806</v>
      </c>
      <c r="C194" s="1" t="s">
        <v>1033</v>
      </c>
      <c r="D194" s="1" t="s">
        <v>1034</v>
      </c>
      <c r="E194" s="1" t="s">
        <v>1035</v>
      </c>
      <c r="F194" s="2">
        <v>6000</v>
      </c>
      <c r="G194" s="1" t="s">
        <v>85</v>
      </c>
      <c r="H194" s="1" t="s">
        <v>66</v>
      </c>
      <c r="I194" s="1" t="s">
        <v>67</v>
      </c>
      <c r="J194" s="1" t="s">
        <v>8598</v>
      </c>
      <c r="K194" s="1" t="s">
        <v>8599</v>
      </c>
      <c r="L194" t="e">
        <f>VLOOKUP(B194,HIS退!B:F,5,FALSE)</f>
        <v>#N/A</v>
      </c>
      <c r="M194" t="e">
        <f>VLOOKUP(J194,银行退!A:F,6,FALSE)</f>
        <v>#N/A</v>
      </c>
      <c r="N194" t="e">
        <f>VLOOKUP(J194,网银退汇!E:I,5,FALSE)</f>
        <v>#N/A</v>
      </c>
    </row>
    <row r="195" spans="1:14" hidden="1">
      <c r="A195" s="1" t="s">
        <v>8600</v>
      </c>
      <c r="B195" s="1" t="s">
        <v>14807</v>
      </c>
      <c r="C195" s="1" t="s">
        <v>1037</v>
      </c>
      <c r="D195" s="1" t="s">
        <v>1038</v>
      </c>
      <c r="E195" s="1" t="s">
        <v>1039</v>
      </c>
      <c r="F195" s="2">
        <v>11508.92</v>
      </c>
      <c r="G195" s="1" t="s">
        <v>85</v>
      </c>
      <c r="H195" s="1" t="s">
        <v>66</v>
      </c>
      <c r="I195" s="1" t="s">
        <v>67</v>
      </c>
      <c r="J195" s="1" t="s">
        <v>8601</v>
      </c>
      <c r="K195" s="1" t="s">
        <v>8602</v>
      </c>
      <c r="L195" t="e">
        <f>VLOOKUP(B195,HIS退!B:F,5,FALSE)</f>
        <v>#N/A</v>
      </c>
      <c r="M195" t="e">
        <f>VLOOKUP(J195,银行退!A:F,6,FALSE)</f>
        <v>#N/A</v>
      </c>
      <c r="N195" t="e">
        <f>VLOOKUP(J195,网银退汇!E:I,5,FALSE)</f>
        <v>#N/A</v>
      </c>
    </row>
    <row r="196" spans="1:14" hidden="1">
      <c r="A196" s="1" t="s">
        <v>8603</v>
      </c>
      <c r="B196" s="1" t="s">
        <v>14808</v>
      </c>
      <c r="C196" s="1" t="s">
        <v>14809</v>
      </c>
      <c r="D196" s="1" t="s">
        <v>1041</v>
      </c>
      <c r="E196" s="1" t="s">
        <v>1042</v>
      </c>
      <c r="F196" s="2">
        <v>935.62</v>
      </c>
      <c r="G196" s="1" t="s">
        <v>85</v>
      </c>
      <c r="H196" s="1" t="s">
        <v>68</v>
      </c>
      <c r="I196" s="1" t="s">
        <v>19</v>
      </c>
      <c r="J196" s="1" t="s">
        <v>8604</v>
      </c>
      <c r="K196" s="1" t="s">
        <v>8605</v>
      </c>
      <c r="L196" t="e">
        <f>VLOOKUP(B196,HIS退!B:F,5,FALSE)</f>
        <v>#N/A</v>
      </c>
      <c r="M196" t="e">
        <f>VLOOKUP(J196,银行退!A:F,6,FALSE)</f>
        <v>#N/A</v>
      </c>
      <c r="N196" t="str">
        <f>VLOOKUP(J196,网银退汇!E:I,5,FALSE)</f>
        <v>20171009</v>
      </c>
    </row>
    <row r="197" spans="1:14" hidden="1">
      <c r="A197" s="1" t="s">
        <v>8606</v>
      </c>
      <c r="B197" s="1" t="s">
        <v>14810</v>
      </c>
      <c r="C197" s="1" t="s">
        <v>1044</v>
      </c>
      <c r="D197" s="1" t="s">
        <v>1045</v>
      </c>
      <c r="E197" s="1" t="s">
        <v>1046</v>
      </c>
      <c r="F197" s="2">
        <v>2010</v>
      </c>
      <c r="G197" s="1" t="s">
        <v>85</v>
      </c>
      <c r="H197" s="1" t="s">
        <v>66</v>
      </c>
      <c r="I197" s="1" t="s">
        <v>67</v>
      </c>
      <c r="J197" s="1" t="s">
        <v>8607</v>
      </c>
      <c r="K197" s="1" t="s">
        <v>8608</v>
      </c>
      <c r="L197" t="e">
        <f>VLOOKUP(B197,HIS退!B:F,5,FALSE)</f>
        <v>#N/A</v>
      </c>
      <c r="M197" t="e">
        <f>VLOOKUP(J197,银行退!A:F,6,FALSE)</f>
        <v>#N/A</v>
      </c>
      <c r="N197" t="e">
        <f>VLOOKUP(J197,网银退汇!E:I,5,FALSE)</f>
        <v>#N/A</v>
      </c>
    </row>
    <row r="198" spans="1:14">
      <c r="A198" s="1" t="s">
        <v>8609</v>
      </c>
      <c r="B198" s="1" t="s">
        <v>14811</v>
      </c>
      <c r="C198" s="1" t="s">
        <v>1048</v>
      </c>
      <c r="D198" s="1" t="s">
        <v>1049</v>
      </c>
      <c r="E198" s="1" t="s">
        <v>1050</v>
      </c>
      <c r="F198" s="2">
        <v>500</v>
      </c>
      <c r="G198" s="1" t="s">
        <v>85</v>
      </c>
      <c r="H198" s="1" t="s">
        <v>66</v>
      </c>
      <c r="I198" s="1" t="s">
        <v>67</v>
      </c>
      <c r="J198" s="1" t="s">
        <v>16739</v>
      </c>
      <c r="K198" s="1" t="s">
        <v>8611</v>
      </c>
      <c r="L198" t="e">
        <f>VLOOKUP(B198,HIS退!B:F,5,FALSE)</f>
        <v>#N/A</v>
      </c>
      <c r="M198" t="e">
        <f>VLOOKUP(J198,银行退!A:F,6,FALSE)</f>
        <v>#N/A</v>
      </c>
      <c r="N198" t="str">
        <f>VLOOKUP(J198,网银退汇!E:I,5,FALSE)</f>
        <v>20171009</v>
      </c>
    </row>
    <row r="199" spans="1:14" hidden="1">
      <c r="A199" s="1" t="s">
        <v>8612</v>
      </c>
      <c r="B199" s="1" t="s">
        <v>14812</v>
      </c>
      <c r="C199" s="1"/>
      <c r="D199" s="1" t="s">
        <v>1052</v>
      </c>
      <c r="E199" s="1" t="s">
        <v>16731</v>
      </c>
      <c r="F199" s="2">
        <v>2824.87</v>
      </c>
      <c r="G199" s="1" t="s">
        <v>85</v>
      </c>
      <c r="H199" s="1" t="s">
        <v>70</v>
      </c>
      <c r="I199" s="1" t="s">
        <v>19</v>
      </c>
      <c r="J199" s="1" t="s">
        <v>8613</v>
      </c>
      <c r="K199" s="1">
        <v>6.21676015010001E+18</v>
      </c>
      <c r="L199" t="e">
        <f>VLOOKUP(B199,HIS退!B:F,5,FALSE)</f>
        <v>#N/A</v>
      </c>
      <c r="M199" t="e">
        <f>VLOOKUP(J199,银行退!A:F,6,FALSE)</f>
        <v>#N/A</v>
      </c>
      <c r="N199" t="e">
        <f>VLOOKUP(J199,网银退汇!E:I,5,FALSE)</f>
        <v>#N/A</v>
      </c>
    </row>
    <row r="200" spans="1:14" hidden="1">
      <c r="A200" s="1" t="s">
        <v>8614</v>
      </c>
      <c r="B200" s="1" t="s">
        <v>14813</v>
      </c>
      <c r="C200" s="1" t="s">
        <v>1055</v>
      </c>
      <c r="D200" s="1" t="s">
        <v>1056</v>
      </c>
      <c r="E200" s="1" t="s">
        <v>1057</v>
      </c>
      <c r="F200" s="2">
        <v>2000</v>
      </c>
      <c r="G200" s="1" t="s">
        <v>85</v>
      </c>
      <c r="H200" s="1" t="s">
        <v>66</v>
      </c>
      <c r="I200" s="1" t="s">
        <v>67</v>
      </c>
      <c r="J200" s="1" t="s">
        <v>8615</v>
      </c>
      <c r="K200" s="1" t="s">
        <v>8616</v>
      </c>
      <c r="L200" t="e">
        <f>VLOOKUP(B200,HIS退!B:F,5,FALSE)</f>
        <v>#N/A</v>
      </c>
      <c r="M200" t="e">
        <f>VLOOKUP(J200,银行退!A:F,6,FALSE)</f>
        <v>#N/A</v>
      </c>
      <c r="N200" t="e">
        <f>VLOOKUP(J200,网银退汇!E:I,5,FALSE)</f>
        <v>#N/A</v>
      </c>
    </row>
    <row r="201" spans="1:14" hidden="1">
      <c r="A201" s="1" t="s">
        <v>8617</v>
      </c>
      <c r="B201" s="1" t="s">
        <v>14814</v>
      </c>
      <c r="C201" s="1" t="s">
        <v>1059</v>
      </c>
      <c r="D201" s="1" t="s">
        <v>1060</v>
      </c>
      <c r="E201" s="1" t="s">
        <v>1061</v>
      </c>
      <c r="F201" s="2">
        <v>4000</v>
      </c>
      <c r="G201" s="1" t="s">
        <v>85</v>
      </c>
      <c r="H201" s="1" t="s">
        <v>66</v>
      </c>
      <c r="I201" s="1" t="s">
        <v>67</v>
      </c>
      <c r="J201" s="1" t="s">
        <v>8618</v>
      </c>
      <c r="K201" s="1" t="s">
        <v>8619</v>
      </c>
      <c r="L201" t="e">
        <f>VLOOKUP(B201,HIS退!B:F,5,FALSE)</f>
        <v>#N/A</v>
      </c>
      <c r="M201" t="e">
        <f>VLOOKUP(J201,银行退!A:F,6,FALSE)</f>
        <v>#N/A</v>
      </c>
      <c r="N201" t="e">
        <f>VLOOKUP(J201,网银退汇!E:I,5,FALSE)</f>
        <v>#N/A</v>
      </c>
    </row>
    <row r="202" spans="1:14" hidden="1">
      <c r="A202" s="1" t="s">
        <v>8620</v>
      </c>
      <c r="B202" s="1" t="s">
        <v>14815</v>
      </c>
      <c r="C202" s="1" t="s">
        <v>1063</v>
      </c>
      <c r="D202" s="1" t="s">
        <v>1064</v>
      </c>
      <c r="E202" s="1" t="s">
        <v>1065</v>
      </c>
      <c r="F202" s="2">
        <v>32571.62</v>
      </c>
      <c r="G202" s="1" t="s">
        <v>85</v>
      </c>
      <c r="H202" s="1" t="s">
        <v>66</v>
      </c>
      <c r="I202" s="1" t="s">
        <v>67</v>
      </c>
      <c r="J202" s="1" t="s">
        <v>8621</v>
      </c>
      <c r="K202" s="1" t="s">
        <v>8622</v>
      </c>
      <c r="L202" t="e">
        <f>VLOOKUP(B202,HIS退!B:F,5,FALSE)</f>
        <v>#N/A</v>
      </c>
      <c r="M202" t="e">
        <f>VLOOKUP(J202,银行退!A:F,6,FALSE)</f>
        <v>#N/A</v>
      </c>
      <c r="N202" t="e">
        <f>VLOOKUP(J202,网银退汇!E:I,5,FALSE)</f>
        <v>#N/A</v>
      </c>
    </row>
    <row r="203" spans="1:14" hidden="1">
      <c r="A203" s="1" t="s">
        <v>8623</v>
      </c>
      <c r="B203" s="1" t="s">
        <v>14816</v>
      </c>
      <c r="C203" s="1" t="s">
        <v>1067</v>
      </c>
      <c r="D203" s="1" t="s">
        <v>992</v>
      </c>
      <c r="E203" s="1" t="s">
        <v>993</v>
      </c>
      <c r="F203" s="2">
        <v>900</v>
      </c>
      <c r="G203" s="1" t="s">
        <v>85</v>
      </c>
      <c r="H203" s="1" t="s">
        <v>66</v>
      </c>
      <c r="I203" s="1" t="s">
        <v>67</v>
      </c>
      <c r="J203" s="1" t="s">
        <v>8624</v>
      </c>
      <c r="K203" s="1" t="s">
        <v>8625</v>
      </c>
      <c r="L203" t="e">
        <f>VLOOKUP(B203,HIS退!B:F,5,FALSE)</f>
        <v>#N/A</v>
      </c>
      <c r="M203" t="e">
        <f>VLOOKUP(J203,银行退!A:F,6,FALSE)</f>
        <v>#N/A</v>
      </c>
      <c r="N203" t="e">
        <f>VLOOKUP(J203,网银退汇!E:I,5,FALSE)</f>
        <v>#N/A</v>
      </c>
    </row>
    <row r="204" spans="1:14" hidden="1">
      <c r="A204" s="1" t="s">
        <v>8626</v>
      </c>
      <c r="B204" s="1" t="s">
        <v>14817</v>
      </c>
      <c r="C204" s="1" t="s">
        <v>1069</v>
      </c>
      <c r="D204" s="1" t="s">
        <v>1070</v>
      </c>
      <c r="E204" s="1" t="s">
        <v>1071</v>
      </c>
      <c r="F204" s="2">
        <v>2569</v>
      </c>
      <c r="G204" s="1" t="s">
        <v>85</v>
      </c>
      <c r="H204" s="1" t="s">
        <v>66</v>
      </c>
      <c r="I204" s="1" t="s">
        <v>67</v>
      </c>
      <c r="J204" s="1" t="s">
        <v>8627</v>
      </c>
      <c r="K204" s="1" t="s">
        <v>8628</v>
      </c>
      <c r="L204" t="e">
        <f>VLOOKUP(B204,HIS退!B:F,5,FALSE)</f>
        <v>#N/A</v>
      </c>
      <c r="M204" t="e">
        <f>VLOOKUP(J204,银行退!A:F,6,FALSE)</f>
        <v>#N/A</v>
      </c>
      <c r="N204" t="e">
        <f>VLOOKUP(J204,网银退汇!E:I,5,FALSE)</f>
        <v>#N/A</v>
      </c>
    </row>
    <row r="205" spans="1:14" hidden="1">
      <c r="A205" s="1" t="s">
        <v>8629</v>
      </c>
      <c r="B205" s="1" t="s">
        <v>14818</v>
      </c>
      <c r="C205" s="1" t="s">
        <v>1073</v>
      </c>
      <c r="D205" s="1" t="s">
        <v>1074</v>
      </c>
      <c r="E205" s="1" t="s">
        <v>1075</v>
      </c>
      <c r="F205" s="2">
        <v>3400</v>
      </c>
      <c r="G205" s="1" t="s">
        <v>85</v>
      </c>
      <c r="H205" s="1" t="s">
        <v>66</v>
      </c>
      <c r="I205" s="1" t="s">
        <v>67</v>
      </c>
      <c r="J205" s="1" t="s">
        <v>8630</v>
      </c>
      <c r="K205" s="1" t="s">
        <v>8631</v>
      </c>
      <c r="L205" t="e">
        <f>VLOOKUP(B205,HIS退!B:F,5,FALSE)</f>
        <v>#N/A</v>
      </c>
      <c r="M205" t="e">
        <f>VLOOKUP(J205,银行退!A:F,6,FALSE)</f>
        <v>#N/A</v>
      </c>
      <c r="N205" t="e">
        <f>VLOOKUP(J205,网银退汇!E:I,5,FALSE)</f>
        <v>#N/A</v>
      </c>
    </row>
    <row r="206" spans="1:14" hidden="1">
      <c r="A206" s="1" t="s">
        <v>8632</v>
      </c>
      <c r="B206" s="1" t="s">
        <v>14819</v>
      </c>
      <c r="C206" s="1" t="s">
        <v>1077</v>
      </c>
      <c r="D206" s="1" t="s">
        <v>1078</v>
      </c>
      <c r="E206" s="1" t="s">
        <v>1079</v>
      </c>
      <c r="F206" s="2">
        <v>4000</v>
      </c>
      <c r="G206" s="1" t="s">
        <v>85</v>
      </c>
      <c r="H206" s="1" t="s">
        <v>66</v>
      </c>
      <c r="I206" s="1" t="s">
        <v>67</v>
      </c>
      <c r="J206" s="1" t="s">
        <v>8633</v>
      </c>
      <c r="K206" s="1" t="s">
        <v>8634</v>
      </c>
      <c r="L206" t="e">
        <f>VLOOKUP(B206,HIS退!B:F,5,FALSE)</f>
        <v>#N/A</v>
      </c>
      <c r="M206" t="e">
        <f>VLOOKUP(J206,银行退!A:F,6,FALSE)</f>
        <v>#N/A</v>
      </c>
      <c r="N206" t="e">
        <f>VLOOKUP(J206,网银退汇!E:I,5,FALSE)</f>
        <v>#N/A</v>
      </c>
    </row>
    <row r="207" spans="1:14">
      <c r="A207" s="1" t="s">
        <v>8635</v>
      </c>
      <c r="B207" s="1" t="s">
        <v>14820</v>
      </c>
      <c r="C207" s="1" t="s">
        <v>1081</v>
      </c>
      <c r="D207" s="1" t="s">
        <v>997</v>
      </c>
      <c r="E207" s="1" t="s">
        <v>998</v>
      </c>
      <c r="F207" s="2">
        <v>500</v>
      </c>
      <c r="G207" s="1" t="s">
        <v>85</v>
      </c>
      <c r="H207" s="1" t="s">
        <v>66</v>
      </c>
      <c r="I207" s="1" t="s">
        <v>67</v>
      </c>
      <c r="J207" s="1" t="s">
        <v>16740</v>
      </c>
      <c r="K207" s="1" t="s">
        <v>8637</v>
      </c>
      <c r="L207" t="e">
        <f>VLOOKUP(B207,HIS退!B:F,5,FALSE)</f>
        <v>#N/A</v>
      </c>
      <c r="M207" t="e">
        <f>VLOOKUP(J207,银行退!A:F,6,FALSE)</f>
        <v>#N/A</v>
      </c>
      <c r="N207" t="str">
        <f>VLOOKUP(J207,网银退汇!E:I,5,FALSE)</f>
        <v>20171009</v>
      </c>
    </row>
    <row r="208" spans="1:14" hidden="1">
      <c r="A208" s="1" t="s">
        <v>8638</v>
      </c>
      <c r="B208" s="1" t="s">
        <v>14821</v>
      </c>
      <c r="C208" s="1" t="s">
        <v>1083</v>
      </c>
      <c r="D208" s="1" t="s">
        <v>1084</v>
      </c>
      <c r="E208" s="1" t="s">
        <v>1085</v>
      </c>
      <c r="F208" s="2">
        <v>310</v>
      </c>
      <c r="G208" s="1" t="s">
        <v>85</v>
      </c>
      <c r="H208" s="1" t="s">
        <v>66</v>
      </c>
      <c r="I208" s="1" t="s">
        <v>67</v>
      </c>
      <c r="J208" s="1" t="s">
        <v>8639</v>
      </c>
      <c r="K208" s="1" t="s">
        <v>8640</v>
      </c>
      <c r="L208" t="e">
        <f>VLOOKUP(B208,HIS退!B:F,5,FALSE)</f>
        <v>#N/A</v>
      </c>
      <c r="M208" t="e">
        <f>VLOOKUP(J208,银行退!A:F,6,FALSE)</f>
        <v>#N/A</v>
      </c>
      <c r="N208" t="e">
        <f>VLOOKUP(J208,网银退汇!E:I,5,FALSE)</f>
        <v>#N/A</v>
      </c>
    </row>
    <row r="209" spans="1:14" hidden="1">
      <c r="A209" s="1" t="s">
        <v>8641</v>
      </c>
      <c r="B209" s="1" t="s">
        <v>14822</v>
      </c>
      <c r="C209" s="1" t="s">
        <v>1087</v>
      </c>
      <c r="D209" s="1" t="s">
        <v>1084</v>
      </c>
      <c r="E209" s="1" t="s">
        <v>1085</v>
      </c>
      <c r="F209" s="2">
        <v>2800</v>
      </c>
      <c r="G209" s="1" t="s">
        <v>85</v>
      </c>
      <c r="H209" s="1" t="s">
        <v>66</v>
      </c>
      <c r="I209" s="1" t="s">
        <v>67</v>
      </c>
      <c r="J209" s="1" t="s">
        <v>8642</v>
      </c>
      <c r="K209" s="1" t="s">
        <v>8640</v>
      </c>
      <c r="L209" t="e">
        <f>VLOOKUP(B209,HIS退!B:F,5,FALSE)</f>
        <v>#N/A</v>
      </c>
      <c r="M209" t="e">
        <f>VLOOKUP(J209,银行退!A:F,6,FALSE)</f>
        <v>#N/A</v>
      </c>
      <c r="N209" t="e">
        <f>VLOOKUP(J209,网银退汇!E:I,5,FALSE)</f>
        <v>#N/A</v>
      </c>
    </row>
    <row r="210" spans="1:14" hidden="1">
      <c r="A210" s="1" t="s">
        <v>8643</v>
      </c>
      <c r="B210" s="1" t="s">
        <v>14823</v>
      </c>
      <c r="C210" s="1" t="s">
        <v>1089</v>
      </c>
      <c r="D210" s="1" t="s">
        <v>1090</v>
      </c>
      <c r="E210" s="1" t="s">
        <v>1091</v>
      </c>
      <c r="F210" s="2">
        <v>1691.11</v>
      </c>
      <c r="G210" s="1" t="s">
        <v>85</v>
      </c>
      <c r="H210" s="1" t="s">
        <v>66</v>
      </c>
      <c r="I210" s="1" t="s">
        <v>67</v>
      </c>
      <c r="J210" s="1" t="s">
        <v>8644</v>
      </c>
      <c r="K210" s="1" t="s">
        <v>8645</v>
      </c>
      <c r="L210" t="e">
        <f>VLOOKUP(B210,HIS退!B:F,5,FALSE)</f>
        <v>#N/A</v>
      </c>
      <c r="M210" t="e">
        <f>VLOOKUP(J210,银行退!A:F,6,FALSE)</f>
        <v>#N/A</v>
      </c>
      <c r="N210" t="e">
        <f>VLOOKUP(J210,网银退汇!E:I,5,FALSE)</f>
        <v>#N/A</v>
      </c>
    </row>
    <row r="211" spans="1:14" hidden="1">
      <c r="A211" s="1" t="s">
        <v>8646</v>
      </c>
      <c r="B211" s="1" t="s">
        <v>14824</v>
      </c>
      <c r="C211" s="1" t="s">
        <v>1093</v>
      </c>
      <c r="D211" s="1" t="s">
        <v>1094</v>
      </c>
      <c r="E211" s="1" t="s">
        <v>1095</v>
      </c>
      <c r="F211" s="2">
        <v>4709.5</v>
      </c>
      <c r="G211" s="1" t="s">
        <v>85</v>
      </c>
      <c r="H211" s="1" t="s">
        <v>66</v>
      </c>
      <c r="I211" s="1" t="s">
        <v>67</v>
      </c>
      <c r="J211" s="1" t="s">
        <v>8647</v>
      </c>
      <c r="K211" s="1" t="s">
        <v>8648</v>
      </c>
      <c r="L211" t="e">
        <f>VLOOKUP(B211,HIS退!B:F,5,FALSE)</f>
        <v>#N/A</v>
      </c>
      <c r="M211" t="e">
        <f>VLOOKUP(J211,银行退!A:F,6,FALSE)</f>
        <v>#N/A</v>
      </c>
      <c r="N211" t="e">
        <f>VLOOKUP(J211,网银退汇!E:I,5,FALSE)</f>
        <v>#N/A</v>
      </c>
    </row>
    <row r="212" spans="1:14" hidden="1">
      <c r="A212" s="1" t="s">
        <v>8649</v>
      </c>
      <c r="B212" s="1" t="s">
        <v>14825</v>
      </c>
      <c r="C212" s="1" t="s">
        <v>1097</v>
      </c>
      <c r="D212" s="1" t="s">
        <v>1098</v>
      </c>
      <c r="E212" s="1" t="s">
        <v>1099</v>
      </c>
      <c r="F212" s="2">
        <v>6676.02</v>
      </c>
      <c r="G212" s="1" t="s">
        <v>85</v>
      </c>
      <c r="H212" s="1" t="s">
        <v>66</v>
      </c>
      <c r="I212" s="1" t="s">
        <v>67</v>
      </c>
      <c r="J212" s="1" t="s">
        <v>8650</v>
      </c>
      <c r="K212" s="1" t="s">
        <v>8651</v>
      </c>
      <c r="L212" t="e">
        <f>VLOOKUP(B212,HIS退!B:F,5,FALSE)</f>
        <v>#N/A</v>
      </c>
      <c r="M212" t="e">
        <f>VLOOKUP(J212,银行退!A:F,6,FALSE)</f>
        <v>#N/A</v>
      </c>
      <c r="N212" t="e">
        <f>VLOOKUP(J212,网银退汇!E:I,5,FALSE)</f>
        <v>#N/A</v>
      </c>
    </row>
    <row r="213" spans="1:14" hidden="1">
      <c r="A213" s="1" t="s">
        <v>8652</v>
      </c>
      <c r="B213" s="1" t="s">
        <v>14826</v>
      </c>
      <c r="C213" s="1" t="s">
        <v>1101</v>
      </c>
      <c r="D213" s="1" t="s">
        <v>1102</v>
      </c>
      <c r="E213" s="1" t="s">
        <v>1103</v>
      </c>
      <c r="F213" s="2">
        <v>3817.81</v>
      </c>
      <c r="G213" s="1" t="s">
        <v>85</v>
      </c>
      <c r="H213" s="1" t="s">
        <v>66</v>
      </c>
      <c r="I213" s="1" t="s">
        <v>67</v>
      </c>
      <c r="J213" s="1" t="s">
        <v>8653</v>
      </c>
      <c r="K213" s="1" t="s">
        <v>8654</v>
      </c>
      <c r="L213" t="e">
        <f>VLOOKUP(B213,HIS退!B:F,5,FALSE)</f>
        <v>#N/A</v>
      </c>
      <c r="M213" t="e">
        <f>VLOOKUP(J213,银行退!A:F,6,FALSE)</f>
        <v>#N/A</v>
      </c>
      <c r="N213" t="e">
        <f>VLOOKUP(J213,网银退汇!E:I,5,FALSE)</f>
        <v>#N/A</v>
      </c>
    </row>
    <row r="214" spans="1:14" hidden="1">
      <c r="A214" s="1" t="s">
        <v>8655</v>
      </c>
      <c r="B214" s="1" t="s">
        <v>14827</v>
      </c>
      <c r="C214" s="1" t="s">
        <v>1105</v>
      </c>
      <c r="D214" s="1" t="s">
        <v>1106</v>
      </c>
      <c r="E214" s="1" t="s">
        <v>1107</v>
      </c>
      <c r="F214" s="2">
        <v>2800</v>
      </c>
      <c r="G214" s="1" t="s">
        <v>85</v>
      </c>
      <c r="H214" s="1" t="s">
        <v>66</v>
      </c>
      <c r="I214" s="1" t="s">
        <v>67</v>
      </c>
      <c r="J214" s="1" t="s">
        <v>8656</v>
      </c>
      <c r="K214" s="1" t="s">
        <v>8657</v>
      </c>
      <c r="L214" t="e">
        <f>VLOOKUP(B214,HIS退!B:F,5,FALSE)</f>
        <v>#N/A</v>
      </c>
      <c r="M214" t="e">
        <f>VLOOKUP(J214,银行退!A:F,6,FALSE)</f>
        <v>#N/A</v>
      </c>
      <c r="N214" t="e">
        <f>VLOOKUP(J214,网银退汇!E:I,5,FALSE)</f>
        <v>#N/A</v>
      </c>
    </row>
    <row r="215" spans="1:14" hidden="1">
      <c r="A215" s="1" t="s">
        <v>8658</v>
      </c>
      <c r="B215" s="1" t="s">
        <v>14828</v>
      </c>
      <c r="C215" s="1" t="s">
        <v>1109</v>
      </c>
      <c r="D215" s="1" t="s">
        <v>1110</v>
      </c>
      <c r="E215" s="1" t="s">
        <v>1111</v>
      </c>
      <c r="F215" s="2">
        <v>1</v>
      </c>
      <c r="G215" s="1" t="s">
        <v>85</v>
      </c>
      <c r="H215" s="1" t="s">
        <v>66</v>
      </c>
      <c r="I215" s="1" t="s">
        <v>67</v>
      </c>
      <c r="J215" s="1" t="s">
        <v>8659</v>
      </c>
      <c r="K215" s="1" t="s">
        <v>8660</v>
      </c>
      <c r="L215" t="e">
        <f>VLOOKUP(B215,HIS退!B:F,5,FALSE)</f>
        <v>#N/A</v>
      </c>
      <c r="M215" t="e">
        <f>VLOOKUP(J215,银行退!A:F,6,FALSE)</f>
        <v>#N/A</v>
      </c>
      <c r="N215" t="e">
        <f>VLOOKUP(J215,网银退汇!E:I,5,FALSE)</f>
        <v>#N/A</v>
      </c>
    </row>
    <row r="216" spans="1:14" hidden="1">
      <c r="A216" s="1" t="s">
        <v>8661</v>
      </c>
      <c r="B216" s="1" t="s">
        <v>14829</v>
      </c>
      <c r="C216" s="1" t="s">
        <v>1113</v>
      </c>
      <c r="D216" s="1" t="s">
        <v>1114</v>
      </c>
      <c r="E216" s="1" t="s">
        <v>1115</v>
      </c>
      <c r="F216" s="2">
        <v>550</v>
      </c>
      <c r="G216" s="1" t="s">
        <v>85</v>
      </c>
      <c r="H216" s="1" t="s">
        <v>66</v>
      </c>
      <c r="I216" s="1" t="s">
        <v>67</v>
      </c>
      <c r="J216" s="1" t="s">
        <v>8662</v>
      </c>
      <c r="K216" s="1" t="s">
        <v>8663</v>
      </c>
      <c r="L216" t="e">
        <f>VLOOKUP(B216,HIS退!B:F,5,FALSE)</f>
        <v>#N/A</v>
      </c>
      <c r="M216" t="e">
        <f>VLOOKUP(J216,银行退!A:F,6,FALSE)</f>
        <v>#N/A</v>
      </c>
      <c r="N216" t="e">
        <f>VLOOKUP(J216,网银退汇!E:I,5,FALSE)</f>
        <v>#N/A</v>
      </c>
    </row>
    <row r="217" spans="1:14" hidden="1">
      <c r="A217" s="1" t="s">
        <v>8664</v>
      </c>
      <c r="B217" s="1" t="s">
        <v>14830</v>
      </c>
      <c r="C217" s="1" t="s">
        <v>1117</v>
      </c>
      <c r="D217" s="1" t="s">
        <v>1118</v>
      </c>
      <c r="E217" s="1" t="s">
        <v>1119</v>
      </c>
      <c r="F217" s="2">
        <v>3800</v>
      </c>
      <c r="G217" s="1" t="s">
        <v>85</v>
      </c>
      <c r="H217" s="1" t="s">
        <v>66</v>
      </c>
      <c r="I217" s="1" t="s">
        <v>67</v>
      </c>
      <c r="J217" s="1" t="s">
        <v>8665</v>
      </c>
      <c r="K217" s="1" t="s">
        <v>8666</v>
      </c>
      <c r="L217" t="e">
        <f>VLOOKUP(B217,HIS退!B:F,5,FALSE)</f>
        <v>#N/A</v>
      </c>
      <c r="M217" t="e">
        <f>VLOOKUP(J217,银行退!A:F,6,FALSE)</f>
        <v>#N/A</v>
      </c>
      <c r="N217" t="e">
        <f>VLOOKUP(J217,网银退汇!E:I,5,FALSE)</f>
        <v>#N/A</v>
      </c>
    </row>
    <row r="218" spans="1:14" hidden="1">
      <c r="A218" s="1" t="s">
        <v>8667</v>
      </c>
      <c r="B218" s="1" t="s">
        <v>14831</v>
      </c>
      <c r="C218" s="1" t="s">
        <v>1121</v>
      </c>
      <c r="D218" s="1" t="s">
        <v>1122</v>
      </c>
      <c r="E218" s="1" t="s">
        <v>1123</v>
      </c>
      <c r="F218" s="2">
        <v>1376.39</v>
      </c>
      <c r="G218" s="1" t="s">
        <v>85</v>
      </c>
      <c r="H218" s="1" t="s">
        <v>66</v>
      </c>
      <c r="I218" s="1" t="s">
        <v>67</v>
      </c>
      <c r="J218" s="1" t="s">
        <v>8668</v>
      </c>
      <c r="K218" s="1" t="s">
        <v>8669</v>
      </c>
      <c r="L218" t="e">
        <f>VLOOKUP(B218,HIS退!B:F,5,FALSE)</f>
        <v>#N/A</v>
      </c>
      <c r="M218" t="e">
        <f>VLOOKUP(J218,银行退!A:F,6,FALSE)</f>
        <v>#N/A</v>
      </c>
      <c r="N218" t="e">
        <f>VLOOKUP(J218,网银退汇!E:I,5,FALSE)</f>
        <v>#N/A</v>
      </c>
    </row>
    <row r="219" spans="1:14" hidden="1">
      <c r="A219" s="1" t="s">
        <v>8670</v>
      </c>
      <c r="B219" s="1" t="s">
        <v>14832</v>
      </c>
      <c r="C219" s="1" t="s">
        <v>1125</v>
      </c>
      <c r="D219" s="1" t="s">
        <v>1126</v>
      </c>
      <c r="E219" s="1" t="s">
        <v>1127</v>
      </c>
      <c r="F219" s="2">
        <v>378.16</v>
      </c>
      <c r="G219" s="1" t="s">
        <v>85</v>
      </c>
      <c r="H219" s="1" t="s">
        <v>66</v>
      </c>
      <c r="I219" s="1" t="s">
        <v>67</v>
      </c>
      <c r="J219" s="1" t="s">
        <v>8671</v>
      </c>
      <c r="K219" s="1" t="s">
        <v>8672</v>
      </c>
      <c r="L219" t="e">
        <f>VLOOKUP(B219,HIS退!B:F,5,FALSE)</f>
        <v>#N/A</v>
      </c>
      <c r="M219" t="e">
        <f>VLOOKUP(J219,银行退!A:F,6,FALSE)</f>
        <v>#N/A</v>
      </c>
      <c r="N219" t="e">
        <f>VLOOKUP(J219,网银退汇!E:I,5,FALSE)</f>
        <v>#N/A</v>
      </c>
    </row>
    <row r="220" spans="1:14" hidden="1">
      <c r="A220" s="1" t="s">
        <v>8673</v>
      </c>
      <c r="B220" s="1" t="s">
        <v>14833</v>
      </c>
      <c r="C220" s="1" t="s">
        <v>1129</v>
      </c>
      <c r="D220" s="1" t="s">
        <v>1130</v>
      </c>
      <c r="E220" s="1" t="s">
        <v>1131</v>
      </c>
      <c r="F220" s="2">
        <v>1534</v>
      </c>
      <c r="G220" s="1" t="s">
        <v>85</v>
      </c>
      <c r="H220" s="1" t="s">
        <v>66</v>
      </c>
      <c r="I220" s="1" t="s">
        <v>67</v>
      </c>
      <c r="J220" s="1" t="s">
        <v>8674</v>
      </c>
      <c r="K220" s="1" t="s">
        <v>8675</v>
      </c>
      <c r="L220" t="e">
        <f>VLOOKUP(B220,HIS退!B:F,5,FALSE)</f>
        <v>#N/A</v>
      </c>
      <c r="M220" t="e">
        <f>VLOOKUP(J220,银行退!A:F,6,FALSE)</f>
        <v>#N/A</v>
      </c>
      <c r="N220" t="e">
        <f>VLOOKUP(J220,网银退汇!E:I,5,FALSE)</f>
        <v>#N/A</v>
      </c>
    </row>
    <row r="221" spans="1:14" hidden="1">
      <c r="A221" s="1" t="s">
        <v>8676</v>
      </c>
      <c r="B221" s="1" t="s">
        <v>14834</v>
      </c>
      <c r="C221" s="1" t="s">
        <v>1133</v>
      </c>
      <c r="D221" s="1" t="s">
        <v>1134</v>
      </c>
      <c r="E221" s="1" t="s">
        <v>1135</v>
      </c>
      <c r="F221" s="2">
        <v>11.55</v>
      </c>
      <c r="G221" s="1" t="s">
        <v>85</v>
      </c>
      <c r="H221" s="1" t="s">
        <v>66</v>
      </c>
      <c r="I221" s="1" t="s">
        <v>67</v>
      </c>
      <c r="J221" s="1" t="s">
        <v>8677</v>
      </c>
      <c r="K221" s="1" t="s">
        <v>8678</v>
      </c>
      <c r="L221" t="e">
        <f>VLOOKUP(B221,HIS退!B:F,5,FALSE)</f>
        <v>#N/A</v>
      </c>
      <c r="M221" t="e">
        <f>VLOOKUP(J221,银行退!A:F,6,FALSE)</f>
        <v>#N/A</v>
      </c>
      <c r="N221" t="e">
        <f>VLOOKUP(J221,网银退汇!E:I,5,FALSE)</f>
        <v>#N/A</v>
      </c>
    </row>
    <row r="222" spans="1:14">
      <c r="A222" s="1" t="s">
        <v>8679</v>
      </c>
      <c r="B222" s="1" t="s">
        <v>14835</v>
      </c>
      <c r="C222" s="1" t="s">
        <v>1137</v>
      </c>
      <c r="D222" s="1" t="s">
        <v>1138</v>
      </c>
      <c r="E222" s="1" t="s">
        <v>1139</v>
      </c>
      <c r="F222" s="2">
        <v>1000</v>
      </c>
      <c r="G222" s="1" t="s">
        <v>85</v>
      </c>
      <c r="H222" s="1" t="s">
        <v>66</v>
      </c>
      <c r="I222" s="1" t="s">
        <v>67</v>
      </c>
      <c r="J222" s="1" t="s">
        <v>16741</v>
      </c>
      <c r="K222" s="1" t="s">
        <v>8681</v>
      </c>
      <c r="L222" t="e">
        <f>VLOOKUP(B222,HIS退!B:F,5,FALSE)</f>
        <v>#N/A</v>
      </c>
      <c r="M222" t="e">
        <f>VLOOKUP(J222,银行退!A:F,6,FALSE)</f>
        <v>#N/A</v>
      </c>
      <c r="N222" t="str">
        <f>VLOOKUP(J222,网银退汇!E:I,5,FALSE)</f>
        <v>20171009</v>
      </c>
    </row>
    <row r="223" spans="1:14" hidden="1">
      <c r="A223" s="1" t="s">
        <v>8682</v>
      </c>
      <c r="B223" s="1" t="s">
        <v>14836</v>
      </c>
      <c r="C223" s="1" t="s">
        <v>1141</v>
      </c>
      <c r="D223" s="1" t="s">
        <v>1142</v>
      </c>
      <c r="E223" s="1" t="s">
        <v>1143</v>
      </c>
      <c r="F223" s="2">
        <v>4350.28</v>
      </c>
      <c r="G223" s="1" t="s">
        <v>85</v>
      </c>
      <c r="H223" s="1" t="s">
        <v>66</v>
      </c>
      <c r="I223" s="1" t="s">
        <v>67</v>
      </c>
      <c r="J223" s="1" t="s">
        <v>8683</v>
      </c>
      <c r="K223" s="1" t="s">
        <v>8684</v>
      </c>
      <c r="L223" t="e">
        <f>VLOOKUP(B223,HIS退!B:F,5,FALSE)</f>
        <v>#N/A</v>
      </c>
      <c r="M223" t="e">
        <f>VLOOKUP(J223,银行退!A:F,6,FALSE)</f>
        <v>#N/A</v>
      </c>
      <c r="N223" t="e">
        <f>VLOOKUP(J223,网银退汇!E:I,5,FALSE)</f>
        <v>#N/A</v>
      </c>
    </row>
    <row r="224" spans="1:14" hidden="1">
      <c r="A224" s="1" t="s">
        <v>8685</v>
      </c>
      <c r="B224" s="1" t="s">
        <v>14837</v>
      </c>
      <c r="C224" s="1" t="s">
        <v>1145</v>
      </c>
      <c r="D224" s="1" t="s">
        <v>1146</v>
      </c>
      <c r="E224" s="1" t="s">
        <v>1147</v>
      </c>
      <c r="F224" s="2">
        <v>2058.62</v>
      </c>
      <c r="G224" s="1" t="s">
        <v>85</v>
      </c>
      <c r="H224" s="1" t="s">
        <v>66</v>
      </c>
      <c r="I224" s="1" t="s">
        <v>67</v>
      </c>
      <c r="J224" s="1" t="s">
        <v>8686</v>
      </c>
      <c r="K224" s="1" t="s">
        <v>8687</v>
      </c>
      <c r="L224" t="e">
        <f>VLOOKUP(B224,HIS退!B:F,5,FALSE)</f>
        <v>#N/A</v>
      </c>
      <c r="M224" t="e">
        <f>VLOOKUP(J224,银行退!A:F,6,FALSE)</f>
        <v>#N/A</v>
      </c>
      <c r="N224" t="e">
        <f>VLOOKUP(J224,网银退汇!E:I,5,FALSE)</f>
        <v>#N/A</v>
      </c>
    </row>
    <row r="225" spans="1:14" hidden="1">
      <c r="A225" s="1" t="s">
        <v>8688</v>
      </c>
      <c r="B225" s="1" t="s">
        <v>14838</v>
      </c>
      <c r="C225" s="1" t="s">
        <v>1149</v>
      </c>
      <c r="D225" s="1" t="s">
        <v>1150</v>
      </c>
      <c r="E225" s="1" t="s">
        <v>1151</v>
      </c>
      <c r="F225" s="2">
        <v>2292.81</v>
      </c>
      <c r="G225" s="1" t="s">
        <v>85</v>
      </c>
      <c r="H225" s="1" t="s">
        <v>66</v>
      </c>
      <c r="I225" s="1" t="s">
        <v>67</v>
      </c>
      <c r="J225" s="1" t="s">
        <v>8689</v>
      </c>
      <c r="K225" s="1" t="s">
        <v>8690</v>
      </c>
      <c r="L225" t="e">
        <f>VLOOKUP(B225,HIS退!B:F,5,FALSE)</f>
        <v>#N/A</v>
      </c>
      <c r="M225" t="e">
        <f>VLOOKUP(J225,银行退!A:F,6,FALSE)</f>
        <v>#N/A</v>
      </c>
      <c r="N225" t="e">
        <f>VLOOKUP(J225,网银退汇!E:I,5,FALSE)</f>
        <v>#N/A</v>
      </c>
    </row>
    <row r="226" spans="1:14" hidden="1">
      <c r="A226" s="1" t="s">
        <v>8691</v>
      </c>
      <c r="B226" s="1" t="s">
        <v>14839</v>
      </c>
      <c r="C226" s="1" t="s">
        <v>1153</v>
      </c>
      <c r="D226" s="1" t="s">
        <v>1154</v>
      </c>
      <c r="E226" s="1" t="s">
        <v>105</v>
      </c>
      <c r="F226" s="2">
        <v>476.43</v>
      </c>
      <c r="G226" s="1" t="s">
        <v>85</v>
      </c>
      <c r="H226" s="1" t="s">
        <v>66</v>
      </c>
      <c r="I226" s="1" t="s">
        <v>67</v>
      </c>
      <c r="J226" s="1" t="s">
        <v>8692</v>
      </c>
      <c r="K226" s="1" t="s">
        <v>8693</v>
      </c>
      <c r="L226" t="e">
        <f>VLOOKUP(B226,HIS退!B:F,5,FALSE)</f>
        <v>#N/A</v>
      </c>
      <c r="M226" t="e">
        <f>VLOOKUP(J226,银行退!A:F,6,FALSE)</f>
        <v>#N/A</v>
      </c>
      <c r="N226" t="e">
        <f>VLOOKUP(J226,网银退汇!E:I,5,FALSE)</f>
        <v>#N/A</v>
      </c>
    </row>
    <row r="227" spans="1:14" hidden="1">
      <c r="A227" s="1" t="s">
        <v>8694</v>
      </c>
      <c r="B227" s="1" t="s">
        <v>14840</v>
      </c>
      <c r="C227" s="1" t="s">
        <v>1156</v>
      </c>
      <c r="D227" s="1" t="s">
        <v>1157</v>
      </c>
      <c r="E227" s="1" t="s">
        <v>1158</v>
      </c>
      <c r="F227" s="2">
        <v>9</v>
      </c>
      <c r="G227" s="1" t="s">
        <v>85</v>
      </c>
      <c r="H227" s="1" t="s">
        <v>66</v>
      </c>
      <c r="I227" s="1" t="s">
        <v>67</v>
      </c>
      <c r="J227" s="1" t="s">
        <v>8695</v>
      </c>
      <c r="K227" s="1" t="s">
        <v>8696</v>
      </c>
      <c r="L227" t="e">
        <f>VLOOKUP(B227,HIS退!B:F,5,FALSE)</f>
        <v>#N/A</v>
      </c>
      <c r="M227" t="e">
        <f>VLOOKUP(J227,银行退!A:F,6,FALSE)</f>
        <v>#N/A</v>
      </c>
      <c r="N227" t="e">
        <f>VLOOKUP(J227,网银退汇!E:I,5,FALSE)</f>
        <v>#N/A</v>
      </c>
    </row>
    <row r="228" spans="1:14">
      <c r="A228" s="1" t="s">
        <v>8697</v>
      </c>
      <c r="B228" s="1" t="s">
        <v>14841</v>
      </c>
      <c r="C228" s="1" t="s">
        <v>1160</v>
      </c>
      <c r="D228" s="1" t="s">
        <v>1161</v>
      </c>
      <c r="E228" s="1" t="s">
        <v>1162</v>
      </c>
      <c r="F228" s="2">
        <v>1850</v>
      </c>
      <c r="G228" s="1" t="s">
        <v>85</v>
      </c>
      <c r="H228" s="1" t="s">
        <v>66</v>
      </c>
      <c r="I228" s="1" t="s">
        <v>67</v>
      </c>
      <c r="J228" s="1" t="s">
        <v>16742</v>
      </c>
      <c r="K228" s="1" t="s">
        <v>8699</v>
      </c>
      <c r="L228" t="e">
        <f>VLOOKUP(B228,HIS退!B:F,5,FALSE)</f>
        <v>#N/A</v>
      </c>
      <c r="M228" t="e">
        <f>VLOOKUP(J228,银行退!A:F,6,FALSE)</f>
        <v>#N/A</v>
      </c>
      <c r="N228" t="str">
        <f>VLOOKUP(J228,网银退汇!E:I,5,FALSE)</f>
        <v>20171009</v>
      </c>
    </row>
    <row r="229" spans="1:14" hidden="1">
      <c r="A229" s="1" t="s">
        <v>8700</v>
      </c>
      <c r="B229" s="1" t="s">
        <v>14842</v>
      </c>
      <c r="C229" s="1" t="s">
        <v>1164</v>
      </c>
      <c r="D229" s="1" t="s">
        <v>1165</v>
      </c>
      <c r="E229" s="1" t="s">
        <v>1166</v>
      </c>
      <c r="F229" s="2">
        <v>2000</v>
      </c>
      <c r="G229" s="1" t="s">
        <v>85</v>
      </c>
      <c r="H229" s="1" t="s">
        <v>66</v>
      </c>
      <c r="I229" s="1" t="s">
        <v>67</v>
      </c>
      <c r="J229" s="1" t="s">
        <v>8701</v>
      </c>
      <c r="K229" s="1" t="s">
        <v>8702</v>
      </c>
      <c r="L229" t="e">
        <f>VLOOKUP(B229,HIS退!B:F,5,FALSE)</f>
        <v>#N/A</v>
      </c>
      <c r="M229" t="e">
        <f>VLOOKUP(J229,银行退!A:F,6,FALSE)</f>
        <v>#N/A</v>
      </c>
      <c r="N229" t="e">
        <f>VLOOKUP(J229,网银退汇!E:I,5,FALSE)</f>
        <v>#N/A</v>
      </c>
    </row>
    <row r="230" spans="1:14" hidden="1">
      <c r="A230" s="1" t="s">
        <v>8703</v>
      </c>
      <c r="B230" s="1" t="s">
        <v>14843</v>
      </c>
      <c r="C230" s="1" t="s">
        <v>1168</v>
      </c>
      <c r="D230" s="1" t="s">
        <v>1169</v>
      </c>
      <c r="E230" s="1" t="s">
        <v>1170</v>
      </c>
      <c r="F230" s="2">
        <v>7370.83</v>
      </c>
      <c r="G230" s="1" t="s">
        <v>85</v>
      </c>
      <c r="H230" s="1" t="s">
        <v>66</v>
      </c>
      <c r="I230" s="1" t="s">
        <v>67</v>
      </c>
      <c r="J230" s="1" t="s">
        <v>8704</v>
      </c>
      <c r="K230" s="1" t="s">
        <v>8705</v>
      </c>
      <c r="L230" t="e">
        <f>VLOOKUP(B230,HIS退!B:F,5,FALSE)</f>
        <v>#N/A</v>
      </c>
      <c r="M230" t="e">
        <f>VLOOKUP(J230,银行退!A:F,6,FALSE)</f>
        <v>#N/A</v>
      </c>
      <c r="N230" t="e">
        <f>VLOOKUP(J230,网银退汇!E:I,5,FALSE)</f>
        <v>#N/A</v>
      </c>
    </row>
    <row r="231" spans="1:14" hidden="1">
      <c r="A231" s="1" t="s">
        <v>8706</v>
      </c>
      <c r="B231" s="1" t="s">
        <v>14844</v>
      </c>
      <c r="C231" s="1" t="s">
        <v>1172</v>
      </c>
      <c r="D231" s="1" t="s">
        <v>1173</v>
      </c>
      <c r="E231" s="1" t="s">
        <v>1174</v>
      </c>
      <c r="F231" s="2">
        <v>4904.99</v>
      </c>
      <c r="G231" s="1" t="s">
        <v>85</v>
      </c>
      <c r="H231" s="1" t="s">
        <v>66</v>
      </c>
      <c r="I231" s="1" t="s">
        <v>67</v>
      </c>
      <c r="J231" s="1" t="s">
        <v>8707</v>
      </c>
      <c r="K231" s="1" t="s">
        <v>8708</v>
      </c>
      <c r="L231" t="e">
        <f>VLOOKUP(B231,HIS退!B:F,5,FALSE)</f>
        <v>#N/A</v>
      </c>
      <c r="M231" t="e">
        <f>VLOOKUP(J231,银行退!A:F,6,FALSE)</f>
        <v>#N/A</v>
      </c>
      <c r="N231" t="e">
        <f>VLOOKUP(J231,网银退汇!E:I,5,FALSE)</f>
        <v>#N/A</v>
      </c>
    </row>
    <row r="232" spans="1:14" hidden="1">
      <c r="A232" s="1" t="s">
        <v>8709</v>
      </c>
      <c r="B232" s="1" t="s">
        <v>14845</v>
      </c>
      <c r="C232" s="1" t="s">
        <v>1176</v>
      </c>
      <c r="D232" s="1" t="s">
        <v>1177</v>
      </c>
      <c r="E232" s="1" t="s">
        <v>1178</v>
      </c>
      <c r="F232" s="2">
        <v>8693</v>
      </c>
      <c r="G232" s="1" t="s">
        <v>85</v>
      </c>
      <c r="H232" s="1" t="s">
        <v>66</v>
      </c>
      <c r="I232" s="1" t="s">
        <v>67</v>
      </c>
      <c r="J232" s="1" t="s">
        <v>8710</v>
      </c>
      <c r="K232" s="1" t="s">
        <v>8711</v>
      </c>
      <c r="L232" t="e">
        <f>VLOOKUP(B232,HIS退!B:F,5,FALSE)</f>
        <v>#N/A</v>
      </c>
      <c r="M232" t="e">
        <f>VLOOKUP(J232,银行退!A:F,6,FALSE)</f>
        <v>#N/A</v>
      </c>
      <c r="N232" t="e">
        <f>VLOOKUP(J232,网银退汇!E:I,5,FALSE)</f>
        <v>#N/A</v>
      </c>
    </row>
    <row r="233" spans="1:14" hidden="1">
      <c r="A233" s="1" t="s">
        <v>8712</v>
      </c>
      <c r="B233" s="1" t="s">
        <v>14846</v>
      </c>
      <c r="C233" s="1" t="s">
        <v>1180</v>
      </c>
      <c r="D233" s="1" t="s">
        <v>1181</v>
      </c>
      <c r="E233" s="1" t="s">
        <v>1182</v>
      </c>
      <c r="F233" s="2">
        <v>7737.6</v>
      </c>
      <c r="G233" s="1" t="s">
        <v>85</v>
      </c>
      <c r="H233" s="1" t="s">
        <v>66</v>
      </c>
      <c r="I233" s="1" t="s">
        <v>67</v>
      </c>
      <c r="J233" s="1" t="s">
        <v>8713</v>
      </c>
      <c r="K233" s="1" t="s">
        <v>8714</v>
      </c>
      <c r="L233" t="e">
        <f>VLOOKUP(B233,HIS退!B:F,5,FALSE)</f>
        <v>#N/A</v>
      </c>
      <c r="M233" t="e">
        <f>VLOOKUP(J233,银行退!A:F,6,FALSE)</f>
        <v>#N/A</v>
      </c>
      <c r="N233" t="e">
        <f>VLOOKUP(J233,网银退汇!E:I,5,FALSE)</f>
        <v>#N/A</v>
      </c>
    </row>
    <row r="234" spans="1:14" hidden="1">
      <c r="A234" s="1" t="s">
        <v>8715</v>
      </c>
      <c r="B234" s="1" t="s">
        <v>14847</v>
      </c>
      <c r="C234" s="1" t="s">
        <v>1184</v>
      </c>
      <c r="D234" s="1" t="s">
        <v>1185</v>
      </c>
      <c r="E234" s="1" t="s">
        <v>1186</v>
      </c>
      <c r="F234" s="2">
        <v>5977</v>
      </c>
      <c r="G234" s="1" t="s">
        <v>85</v>
      </c>
      <c r="H234" s="1" t="s">
        <v>66</v>
      </c>
      <c r="I234" s="1" t="s">
        <v>67</v>
      </c>
      <c r="J234" s="1" t="s">
        <v>8716</v>
      </c>
      <c r="K234" s="1" t="s">
        <v>8717</v>
      </c>
      <c r="L234" t="e">
        <f>VLOOKUP(B234,HIS退!B:F,5,FALSE)</f>
        <v>#N/A</v>
      </c>
      <c r="M234" t="e">
        <f>VLOOKUP(J234,银行退!A:F,6,FALSE)</f>
        <v>#N/A</v>
      </c>
      <c r="N234" t="e">
        <f>VLOOKUP(J234,网银退汇!E:I,5,FALSE)</f>
        <v>#N/A</v>
      </c>
    </row>
    <row r="235" spans="1:14">
      <c r="A235" s="1" t="s">
        <v>8718</v>
      </c>
      <c r="B235" s="1" t="s">
        <v>14848</v>
      </c>
      <c r="C235" s="1" t="s">
        <v>1188</v>
      </c>
      <c r="D235" s="1" t="s">
        <v>1189</v>
      </c>
      <c r="E235" s="1" t="s">
        <v>671</v>
      </c>
      <c r="F235" s="2">
        <v>1137.8800000000001</v>
      </c>
      <c r="G235" s="1" t="s">
        <v>85</v>
      </c>
      <c r="H235" s="1" t="s">
        <v>66</v>
      </c>
      <c r="I235" s="1" t="s">
        <v>67</v>
      </c>
      <c r="J235" s="1" t="s">
        <v>16743</v>
      </c>
      <c r="K235" s="1" t="s">
        <v>8720</v>
      </c>
      <c r="L235" t="e">
        <f>VLOOKUP(B235,HIS退!B:F,5,FALSE)</f>
        <v>#N/A</v>
      </c>
      <c r="M235" t="e">
        <f>VLOOKUP(J235,银行退!A:F,6,FALSE)</f>
        <v>#N/A</v>
      </c>
      <c r="N235" t="str">
        <f>VLOOKUP(J235,网银退汇!E:I,5,FALSE)</f>
        <v>20171009</v>
      </c>
    </row>
    <row r="236" spans="1:14" hidden="1">
      <c r="A236" s="1" t="s">
        <v>8721</v>
      </c>
      <c r="B236" s="1" t="s">
        <v>14849</v>
      </c>
      <c r="C236" s="1" t="s">
        <v>1191</v>
      </c>
      <c r="D236" s="1" t="s">
        <v>1192</v>
      </c>
      <c r="E236" s="1" t="s">
        <v>1193</v>
      </c>
      <c r="F236" s="2">
        <v>100</v>
      </c>
      <c r="G236" s="1" t="s">
        <v>85</v>
      </c>
      <c r="H236" s="1" t="s">
        <v>66</v>
      </c>
      <c r="I236" s="1" t="s">
        <v>67</v>
      </c>
      <c r="J236" s="1" t="s">
        <v>8722</v>
      </c>
      <c r="K236" s="1" t="s">
        <v>8723</v>
      </c>
      <c r="L236" t="e">
        <f>VLOOKUP(B236,HIS退!B:F,5,FALSE)</f>
        <v>#N/A</v>
      </c>
      <c r="M236" t="e">
        <f>VLOOKUP(J236,银行退!A:F,6,FALSE)</f>
        <v>#N/A</v>
      </c>
      <c r="N236" t="e">
        <f>VLOOKUP(J236,网银退汇!E:I,5,FALSE)</f>
        <v>#N/A</v>
      </c>
    </row>
    <row r="237" spans="1:14" hidden="1">
      <c r="A237" s="1" t="s">
        <v>8724</v>
      </c>
      <c r="B237" s="1" t="s">
        <v>14850</v>
      </c>
      <c r="C237" s="1" t="s">
        <v>1195</v>
      </c>
      <c r="D237" s="1" t="s">
        <v>1196</v>
      </c>
      <c r="E237" s="1" t="s">
        <v>1197</v>
      </c>
      <c r="F237" s="2">
        <v>771</v>
      </c>
      <c r="G237" s="1" t="s">
        <v>85</v>
      </c>
      <c r="H237" s="1" t="s">
        <v>66</v>
      </c>
      <c r="I237" s="1" t="s">
        <v>67</v>
      </c>
      <c r="J237" s="1" t="s">
        <v>8725</v>
      </c>
      <c r="K237" s="1" t="s">
        <v>8726</v>
      </c>
      <c r="L237" t="e">
        <f>VLOOKUP(B237,HIS退!B:F,5,FALSE)</f>
        <v>#N/A</v>
      </c>
      <c r="M237" t="e">
        <f>VLOOKUP(J237,银行退!A:F,6,FALSE)</f>
        <v>#N/A</v>
      </c>
      <c r="N237" t="e">
        <f>VLOOKUP(J237,网银退汇!E:I,5,FALSE)</f>
        <v>#N/A</v>
      </c>
    </row>
    <row r="238" spans="1:14" hidden="1">
      <c r="A238" s="1" t="s">
        <v>8727</v>
      </c>
      <c r="B238" s="1" t="s">
        <v>14851</v>
      </c>
      <c r="C238" s="1" t="s">
        <v>1199</v>
      </c>
      <c r="D238" s="1" t="s">
        <v>1200</v>
      </c>
      <c r="E238" s="1" t="s">
        <v>1201</v>
      </c>
      <c r="F238" s="2">
        <v>429.14</v>
      </c>
      <c r="G238" s="1" t="s">
        <v>85</v>
      </c>
      <c r="H238" s="1" t="s">
        <v>66</v>
      </c>
      <c r="I238" s="1" t="s">
        <v>67</v>
      </c>
      <c r="J238" s="1" t="s">
        <v>8728</v>
      </c>
      <c r="K238" s="1" t="s">
        <v>8729</v>
      </c>
      <c r="L238" t="e">
        <f>VLOOKUP(B238,HIS退!B:F,5,FALSE)</f>
        <v>#N/A</v>
      </c>
      <c r="M238" t="e">
        <f>VLOOKUP(J238,银行退!A:F,6,FALSE)</f>
        <v>#N/A</v>
      </c>
      <c r="N238" t="e">
        <f>VLOOKUP(J238,网银退汇!E:I,5,FALSE)</f>
        <v>#N/A</v>
      </c>
    </row>
    <row r="239" spans="1:14" hidden="1">
      <c r="A239" s="1" t="s">
        <v>8730</v>
      </c>
      <c r="B239" s="1" t="s">
        <v>14852</v>
      </c>
      <c r="C239" s="1" t="s">
        <v>1203</v>
      </c>
      <c r="D239" s="1" t="s">
        <v>1204</v>
      </c>
      <c r="E239" s="1" t="s">
        <v>1205</v>
      </c>
      <c r="F239" s="2">
        <v>777.5</v>
      </c>
      <c r="G239" s="1" t="s">
        <v>85</v>
      </c>
      <c r="H239" s="1" t="s">
        <v>66</v>
      </c>
      <c r="I239" s="1" t="s">
        <v>67</v>
      </c>
      <c r="J239" s="1" t="s">
        <v>8731</v>
      </c>
      <c r="K239" s="1" t="s">
        <v>8732</v>
      </c>
      <c r="L239" t="e">
        <f>VLOOKUP(B239,HIS退!B:F,5,FALSE)</f>
        <v>#N/A</v>
      </c>
      <c r="M239" t="e">
        <f>VLOOKUP(J239,银行退!A:F,6,FALSE)</f>
        <v>#N/A</v>
      </c>
      <c r="N239" t="e">
        <f>VLOOKUP(J239,网银退汇!E:I,5,FALSE)</f>
        <v>#N/A</v>
      </c>
    </row>
    <row r="240" spans="1:14" hidden="1">
      <c r="A240" s="1" t="s">
        <v>8733</v>
      </c>
      <c r="B240" s="1" t="s">
        <v>14853</v>
      </c>
      <c r="C240" s="1" t="s">
        <v>1210</v>
      </c>
      <c r="D240" s="1" t="s">
        <v>1211</v>
      </c>
      <c r="E240" s="1" t="s">
        <v>1212</v>
      </c>
      <c r="F240" s="2">
        <v>14.5</v>
      </c>
      <c r="G240" s="1" t="s">
        <v>85</v>
      </c>
      <c r="H240" s="1" t="s">
        <v>66</v>
      </c>
      <c r="I240" s="1" t="s">
        <v>67</v>
      </c>
      <c r="J240" s="1" t="s">
        <v>8734</v>
      </c>
      <c r="K240" s="1" t="s">
        <v>8523</v>
      </c>
      <c r="L240" t="e">
        <f>VLOOKUP(B240,HIS退!B:F,5,FALSE)</f>
        <v>#N/A</v>
      </c>
      <c r="M240" t="e">
        <f>VLOOKUP(J240,银行退!A:F,6,FALSE)</f>
        <v>#N/A</v>
      </c>
      <c r="N240" t="e">
        <f>VLOOKUP(J240,网银退汇!E:I,5,FALSE)</f>
        <v>#N/A</v>
      </c>
    </row>
    <row r="241" spans="1:14" hidden="1">
      <c r="A241" s="1" t="s">
        <v>8735</v>
      </c>
      <c r="B241" s="1" t="s">
        <v>14854</v>
      </c>
      <c r="C241" s="1" t="s">
        <v>1207</v>
      </c>
      <c r="D241" s="1" t="s">
        <v>1208</v>
      </c>
      <c r="E241" s="1" t="s">
        <v>1209</v>
      </c>
      <c r="F241" s="2">
        <v>1350</v>
      </c>
      <c r="G241" s="1" t="s">
        <v>85</v>
      </c>
      <c r="H241" s="1" t="s">
        <v>66</v>
      </c>
      <c r="I241" s="1" t="s">
        <v>67</v>
      </c>
      <c r="J241" s="1" t="s">
        <v>8736</v>
      </c>
      <c r="K241" s="1" t="s">
        <v>8737</v>
      </c>
      <c r="L241" t="e">
        <f>VLOOKUP(B241,HIS退!B:F,5,FALSE)</f>
        <v>#N/A</v>
      </c>
      <c r="M241" t="e">
        <f>VLOOKUP(J241,银行退!A:F,6,FALSE)</f>
        <v>#N/A</v>
      </c>
      <c r="N241" t="e">
        <f>VLOOKUP(J241,网银退汇!E:I,5,FALSE)</f>
        <v>#N/A</v>
      </c>
    </row>
    <row r="242" spans="1:14" hidden="1">
      <c r="A242" s="1" t="s">
        <v>8738</v>
      </c>
      <c r="B242" s="1" t="s">
        <v>14855</v>
      </c>
      <c r="C242" s="1" t="s">
        <v>1214</v>
      </c>
      <c r="D242" s="1" t="s">
        <v>1215</v>
      </c>
      <c r="E242" s="1" t="s">
        <v>1216</v>
      </c>
      <c r="F242" s="2">
        <v>6570</v>
      </c>
      <c r="G242" s="1" t="s">
        <v>85</v>
      </c>
      <c r="H242" s="1" t="s">
        <v>66</v>
      </c>
      <c r="I242" s="1" t="s">
        <v>67</v>
      </c>
      <c r="J242" s="1" t="s">
        <v>8739</v>
      </c>
      <c r="K242" s="1" t="s">
        <v>8740</v>
      </c>
      <c r="L242" t="e">
        <f>VLOOKUP(B242,HIS退!B:F,5,FALSE)</f>
        <v>#N/A</v>
      </c>
      <c r="M242" t="e">
        <f>VLOOKUP(J242,银行退!A:F,6,FALSE)</f>
        <v>#N/A</v>
      </c>
      <c r="N242" t="e">
        <f>VLOOKUP(J242,网银退汇!E:I,5,FALSE)</f>
        <v>#N/A</v>
      </c>
    </row>
    <row r="243" spans="1:14" hidden="1">
      <c r="A243" s="1" t="s">
        <v>8741</v>
      </c>
      <c r="B243" s="1" t="s">
        <v>14856</v>
      </c>
      <c r="C243" s="1" t="s">
        <v>1218</v>
      </c>
      <c r="D243" s="1" t="s">
        <v>1219</v>
      </c>
      <c r="E243" s="1" t="s">
        <v>1197</v>
      </c>
      <c r="F243" s="2">
        <v>1</v>
      </c>
      <c r="G243" s="1" t="s">
        <v>85</v>
      </c>
      <c r="H243" s="1" t="s">
        <v>66</v>
      </c>
      <c r="I243" s="1" t="s">
        <v>67</v>
      </c>
      <c r="J243" s="1" t="s">
        <v>8742</v>
      </c>
      <c r="K243" s="1" t="s">
        <v>8726</v>
      </c>
      <c r="L243" t="e">
        <f>VLOOKUP(B243,HIS退!B:F,5,FALSE)</f>
        <v>#N/A</v>
      </c>
      <c r="M243" t="e">
        <f>VLOOKUP(J243,银行退!A:F,6,FALSE)</f>
        <v>#N/A</v>
      </c>
      <c r="N243" t="e">
        <f>VLOOKUP(J243,网银退汇!E:I,5,FALSE)</f>
        <v>#N/A</v>
      </c>
    </row>
    <row r="244" spans="1:14" hidden="1">
      <c r="A244" s="1" t="s">
        <v>8743</v>
      </c>
      <c r="B244" s="1" t="s">
        <v>14857</v>
      </c>
      <c r="C244" s="1" t="s">
        <v>1221</v>
      </c>
      <c r="D244" s="1" t="s">
        <v>1222</v>
      </c>
      <c r="E244" s="1" t="s">
        <v>1223</v>
      </c>
      <c r="F244" s="2">
        <v>2395.81</v>
      </c>
      <c r="G244" s="1" t="s">
        <v>85</v>
      </c>
      <c r="H244" s="1" t="s">
        <v>66</v>
      </c>
      <c r="I244" s="1" t="s">
        <v>67</v>
      </c>
      <c r="J244" s="1" t="s">
        <v>8744</v>
      </c>
      <c r="K244" s="1" t="s">
        <v>8745</v>
      </c>
      <c r="L244" t="e">
        <f>VLOOKUP(B244,HIS退!B:F,5,FALSE)</f>
        <v>#N/A</v>
      </c>
      <c r="M244" t="e">
        <f>VLOOKUP(J244,银行退!A:F,6,FALSE)</f>
        <v>#N/A</v>
      </c>
      <c r="N244" t="e">
        <f>VLOOKUP(J244,网银退汇!E:I,5,FALSE)</f>
        <v>#N/A</v>
      </c>
    </row>
    <row r="245" spans="1:14" hidden="1">
      <c r="A245" s="1" t="s">
        <v>8746</v>
      </c>
      <c r="B245" s="1" t="s">
        <v>14858</v>
      </c>
      <c r="C245" s="1" t="s">
        <v>8747</v>
      </c>
      <c r="D245" s="1" t="s">
        <v>1225</v>
      </c>
      <c r="E245" s="1" t="s">
        <v>1226</v>
      </c>
      <c r="F245" s="2">
        <v>4712.29</v>
      </c>
      <c r="G245" s="1" t="s">
        <v>85</v>
      </c>
      <c r="H245" s="1" t="s">
        <v>68</v>
      </c>
      <c r="I245" s="1" t="s">
        <v>68</v>
      </c>
      <c r="J245" s="1" t="s">
        <v>8748</v>
      </c>
      <c r="K245" s="1" t="s">
        <v>8749</v>
      </c>
      <c r="L245" t="e">
        <f>VLOOKUP(B245,HIS退!B:F,5,FALSE)</f>
        <v>#N/A</v>
      </c>
      <c r="M245" t="e">
        <f>VLOOKUP(J245,银行退!A:F,6,FALSE)</f>
        <v>#N/A</v>
      </c>
      <c r="N245" t="str">
        <f>VLOOKUP(J245,网银退汇!E:I,5,FALSE)</f>
        <v>20171009</v>
      </c>
    </row>
    <row r="246" spans="1:14" hidden="1">
      <c r="A246" s="1" t="s">
        <v>8750</v>
      </c>
      <c r="B246" s="1" t="s">
        <v>14859</v>
      </c>
      <c r="C246" s="1" t="s">
        <v>1228</v>
      </c>
      <c r="D246" s="1" t="s">
        <v>1219</v>
      </c>
      <c r="E246" s="1" t="s">
        <v>1197</v>
      </c>
      <c r="F246" s="2">
        <v>8055.07</v>
      </c>
      <c r="G246" s="1" t="s">
        <v>85</v>
      </c>
      <c r="H246" s="1" t="s">
        <v>66</v>
      </c>
      <c r="I246" s="1" t="s">
        <v>67</v>
      </c>
      <c r="J246" s="1" t="s">
        <v>8751</v>
      </c>
      <c r="K246" s="1" t="s">
        <v>8752</v>
      </c>
      <c r="L246" t="e">
        <f>VLOOKUP(B246,HIS退!B:F,5,FALSE)</f>
        <v>#N/A</v>
      </c>
      <c r="M246" t="e">
        <f>VLOOKUP(J246,银行退!A:F,6,FALSE)</f>
        <v>#N/A</v>
      </c>
      <c r="N246" t="e">
        <f>VLOOKUP(J246,网银退汇!E:I,5,FALSE)</f>
        <v>#N/A</v>
      </c>
    </row>
    <row r="247" spans="1:14" hidden="1">
      <c r="A247" s="1" t="s">
        <v>8753</v>
      </c>
      <c r="B247" s="1" t="s">
        <v>14860</v>
      </c>
      <c r="C247" s="1" t="s">
        <v>1230</v>
      </c>
      <c r="D247" s="1" t="s">
        <v>1231</v>
      </c>
      <c r="E247" s="1" t="s">
        <v>1232</v>
      </c>
      <c r="F247" s="2">
        <v>700</v>
      </c>
      <c r="G247" s="1" t="s">
        <v>85</v>
      </c>
      <c r="H247" s="1" t="s">
        <v>66</v>
      </c>
      <c r="I247" s="1" t="s">
        <v>67</v>
      </c>
      <c r="J247" s="1" t="s">
        <v>8754</v>
      </c>
      <c r="K247" s="1" t="s">
        <v>8755</v>
      </c>
      <c r="L247" t="e">
        <f>VLOOKUP(B247,HIS退!B:F,5,FALSE)</f>
        <v>#N/A</v>
      </c>
      <c r="M247" t="e">
        <f>VLOOKUP(J247,银行退!A:F,6,FALSE)</f>
        <v>#N/A</v>
      </c>
      <c r="N247" t="e">
        <f>VLOOKUP(J247,网银退汇!E:I,5,FALSE)</f>
        <v>#N/A</v>
      </c>
    </row>
    <row r="248" spans="1:14" hidden="1">
      <c r="A248" s="1" t="s">
        <v>8756</v>
      </c>
      <c r="B248" s="1" t="s">
        <v>14861</v>
      </c>
      <c r="C248" s="1" t="s">
        <v>1234</v>
      </c>
      <c r="D248" s="1" t="s">
        <v>1235</v>
      </c>
      <c r="E248" s="1" t="s">
        <v>1236</v>
      </c>
      <c r="F248" s="2">
        <v>520</v>
      </c>
      <c r="G248" s="1" t="s">
        <v>85</v>
      </c>
      <c r="H248" s="1" t="s">
        <v>66</v>
      </c>
      <c r="I248" s="1" t="s">
        <v>67</v>
      </c>
      <c r="J248" s="1" t="s">
        <v>8757</v>
      </c>
      <c r="K248" s="1" t="s">
        <v>8758</v>
      </c>
      <c r="L248" t="e">
        <f>VLOOKUP(B248,HIS退!B:F,5,FALSE)</f>
        <v>#N/A</v>
      </c>
      <c r="M248" t="e">
        <f>VLOOKUP(J248,银行退!A:F,6,FALSE)</f>
        <v>#N/A</v>
      </c>
      <c r="N248" t="e">
        <f>VLOOKUP(J248,网银退汇!E:I,5,FALSE)</f>
        <v>#N/A</v>
      </c>
    </row>
    <row r="249" spans="1:14">
      <c r="A249" s="1" t="s">
        <v>8759</v>
      </c>
      <c r="B249" s="1" t="s">
        <v>14862</v>
      </c>
      <c r="C249" s="1" t="s">
        <v>1238</v>
      </c>
      <c r="D249" s="1" t="s">
        <v>1239</v>
      </c>
      <c r="E249" s="1" t="s">
        <v>1240</v>
      </c>
      <c r="F249" s="2">
        <v>1042.67</v>
      </c>
      <c r="G249" s="1" t="s">
        <v>85</v>
      </c>
      <c r="H249" s="1" t="s">
        <v>66</v>
      </c>
      <c r="I249" s="1" t="s">
        <v>67</v>
      </c>
      <c r="J249" s="1" t="s">
        <v>16744</v>
      </c>
      <c r="K249" s="1" t="s">
        <v>8761</v>
      </c>
      <c r="L249" t="e">
        <f>VLOOKUP(B249,HIS退!B:F,5,FALSE)</f>
        <v>#N/A</v>
      </c>
      <c r="M249" t="e">
        <f>VLOOKUP(J249,银行退!A:F,6,FALSE)</f>
        <v>#N/A</v>
      </c>
      <c r="N249" t="str">
        <f>VLOOKUP(J249,网银退汇!E:I,5,FALSE)</f>
        <v>20171009</v>
      </c>
    </row>
    <row r="250" spans="1:14" hidden="1">
      <c r="A250" s="1" t="s">
        <v>8762</v>
      </c>
      <c r="B250" s="1" t="s">
        <v>14863</v>
      </c>
      <c r="C250" s="1" t="s">
        <v>1242</v>
      </c>
      <c r="D250" s="1" t="s">
        <v>1243</v>
      </c>
      <c r="E250" s="1" t="s">
        <v>1244</v>
      </c>
      <c r="F250" s="2">
        <v>6001</v>
      </c>
      <c r="G250" s="1" t="s">
        <v>85</v>
      </c>
      <c r="H250" s="1" t="s">
        <v>66</v>
      </c>
      <c r="I250" s="1" t="s">
        <v>67</v>
      </c>
      <c r="J250" s="1" t="s">
        <v>8763</v>
      </c>
      <c r="K250" s="1" t="s">
        <v>8764</v>
      </c>
      <c r="L250" t="e">
        <f>VLOOKUP(B250,HIS退!B:F,5,FALSE)</f>
        <v>#N/A</v>
      </c>
      <c r="M250" t="e">
        <f>VLOOKUP(J250,银行退!A:F,6,FALSE)</f>
        <v>#N/A</v>
      </c>
      <c r="N250" t="e">
        <f>VLOOKUP(J250,网银退汇!E:I,5,FALSE)</f>
        <v>#N/A</v>
      </c>
    </row>
    <row r="251" spans="1:14" hidden="1">
      <c r="A251" s="1" t="s">
        <v>1249</v>
      </c>
      <c r="B251" s="1" t="s">
        <v>14864</v>
      </c>
      <c r="C251" s="1" t="s">
        <v>1246</v>
      </c>
      <c r="D251" s="1" t="s">
        <v>1247</v>
      </c>
      <c r="E251" s="1" t="s">
        <v>1248</v>
      </c>
      <c r="F251" s="2">
        <v>100</v>
      </c>
      <c r="G251" s="1" t="s">
        <v>85</v>
      </c>
      <c r="H251" s="1" t="s">
        <v>66</v>
      </c>
      <c r="I251" s="1" t="s">
        <v>67</v>
      </c>
      <c r="J251" s="1" t="s">
        <v>8765</v>
      </c>
      <c r="K251" s="1" t="s">
        <v>8766</v>
      </c>
      <c r="L251" t="e">
        <f>VLOOKUP(B251,HIS退!B:F,5,FALSE)</f>
        <v>#N/A</v>
      </c>
      <c r="M251" t="e">
        <f>VLOOKUP(J251,银行退!A:F,6,FALSE)</f>
        <v>#N/A</v>
      </c>
      <c r="N251" t="e">
        <f>VLOOKUP(J251,网银退汇!E:I,5,FALSE)</f>
        <v>#N/A</v>
      </c>
    </row>
    <row r="252" spans="1:14" hidden="1">
      <c r="A252" s="1" t="s">
        <v>8767</v>
      </c>
      <c r="B252" s="1" t="s">
        <v>14865</v>
      </c>
      <c r="C252" s="1" t="s">
        <v>1250</v>
      </c>
      <c r="D252" s="1" t="s">
        <v>1251</v>
      </c>
      <c r="E252" s="1" t="s">
        <v>1252</v>
      </c>
      <c r="F252" s="2">
        <v>4278</v>
      </c>
      <c r="G252" s="1" t="s">
        <v>85</v>
      </c>
      <c r="H252" s="1" t="s">
        <v>66</v>
      </c>
      <c r="I252" s="1" t="s">
        <v>67</v>
      </c>
      <c r="J252" s="1" t="s">
        <v>8768</v>
      </c>
      <c r="K252" s="1" t="s">
        <v>8769</v>
      </c>
      <c r="L252" t="e">
        <f>VLOOKUP(B252,HIS退!B:F,5,FALSE)</f>
        <v>#N/A</v>
      </c>
      <c r="M252" t="e">
        <f>VLOOKUP(J252,银行退!A:F,6,FALSE)</f>
        <v>#N/A</v>
      </c>
      <c r="N252" t="e">
        <f>VLOOKUP(J252,网银退汇!E:I,5,FALSE)</f>
        <v>#N/A</v>
      </c>
    </row>
    <row r="253" spans="1:14" hidden="1">
      <c r="A253" s="1" t="s">
        <v>8770</v>
      </c>
      <c r="B253" s="1" t="s">
        <v>14866</v>
      </c>
      <c r="C253" s="1" t="s">
        <v>1254</v>
      </c>
      <c r="D253" s="1" t="s">
        <v>1255</v>
      </c>
      <c r="E253" s="1" t="s">
        <v>1256</v>
      </c>
      <c r="F253" s="2">
        <v>11904.86</v>
      </c>
      <c r="G253" s="1" t="s">
        <v>85</v>
      </c>
      <c r="H253" s="1" t="s">
        <v>66</v>
      </c>
      <c r="I253" s="1" t="s">
        <v>67</v>
      </c>
      <c r="J253" s="1" t="s">
        <v>8771</v>
      </c>
      <c r="K253" s="1" t="s">
        <v>8772</v>
      </c>
      <c r="L253" t="e">
        <f>VLOOKUP(B253,HIS退!B:F,5,FALSE)</f>
        <v>#N/A</v>
      </c>
      <c r="M253" t="e">
        <f>VLOOKUP(J253,银行退!A:F,6,FALSE)</f>
        <v>#N/A</v>
      </c>
      <c r="N253" t="e">
        <f>VLOOKUP(J253,网银退汇!E:I,5,FALSE)</f>
        <v>#N/A</v>
      </c>
    </row>
    <row r="254" spans="1:14" hidden="1">
      <c r="A254" s="1" t="s">
        <v>8773</v>
      </c>
      <c r="B254" s="1" t="s">
        <v>14867</v>
      </c>
      <c r="C254" s="1" t="s">
        <v>1258</v>
      </c>
      <c r="D254" s="1" t="s">
        <v>1259</v>
      </c>
      <c r="E254" s="1" t="s">
        <v>1260</v>
      </c>
      <c r="F254" s="2">
        <v>500</v>
      </c>
      <c r="G254" s="1" t="s">
        <v>85</v>
      </c>
      <c r="H254" s="1" t="s">
        <v>66</v>
      </c>
      <c r="I254" s="1" t="s">
        <v>67</v>
      </c>
      <c r="J254" s="1" t="s">
        <v>8774</v>
      </c>
      <c r="K254" s="1" t="s">
        <v>8775</v>
      </c>
      <c r="L254" t="e">
        <f>VLOOKUP(B254,HIS退!B:F,5,FALSE)</f>
        <v>#N/A</v>
      </c>
      <c r="M254" t="e">
        <f>VLOOKUP(J254,银行退!A:F,6,FALSE)</f>
        <v>#N/A</v>
      </c>
      <c r="N254" t="e">
        <f>VLOOKUP(J254,网银退汇!E:I,5,FALSE)</f>
        <v>#N/A</v>
      </c>
    </row>
    <row r="255" spans="1:14" hidden="1">
      <c r="A255" s="1" t="s">
        <v>8776</v>
      </c>
      <c r="B255" s="1" t="s">
        <v>14868</v>
      </c>
      <c r="C255" s="1" t="s">
        <v>1262</v>
      </c>
      <c r="D255" s="1" t="s">
        <v>1263</v>
      </c>
      <c r="E255" s="1" t="s">
        <v>1264</v>
      </c>
      <c r="F255" s="2">
        <v>400</v>
      </c>
      <c r="G255" s="1" t="s">
        <v>85</v>
      </c>
      <c r="H255" s="1" t="s">
        <v>66</v>
      </c>
      <c r="I255" s="1" t="s">
        <v>67</v>
      </c>
      <c r="J255" s="1" t="s">
        <v>8777</v>
      </c>
      <c r="K255" s="1" t="s">
        <v>8778</v>
      </c>
      <c r="L255" t="e">
        <f>VLOOKUP(B255,HIS退!B:F,5,FALSE)</f>
        <v>#N/A</v>
      </c>
      <c r="M255" t="e">
        <f>VLOOKUP(J255,银行退!A:F,6,FALSE)</f>
        <v>#N/A</v>
      </c>
      <c r="N255" t="e">
        <f>VLOOKUP(J255,网银退汇!E:I,5,FALSE)</f>
        <v>#N/A</v>
      </c>
    </row>
    <row r="256" spans="1:14" hidden="1">
      <c r="A256" s="1" t="s">
        <v>8779</v>
      </c>
      <c r="B256" s="1" t="s">
        <v>14869</v>
      </c>
      <c r="C256" s="1" t="s">
        <v>1266</v>
      </c>
      <c r="D256" s="1" t="s">
        <v>1263</v>
      </c>
      <c r="E256" s="1" t="s">
        <v>1264</v>
      </c>
      <c r="F256" s="2">
        <v>100</v>
      </c>
      <c r="G256" s="1" t="s">
        <v>85</v>
      </c>
      <c r="H256" s="1" t="s">
        <v>66</v>
      </c>
      <c r="I256" s="1" t="s">
        <v>67</v>
      </c>
      <c r="J256" s="1" t="s">
        <v>8780</v>
      </c>
      <c r="K256" s="1" t="s">
        <v>8778</v>
      </c>
      <c r="L256" t="e">
        <f>VLOOKUP(B256,HIS退!B:F,5,FALSE)</f>
        <v>#N/A</v>
      </c>
      <c r="M256" t="e">
        <f>VLOOKUP(J256,银行退!A:F,6,FALSE)</f>
        <v>#N/A</v>
      </c>
      <c r="N256" t="e">
        <f>VLOOKUP(J256,网银退汇!E:I,5,FALSE)</f>
        <v>#N/A</v>
      </c>
    </row>
    <row r="257" spans="1:14" hidden="1">
      <c r="A257" s="1" t="s">
        <v>8781</v>
      </c>
      <c r="B257" s="1" t="s">
        <v>14870</v>
      </c>
      <c r="C257" s="1" t="s">
        <v>1268</v>
      </c>
      <c r="D257" s="1" t="s">
        <v>1269</v>
      </c>
      <c r="E257" s="1" t="s">
        <v>1270</v>
      </c>
      <c r="F257" s="2">
        <v>780</v>
      </c>
      <c r="G257" s="1" t="s">
        <v>85</v>
      </c>
      <c r="H257" s="1" t="s">
        <v>66</v>
      </c>
      <c r="I257" s="1" t="s">
        <v>67</v>
      </c>
      <c r="J257" s="1" t="s">
        <v>8782</v>
      </c>
      <c r="K257" s="1" t="s">
        <v>8783</v>
      </c>
      <c r="L257" t="e">
        <f>VLOOKUP(B257,HIS退!B:F,5,FALSE)</f>
        <v>#N/A</v>
      </c>
      <c r="M257" t="e">
        <f>VLOOKUP(J257,银行退!A:F,6,FALSE)</f>
        <v>#N/A</v>
      </c>
      <c r="N257" t="e">
        <f>VLOOKUP(J257,网银退汇!E:I,5,FALSE)</f>
        <v>#N/A</v>
      </c>
    </row>
    <row r="258" spans="1:14" hidden="1">
      <c r="A258" s="1" t="s">
        <v>8784</v>
      </c>
      <c r="B258" s="1" t="s">
        <v>14871</v>
      </c>
      <c r="C258" s="1" t="s">
        <v>1272</v>
      </c>
      <c r="D258" s="1" t="s">
        <v>1263</v>
      </c>
      <c r="E258" s="1" t="s">
        <v>1264</v>
      </c>
      <c r="F258" s="2">
        <v>1000</v>
      </c>
      <c r="G258" s="1" t="s">
        <v>85</v>
      </c>
      <c r="H258" s="1" t="s">
        <v>66</v>
      </c>
      <c r="I258" s="1" t="s">
        <v>67</v>
      </c>
      <c r="J258" s="1" t="s">
        <v>8785</v>
      </c>
      <c r="K258" s="1" t="s">
        <v>8778</v>
      </c>
      <c r="L258" t="e">
        <f>VLOOKUP(B258,HIS退!B:F,5,FALSE)</f>
        <v>#N/A</v>
      </c>
      <c r="M258" t="e">
        <f>VLOOKUP(J258,银行退!A:F,6,FALSE)</f>
        <v>#N/A</v>
      </c>
      <c r="N258" t="e">
        <f>VLOOKUP(J258,网银退汇!E:I,5,FALSE)</f>
        <v>#N/A</v>
      </c>
    </row>
    <row r="259" spans="1:14" hidden="1">
      <c r="A259" s="1" t="s">
        <v>8786</v>
      </c>
      <c r="B259" s="1" t="s">
        <v>14872</v>
      </c>
      <c r="C259" s="1" t="s">
        <v>1274</v>
      </c>
      <c r="D259" s="1" t="s">
        <v>1263</v>
      </c>
      <c r="E259" s="1" t="s">
        <v>1264</v>
      </c>
      <c r="F259" s="2">
        <v>1861</v>
      </c>
      <c r="G259" s="1" t="s">
        <v>85</v>
      </c>
      <c r="H259" s="1" t="s">
        <v>66</v>
      </c>
      <c r="I259" s="1" t="s">
        <v>67</v>
      </c>
      <c r="J259" s="1" t="s">
        <v>8787</v>
      </c>
      <c r="K259" s="1" t="s">
        <v>8778</v>
      </c>
      <c r="L259" t="e">
        <f>VLOOKUP(B259,HIS退!B:F,5,FALSE)</f>
        <v>#N/A</v>
      </c>
      <c r="M259" t="e">
        <f>VLOOKUP(J259,银行退!A:F,6,FALSE)</f>
        <v>#N/A</v>
      </c>
      <c r="N259" t="e">
        <f>VLOOKUP(J259,网银退汇!E:I,5,FALSE)</f>
        <v>#N/A</v>
      </c>
    </row>
    <row r="260" spans="1:14" hidden="1">
      <c r="A260" s="1" t="s">
        <v>8788</v>
      </c>
      <c r="B260" s="1" t="s">
        <v>14873</v>
      </c>
      <c r="C260" s="1" t="s">
        <v>1276</v>
      </c>
      <c r="D260" s="1" t="s">
        <v>1277</v>
      </c>
      <c r="E260" s="1" t="s">
        <v>1278</v>
      </c>
      <c r="F260" s="2">
        <v>500</v>
      </c>
      <c r="G260" s="1" t="s">
        <v>85</v>
      </c>
      <c r="H260" s="1" t="s">
        <v>66</v>
      </c>
      <c r="I260" s="1" t="s">
        <v>67</v>
      </c>
      <c r="J260" s="1" t="s">
        <v>8789</v>
      </c>
      <c r="K260" s="1" t="s">
        <v>8790</v>
      </c>
      <c r="L260" t="e">
        <f>VLOOKUP(B260,HIS退!B:F,5,FALSE)</f>
        <v>#N/A</v>
      </c>
      <c r="M260" t="e">
        <f>VLOOKUP(J260,银行退!A:F,6,FALSE)</f>
        <v>#N/A</v>
      </c>
      <c r="N260" t="e">
        <f>VLOOKUP(J260,网银退汇!E:I,5,FALSE)</f>
        <v>#N/A</v>
      </c>
    </row>
    <row r="261" spans="1:14" hidden="1">
      <c r="A261" s="1" t="s">
        <v>8791</v>
      </c>
      <c r="B261" s="1" t="s">
        <v>14874</v>
      </c>
      <c r="C261" s="1" t="s">
        <v>1280</v>
      </c>
      <c r="D261" s="1" t="s">
        <v>1281</v>
      </c>
      <c r="E261" s="1" t="s">
        <v>1282</v>
      </c>
      <c r="F261" s="2">
        <v>153</v>
      </c>
      <c r="G261" s="1" t="s">
        <v>85</v>
      </c>
      <c r="H261" s="1" t="s">
        <v>66</v>
      </c>
      <c r="I261" s="1" t="s">
        <v>67</v>
      </c>
      <c r="J261" s="1" t="s">
        <v>8792</v>
      </c>
      <c r="K261" s="1" t="s">
        <v>8793</v>
      </c>
      <c r="L261" t="e">
        <f>VLOOKUP(B261,HIS退!B:F,5,FALSE)</f>
        <v>#N/A</v>
      </c>
      <c r="M261" t="e">
        <f>VLOOKUP(J261,银行退!A:F,6,FALSE)</f>
        <v>#N/A</v>
      </c>
      <c r="N261" t="e">
        <f>VLOOKUP(J261,网银退汇!E:I,5,FALSE)</f>
        <v>#N/A</v>
      </c>
    </row>
    <row r="262" spans="1:14">
      <c r="A262" s="1" t="s">
        <v>8794</v>
      </c>
      <c r="B262" s="1" t="s">
        <v>14875</v>
      </c>
      <c r="C262" s="1" t="s">
        <v>1284</v>
      </c>
      <c r="D262" s="1" t="s">
        <v>1285</v>
      </c>
      <c r="E262" s="1" t="s">
        <v>1286</v>
      </c>
      <c r="F262" s="2">
        <v>79</v>
      </c>
      <c r="G262" s="1" t="s">
        <v>85</v>
      </c>
      <c r="H262" s="1" t="s">
        <v>66</v>
      </c>
      <c r="I262" s="1" t="s">
        <v>67</v>
      </c>
      <c r="J262" s="1" t="s">
        <v>16745</v>
      </c>
      <c r="K262" s="1" t="s">
        <v>8796</v>
      </c>
      <c r="L262" t="e">
        <f>VLOOKUP(B262,HIS退!B:F,5,FALSE)</f>
        <v>#N/A</v>
      </c>
      <c r="M262" t="e">
        <f>VLOOKUP(J262,银行退!A:F,6,FALSE)</f>
        <v>#N/A</v>
      </c>
      <c r="N262" t="str">
        <f>VLOOKUP(J262,网银退汇!E:I,5,FALSE)</f>
        <v>20171009</v>
      </c>
    </row>
    <row r="263" spans="1:14" hidden="1">
      <c r="A263" s="1" t="s">
        <v>8797</v>
      </c>
      <c r="B263" s="1" t="s">
        <v>14876</v>
      </c>
      <c r="C263" s="1" t="s">
        <v>1288</v>
      </c>
      <c r="D263" s="1" t="s">
        <v>166</v>
      </c>
      <c r="E263" s="1" t="s">
        <v>167</v>
      </c>
      <c r="F263" s="2">
        <v>1789.5</v>
      </c>
      <c r="G263" s="1" t="s">
        <v>85</v>
      </c>
      <c r="H263" s="1" t="s">
        <v>66</v>
      </c>
      <c r="I263" s="1" t="s">
        <v>67</v>
      </c>
      <c r="J263" s="1" t="s">
        <v>8798</v>
      </c>
      <c r="K263" s="1" t="s">
        <v>8799</v>
      </c>
      <c r="L263" t="e">
        <f>VLOOKUP(B263,HIS退!B:F,5,FALSE)</f>
        <v>#N/A</v>
      </c>
      <c r="M263" t="e">
        <f>VLOOKUP(J263,银行退!A:F,6,FALSE)</f>
        <v>#N/A</v>
      </c>
      <c r="N263" t="e">
        <f>VLOOKUP(J263,网银退汇!E:I,5,FALSE)</f>
        <v>#N/A</v>
      </c>
    </row>
    <row r="264" spans="1:14" hidden="1">
      <c r="A264" s="1" t="s">
        <v>8800</v>
      </c>
      <c r="B264" s="1" t="s">
        <v>14877</v>
      </c>
      <c r="C264" s="1" t="s">
        <v>14878</v>
      </c>
      <c r="D264" s="1" t="s">
        <v>1290</v>
      </c>
      <c r="E264" s="1" t="s">
        <v>1291</v>
      </c>
      <c r="F264" s="2">
        <v>2765.73</v>
      </c>
      <c r="G264" s="1" t="s">
        <v>85</v>
      </c>
      <c r="H264" s="1" t="s">
        <v>68</v>
      </c>
      <c r="I264" s="1" t="s">
        <v>19</v>
      </c>
      <c r="J264" s="1" t="s">
        <v>8801</v>
      </c>
      <c r="K264" s="1" t="s">
        <v>8802</v>
      </c>
      <c r="L264" t="e">
        <f>VLOOKUP(B264,HIS退!B:F,5,FALSE)</f>
        <v>#N/A</v>
      </c>
      <c r="M264" t="e">
        <f>VLOOKUP(J264,银行退!A:F,6,FALSE)</f>
        <v>#N/A</v>
      </c>
      <c r="N264" t="str">
        <f>VLOOKUP(J264,网银退汇!E:I,5,FALSE)</f>
        <v>20171009</v>
      </c>
    </row>
    <row r="265" spans="1:14" hidden="1">
      <c r="A265" s="1" t="s">
        <v>8803</v>
      </c>
      <c r="B265" s="1" t="s">
        <v>14879</v>
      </c>
      <c r="C265" s="1" t="s">
        <v>1293</v>
      </c>
      <c r="D265" s="1" t="s">
        <v>1294</v>
      </c>
      <c r="E265" s="1" t="s">
        <v>1295</v>
      </c>
      <c r="F265" s="2">
        <v>1700</v>
      </c>
      <c r="G265" s="1" t="s">
        <v>85</v>
      </c>
      <c r="H265" s="1" t="s">
        <v>66</v>
      </c>
      <c r="I265" s="1" t="s">
        <v>67</v>
      </c>
      <c r="J265" s="1" t="s">
        <v>8804</v>
      </c>
      <c r="K265" s="1" t="s">
        <v>8805</v>
      </c>
      <c r="L265" t="e">
        <f>VLOOKUP(B265,HIS退!B:F,5,FALSE)</f>
        <v>#N/A</v>
      </c>
      <c r="M265" t="e">
        <f>VLOOKUP(J265,银行退!A:F,6,FALSE)</f>
        <v>#N/A</v>
      </c>
      <c r="N265" t="e">
        <f>VLOOKUP(J265,网银退汇!E:I,5,FALSE)</f>
        <v>#N/A</v>
      </c>
    </row>
    <row r="266" spans="1:14" hidden="1">
      <c r="A266" s="1" t="s">
        <v>8806</v>
      </c>
      <c r="B266" s="1" t="s">
        <v>14880</v>
      </c>
      <c r="C266" s="1" t="s">
        <v>1297</v>
      </c>
      <c r="D266" s="1" t="s">
        <v>1294</v>
      </c>
      <c r="E266" s="1" t="s">
        <v>1295</v>
      </c>
      <c r="F266" s="2">
        <v>46</v>
      </c>
      <c r="G266" s="1" t="s">
        <v>85</v>
      </c>
      <c r="H266" s="1" t="s">
        <v>66</v>
      </c>
      <c r="I266" s="1" t="s">
        <v>67</v>
      </c>
      <c r="J266" s="1" t="s">
        <v>8807</v>
      </c>
      <c r="K266" s="1" t="s">
        <v>8805</v>
      </c>
      <c r="L266" t="e">
        <f>VLOOKUP(B266,HIS退!B:F,5,FALSE)</f>
        <v>#N/A</v>
      </c>
      <c r="M266" t="e">
        <f>VLOOKUP(J266,银行退!A:F,6,FALSE)</f>
        <v>#N/A</v>
      </c>
      <c r="N266" t="e">
        <f>VLOOKUP(J266,网银退汇!E:I,5,FALSE)</f>
        <v>#N/A</v>
      </c>
    </row>
    <row r="267" spans="1:14" hidden="1">
      <c r="A267" s="1" t="s">
        <v>8808</v>
      </c>
      <c r="B267" s="1" t="s">
        <v>14881</v>
      </c>
      <c r="C267" s="1" t="s">
        <v>1299</v>
      </c>
      <c r="D267" s="1" t="s">
        <v>1300</v>
      </c>
      <c r="E267" s="1" t="s">
        <v>1301</v>
      </c>
      <c r="F267" s="2">
        <v>633.84</v>
      </c>
      <c r="G267" s="1" t="s">
        <v>85</v>
      </c>
      <c r="H267" s="1" t="s">
        <v>66</v>
      </c>
      <c r="I267" s="1" t="s">
        <v>67</v>
      </c>
      <c r="J267" s="1" t="s">
        <v>8809</v>
      </c>
      <c r="K267" s="1" t="s">
        <v>8810</v>
      </c>
      <c r="L267" t="e">
        <f>VLOOKUP(B267,HIS退!B:F,5,FALSE)</f>
        <v>#N/A</v>
      </c>
      <c r="M267" t="e">
        <f>VLOOKUP(J267,银行退!A:F,6,FALSE)</f>
        <v>#N/A</v>
      </c>
      <c r="N267" t="e">
        <f>VLOOKUP(J267,网银退汇!E:I,5,FALSE)</f>
        <v>#N/A</v>
      </c>
    </row>
    <row r="268" spans="1:14" hidden="1">
      <c r="A268" s="1" t="s">
        <v>8811</v>
      </c>
      <c r="B268" s="1" t="s">
        <v>14882</v>
      </c>
      <c r="C268" s="1" t="s">
        <v>1303</v>
      </c>
      <c r="D268" s="1" t="s">
        <v>1304</v>
      </c>
      <c r="E268" s="1" t="s">
        <v>1305</v>
      </c>
      <c r="F268" s="2">
        <v>761</v>
      </c>
      <c r="G268" s="1" t="s">
        <v>85</v>
      </c>
      <c r="H268" s="1" t="s">
        <v>66</v>
      </c>
      <c r="I268" s="1" t="s">
        <v>67</v>
      </c>
      <c r="J268" s="1" t="s">
        <v>8812</v>
      </c>
      <c r="K268" s="1" t="s">
        <v>8813</v>
      </c>
      <c r="L268" t="e">
        <f>VLOOKUP(B268,HIS退!B:F,5,FALSE)</f>
        <v>#N/A</v>
      </c>
      <c r="M268" t="e">
        <f>VLOOKUP(J268,银行退!A:F,6,FALSE)</f>
        <v>#N/A</v>
      </c>
      <c r="N268" t="e">
        <f>VLOOKUP(J268,网银退汇!E:I,5,FALSE)</f>
        <v>#N/A</v>
      </c>
    </row>
    <row r="269" spans="1:14" hidden="1">
      <c r="A269" s="1" t="s">
        <v>8814</v>
      </c>
      <c r="B269" s="1" t="s">
        <v>14883</v>
      </c>
      <c r="C269" s="1" t="s">
        <v>1307</v>
      </c>
      <c r="D269" s="1" t="s">
        <v>1308</v>
      </c>
      <c r="E269" s="1" t="s">
        <v>1309</v>
      </c>
      <c r="F269" s="2">
        <v>3184</v>
      </c>
      <c r="G269" s="1" t="s">
        <v>85</v>
      </c>
      <c r="H269" s="1" t="s">
        <v>66</v>
      </c>
      <c r="I269" s="1" t="s">
        <v>67</v>
      </c>
      <c r="J269" s="1" t="s">
        <v>8815</v>
      </c>
      <c r="K269" s="1" t="s">
        <v>8816</v>
      </c>
      <c r="L269" t="e">
        <f>VLOOKUP(B269,HIS退!B:F,5,FALSE)</f>
        <v>#N/A</v>
      </c>
      <c r="M269" t="e">
        <f>VLOOKUP(J269,银行退!A:F,6,FALSE)</f>
        <v>#N/A</v>
      </c>
      <c r="N269" t="e">
        <f>VLOOKUP(J269,网银退汇!E:I,5,FALSE)</f>
        <v>#N/A</v>
      </c>
    </row>
    <row r="270" spans="1:14" hidden="1">
      <c r="A270" s="1" t="s">
        <v>8817</v>
      </c>
      <c r="B270" s="1" t="s">
        <v>14884</v>
      </c>
      <c r="C270" s="1" t="s">
        <v>1311</v>
      </c>
      <c r="D270" s="1" t="s">
        <v>1312</v>
      </c>
      <c r="E270" s="1" t="s">
        <v>1313</v>
      </c>
      <c r="F270" s="2">
        <v>852.7</v>
      </c>
      <c r="G270" s="1" t="s">
        <v>85</v>
      </c>
      <c r="H270" s="1" t="s">
        <v>66</v>
      </c>
      <c r="I270" s="1" t="s">
        <v>67</v>
      </c>
      <c r="J270" s="1" t="s">
        <v>8818</v>
      </c>
      <c r="K270" s="1" t="s">
        <v>8819</v>
      </c>
      <c r="L270" t="e">
        <f>VLOOKUP(B270,HIS退!B:F,5,FALSE)</f>
        <v>#N/A</v>
      </c>
      <c r="M270" t="e">
        <f>VLOOKUP(J270,银行退!A:F,6,FALSE)</f>
        <v>#N/A</v>
      </c>
      <c r="N270" t="e">
        <f>VLOOKUP(J270,网银退汇!E:I,5,FALSE)</f>
        <v>#N/A</v>
      </c>
    </row>
    <row r="271" spans="1:14" hidden="1">
      <c r="A271" s="1" t="s">
        <v>8820</v>
      </c>
      <c r="B271" s="1" t="s">
        <v>14885</v>
      </c>
      <c r="C271" s="1" t="s">
        <v>1315</v>
      </c>
      <c r="D271" s="1" t="s">
        <v>1316</v>
      </c>
      <c r="E271" s="1" t="s">
        <v>1317</v>
      </c>
      <c r="F271" s="2">
        <v>5000</v>
      </c>
      <c r="G271" s="1" t="s">
        <v>85</v>
      </c>
      <c r="H271" s="1" t="s">
        <v>66</v>
      </c>
      <c r="I271" s="1" t="s">
        <v>67</v>
      </c>
      <c r="J271" s="1" t="s">
        <v>8821</v>
      </c>
      <c r="K271" s="1" t="s">
        <v>8822</v>
      </c>
      <c r="L271" t="e">
        <f>VLOOKUP(B271,HIS退!B:F,5,FALSE)</f>
        <v>#N/A</v>
      </c>
      <c r="M271" t="e">
        <f>VLOOKUP(J271,银行退!A:F,6,FALSE)</f>
        <v>#N/A</v>
      </c>
      <c r="N271" t="e">
        <f>VLOOKUP(J271,网银退汇!E:I,5,FALSE)</f>
        <v>#N/A</v>
      </c>
    </row>
    <row r="272" spans="1:14" hidden="1">
      <c r="A272" s="1" t="s">
        <v>8823</v>
      </c>
      <c r="B272" s="1" t="s">
        <v>14886</v>
      </c>
      <c r="C272" s="1" t="s">
        <v>1319</v>
      </c>
      <c r="D272" s="1" t="s">
        <v>1320</v>
      </c>
      <c r="E272" s="1" t="s">
        <v>1321</v>
      </c>
      <c r="F272" s="2">
        <v>1790</v>
      </c>
      <c r="G272" s="1" t="s">
        <v>85</v>
      </c>
      <c r="H272" s="1" t="s">
        <v>66</v>
      </c>
      <c r="I272" s="1" t="s">
        <v>67</v>
      </c>
      <c r="J272" s="1" t="s">
        <v>8824</v>
      </c>
      <c r="K272" s="1" t="s">
        <v>8825</v>
      </c>
      <c r="L272" t="e">
        <f>VLOOKUP(B272,HIS退!B:F,5,FALSE)</f>
        <v>#N/A</v>
      </c>
      <c r="M272" t="e">
        <f>VLOOKUP(J272,银行退!A:F,6,FALSE)</f>
        <v>#N/A</v>
      </c>
      <c r="N272" t="e">
        <f>VLOOKUP(J272,网银退汇!E:I,5,FALSE)</f>
        <v>#N/A</v>
      </c>
    </row>
    <row r="273" spans="1:14" hidden="1">
      <c r="A273" s="1" t="s">
        <v>8826</v>
      </c>
      <c r="B273" s="1" t="s">
        <v>14887</v>
      </c>
      <c r="C273" s="1" t="s">
        <v>1323</v>
      </c>
      <c r="D273" s="1" t="s">
        <v>1324</v>
      </c>
      <c r="E273" s="1" t="s">
        <v>1325</v>
      </c>
      <c r="F273" s="2">
        <v>1000</v>
      </c>
      <c r="G273" s="1" t="s">
        <v>85</v>
      </c>
      <c r="H273" s="1" t="s">
        <v>66</v>
      </c>
      <c r="I273" s="1" t="s">
        <v>67</v>
      </c>
      <c r="J273" s="1" t="s">
        <v>8827</v>
      </c>
      <c r="K273" s="1" t="s">
        <v>8828</v>
      </c>
      <c r="L273" t="e">
        <f>VLOOKUP(B273,HIS退!B:F,5,FALSE)</f>
        <v>#N/A</v>
      </c>
      <c r="M273" t="e">
        <f>VLOOKUP(J273,银行退!A:F,6,FALSE)</f>
        <v>#N/A</v>
      </c>
      <c r="N273" t="e">
        <f>VLOOKUP(J273,网银退汇!E:I,5,FALSE)</f>
        <v>#N/A</v>
      </c>
    </row>
    <row r="274" spans="1:14" hidden="1">
      <c r="A274" s="1" t="s">
        <v>8829</v>
      </c>
      <c r="B274" s="1" t="s">
        <v>14888</v>
      </c>
      <c r="C274" s="1" t="s">
        <v>1327</v>
      </c>
      <c r="D274" s="1" t="s">
        <v>1328</v>
      </c>
      <c r="E274" s="1" t="s">
        <v>1329</v>
      </c>
      <c r="F274" s="2">
        <v>100</v>
      </c>
      <c r="G274" s="1" t="s">
        <v>85</v>
      </c>
      <c r="H274" s="1" t="s">
        <v>66</v>
      </c>
      <c r="I274" s="1" t="s">
        <v>67</v>
      </c>
      <c r="J274" s="1" t="s">
        <v>8830</v>
      </c>
      <c r="K274" s="1" t="s">
        <v>8831</v>
      </c>
      <c r="L274" t="e">
        <f>VLOOKUP(B274,HIS退!B:F,5,FALSE)</f>
        <v>#N/A</v>
      </c>
      <c r="M274" t="e">
        <f>VLOOKUP(J274,银行退!A:F,6,FALSE)</f>
        <v>#N/A</v>
      </c>
      <c r="N274" t="e">
        <f>VLOOKUP(J274,网银退汇!E:I,5,FALSE)</f>
        <v>#N/A</v>
      </c>
    </row>
    <row r="275" spans="1:14" hidden="1">
      <c r="A275" s="1" t="s">
        <v>8832</v>
      </c>
      <c r="B275" s="1" t="s">
        <v>14889</v>
      </c>
      <c r="C275" s="1" t="s">
        <v>1331</v>
      </c>
      <c r="D275" s="1" t="s">
        <v>1332</v>
      </c>
      <c r="E275" s="1" t="s">
        <v>1333</v>
      </c>
      <c r="F275" s="2">
        <v>500</v>
      </c>
      <c r="G275" s="1" t="s">
        <v>85</v>
      </c>
      <c r="H275" s="1" t="s">
        <v>66</v>
      </c>
      <c r="I275" s="1" t="s">
        <v>67</v>
      </c>
      <c r="J275" s="1" t="s">
        <v>8833</v>
      </c>
      <c r="K275" s="1" t="s">
        <v>8834</v>
      </c>
      <c r="L275" t="e">
        <f>VLOOKUP(B275,HIS退!B:F,5,FALSE)</f>
        <v>#N/A</v>
      </c>
      <c r="M275" t="e">
        <f>VLOOKUP(J275,银行退!A:F,6,FALSE)</f>
        <v>#N/A</v>
      </c>
      <c r="N275" t="e">
        <f>VLOOKUP(J275,网银退汇!E:I,5,FALSE)</f>
        <v>#N/A</v>
      </c>
    </row>
    <row r="276" spans="1:14" hidden="1">
      <c r="A276" s="1" t="s">
        <v>8835</v>
      </c>
      <c r="B276" s="1" t="s">
        <v>14890</v>
      </c>
      <c r="C276" s="1" t="s">
        <v>1335</v>
      </c>
      <c r="D276" s="1" t="s">
        <v>1336</v>
      </c>
      <c r="E276" s="1" t="s">
        <v>1337</v>
      </c>
      <c r="F276" s="2">
        <v>900</v>
      </c>
      <c r="G276" s="1" t="s">
        <v>85</v>
      </c>
      <c r="H276" s="1" t="s">
        <v>66</v>
      </c>
      <c r="I276" s="1" t="s">
        <v>67</v>
      </c>
      <c r="J276" s="1" t="s">
        <v>8836</v>
      </c>
      <c r="K276" s="1" t="s">
        <v>277</v>
      </c>
      <c r="L276" t="e">
        <f>VLOOKUP(B276,HIS退!B:F,5,FALSE)</f>
        <v>#N/A</v>
      </c>
      <c r="M276" t="e">
        <f>VLOOKUP(J276,银行退!A:F,6,FALSE)</f>
        <v>#N/A</v>
      </c>
      <c r="N276" t="e">
        <f>VLOOKUP(J276,网银退汇!E:I,5,FALSE)</f>
        <v>#N/A</v>
      </c>
    </row>
    <row r="277" spans="1:14" hidden="1">
      <c r="A277" s="1" t="s">
        <v>8837</v>
      </c>
      <c r="B277" s="1" t="s">
        <v>14891</v>
      </c>
      <c r="C277" s="1" t="s">
        <v>1339</v>
      </c>
      <c r="D277" s="1" t="s">
        <v>1340</v>
      </c>
      <c r="E277" s="1" t="s">
        <v>1341</v>
      </c>
      <c r="F277" s="2">
        <v>120.84</v>
      </c>
      <c r="G277" s="1" t="s">
        <v>85</v>
      </c>
      <c r="H277" s="1" t="s">
        <v>66</v>
      </c>
      <c r="I277" s="1" t="s">
        <v>67</v>
      </c>
      <c r="J277" s="1" t="s">
        <v>8838</v>
      </c>
      <c r="K277" s="1" t="s">
        <v>8839</v>
      </c>
      <c r="L277" t="e">
        <f>VLOOKUP(B277,HIS退!B:F,5,FALSE)</f>
        <v>#N/A</v>
      </c>
      <c r="M277" t="e">
        <f>VLOOKUP(J277,银行退!A:F,6,FALSE)</f>
        <v>#N/A</v>
      </c>
      <c r="N277" t="e">
        <f>VLOOKUP(J277,网银退汇!E:I,5,FALSE)</f>
        <v>#N/A</v>
      </c>
    </row>
    <row r="278" spans="1:14" hidden="1">
      <c r="A278" s="1" t="s">
        <v>8840</v>
      </c>
      <c r="B278" s="1" t="s">
        <v>14892</v>
      </c>
      <c r="C278" s="1" t="s">
        <v>1343</v>
      </c>
      <c r="D278" s="1" t="s">
        <v>1344</v>
      </c>
      <c r="E278" s="1" t="s">
        <v>1345</v>
      </c>
      <c r="F278" s="2">
        <v>200</v>
      </c>
      <c r="G278" s="1" t="s">
        <v>85</v>
      </c>
      <c r="H278" s="1" t="s">
        <v>66</v>
      </c>
      <c r="I278" s="1" t="s">
        <v>67</v>
      </c>
      <c r="J278" s="1" t="s">
        <v>8841</v>
      </c>
      <c r="K278" s="1" t="s">
        <v>8842</v>
      </c>
      <c r="L278" t="e">
        <f>VLOOKUP(B278,HIS退!B:F,5,FALSE)</f>
        <v>#N/A</v>
      </c>
      <c r="M278" t="e">
        <f>VLOOKUP(J278,银行退!A:F,6,FALSE)</f>
        <v>#N/A</v>
      </c>
      <c r="N278" t="e">
        <f>VLOOKUP(J278,网银退汇!E:I,5,FALSE)</f>
        <v>#N/A</v>
      </c>
    </row>
    <row r="279" spans="1:14" hidden="1">
      <c r="A279" s="1" t="s">
        <v>8843</v>
      </c>
      <c r="B279" s="1" t="s">
        <v>14893</v>
      </c>
      <c r="C279" s="1" t="s">
        <v>1347</v>
      </c>
      <c r="D279" s="1" t="s">
        <v>1348</v>
      </c>
      <c r="E279" s="1" t="s">
        <v>1349</v>
      </c>
      <c r="F279" s="2">
        <v>789.34</v>
      </c>
      <c r="G279" s="1" t="s">
        <v>85</v>
      </c>
      <c r="H279" s="1" t="s">
        <v>66</v>
      </c>
      <c r="I279" s="1" t="s">
        <v>67</v>
      </c>
      <c r="J279" s="1" t="s">
        <v>8844</v>
      </c>
      <c r="K279" s="1" t="s">
        <v>8845</v>
      </c>
      <c r="L279" t="e">
        <f>VLOOKUP(B279,HIS退!B:F,5,FALSE)</f>
        <v>#N/A</v>
      </c>
      <c r="M279" t="e">
        <f>VLOOKUP(J279,银行退!A:F,6,FALSE)</f>
        <v>#N/A</v>
      </c>
      <c r="N279" t="e">
        <f>VLOOKUP(J279,网银退汇!E:I,5,FALSE)</f>
        <v>#N/A</v>
      </c>
    </row>
    <row r="280" spans="1:14" hidden="1">
      <c r="A280" s="1" t="s">
        <v>8846</v>
      </c>
      <c r="B280" s="1" t="s">
        <v>14894</v>
      </c>
      <c r="C280" s="1" t="s">
        <v>1351</v>
      </c>
      <c r="D280" s="1" t="s">
        <v>1352</v>
      </c>
      <c r="E280" s="1" t="s">
        <v>1353</v>
      </c>
      <c r="F280" s="2">
        <v>851</v>
      </c>
      <c r="G280" s="1" t="s">
        <v>85</v>
      </c>
      <c r="H280" s="1" t="s">
        <v>66</v>
      </c>
      <c r="I280" s="1" t="s">
        <v>67</v>
      </c>
      <c r="J280" s="1" t="s">
        <v>8847</v>
      </c>
      <c r="K280" s="1" t="s">
        <v>8848</v>
      </c>
      <c r="L280" t="e">
        <f>VLOOKUP(B280,HIS退!B:F,5,FALSE)</f>
        <v>#N/A</v>
      </c>
      <c r="M280" t="e">
        <f>VLOOKUP(J280,银行退!A:F,6,FALSE)</f>
        <v>#N/A</v>
      </c>
      <c r="N280" t="e">
        <f>VLOOKUP(J280,网银退汇!E:I,5,FALSE)</f>
        <v>#N/A</v>
      </c>
    </row>
    <row r="281" spans="1:14" hidden="1">
      <c r="A281" s="1" t="s">
        <v>8849</v>
      </c>
      <c r="B281" s="1" t="s">
        <v>14895</v>
      </c>
      <c r="C281" s="1" t="s">
        <v>1355</v>
      </c>
      <c r="D281" s="1" t="s">
        <v>1356</v>
      </c>
      <c r="E281" s="1" t="s">
        <v>1357</v>
      </c>
      <c r="F281" s="2">
        <v>574</v>
      </c>
      <c r="G281" s="1" t="s">
        <v>85</v>
      </c>
      <c r="H281" s="1" t="s">
        <v>66</v>
      </c>
      <c r="I281" s="1" t="s">
        <v>67</v>
      </c>
      <c r="J281" s="1" t="s">
        <v>8850</v>
      </c>
      <c r="K281" s="1" t="s">
        <v>8851</v>
      </c>
      <c r="L281" t="e">
        <f>VLOOKUP(B281,HIS退!B:F,5,FALSE)</f>
        <v>#N/A</v>
      </c>
      <c r="M281" t="e">
        <f>VLOOKUP(J281,银行退!A:F,6,FALSE)</f>
        <v>#N/A</v>
      </c>
      <c r="N281" t="e">
        <f>VLOOKUP(J281,网银退汇!E:I,5,FALSE)</f>
        <v>#N/A</v>
      </c>
    </row>
    <row r="282" spans="1:14" hidden="1">
      <c r="A282" s="1" t="s">
        <v>8852</v>
      </c>
      <c r="B282" s="1" t="s">
        <v>14896</v>
      </c>
      <c r="C282" s="1" t="s">
        <v>1359</v>
      </c>
      <c r="D282" s="1" t="s">
        <v>1360</v>
      </c>
      <c r="E282" s="1" t="s">
        <v>1361</v>
      </c>
      <c r="F282" s="2">
        <v>100</v>
      </c>
      <c r="G282" s="1" t="s">
        <v>85</v>
      </c>
      <c r="H282" s="1" t="s">
        <v>66</v>
      </c>
      <c r="I282" s="1" t="s">
        <v>67</v>
      </c>
      <c r="J282" s="1" t="s">
        <v>8853</v>
      </c>
      <c r="K282" s="1" t="s">
        <v>8854</v>
      </c>
      <c r="L282" t="e">
        <f>VLOOKUP(B282,HIS退!B:F,5,FALSE)</f>
        <v>#N/A</v>
      </c>
      <c r="M282" t="e">
        <f>VLOOKUP(J282,银行退!A:F,6,FALSE)</f>
        <v>#N/A</v>
      </c>
      <c r="N282" t="e">
        <f>VLOOKUP(J282,网银退汇!E:I,5,FALSE)</f>
        <v>#N/A</v>
      </c>
    </row>
    <row r="283" spans="1:14" hidden="1">
      <c r="A283" s="1" t="s">
        <v>8855</v>
      </c>
      <c r="B283" s="1" t="s">
        <v>14897</v>
      </c>
      <c r="C283" s="1" t="s">
        <v>1363</v>
      </c>
      <c r="D283" s="1" t="s">
        <v>1364</v>
      </c>
      <c r="E283" s="1" t="s">
        <v>1365</v>
      </c>
      <c r="F283" s="2">
        <v>200</v>
      </c>
      <c r="G283" s="1" t="s">
        <v>85</v>
      </c>
      <c r="H283" s="1" t="s">
        <v>66</v>
      </c>
      <c r="I283" s="1" t="s">
        <v>67</v>
      </c>
      <c r="J283" s="1" t="s">
        <v>8856</v>
      </c>
      <c r="K283" s="1" t="s">
        <v>8857</v>
      </c>
      <c r="L283" t="e">
        <f>VLOOKUP(B283,HIS退!B:F,5,FALSE)</f>
        <v>#N/A</v>
      </c>
      <c r="M283" t="e">
        <f>VLOOKUP(J283,银行退!A:F,6,FALSE)</f>
        <v>#N/A</v>
      </c>
      <c r="N283" t="e">
        <f>VLOOKUP(J283,网银退汇!E:I,5,FALSE)</f>
        <v>#N/A</v>
      </c>
    </row>
    <row r="284" spans="1:14" hidden="1">
      <c r="A284" s="1" t="s">
        <v>8858</v>
      </c>
      <c r="B284" s="1" t="s">
        <v>14898</v>
      </c>
      <c r="C284" s="1" t="s">
        <v>1367</v>
      </c>
      <c r="D284" s="1" t="s">
        <v>1368</v>
      </c>
      <c r="E284" s="1" t="s">
        <v>1369</v>
      </c>
      <c r="F284" s="2">
        <v>28.92</v>
      </c>
      <c r="G284" s="1" t="s">
        <v>85</v>
      </c>
      <c r="H284" s="1" t="s">
        <v>66</v>
      </c>
      <c r="I284" s="1" t="s">
        <v>67</v>
      </c>
      <c r="J284" s="1" t="s">
        <v>8859</v>
      </c>
      <c r="K284" s="1" t="s">
        <v>8860</v>
      </c>
      <c r="L284" t="e">
        <f>VLOOKUP(B284,HIS退!B:F,5,FALSE)</f>
        <v>#N/A</v>
      </c>
      <c r="M284" t="e">
        <f>VLOOKUP(J284,银行退!A:F,6,FALSE)</f>
        <v>#N/A</v>
      </c>
      <c r="N284" t="e">
        <f>VLOOKUP(J284,网银退汇!E:I,5,FALSE)</f>
        <v>#N/A</v>
      </c>
    </row>
    <row r="285" spans="1:14" hidden="1">
      <c r="A285" s="1" t="s">
        <v>8861</v>
      </c>
      <c r="B285" s="1" t="s">
        <v>14899</v>
      </c>
      <c r="C285" s="1" t="s">
        <v>1371</v>
      </c>
      <c r="D285" s="1" t="s">
        <v>1372</v>
      </c>
      <c r="E285" s="1" t="s">
        <v>1373</v>
      </c>
      <c r="F285" s="2">
        <v>3595</v>
      </c>
      <c r="G285" s="1" t="s">
        <v>85</v>
      </c>
      <c r="H285" s="1" t="s">
        <v>66</v>
      </c>
      <c r="I285" s="1" t="s">
        <v>67</v>
      </c>
      <c r="J285" s="1" t="s">
        <v>8862</v>
      </c>
      <c r="K285" s="1" t="s">
        <v>8863</v>
      </c>
      <c r="L285" t="e">
        <f>VLOOKUP(B285,HIS退!B:F,5,FALSE)</f>
        <v>#N/A</v>
      </c>
      <c r="M285" t="e">
        <f>VLOOKUP(J285,银行退!A:F,6,FALSE)</f>
        <v>#N/A</v>
      </c>
      <c r="N285" t="e">
        <f>VLOOKUP(J285,网银退汇!E:I,5,FALSE)</f>
        <v>#N/A</v>
      </c>
    </row>
    <row r="286" spans="1:14" hidden="1">
      <c r="A286" s="1" t="s">
        <v>8864</v>
      </c>
      <c r="B286" s="1" t="s">
        <v>14900</v>
      </c>
      <c r="C286" s="1" t="s">
        <v>1375</v>
      </c>
      <c r="D286" s="1" t="s">
        <v>927</v>
      </c>
      <c r="E286" s="1" t="s">
        <v>928</v>
      </c>
      <c r="F286" s="2">
        <v>50</v>
      </c>
      <c r="G286" s="1" t="s">
        <v>85</v>
      </c>
      <c r="H286" s="1" t="s">
        <v>66</v>
      </c>
      <c r="I286" s="1" t="s">
        <v>67</v>
      </c>
      <c r="J286" s="1" t="s">
        <v>8865</v>
      </c>
      <c r="K286" s="1" t="s">
        <v>8514</v>
      </c>
      <c r="L286" t="e">
        <f>VLOOKUP(B286,HIS退!B:F,5,FALSE)</f>
        <v>#N/A</v>
      </c>
      <c r="M286" t="e">
        <f>VLOOKUP(J286,银行退!A:F,6,FALSE)</f>
        <v>#N/A</v>
      </c>
      <c r="N286" t="e">
        <f>VLOOKUP(J286,网银退汇!E:I,5,FALSE)</f>
        <v>#N/A</v>
      </c>
    </row>
    <row r="287" spans="1:14">
      <c r="A287" s="1" t="s">
        <v>8866</v>
      </c>
      <c r="B287" s="1" t="s">
        <v>14901</v>
      </c>
      <c r="C287" s="1" t="s">
        <v>1377</v>
      </c>
      <c r="D287" s="1" t="s">
        <v>1378</v>
      </c>
      <c r="E287" s="1" t="s">
        <v>1379</v>
      </c>
      <c r="F287" s="2">
        <v>828.92</v>
      </c>
      <c r="G287" s="1" t="s">
        <v>85</v>
      </c>
      <c r="H287" s="1" t="s">
        <v>66</v>
      </c>
      <c r="I287" s="1" t="s">
        <v>67</v>
      </c>
      <c r="J287" s="1" t="s">
        <v>16746</v>
      </c>
      <c r="K287" s="1" t="s">
        <v>8868</v>
      </c>
      <c r="L287" t="e">
        <f>VLOOKUP(B287,HIS退!B:F,5,FALSE)</f>
        <v>#N/A</v>
      </c>
      <c r="M287" t="e">
        <f>VLOOKUP(J287,银行退!A:F,6,FALSE)</f>
        <v>#N/A</v>
      </c>
      <c r="N287" t="str">
        <f>VLOOKUP(J287,网银退汇!E:I,5,FALSE)</f>
        <v>20171009</v>
      </c>
    </row>
    <row r="288" spans="1:14" hidden="1">
      <c r="A288" s="1" t="s">
        <v>8869</v>
      </c>
      <c r="B288" s="1" t="s">
        <v>14902</v>
      </c>
      <c r="C288" s="1" t="s">
        <v>1381</v>
      </c>
      <c r="D288" s="1" t="s">
        <v>1382</v>
      </c>
      <c r="E288" s="1" t="s">
        <v>1383</v>
      </c>
      <c r="F288" s="2">
        <v>9600</v>
      </c>
      <c r="G288" s="1" t="s">
        <v>85</v>
      </c>
      <c r="H288" s="1" t="s">
        <v>66</v>
      </c>
      <c r="I288" s="1" t="s">
        <v>67</v>
      </c>
      <c r="J288" s="1" t="s">
        <v>8870</v>
      </c>
      <c r="K288" s="1" t="s">
        <v>8871</v>
      </c>
      <c r="L288" t="e">
        <f>VLOOKUP(B288,HIS退!B:F,5,FALSE)</f>
        <v>#N/A</v>
      </c>
      <c r="M288" t="e">
        <f>VLOOKUP(J288,银行退!A:F,6,FALSE)</f>
        <v>#N/A</v>
      </c>
      <c r="N288" t="e">
        <f>VLOOKUP(J288,网银退汇!E:I,5,FALSE)</f>
        <v>#N/A</v>
      </c>
    </row>
    <row r="289" spans="1:14" hidden="1">
      <c r="A289" s="1" t="s">
        <v>8872</v>
      </c>
      <c r="B289" s="1" t="s">
        <v>14903</v>
      </c>
      <c r="C289" s="1" t="s">
        <v>14904</v>
      </c>
      <c r="D289" s="1" t="s">
        <v>1385</v>
      </c>
      <c r="E289" s="1" t="s">
        <v>1386</v>
      </c>
      <c r="F289" s="2">
        <v>1098</v>
      </c>
      <c r="G289" s="1" t="s">
        <v>85</v>
      </c>
      <c r="H289" s="1" t="s">
        <v>68</v>
      </c>
      <c r="I289" s="1" t="s">
        <v>19</v>
      </c>
      <c r="J289" s="1" t="s">
        <v>8873</v>
      </c>
      <c r="K289" s="1" t="s">
        <v>8874</v>
      </c>
      <c r="L289" t="e">
        <f>VLOOKUP(B289,HIS退!B:F,5,FALSE)</f>
        <v>#N/A</v>
      </c>
      <c r="M289" t="e">
        <f>VLOOKUP(J289,银行退!A:F,6,FALSE)</f>
        <v>#N/A</v>
      </c>
      <c r="N289" t="str">
        <f>VLOOKUP(J289,网银退汇!E:I,5,FALSE)</f>
        <v>20171009</v>
      </c>
    </row>
    <row r="290" spans="1:14" hidden="1">
      <c r="A290" s="1" t="s">
        <v>8875</v>
      </c>
      <c r="B290" s="1" t="s">
        <v>14905</v>
      </c>
      <c r="C290" s="1" t="s">
        <v>1388</v>
      </c>
      <c r="D290" s="1" t="s">
        <v>1389</v>
      </c>
      <c r="E290" s="1" t="s">
        <v>1390</v>
      </c>
      <c r="F290" s="2">
        <v>500</v>
      </c>
      <c r="G290" s="1" t="s">
        <v>85</v>
      </c>
      <c r="H290" s="1" t="s">
        <v>66</v>
      </c>
      <c r="I290" s="1" t="s">
        <v>67</v>
      </c>
      <c r="J290" s="1" t="s">
        <v>8876</v>
      </c>
      <c r="K290" s="1" t="s">
        <v>8877</v>
      </c>
      <c r="L290" t="e">
        <f>VLOOKUP(B290,HIS退!B:F,5,FALSE)</f>
        <v>#N/A</v>
      </c>
      <c r="M290" t="e">
        <f>VLOOKUP(J290,银行退!A:F,6,FALSE)</f>
        <v>#N/A</v>
      </c>
      <c r="N290" t="e">
        <f>VLOOKUP(J290,网银退汇!E:I,5,FALSE)</f>
        <v>#N/A</v>
      </c>
    </row>
    <row r="291" spans="1:14" hidden="1">
      <c r="A291" s="1" t="s">
        <v>8878</v>
      </c>
      <c r="B291" s="1" t="s">
        <v>14906</v>
      </c>
      <c r="C291" s="1" t="s">
        <v>1392</v>
      </c>
      <c r="D291" s="1" t="s">
        <v>1393</v>
      </c>
      <c r="E291" s="1" t="s">
        <v>1394</v>
      </c>
      <c r="F291" s="2">
        <v>6959</v>
      </c>
      <c r="G291" s="1" t="s">
        <v>85</v>
      </c>
      <c r="H291" s="1" t="s">
        <v>66</v>
      </c>
      <c r="I291" s="1" t="s">
        <v>67</v>
      </c>
      <c r="J291" s="1" t="s">
        <v>8879</v>
      </c>
      <c r="K291" s="1" t="s">
        <v>8877</v>
      </c>
      <c r="L291" t="e">
        <f>VLOOKUP(B291,HIS退!B:F,5,FALSE)</f>
        <v>#N/A</v>
      </c>
      <c r="M291" t="e">
        <f>VLOOKUP(J291,银行退!A:F,6,FALSE)</f>
        <v>#N/A</v>
      </c>
      <c r="N291" t="e">
        <f>VLOOKUP(J291,网银退汇!E:I,5,FALSE)</f>
        <v>#N/A</v>
      </c>
    </row>
    <row r="292" spans="1:14" hidden="1">
      <c r="A292" s="1" t="s">
        <v>8880</v>
      </c>
      <c r="B292" s="1" t="s">
        <v>14907</v>
      </c>
      <c r="C292" s="1" t="s">
        <v>1396</v>
      </c>
      <c r="D292" s="1" t="s">
        <v>1397</v>
      </c>
      <c r="E292" s="1" t="s">
        <v>1398</v>
      </c>
      <c r="F292" s="2">
        <v>4860</v>
      </c>
      <c r="G292" s="1" t="s">
        <v>85</v>
      </c>
      <c r="H292" s="1" t="s">
        <v>66</v>
      </c>
      <c r="I292" s="1" t="s">
        <v>67</v>
      </c>
      <c r="J292" s="1" t="s">
        <v>8881</v>
      </c>
      <c r="K292" s="1" t="s">
        <v>8882</v>
      </c>
      <c r="L292" t="e">
        <f>VLOOKUP(B292,HIS退!B:F,5,FALSE)</f>
        <v>#N/A</v>
      </c>
      <c r="M292" t="e">
        <f>VLOOKUP(J292,银行退!A:F,6,FALSE)</f>
        <v>#N/A</v>
      </c>
      <c r="N292" t="e">
        <f>VLOOKUP(J292,网银退汇!E:I,5,FALSE)</f>
        <v>#N/A</v>
      </c>
    </row>
    <row r="293" spans="1:14" hidden="1">
      <c r="A293" s="1" t="s">
        <v>8883</v>
      </c>
      <c r="B293" s="1" t="s">
        <v>14908</v>
      </c>
      <c r="C293" s="1" t="s">
        <v>1400</v>
      </c>
      <c r="D293" s="1" t="s">
        <v>1401</v>
      </c>
      <c r="E293" s="1" t="s">
        <v>1402</v>
      </c>
      <c r="F293" s="2">
        <v>320</v>
      </c>
      <c r="G293" s="1" t="s">
        <v>85</v>
      </c>
      <c r="H293" s="1" t="s">
        <v>66</v>
      </c>
      <c r="I293" s="1" t="s">
        <v>67</v>
      </c>
      <c r="J293" s="1" t="s">
        <v>8884</v>
      </c>
      <c r="K293" s="1" t="s">
        <v>8885</v>
      </c>
      <c r="L293" t="e">
        <f>VLOOKUP(B293,HIS退!B:F,5,FALSE)</f>
        <v>#N/A</v>
      </c>
      <c r="M293" t="e">
        <f>VLOOKUP(J293,银行退!A:F,6,FALSE)</f>
        <v>#N/A</v>
      </c>
      <c r="N293" t="e">
        <f>VLOOKUP(J293,网银退汇!E:I,5,FALSE)</f>
        <v>#N/A</v>
      </c>
    </row>
    <row r="294" spans="1:14" hidden="1">
      <c r="A294" s="1" t="s">
        <v>8886</v>
      </c>
      <c r="B294" s="1" t="s">
        <v>14909</v>
      </c>
      <c r="C294" s="1" t="s">
        <v>1404</v>
      </c>
      <c r="D294" s="1" t="s">
        <v>1405</v>
      </c>
      <c r="E294" s="1" t="s">
        <v>1406</v>
      </c>
      <c r="F294" s="2">
        <v>1387.03</v>
      </c>
      <c r="G294" s="1" t="s">
        <v>85</v>
      </c>
      <c r="H294" s="1" t="s">
        <v>66</v>
      </c>
      <c r="I294" s="1" t="s">
        <v>67</v>
      </c>
      <c r="J294" s="1" t="s">
        <v>8887</v>
      </c>
      <c r="K294" s="1" t="s">
        <v>8888</v>
      </c>
      <c r="L294" t="e">
        <f>VLOOKUP(B294,HIS退!B:F,5,FALSE)</f>
        <v>#N/A</v>
      </c>
      <c r="M294" t="e">
        <f>VLOOKUP(J294,银行退!A:F,6,FALSE)</f>
        <v>#N/A</v>
      </c>
      <c r="N294" t="e">
        <f>VLOOKUP(J294,网银退汇!E:I,5,FALSE)</f>
        <v>#N/A</v>
      </c>
    </row>
    <row r="295" spans="1:14" hidden="1">
      <c r="A295" s="1" t="s">
        <v>8889</v>
      </c>
      <c r="B295" s="1" t="s">
        <v>14910</v>
      </c>
      <c r="C295" s="1" t="s">
        <v>1408</v>
      </c>
      <c r="D295" s="1" t="s">
        <v>1409</v>
      </c>
      <c r="E295" s="1" t="s">
        <v>1410</v>
      </c>
      <c r="F295" s="2">
        <v>5000</v>
      </c>
      <c r="G295" s="1" t="s">
        <v>85</v>
      </c>
      <c r="H295" s="1" t="s">
        <v>66</v>
      </c>
      <c r="I295" s="1" t="s">
        <v>67</v>
      </c>
      <c r="J295" s="1" t="s">
        <v>8890</v>
      </c>
      <c r="K295" s="1" t="s">
        <v>8891</v>
      </c>
      <c r="L295" t="e">
        <f>VLOOKUP(B295,HIS退!B:F,5,FALSE)</f>
        <v>#N/A</v>
      </c>
      <c r="M295" t="e">
        <f>VLOOKUP(J295,银行退!A:F,6,FALSE)</f>
        <v>#N/A</v>
      </c>
      <c r="N295" t="e">
        <f>VLOOKUP(J295,网银退汇!E:I,5,FALSE)</f>
        <v>#N/A</v>
      </c>
    </row>
    <row r="296" spans="1:14">
      <c r="A296" s="1" t="s">
        <v>8892</v>
      </c>
      <c r="B296" s="1" t="s">
        <v>14911</v>
      </c>
      <c r="C296" s="1" t="s">
        <v>1412</v>
      </c>
      <c r="D296" s="1" t="s">
        <v>1413</v>
      </c>
      <c r="E296" s="1" t="s">
        <v>1414</v>
      </c>
      <c r="F296" s="2">
        <v>549.55999999999995</v>
      </c>
      <c r="G296" s="1" t="s">
        <v>85</v>
      </c>
      <c r="H296" s="1" t="s">
        <v>66</v>
      </c>
      <c r="I296" s="1" t="s">
        <v>67</v>
      </c>
      <c r="J296" s="1" t="s">
        <v>16747</v>
      </c>
      <c r="K296" s="1" t="s">
        <v>8894</v>
      </c>
      <c r="L296" t="e">
        <f>VLOOKUP(B296,HIS退!B:F,5,FALSE)</f>
        <v>#N/A</v>
      </c>
      <c r="M296" t="e">
        <f>VLOOKUP(J296,银行退!A:F,6,FALSE)</f>
        <v>#N/A</v>
      </c>
      <c r="N296" t="str">
        <f>VLOOKUP(J296,网银退汇!E:I,5,FALSE)</f>
        <v>20171009</v>
      </c>
    </row>
    <row r="297" spans="1:14" hidden="1">
      <c r="A297" s="1" t="s">
        <v>8895</v>
      </c>
      <c r="B297" s="1" t="s">
        <v>14912</v>
      </c>
      <c r="C297" s="1" t="s">
        <v>1416</v>
      </c>
      <c r="D297" s="1" t="s">
        <v>1417</v>
      </c>
      <c r="E297" s="1" t="s">
        <v>1418</v>
      </c>
      <c r="F297" s="2">
        <v>500</v>
      </c>
      <c r="G297" s="1" t="s">
        <v>85</v>
      </c>
      <c r="H297" s="1" t="s">
        <v>66</v>
      </c>
      <c r="I297" s="1" t="s">
        <v>67</v>
      </c>
      <c r="J297" s="1" t="s">
        <v>8896</v>
      </c>
      <c r="K297" s="1" t="s">
        <v>8897</v>
      </c>
      <c r="L297" t="e">
        <f>VLOOKUP(B297,HIS退!B:F,5,FALSE)</f>
        <v>#N/A</v>
      </c>
      <c r="M297" t="e">
        <f>VLOOKUP(J297,银行退!A:F,6,FALSE)</f>
        <v>#N/A</v>
      </c>
      <c r="N297" t="e">
        <f>VLOOKUP(J297,网银退汇!E:I,5,FALSE)</f>
        <v>#N/A</v>
      </c>
    </row>
    <row r="298" spans="1:14" hidden="1">
      <c r="A298" s="1" t="s">
        <v>8898</v>
      </c>
      <c r="B298" s="1" t="s">
        <v>14913</v>
      </c>
      <c r="C298" s="1" t="s">
        <v>1420</v>
      </c>
      <c r="D298" s="1" t="s">
        <v>1421</v>
      </c>
      <c r="E298" s="1" t="s">
        <v>1422</v>
      </c>
      <c r="F298" s="2">
        <v>674.34</v>
      </c>
      <c r="G298" s="1" t="s">
        <v>85</v>
      </c>
      <c r="H298" s="1" t="s">
        <v>66</v>
      </c>
      <c r="I298" s="1" t="s">
        <v>67</v>
      </c>
      <c r="J298" s="1" t="s">
        <v>8899</v>
      </c>
      <c r="K298" s="1" t="s">
        <v>8900</v>
      </c>
      <c r="L298" t="e">
        <f>VLOOKUP(B298,HIS退!B:F,5,FALSE)</f>
        <v>#N/A</v>
      </c>
      <c r="M298" t="e">
        <f>VLOOKUP(J298,银行退!A:F,6,FALSE)</f>
        <v>#N/A</v>
      </c>
      <c r="N298" t="e">
        <f>VLOOKUP(J298,网银退汇!E:I,5,FALSE)</f>
        <v>#N/A</v>
      </c>
    </row>
    <row r="299" spans="1:14" hidden="1">
      <c r="A299" s="1" t="s">
        <v>8901</v>
      </c>
      <c r="B299" s="1" t="s">
        <v>14914</v>
      </c>
      <c r="C299" s="1" t="s">
        <v>1424</v>
      </c>
      <c r="D299" s="1" t="s">
        <v>261</v>
      </c>
      <c r="E299" s="1" t="s">
        <v>262</v>
      </c>
      <c r="F299" s="2">
        <v>128</v>
      </c>
      <c r="G299" s="1" t="s">
        <v>85</v>
      </c>
      <c r="H299" s="1" t="s">
        <v>66</v>
      </c>
      <c r="I299" s="1" t="s">
        <v>67</v>
      </c>
      <c r="J299" s="1" t="s">
        <v>8902</v>
      </c>
      <c r="K299" s="1" t="s">
        <v>307</v>
      </c>
      <c r="L299" t="e">
        <f>VLOOKUP(B299,HIS退!B:F,5,FALSE)</f>
        <v>#N/A</v>
      </c>
      <c r="M299" t="e">
        <f>VLOOKUP(J299,银行退!A:F,6,FALSE)</f>
        <v>#N/A</v>
      </c>
      <c r="N299" t="e">
        <f>VLOOKUP(J299,网银退汇!E:I,5,FALSE)</f>
        <v>#N/A</v>
      </c>
    </row>
    <row r="300" spans="1:14" hidden="1">
      <c r="A300" s="1" t="s">
        <v>8903</v>
      </c>
      <c r="B300" s="1" t="s">
        <v>14915</v>
      </c>
      <c r="C300" s="1" t="s">
        <v>1426</v>
      </c>
      <c r="D300" s="1" t="s">
        <v>1427</v>
      </c>
      <c r="E300" s="1" t="s">
        <v>1428</v>
      </c>
      <c r="F300" s="2">
        <v>1900</v>
      </c>
      <c r="G300" s="1" t="s">
        <v>85</v>
      </c>
      <c r="H300" s="1" t="s">
        <v>66</v>
      </c>
      <c r="I300" s="1" t="s">
        <v>67</v>
      </c>
      <c r="J300" s="1" t="s">
        <v>8904</v>
      </c>
      <c r="K300" s="1" t="s">
        <v>8905</v>
      </c>
      <c r="L300" t="e">
        <f>VLOOKUP(B300,HIS退!B:F,5,FALSE)</f>
        <v>#N/A</v>
      </c>
      <c r="M300" t="e">
        <f>VLOOKUP(J300,银行退!A:F,6,FALSE)</f>
        <v>#N/A</v>
      </c>
      <c r="N300" t="e">
        <f>VLOOKUP(J300,网银退汇!E:I,5,FALSE)</f>
        <v>#N/A</v>
      </c>
    </row>
    <row r="301" spans="1:14" hidden="1">
      <c r="A301" s="1" t="s">
        <v>8906</v>
      </c>
      <c r="B301" s="1" t="s">
        <v>14916</v>
      </c>
      <c r="C301" s="1" t="s">
        <v>1430</v>
      </c>
      <c r="D301" s="1" t="s">
        <v>1431</v>
      </c>
      <c r="E301" s="1" t="s">
        <v>1432</v>
      </c>
      <c r="F301" s="2">
        <v>1391.08</v>
      </c>
      <c r="G301" s="1" t="s">
        <v>85</v>
      </c>
      <c r="H301" s="1" t="s">
        <v>66</v>
      </c>
      <c r="I301" s="1" t="s">
        <v>67</v>
      </c>
      <c r="J301" s="1" t="s">
        <v>8907</v>
      </c>
      <c r="K301" s="1" t="s">
        <v>8908</v>
      </c>
      <c r="L301" t="e">
        <f>VLOOKUP(B301,HIS退!B:F,5,FALSE)</f>
        <v>#N/A</v>
      </c>
      <c r="M301" t="e">
        <f>VLOOKUP(J301,银行退!A:F,6,FALSE)</f>
        <v>#N/A</v>
      </c>
      <c r="N301" t="e">
        <f>VLOOKUP(J301,网银退汇!E:I,5,FALSE)</f>
        <v>#N/A</v>
      </c>
    </row>
    <row r="302" spans="1:14" hidden="1">
      <c r="A302" s="1" t="s">
        <v>8909</v>
      </c>
      <c r="B302" s="1" t="s">
        <v>14917</v>
      </c>
      <c r="C302" s="1" t="s">
        <v>1434</v>
      </c>
      <c r="D302" s="1" t="s">
        <v>1435</v>
      </c>
      <c r="E302" s="1" t="s">
        <v>1436</v>
      </c>
      <c r="F302" s="2">
        <v>3260.22</v>
      </c>
      <c r="G302" s="1" t="s">
        <v>85</v>
      </c>
      <c r="H302" s="1" t="s">
        <v>66</v>
      </c>
      <c r="I302" s="1" t="s">
        <v>67</v>
      </c>
      <c r="J302" s="1" t="s">
        <v>8910</v>
      </c>
      <c r="K302" s="1" t="s">
        <v>8911</v>
      </c>
      <c r="L302" t="e">
        <f>VLOOKUP(B302,HIS退!B:F,5,FALSE)</f>
        <v>#N/A</v>
      </c>
      <c r="M302" t="e">
        <f>VLOOKUP(J302,银行退!A:F,6,FALSE)</f>
        <v>#N/A</v>
      </c>
      <c r="N302" t="e">
        <f>VLOOKUP(J302,网银退汇!E:I,5,FALSE)</f>
        <v>#N/A</v>
      </c>
    </row>
    <row r="303" spans="1:14" hidden="1">
      <c r="A303" s="1" t="s">
        <v>8912</v>
      </c>
      <c r="B303" s="1" t="s">
        <v>14918</v>
      </c>
      <c r="C303" s="1" t="s">
        <v>1438</v>
      </c>
      <c r="D303" s="1" t="s">
        <v>1439</v>
      </c>
      <c r="E303" s="1" t="s">
        <v>1440</v>
      </c>
      <c r="F303" s="2">
        <v>5000</v>
      </c>
      <c r="G303" s="1" t="s">
        <v>85</v>
      </c>
      <c r="H303" s="1" t="s">
        <v>66</v>
      </c>
      <c r="I303" s="1" t="s">
        <v>67</v>
      </c>
      <c r="J303" s="1" t="s">
        <v>8913</v>
      </c>
      <c r="K303" s="1" t="s">
        <v>8914</v>
      </c>
      <c r="L303" t="e">
        <f>VLOOKUP(B303,HIS退!B:F,5,FALSE)</f>
        <v>#N/A</v>
      </c>
      <c r="M303" t="e">
        <f>VLOOKUP(J303,银行退!A:F,6,FALSE)</f>
        <v>#N/A</v>
      </c>
      <c r="N303" t="e">
        <f>VLOOKUP(J303,网银退汇!E:I,5,FALSE)</f>
        <v>#N/A</v>
      </c>
    </row>
    <row r="304" spans="1:14" hidden="1">
      <c r="A304" s="1" t="s">
        <v>8915</v>
      </c>
      <c r="B304" s="1" t="s">
        <v>14919</v>
      </c>
      <c r="C304" s="1" t="s">
        <v>1442</v>
      </c>
      <c r="D304" s="1" t="s">
        <v>1443</v>
      </c>
      <c r="E304" s="1" t="s">
        <v>1444</v>
      </c>
      <c r="F304" s="2">
        <v>1000</v>
      </c>
      <c r="G304" s="1" t="s">
        <v>85</v>
      </c>
      <c r="H304" s="1" t="s">
        <v>66</v>
      </c>
      <c r="I304" s="1" t="s">
        <v>67</v>
      </c>
      <c r="J304" s="1" t="s">
        <v>8916</v>
      </c>
      <c r="K304" s="1" t="s">
        <v>8917</v>
      </c>
      <c r="L304" t="e">
        <f>VLOOKUP(B304,HIS退!B:F,5,FALSE)</f>
        <v>#N/A</v>
      </c>
      <c r="M304" t="e">
        <f>VLOOKUP(J304,银行退!A:F,6,FALSE)</f>
        <v>#N/A</v>
      </c>
      <c r="N304" t="e">
        <f>VLOOKUP(J304,网银退汇!E:I,5,FALSE)</f>
        <v>#N/A</v>
      </c>
    </row>
    <row r="305" spans="1:14" hidden="1">
      <c r="A305" s="1" t="s">
        <v>8918</v>
      </c>
      <c r="B305" s="1" t="s">
        <v>14920</v>
      </c>
      <c r="C305" s="1" t="s">
        <v>1446</v>
      </c>
      <c r="D305" s="1" t="s">
        <v>1447</v>
      </c>
      <c r="E305" s="1" t="s">
        <v>1448</v>
      </c>
      <c r="F305" s="2">
        <v>2008.92</v>
      </c>
      <c r="G305" s="1" t="s">
        <v>85</v>
      </c>
      <c r="H305" s="1" t="s">
        <v>66</v>
      </c>
      <c r="I305" s="1" t="s">
        <v>67</v>
      </c>
      <c r="J305" s="1" t="s">
        <v>8919</v>
      </c>
      <c r="K305" s="1" t="s">
        <v>8920</v>
      </c>
      <c r="L305" t="e">
        <f>VLOOKUP(B305,HIS退!B:F,5,FALSE)</f>
        <v>#N/A</v>
      </c>
      <c r="M305" t="e">
        <f>VLOOKUP(J305,银行退!A:F,6,FALSE)</f>
        <v>#N/A</v>
      </c>
      <c r="N305" t="e">
        <f>VLOOKUP(J305,网银退汇!E:I,5,FALSE)</f>
        <v>#N/A</v>
      </c>
    </row>
    <row r="306" spans="1:14" hidden="1">
      <c r="A306" s="1" t="s">
        <v>8921</v>
      </c>
      <c r="B306" s="1" t="s">
        <v>14921</v>
      </c>
      <c r="C306" s="1" t="s">
        <v>1450</v>
      </c>
      <c r="D306" s="1" t="s">
        <v>1451</v>
      </c>
      <c r="E306" s="1" t="s">
        <v>1452</v>
      </c>
      <c r="F306" s="2">
        <v>1000</v>
      </c>
      <c r="G306" s="1" t="s">
        <v>85</v>
      </c>
      <c r="H306" s="1" t="s">
        <v>66</v>
      </c>
      <c r="I306" s="1" t="s">
        <v>67</v>
      </c>
      <c r="J306" s="1" t="s">
        <v>8922</v>
      </c>
      <c r="K306" s="1" t="s">
        <v>8923</v>
      </c>
      <c r="L306" t="e">
        <f>VLOOKUP(B306,HIS退!B:F,5,FALSE)</f>
        <v>#N/A</v>
      </c>
      <c r="M306" t="e">
        <f>VLOOKUP(J306,银行退!A:F,6,FALSE)</f>
        <v>#N/A</v>
      </c>
      <c r="N306" t="e">
        <f>VLOOKUP(J306,网银退汇!E:I,5,FALSE)</f>
        <v>#N/A</v>
      </c>
    </row>
    <row r="307" spans="1:14" hidden="1">
      <c r="A307" s="1" t="s">
        <v>8924</v>
      </c>
      <c r="B307" s="1" t="s">
        <v>14922</v>
      </c>
      <c r="C307" s="1" t="s">
        <v>1454</v>
      </c>
      <c r="D307" s="1" t="s">
        <v>1455</v>
      </c>
      <c r="E307" s="1" t="s">
        <v>1456</v>
      </c>
      <c r="F307" s="2">
        <v>2617.17</v>
      </c>
      <c r="G307" s="1" t="s">
        <v>85</v>
      </c>
      <c r="H307" s="1" t="s">
        <v>66</v>
      </c>
      <c r="I307" s="1" t="s">
        <v>67</v>
      </c>
      <c r="J307" s="1" t="s">
        <v>8925</v>
      </c>
      <c r="K307" s="1" t="s">
        <v>8926</v>
      </c>
      <c r="L307" t="e">
        <f>VLOOKUP(B307,HIS退!B:F,5,FALSE)</f>
        <v>#N/A</v>
      </c>
      <c r="M307" t="e">
        <f>VLOOKUP(J307,银行退!A:F,6,FALSE)</f>
        <v>#N/A</v>
      </c>
      <c r="N307" t="e">
        <f>VLOOKUP(J307,网银退汇!E:I,5,FALSE)</f>
        <v>#N/A</v>
      </c>
    </row>
    <row r="308" spans="1:14" hidden="1">
      <c r="A308" s="1" t="s">
        <v>8927</v>
      </c>
      <c r="B308" s="1" t="s">
        <v>14923</v>
      </c>
      <c r="C308" s="1" t="s">
        <v>1458</v>
      </c>
      <c r="D308" s="1" t="s">
        <v>1459</v>
      </c>
      <c r="E308" s="1" t="s">
        <v>1460</v>
      </c>
      <c r="F308" s="2">
        <v>200</v>
      </c>
      <c r="G308" s="1" t="s">
        <v>85</v>
      </c>
      <c r="H308" s="1" t="s">
        <v>66</v>
      </c>
      <c r="I308" s="1" t="s">
        <v>67</v>
      </c>
      <c r="J308" s="1" t="s">
        <v>8928</v>
      </c>
      <c r="K308" s="1" t="s">
        <v>8929</v>
      </c>
      <c r="L308" t="e">
        <f>VLOOKUP(B308,HIS退!B:F,5,FALSE)</f>
        <v>#N/A</v>
      </c>
      <c r="M308" t="e">
        <f>VLOOKUP(J308,银行退!A:F,6,FALSE)</f>
        <v>#N/A</v>
      </c>
      <c r="N308" t="e">
        <f>VLOOKUP(J308,网银退汇!E:I,5,FALSE)</f>
        <v>#N/A</v>
      </c>
    </row>
    <row r="309" spans="1:14" hidden="1">
      <c r="A309" s="1" t="s">
        <v>8930</v>
      </c>
      <c r="B309" s="1" t="s">
        <v>14924</v>
      </c>
      <c r="C309" s="1" t="s">
        <v>1462</v>
      </c>
      <c r="D309" s="1" t="s">
        <v>1459</v>
      </c>
      <c r="E309" s="1" t="s">
        <v>1460</v>
      </c>
      <c r="F309" s="2">
        <v>2967.99</v>
      </c>
      <c r="G309" s="1" t="s">
        <v>85</v>
      </c>
      <c r="H309" s="1" t="s">
        <v>66</v>
      </c>
      <c r="I309" s="1" t="s">
        <v>67</v>
      </c>
      <c r="J309" s="1" t="s">
        <v>8931</v>
      </c>
      <c r="K309" s="1" t="s">
        <v>8929</v>
      </c>
      <c r="L309" t="e">
        <f>VLOOKUP(B309,HIS退!B:F,5,FALSE)</f>
        <v>#N/A</v>
      </c>
      <c r="M309" t="e">
        <f>VLOOKUP(J309,银行退!A:F,6,FALSE)</f>
        <v>#N/A</v>
      </c>
      <c r="N309" t="e">
        <f>VLOOKUP(J309,网银退汇!E:I,5,FALSE)</f>
        <v>#N/A</v>
      </c>
    </row>
    <row r="310" spans="1:14" hidden="1">
      <c r="A310" s="1" t="s">
        <v>8932</v>
      </c>
      <c r="B310" s="1" t="s">
        <v>14925</v>
      </c>
      <c r="C310" s="1" t="s">
        <v>1464</v>
      </c>
      <c r="D310" s="1" t="s">
        <v>1451</v>
      </c>
      <c r="E310" s="1" t="s">
        <v>1452</v>
      </c>
      <c r="F310" s="2">
        <v>19.14</v>
      </c>
      <c r="G310" s="1" t="s">
        <v>85</v>
      </c>
      <c r="H310" s="1" t="s">
        <v>66</v>
      </c>
      <c r="I310" s="1" t="s">
        <v>67</v>
      </c>
      <c r="J310" s="1" t="s">
        <v>8933</v>
      </c>
      <c r="K310" s="1" t="s">
        <v>8923</v>
      </c>
      <c r="L310" t="e">
        <f>VLOOKUP(B310,HIS退!B:F,5,FALSE)</f>
        <v>#N/A</v>
      </c>
      <c r="M310" t="e">
        <f>VLOOKUP(J310,银行退!A:F,6,FALSE)</f>
        <v>#N/A</v>
      </c>
      <c r="N310" t="e">
        <f>VLOOKUP(J310,网银退汇!E:I,5,FALSE)</f>
        <v>#N/A</v>
      </c>
    </row>
    <row r="311" spans="1:14" hidden="1">
      <c r="A311" s="1" t="s">
        <v>8934</v>
      </c>
      <c r="B311" s="1" t="s">
        <v>14926</v>
      </c>
      <c r="C311" s="1" t="s">
        <v>1466</v>
      </c>
      <c r="D311" s="1" t="s">
        <v>1467</v>
      </c>
      <c r="E311" s="1" t="s">
        <v>1468</v>
      </c>
      <c r="F311" s="2">
        <v>5009</v>
      </c>
      <c r="G311" s="1" t="s">
        <v>85</v>
      </c>
      <c r="H311" s="1" t="s">
        <v>66</v>
      </c>
      <c r="I311" s="1" t="s">
        <v>67</v>
      </c>
      <c r="J311" s="1" t="s">
        <v>8935</v>
      </c>
      <c r="K311" s="1" t="s">
        <v>8936</v>
      </c>
      <c r="L311" t="e">
        <f>VLOOKUP(B311,HIS退!B:F,5,FALSE)</f>
        <v>#N/A</v>
      </c>
      <c r="M311" t="e">
        <f>VLOOKUP(J311,银行退!A:F,6,FALSE)</f>
        <v>#N/A</v>
      </c>
      <c r="N311" t="e">
        <f>VLOOKUP(J311,网银退汇!E:I,5,FALSE)</f>
        <v>#N/A</v>
      </c>
    </row>
    <row r="312" spans="1:14" hidden="1">
      <c r="A312" s="1" t="s">
        <v>8937</v>
      </c>
      <c r="B312" s="1" t="s">
        <v>14927</v>
      </c>
      <c r="C312" s="1" t="s">
        <v>1470</v>
      </c>
      <c r="D312" s="1" t="s">
        <v>1471</v>
      </c>
      <c r="E312" s="1" t="s">
        <v>1472</v>
      </c>
      <c r="F312" s="2">
        <v>3000</v>
      </c>
      <c r="G312" s="1" t="s">
        <v>85</v>
      </c>
      <c r="H312" s="1" t="s">
        <v>66</v>
      </c>
      <c r="I312" s="1" t="s">
        <v>67</v>
      </c>
      <c r="J312" s="1" t="s">
        <v>8938</v>
      </c>
      <c r="K312" s="1" t="s">
        <v>8939</v>
      </c>
      <c r="L312" t="e">
        <f>VLOOKUP(B312,HIS退!B:F,5,FALSE)</f>
        <v>#N/A</v>
      </c>
      <c r="M312" t="e">
        <f>VLOOKUP(J312,银行退!A:F,6,FALSE)</f>
        <v>#N/A</v>
      </c>
      <c r="N312" t="e">
        <f>VLOOKUP(J312,网银退汇!E:I,5,FALSE)</f>
        <v>#N/A</v>
      </c>
    </row>
    <row r="313" spans="1:14" hidden="1">
      <c r="A313" s="1" t="s">
        <v>8940</v>
      </c>
      <c r="B313" s="1" t="s">
        <v>14928</v>
      </c>
      <c r="C313" s="1" t="s">
        <v>1474</v>
      </c>
      <c r="D313" s="1" t="s">
        <v>1475</v>
      </c>
      <c r="E313" s="1" t="s">
        <v>1476</v>
      </c>
      <c r="F313" s="2">
        <v>326.72000000000003</v>
      </c>
      <c r="G313" s="1" t="s">
        <v>85</v>
      </c>
      <c r="H313" s="1" t="s">
        <v>66</v>
      </c>
      <c r="I313" s="1" t="s">
        <v>67</v>
      </c>
      <c r="J313" s="1" t="s">
        <v>8941</v>
      </c>
      <c r="K313" s="1" t="s">
        <v>8942</v>
      </c>
      <c r="L313" t="e">
        <f>VLOOKUP(B313,HIS退!B:F,5,FALSE)</f>
        <v>#N/A</v>
      </c>
      <c r="M313" t="e">
        <f>VLOOKUP(J313,银行退!A:F,6,FALSE)</f>
        <v>#N/A</v>
      </c>
      <c r="N313" t="e">
        <f>VLOOKUP(J313,网银退汇!E:I,5,FALSE)</f>
        <v>#N/A</v>
      </c>
    </row>
    <row r="314" spans="1:14" hidden="1">
      <c r="A314" s="1" t="s">
        <v>8943</v>
      </c>
      <c r="B314" s="1" t="s">
        <v>14929</v>
      </c>
      <c r="C314" s="1" t="s">
        <v>1478</v>
      </c>
      <c r="D314" s="1" t="s">
        <v>1479</v>
      </c>
      <c r="E314" s="1" t="s">
        <v>1480</v>
      </c>
      <c r="F314" s="2">
        <v>331</v>
      </c>
      <c r="G314" s="1" t="s">
        <v>85</v>
      </c>
      <c r="H314" s="1" t="s">
        <v>66</v>
      </c>
      <c r="I314" s="1" t="s">
        <v>67</v>
      </c>
      <c r="J314" s="1" t="s">
        <v>8944</v>
      </c>
      <c r="K314" s="1" t="s">
        <v>8945</v>
      </c>
      <c r="L314" t="e">
        <f>VLOOKUP(B314,HIS退!B:F,5,FALSE)</f>
        <v>#N/A</v>
      </c>
      <c r="M314" t="e">
        <f>VLOOKUP(J314,银行退!A:F,6,FALSE)</f>
        <v>#N/A</v>
      </c>
      <c r="N314" t="e">
        <f>VLOOKUP(J314,网银退汇!E:I,5,FALSE)</f>
        <v>#N/A</v>
      </c>
    </row>
    <row r="315" spans="1:14" hidden="1">
      <c r="A315" s="1" t="s">
        <v>8946</v>
      </c>
      <c r="B315" s="1" t="s">
        <v>14930</v>
      </c>
      <c r="C315" s="1" t="s">
        <v>1482</v>
      </c>
      <c r="D315" s="1" t="s">
        <v>1483</v>
      </c>
      <c r="E315" s="1" t="s">
        <v>1484</v>
      </c>
      <c r="F315" s="2">
        <v>500</v>
      </c>
      <c r="G315" s="1" t="s">
        <v>85</v>
      </c>
      <c r="H315" s="1" t="s">
        <v>66</v>
      </c>
      <c r="I315" s="1" t="s">
        <v>67</v>
      </c>
      <c r="J315" s="1" t="s">
        <v>8947</v>
      </c>
      <c r="K315" s="1" t="s">
        <v>8948</v>
      </c>
      <c r="L315" t="e">
        <f>VLOOKUP(B315,HIS退!B:F,5,FALSE)</f>
        <v>#N/A</v>
      </c>
      <c r="M315" t="e">
        <f>VLOOKUP(J315,银行退!A:F,6,FALSE)</f>
        <v>#N/A</v>
      </c>
      <c r="N315" t="e">
        <f>VLOOKUP(J315,网银退汇!E:I,5,FALSE)</f>
        <v>#N/A</v>
      </c>
    </row>
    <row r="316" spans="1:14" hidden="1">
      <c r="A316" s="1" t="s">
        <v>8949</v>
      </c>
      <c r="B316" s="1" t="s">
        <v>14931</v>
      </c>
      <c r="C316" s="1" t="s">
        <v>1486</v>
      </c>
      <c r="D316" s="1" t="s">
        <v>1487</v>
      </c>
      <c r="E316" s="1" t="s">
        <v>1488</v>
      </c>
      <c r="F316" s="2">
        <v>95</v>
      </c>
      <c r="G316" s="1" t="s">
        <v>85</v>
      </c>
      <c r="H316" s="1" t="s">
        <v>66</v>
      </c>
      <c r="I316" s="1" t="s">
        <v>67</v>
      </c>
      <c r="J316" s="1" t="s">
        <v>8950</v>
      </c>
      <c r="K316" s="1" t="s">
        <v>8951</v>
      </c>
      <c r="L316" t="e">
        <f>VLOOKUP(B316,HIS退!B:F,5,FALSE)</f>
        <v>#N/A</v>
      </c>
      <c r="M316" t="e">
        <f>VLOOKUP(J316,银行退!A:F,6,FALSE)</f>
        <v>#N/A</v>
      </c>
      <c r="N316" t="e">
        <f>VLOOKUP(J316,网银退汇!E:I,5,FALSE)</f>
        <v>#N/A</v>
      </c>
    </row>
    <row r="317" spans="1:14" hidden="1">
      <c r="A317" s="1" t="s">
        <v>8952</v>
      </c>
      <c r="B317" s="1" t="s">
        <v>14932</v>
      </c>
      <c r="C317" s="1" t="s">
        <v>1490</v>
      </c>
      <c r="D317" s="1" t="s">
        <v>1491</v>
      </c>
      <c r="E317" s="1" t="s">
        <v>1492</v>
      </c>
      <c r="F317" s="2">
        <v>347.79</v>
      </c>
      <c r="G317" s="1" t="s">
        <v>85</v>
      </c>
      <c r="H317" s="1" t="s">
        <v>66</v>
      </c>
      <c r="I317" s="1" t="s">
        <v>67</v>
      </c>
      <c r="J317" s="1" t="s">
        <v>8953</v>
      </c>
      <c r="K317" s="1" t="s">
        <v>8954</v>
      </c>
      <c r="L317" t="e">
        <f>VLOOKUP(B317,HIS退!B:F,5,FALSE)</f>
        <v>#N/A</v>
      </c>
      <c r="M317" t="e">
        <f>VLOOKUP(J317,银行退!A:F,6,FALSE)</f>
        <v>#N/A</v>
      </c>
      <c r="N317" t="e">
        <f>VLOOKUP(J317,网银退汇!E:I,5,FALSE)</f>
        <v>#N/A</v>
      </c>
    </row>
    <row r="318" spans="1:14" hidden="1">
      <c r="A318" s="1" t="s">
        <v>8955</v>
      </c>
      <c r="B318" s="1" t="s">
        <v>14933</v>
      </c>
      <c r="C318" s="1" t="s">
        <v>1494</v>
      </c>
      <c r="D318" s="1" t="s">
        <v>1495</v>
      </c>
      <c r="E318" s="1" t="s">
        <v>1496</v>
      </c>
      <c r="F318" s="2">
        <v>5000</v>
      </c>
      <c r="G318" s="1" t="s">
        <v>85</v>
      </c>
      <c r="H318" s="1" t="s">
        <v>66</v>
      </c>
      <c r="I318" s="1" t="s">
        <v>67</v>
      </c>
      <c r="J318" s="1" t="s">
        <v>8956</v>
      </c>
      <c r="K318" s="1" t="s">
        <v>8957</v>
      </c>
      <c r="L318" t="e">
        <f>VLOOKUP(B318,HIS退!B:F,5,FALSE)</f>
        <v>#N/A</v>
      </c>
      <c r="M318" t="e">
        <f>VLOOKUP(J318,银行退!A:F,6,FALSE)</f>
        <v>#N/A</v>
      </c>
      <c r="N318" t="e">
        <f>VLOOKUP(J318,网银退汇!E:I,5,FALSE)</f>
        <v>#N/A</v>
      </c>
    </row>
    <row r="319" spans="1:14">
      <c r="A319" s="1" t="s">
        <v>8958</v>
      </c>
      <c r="B319" s="1" t="s">
        <v>14934</v>
      </c>
      <c r="C319" s="1" t="s">
        <v>1498</v>
      </c>
      <c r="D319" s="1" t="s">
        <v>1499</v>
      </c>
      <c r="E319" s="1" t="s">
        <v>1500</v>
      </c>
      <c r="F319" s="2">
        <v>500</v>
      </c>
      <c r="G319" s="1" t="s">
        <v>85</v>
      </c>
      <c r="H319" s="1" t="s">
        <v>66</v>
      </c>
      <c r="I319" s="1" t="s">
        <v>67</v>
      </c>
      <c r="J319" s="1" t="s">
        <v>16748</v>
      </c>
      <c r="K319" s="1" t="s">
        <v>8960</v>
      </c>
      <c r="L319" t="e">
        <f>VLOOKUP(B319,HIS退!B:F,5,FALSE)</f>
        <v>#N/A</v>
      </c>
      <c r="M319" t="e">
        <f>VLOOKUP(J319,银行退!A:F,6,FALSE)</f>
        <v>#N/A</v>
      </c>
      <c r="N319" t="str">
        <f>VLOOKUP(J319,网银退汇!E:I,5,FALSE)</f>
        <v>20171009</v>
      </c>
    </row>
    <row r="320" spans="1:14" hidden="1">
      <c r="A320" s="1" t="s">
        <v>8961</v>
      </c>
      <c r="B320" s="1" t="s">
        <v>14935</v>
      </c>
      <c r="C320" s="1" t="s">
        <v>1502</v>
      </c>
      <c r="D320" s="1" t="s">
        <v>1503</v>
      </c>
      <c r="E320" s="1" t="s">
        <v>928</v>
      </c>
      <c r="F320" s="2">
        <v>560</v>
      </c>
      <c r="G320" s="1" t="s">
        <v>85</v>
      </c>
      <c r="H320" s="1" t="s">
        <v>66</v>
      </c>
      <c r="I320" s="1" t="s">
        <v>67</v>
      </c>
      <c r="J320" s="1" t="s">
        <v>8962</v>
      </c>
      <c r="K320" s="1" t="s">
        <v>8963</v>
      </c>
      <c r="L320" t="e">
        <f>VLOOKUP(B320,HIS退!B:F,5,FALSE)</f>
        <v>#N/A</v>
      </c>
      <c r="M320" t="e">
        <f>VLOOKUP(J320,银行退!A:F,6,FALSE)</f>
        <v>#N/A</v>
      </c>
      <c r="N320" t="e">
        <f>VLOOKUP(J320,网银退汇!E:I,5,FALSE)</f>
        <v>#N/A</v>
      </c>
    </row>
    <row r="321" spans="1:14" hidden="1">
      <c r="A321" s="1" t="s">
        <v>8964</v>
      </c>
      <c r="B321" s="1" t="s">
        <v>14936</v>
      </c>
      <c r="C321" s="1" t="s">
        <v>1505</v>
      </c>
      <c r="D321" s="1" t="s">
        <v>1506</v>
      </c>
      <c r="E321" s="1" t="s">
        <v>1507</v>
      </c>
      <c r="F321" s="2">
        <v>71.91</v>
      </c>
      <c r="G321" s="1" t="s">
        <v>85</v>
      </c>
      <c r="H321" s="1" t="s">
        <v>66</v>
      </c>
      <c r="I321" s="1" t="s">
        <v>67</v>
      </c>
      <c r="J321" s="1" t="s">
        <v>8965</v>
      </c>
      <c r="K321" s="1" t="s">
        <v>8966</v>
      </c>
      <c r="L321" t="e">
        <f>VLOOKUP(B321,HIS退!B:F,5,FALSE)</f>
        <v>#N/A</v>
      </c>
      <c r="M321" t="e">
        <f>VLOOKUP(J321,银行退!A:F,6,FALSE)</f>
        <v>#N/A</v>
      </c>
      <c r="N321" t="e">
        <f>VLOOKUP(J321,网银退汇!E:I,5,FALSE)</f>
        <v>#N/A</v>
      </c>
    </row>
    <row r="322" spans="1:14" hidden="1">
      <c r="A322" s="1" t="s">
        <v>8967</v>
      </c>
      <c r="B322" s="1" t="s">
        <v>14937</v>
      </c>
      <c r="C322" s="1" t="s">
        <v>1509</v>
      </c>
      <c r="D322" s="1" t="s">
        <v>1510</v>
      </c>
      <c r="E322" s="1" t="s">
        <v>1511</v>
      </c>
      <c r="F322" s="2">
        <v>550</v>
      </c>
      <c r="G322" s="1" t="s">
        <v>85</v>
      </c>
      <c r="H322" s="1" t="s">
        <v>66</v>
      </c>
      <c r="I322" s="1" t="s">
        <v>67</v>
      </c>
      <c r="J322" s="1" t="s">
        <v>8968</v>
      </c>
      <c r="K322" s="1" t="s">
        <v>8969</v>
      </c>
      <c r="L322" t="e">
        <f>VLOOKUP(B322,HIS退!B:F,5,FALSE)</f>
        <v>#N/A</v>
      </c>
      <c r="M322" t="e">
        <f>VLOOKUP(J322,银行退!A:F,6,FALSE)</f>
        <v>#N/A</v>
      </c>
      <c r="N322" t="e">
        <f>VLOOKUP(J322,网银退汇!E:I,5,FALSE)</f>
        <v>#N/A</v>
      </c>
    </row>
    <row r="323" spans="1:14" hidden="1">
      <c r="A323" s="1" t="s">
        <v>8970</v>
      </c>
      <c r="B323" s="1" t="s">
        <v>14938</v>
      </c>
      <c r="C323" s="1" t="s">
        <v>1513</v>
      </c>
      <c r="D323" s="1" t="s">
        <v>1514</v>
      </c>
      <c r="E323" s="1" t="s">
        <v>1515</v>
      </c>
      <c r="F323" s="2">
        <v>1500</v>
      </c>
      <c r="G323" s="1" t="s">
        <v>85</v>
      </c>
      <c r="H323" s="1" t="s">
        <v>66</v>
      </c>
      <c r="I323" s="1" t="s">
        <v>67</v>
      </c>
      <c r="J323" s="1" t="s">
        <v>8971</v>
      </c>
      <c r="K323" s="1" t="s">
        <v>8972</v>
      </c>
      <c r="L323" t="e">
        <f>VLOOKUP(B323,HIS退!B:F,5,FALSE)</f>
        <v>#N/A</v>
      </c>
      <c r="M323" t="e">
        <f>VLOOKUP(J323,银行退!A:F,6,FALSE)</f>
        <v>#N/A</v>
      </c>
      <c r="N323" t="e">
        <f>VLOOKUP(J323,网银退汇!E:I,5,FALSE)</f>
        <v>#N/A</v>
      </c>
    </row>
    <row r="324" spans="1:14" hidden="1">
      <c r="A324" s="1" t="s">
        <v>8973</v>
      </c>
      <c r="B324" s="1" t="s">
        <v>14939</v>
      </c>
      <c r="C324" s="1" t="s">
        <v>1517</v>
      </c>
      <c r="D324" s="1" t="s">
        <v>1518</v>
      </c>
      <c r="E324" s="1" t="s">
        <v>1519</v>
      </c>
      <c r="F324" s="2">
        <v>678</v>
      </c>
      <c r="G324" s="1" t="s">
        <v>85</v>
      </c>
      <c r="H324" s="1" t="s">
        <v>66</v>
      </c>
      <c r="I324" s="1" t="s">
        <v>67</v>
      </c>
      <c r="J324" s="1" t="s">
        <v>8974</v>
      </c>
      <c r="K324" s="1" t="s">
        <v>8975</v>
      </c>
      <c r="L324" t="e">
        <f>VLOOKUP(B324,HIS退!B:F,5,FALSE)</f>
        <v>#N/A</v>
      </c>
      <c r="M324" t="e">
        <f>VLOOKUP(J324,银行退!A:F,6,FALSE)</f>
        <v>#N/A</v>
      </c>
      <c r="N324" t="e">
        <f>VLOOKUP(J324,网银退汇!E:I,5,FALSE)</f>
        <v>#N/A</v>
      </c>
    </row>
    <row r="325" spans="1:14" hidden="1">
      <c r="A325" s="1" t="s">
        <v>8976</v>
      </c>
      <c r="B325" s="1" t="s">
        <v>14940</v>
      </c>
      <c r="C325" s="1" t="s">
        <v>1521</v>
      </c>
      <c r="D325" s="1" t="s">
        <v>1522</v>
      </c>
      <c r="E325" s="1" t="s">
        <v>1523</v>
      </c>
      <c r="F325" s="2">
        <v>538.34</v>
      </c>
      <c r="G325" s="1" t="s">
        <v>85</v>
      </c>
      <c r="H325" s="1" t="s">
        <v>66</v>
      </c>
      <c r="I325" s="1" t="s">
        <v>67</v>
      </c>
      <c r="J325" s="1" t="s">
        <v>8977</v>
      </c>
      <c r="K325" s="1" t="s">
        <v>8978</v>
      </c>
      <c r="L325" t="e">
        <f>VLOOKUP(B325,HIS退!B:F,5,FALSE)</f>
        <v>#N/A</v>
      </c>
      <c r="M325" t="e">
        <f>VLOOKUP(J325,银行退!A:F,6,FALSE)</f>
        <v>#N/A</v>
      </c>
      <c r="N325" t="e">
        <f>VLOOKUP(J325,网银退汇!E:I,5,FALSE)</f>
        <v>#N/A</v>
      </c>
    </row>
    <row r="326" spans="1:14" hidden="1">
      <c r="A326" s="1" t="s">
        <v>8979</v>
      </c>
      <c r="B326" s="1" t="s">
        <v>14941</v>
      </c>
      <c r="C326" s="1" t="s">
        <v>1525</v>
      </c>
      <c r="D326" s="1" t="s">
        <v>1110</v>
      </c>
      <c r="E326" s="1" t="s">
        <v>1111</v>
      </c>
      <c r="F326" s="2">
        <v>3938.7</v>
      </c>
      <c r="G326" s="1" t="s">
        <v>85</v>
      </c>
      <c r="H326" s="1" t="s">
        <v>66</v>
      </c>
      <c r="I326" s="1" t="s">
        <v>67</v>
      </c>
      <c r="J326" s="1" t="s">
        <v>8980</v>
      </c>
      <c r="K326" s="1" t="s">
        <v>8981</v>
      </c>
      <c r="L326" t="e">
        <f>VLOOKUP(B326,HIS退!B:F,5,FALSE)</f>
        <v>#N/A</v>
      </c>
      <c r="M326" t="e">
        <f>VLOOKUP(J326,银行退!A:F,6,FALSE)</f>
        <v>#N/A</v>
      </c>
      <c r="N326" t="e">
        <f>VLOOKUP(J326,网银退汇!E:I,5,FALSE)</f>
        <v>#N/A</v>
      </c>
    </row>
    <row r="327" spans="1:14" hidden="1">
      <c r="A327" s="1" t="s">
        <v>8982</v>
      </c>
      <c r="B327" s="1" t="s">
        <v>14942</v>
      </c>
      <c r="C327" s="1" t="s">
        <v>1527</v>
      </c>
      <c r="D327" s="1" t="s">
        <v>1528</v>
      </c>
      <c r="E327" s="1" t="s">
        <v>1529</v>
      </c>
      <c r="F327" s="2">
        <v>49.84</v>
      </c>
      <c r="G327" s="1" t="s">
        <v>85</v>
      </c>
      <c r="H327" s="1" t="s">
        <v>66</v>
      </c>
      <c r="I327" s="1" t="s">
        <v>67</v>
      </c>
      <c r="J327" s="1" t="s">
        <v>8983</v>
      </c>
      <c r="K327" s="1" t="s">
        <v>8984</v>
      </c>
      <c r="L327" t="e">
        <f>VLOOKUP(B327,HIS退!B:F,5,FALSE)</f>
        <v>#N/A</v>
      </c>
      <c r="M327" t="e">
        <f>VLOOKUP(J327,银行退!A:F,6,FALSE)</f>
        <v>#N/A</v>
      </c>
      <c r="N327" t="e">
        <f>VLOOKUP(J327,网银退汇!E:I,5,FALSE)</f>
        <v>#N/A</v>
      </c>
    </row>
    <row r="328" spans="1:14">
      <c r="A328" s="1" t="s">
        <v>8985</v>
      </c>
      <c r="B328" s="1" t="s">
        <v>14943</v>
      </c>
      <c r="C328" s="1" t="s">
        <v>1531</v>
      </c>
      <c r="D328" s="1" t="s">
        <v>1532</v>
      </c>
      <c r="E328" s="1" t="s">
        <v>1533</v>
      </c>
      <c r="F328" s="2">
        <v>500</v>
      </c>
      <c r="G328" s="1" t="s">
        <v>85</v>
      </c>
      <c r="H328" s="1" t="s">
        <v>66</v>
      </c>
      <c r="I328" s="1" t="s">
        <v>67</v>
      </c>
      <c r="J328" s="1" t="s">
        <v>16749</v>
      </c>
      <c r="K328" s="1" t="s">
        <v>8987</v>
      </c>
      <c r="L328" t="e">
        <f>VLOOKUP(B328,HIS退!B:F,5,FALSE)</f>
        <v>#N/A</v>
      </c>
      <c r="M328" t="e">
        <f>VLOOKUP(J328,银行退!A:F,6,FALSE)</f>
        <v>#N/A</v>
      </c>
      <c r="N328" t="str">
        <f>VLOOKUP(J328,网银退汇!E:I,5,FALSE)</f>
        <v>20171009</v>
      </c>
    </row>
    <row r="329" spans="1:14" hidden="1">
      <c r="A329" s="1" t="s">
        <v>8988</v>
      </c>
      <c r="B329" s="1" t="s">
        <v>14944</v>
      </c>
      <c r="C329" s="1" t="s">
        <v>1535</v>
      </c>
      <c r="D329" s="1" t="s">
        <v>1536</v>
      </c>
      <c r="E329" s="1" t="s">
        <v>1537</v>
      </c>
      <c r="F329" s="2">
        <v>20</v>
      </c>
      <c r="G329" s="1" t="s">
        <v>85</v>
      </c>
      <c r="H329" s="1" t="s">
        <v>66</v>
      </c>
      <c r="I329" s="1" t="s">
        <v>67</v>
      </c>
      <c r="J329" s="1" t="s">
        <v>8989</v>
      </c>
      <c r="K329" s="1" t="s">
        <v>8990</v>
      </c>
      <c r="L329" t="e">
        <f>VLOOKUP(B329,HIS退!B:F,5,FALSE)</f>
        <v>#N/A</v>
      </c>
      <c r="M329" t="e">
        <f>VLOOKUP(J329,银行退!A:F,6,FALSE)</f>
        <v>#N/A</v>
      </c>
      <c r="N329" t="e">
        <f>VLOOKUP(J329,网银退汇!E:I,5,FALSE)</f>
        <v>#N/A</v>
      </c>
    </row>
    <row r="330" spans="1:14" hidden="1">
      <c r="A330" s="1" t="s">
        <v>8991</v>
      </c>
      <c r="B330" s="1" t="s">
        <v>14945</v>
      </c>
      <c r="C330" s="1" t="s">
        <v>1539</v>
      </c>
      <c r="D330" s="1" t="s">
        <v>1540</v>
      </c>
      <c r="E330" s="1" t="s">
        <v>1541</v>
      </c>
      <c r="F330" s="2">
        <v>3461.29</v>
      </c>
      <c r="G330" s="1" t="s">
        <v>85</v>
      </c>
      <c r="H330" s="1" t="s">
        <v>66</v>
      </c>
      <c r="I330" s="1" t="s">
        <v>67</v>
      </c>
      <c r="J330" s="1" t="s">
        <v>8992</v>
      </c>
      <c r="K330" s="1" t="s">
        <v>8993</v>
      </c>
      <c r="L330" t="e">
        <f>VLOOKUP(B330,HIS退!B:F,5,FALSE)</f>
        <v>#N/A</v>
      </c>
      <c r="M330" t="e">
        <f>VLOOKUP(J330,银行退!A:F,6,FALSE)</f>
        <v>#N/A</v>
      </c>
      <c r="N330" t="e">
        <f>VLOOKUP(J330,网银退汇!E:I,5,FALSE)</f>
        <v>#N/A</v>
      </c>
    </row>
    <row r="331" spans="1:14" hidden="1">
      <c r="A331" s="1" t="s">
        <v>8994</v>
      </c>
      <c r="B331" s="1" t="s">
        <v>14946</v>
      </c>
      <c r="C331" s="1" t="s">
        <v>1543</v>
      </c>
      <c r="D331" s="1" t="s">
        <v>1544</v>
      </c>
      <c r="E331" s="1" t="s">
        <v>1545</v>
      </c>
      <c r="F331" s="2">
        <v>800</v>
      </c>
      <c r="G331" s="1" t="s">
        <v>85</v>
      </c>
      <c r="H331" s="1" t="s">
        <v>66</v>
      </c>
      <c r="I331" s="1" t="s">
        <v>67</v>
      </c>
      <c r="J331" s="1" t="s">
        <v>8995</v>
      </c>
      <c r="K331" s="1" t="s">
        <v>8996</v>
      </c>
      <c r="L331" t="e">
        <f>VLOOKUP(B331,HIS退!B:F,5,FALSE)</f>
        <v>#N/A</v>
      </c>
      <c r="M331" t="e">
        <f>VLOOKUP(J331,银行退!A:F,6,FALSE)</f>
        <v>#N/A</v>
      </c>
      <c r="N331" t="e">
        <f>VLOOKUP(J331,网银退汇!E:I,5,FALSE)</f>
        <v>#N/A</v>
      </c>
    </row>
    <row r="332" spans="1:14" hidden="1">
      <c r="A332" s="1" t="s">
        <v>8997</v>
      </c>
      <c r="B332" s="1" t="s">
        <v>14947</v>
      </c>
      <c r="C332" s="1" t="s">
        <v>14948</v>
      </c>
      <c r="D332" s="1" t="s">
        <v>1547</v>
      </c>
      <c r="E332" s="1" t="s">
        <v>1548</v>
      </c>
      <c r="F332" s="2">
        <v>473</v>
      </c>
      <c r="G332" s="1" t="s">
        <v>85</v>
      </c>
      <c r="H332" s="1" t="s">
        <v>68</v>
      </c>
      <c r="I332" s="1" t="s">
        <v>19</v>
      </c>
      <c r="J332" s="1" t="s">
        <v>8998</v>
      </c>
      <c r="K332" s="1" t="s">
        <v>8999</v>
      </c>
      <c r="L332" t="e">
        <f>VLOOKUP(B332,HIS退!B:F,5,FALSE)</f>
        <v>#N/A</v>
      </c>
      <c r="M332" t="e">
        <f>VLOOKUP(J332,银行退!A:F,6,FALSE)</f>
        <v>#N/A</v>
      </c>
      <c r="N332" t="str">
        <f>VLOOKUP(J332,网银退汇!E:I,5,FALSE)</f>
        <v>20171009</v>
      </c>
    </row>
    <row r="333" spans="1:14" hidden="1">
      <c r="A333" s="1" t="s">
        <v>9000</v>
      </c>
      <c r="B333" s="1" t="s">
        <v>14949</v>
      </c>
      <c r="C333" s="1" t="s">
        <v>1550</v>
      </c>
      <c r="D333" s="1" t="s">
        <v>1551</v>
      </c>
      <c r="E333" s="1" t="s">
        <v>1552</v>
      </c>
      <c r="F333" s="2">
        <v>1462.27</v>
      </c>
      <c r="G333" s="1" t="s">
        <v>85</v>
      </c>
      <c r="H333" s="1" t="s">
        <v>66</v>
      </c>
      <c r="I333" s="1" t="s">
        <v>67</v>
      </c>
      <c r="J333" s="1" t="s">
        <v>9001</v>
      </c>
      <c r="K333" s="1" t="s">
        <v>9002</v>
      </c>
      <c r="L333" t="e">
        <f>VLOOKUP(B333,HIS退!B:F,5,FALSE)</f>
        <v>#N/A</v>
      </c>
      <c r="M333" t="e">
        <f>VLOOKUP(J333,银行退!A:F,6,FALSE)</f>
        <v>#N/A</v>
      </c>
      <c r="N333" t="e">
        <f>VLOOKUP(J333,网银退汇!E:I,5,FALSE)</f>
        <v>#N/A</v>
      </c>
    </row>
    <row r="334" spans="1:14" hidden="1">
      <c r="A334" s="1" t="s">
        <v>9003</v>
      </c>
      <c r="B334" s="1" t="s">
        <v>14950</v>
      </c>
      <c r="C334" s="1" t="s">
        <v>1554</v>
      </c>
      <c r="D334" s="1" t="s">
        <v>1555</v>
      </c>
      <c r="E334" s="1" t="s">
        <v>251</v>
      </c>
      <c r="F334" s="2">
        <v>500</v>
      </c>
      <c r="G334" s="1" t="s">
        <v>85</v>
      </c>
      <c r="H334" s="1" t="s">
        <v>66</v>
      </c>
      <c r="I334" s="1" t="s">
        <v>67</v>
      </c>
      <c r="J334" s="1" t="s">
        <v>9004</v>
      </c>
      <c r="K334" s="1" t="s">
        <v>9005</v>
      </c>
      <c r="L334" t="e">
        <f>VLOOKUP(B334,HIS退!B:F,5,FALSE)</f>
        <v>#N/A</v>
      </c>
      <c r="M334" t="e">
        <f>VLOOKUP(J334,银行退!A:F,6,FALSE)</f>
        <v>#N/A</v>
      </c>
      <c r="N334" t="e">
        <f>VLOOKUP(J334,网银退汇!E:I,5,FALSE)</f>
        <v>#N/A</v>
      </c>
    </row>
    <row r="335" spans="1:14" hidden="1">
      <c r="A335" s="1" t="s">
        <v>9006</v>
      </c>
      <c r="B335" s="1" t="s">
        <v>14951</v>
      </c>
      <c r="C335" s="1" t="s">
        <v>1557</v>
      </c>
      <c r="D335" s="1" t="s">
        <v>631</v>
      </c>
      <c r="E335" s="1" t="s">
        <v>632</v>
      </c>
      <c r="F335" s="2">
        <v>500</v>
      </c>
      <c r="G335" s="1" t="s">
        <v>85</v>
      </c>
      <c r="H335" s="1" t="s">
        <v>66</v>
      </c>
      <c r="I335" s="1" t="s">
        <v>67</v>
      </c>
      <c r="J335" s="1" t="s">
        <v>9007</v>
      </c>
      <c r="K335" s="1" t="s">
        <v>8283</v>
      </c>
      <c r="L335" t="e">
        <f>VLOOKUP(B335,HIS退!B:F,5,FALSE)</f>
        <v>#N/A</v>
      </c>
      <c r="M335" t="e">
        <f>VLOOKUP(J335,银行退!A:F,6,FALSE)</f>
        <v>#N/A</v>
      </c>
      <c r="N335" t="e">
        <f>VLOOKUP(J335,网银退汇!E:I,5,FALSE)</f>
        <v>#N/A</v>
      </c>
    </row>
    <row r="336" spans="1:14" hidden="1">
      <c r="A336" s="1" t="s">
        <v>9008</v>
      </c>
      <c r="B336" s="1" t="s">
        <v>14952</v>
      </c>
      <c r="C336" s="1" t="s">
        <v>1559</v>
      </c>
      <c r="D336" s="1" t="s">
        <v>1560</v>
      </c>
      <c r="E336" s="1" t="s">
        <v>1561</v>
      </c>
      <c r="F336" s="2">
        <v>5991.8</v>
      </c>
      <c r="G336" s="1" t="s">
        <v>85</v>
      </c>
      <c r="H336" s="1" t="s">
        <v>66</v>
      </c>
      <c r="I336" s="1" t="s">
        <v>67</v>
      </c>
      <c r="J336" s="1" t="s">
        <v>9009</v>
      </c>
      <c r="K336" s="1" t="s">
        <v>9010</v>
      </c>
      <c r="L336" t="e">
        <f>VLOOKUP(B336,HIS退!B:F,5,FALSE)</f>
        <v>#N/A</v>
      </c>
      <c r="M336" t="e">
        <f>VLOOKUP(J336,银行退!A:F,6,FALSE)</f>
        <v>#N/A</v>
      </c>
      <c r="N336" t="e">
        <f>VLOOKUP(J336,网银退汇!E:I,5,FALSE)</f>
        <v>#N/A</v>
      </c>
    </row>
    <row r="337" spans="1:14" hidden="1">
      <c r="A337" s="1" t="s">
        <v>9011</v>
      </c>
      <c r="B337" s="1" t="s">
        <v>14953</v>
      </c>
      <c r="C337" s="1" t="s">
        <v>1563</v>
      </c>
      <c r="D337" s="1" t="s">
        <v>1564</v>
      </c>
      <c r="E337" s="1" t="s">
        <v>1565</v>
      </c>
      <c r="F337" s="2">
        <v>4400</v>
      </c>
      <c r="G337" s="1" t="s">
        <v>85</v>
      </c>
      <c r="H337" s="1" t="s">
        <v>66</v>
      </c>
      <c r="I337" s="1" t="s">
        <v>67</v>
      </c>
      <c r="J337" s="1" t="s">
        <v>9012</v>
      </c>
      <c r="K337" s="1" t="s">
        <v>8978</v>
      </c>
      <c r="L337" t="e">
        <f>VLOOKUP(B337,HIS退!B:F,5,FALSE)</f>
        <v>#N/A</v>
      </c>
      <c r="M337" t="e">
        <f>VLOOKUP(J337,银行退!A:F,6,FALSE)</f>
        <v>#N/A</v>
      </c>
      <c r="N337" t="e">
        <f>VLOOKUP(J337,网银退汇!E:I,5,FALSE)</f>
        <v>#N/A</v>
      </c>
    </row>
    <row r="338" spans="1:14" hidden="1">
      <c r="A338" s="1" t="s">
        <v>9013</v>
      </c>
      <c r="B338" s="1" t="s">
        <v>14954</v>
      </c>
      <c r="C338" s="1" t="s">
        <v>1567</v>
      </c>
      <c r="D338" s="1" t="s">
        <v>1568</v>
      </c>
      <c r="E338" s="1" t="s">
        <v>1569</v>
      </c>
      <c r="F338" s="2">
        <v>574.34</v>
      </c>
      <c r="G338" s="1" t="s">
        <v>85</v>
      </c>
      <c r="H338" s="1" t="s">
        <v>66</v>
      </c>
      <c r="I338" s="1" t="s">
        <v>67</v>
      </c>
      <c r="J338" s="1" t="s">
        <v>9014</v>
      </c>
      <c r="K338" s="1" t="s">
        <v>9010</v>
      </c>
      <c r="L338" t="e">
        <f>VLOOKUP(B338,HIS退!B:F,5,FALSE)</f>
        <v>#N/A</v>
      </c>
      <c r="M338" t="e">
        <f>VLOOKUP(J338,银行退!A:F,6,FALSE)</f>
        <v>#N/A</v>
      </c>
      <c r="N338" t="e">
        <f>VLOOKUP(J338,网银退汇!E:I,5,FALSE)</f>
        <v>#N/A</v>
      </c>
    </row>
    <row r="339" spans="1:14" hidden="1">
      <c r="A339" s="1" t="s">
        <v>9015</v>
      </c>
      <c r="B339" s="1" t="s">
        <v>14955</v>
      </c>
      <c r="C339" s="1" t="s">
        <v>1571</v>
      </c>
      <c r="D339" s="1" t="s">
        <v>1572</v>
      </c>
      <c r="E339" s="1" t="s">
        <v>1552</v>
      </c>
      <c r="F339" s="2">
        <v>15616.81</v>
      </c>
      <c r="G339" s="1" t="s">
        <v>85</v>
      </c>
      <c r="H339" s="1" t="s">
        <v>66</v>
      </c>
      <c r="I339" s="1" t="s">
        <v>67</v>
      </c>
      <c r="J339" s="1" t="s">
        <v>9016</v>
      </c>
      <c r="K339" s="1" t="s">
        <v>9002</v>
      </c>
      <c r="L339" t="e">
        <f>VLOOKUP(B339,HIS退!B:F,5,FALSE)</f>
        <v>#N/A</v>
      </c>
      <c r="M339" t="e">
        <f>VLOOKUP(J339,银行退!A:F,6,FALSE)</f>
        <v>#N/A</v>
      </c>
      <c r="N339" t="e">
        <f>VLOOKUP(J339,网银退汇!E:I,5,FALSE)</f>
        <v>#N/A</v>
      </c>
    </row>
    <row r="340" spans="1:14" hidden="1">
      <c r="A340" s="1" t="s">
        <v>9017</v>
      </c>
      <c r="B340" s="1" t="s">
        <v>14956</v>
      </c>
      <c r="C340" s="1" t="s">
        <v>1574</v>
      </c>
      <c r="D340" s="1" t="s">
        <v>1575</v>
      </c>
      <c r="E340" s="1" t="s">
        <v>1576</v>
      </c>
      <c r="F340" s="2">
        <v>198</v>
      </c>
      <c r="G340" s="1" t="s">
        <v>85</v>
      </c>
      <c r="H340" s="1" t="s">
        <v>66</v>
      </c>
      <c r="I340" s="1" t="s">
        <v>67</v>
      </c>
      <c r="J340" s="1" t="s">
        <v>9018</v>
      </c>
      <c r="K340" s="1" t="s">
        <v>9019</v>
      </c>
      <c r="L340" t="e">
        <f>VLOOKUP(B340,HIS退!B:F,5,FALSE)</f>
        <v>#N/A</v>
      </c>
      <c r="M340" t="e">
        <f>VLOOKUP(J340,银行退!A:F,6,FALSE)</f>
        <v>#N/A</v>
      </c>
      <c r="N340" t="e">
        <f>VLOOKUP(J340,网银退汇!E:I,5,FALSE)</f>
        <v>#N/A</v>
      </c>
    </row>
    <row r="341" spans="1:14" hidden="1">
      <c r="A341" s="1" t="s">
        <v>9020</v>
      </c>
      <c r="B341" s="1" t="s">
        <v>14957</v>
      </c>
      <c r="C341" s="1" t="s">
        <v>1578</v>
      </c>
      <c r="D341" s="1" t="s">
        <v>1579</v>
      </c>
      <c r="E341" s="1" t="s">
        <v>1580</v>
      </c>
      <c r="F341" s="2">
        <v>382.5</v>
      </c>
      <c r="G341" s="1" t="s">
        <v>85</v>
      </c>
      <c r="H341" s="1" t="s">
        <v>66</v>
      </c>
      <c r="I341" s="1" t="s">
        <v>67</v>
      </c>
      <c r="J341" s="1" t="s">
        <v>9021</v>
      </c>
      <c r="K341" s="1" t="s">
        <v>9022</v>
      </c>
      <c r="L341" t="e">
        <f>VLOOKUP(B341,HIS退!B:F,5,FALSE)</f>
        <v>#N/A</v>
      </c>
      <c r="M341" t="e">
        <f>VLOOKUP(J341,银行退!A:F,6,FALSE)</f>
        <v>#N/A</v>
      </c>
      <c r="N341" t="e">
        <f>VLOOKUP(J341,网银退汇!E:I,5,FALSE)</f>
        <v>#N/A</v>
      </c>
    </row>
    <row r="342" spans="1:14" hidden="1">
      <c r="A342" s="1" t="s">
        <v>9020</v>
      </c>
      <c r="B342" s="1" t="s">
        <v>14958</v>
      </c>
      <c r="C342" s="1" t="s">
        <v>1582</v>
      </c>
      <c r="D342" s="1" t="s">
        <v>1583</v>
      </c>
      <c r="E342" s="1" t="s">
        <v>1584</v>
      </c>
      <c r="F342" s="2">
        <v>3641</v>
      </c>
      <c r="G342" s="1" t="s">
        <v>85</v>
      </c>
      <c r="H342" s="1" t="s">
        <v>66</v>
      </c>
      <c r="I342" s="1" t="s">
        <v>67</v>
      </c>
      <c r="J342" s="1" t="s">
        <v>9023</v>
      </c>
      <c r="K342" s="1" t="s">
        <v>9024</v>
      </c>
      <c r="L342" t="e">
        <f>VLOOKUP(B342,HIS退!B:F,5,FALSE)</f>
        <v>#N/A</v>
      </c>
      <c r="M342" t="e">
        <f>VLOOKUP(J342,银行退!A:F,6,FALSE)</f>
        <v>#N/A</v>
      </c>
      <c r="N342" t="e">
        <f>VLOOKUP(J342,网银退汇!E:I,5,FALSE)</f>
        <v>#N/A</v>
      </c>
    </row>
    <row r="343" spans="1:14" hidden="1">
      <c r="A343" s="1" t="s">
        <v>9025</v>
      </c>
      <c r="B343" s="1" t="s">
        <v>14959</v>
      </c>
      <c r="C343" s="1" t="s">
        <v>1586</v>
      </c>
      <c r="D343" s="1" t="s">
        <v>1587</v>
      </c>
      <c r="E343" s="1" t="s">
        <v>1588</v>
      </c>
      <c r="F343" s="2">
        <v>378</v>
      </c>
      <c r="G343" s="1" t="s">
        <v>85</v>
      </c>
      <c r="H343" s="1" t="s">
        <v>66</v>
      </c>
      <c r="I343" s="1" t="s">
        <v>67</v>
      </c>
      <c r="J343" s="1" t="s">
        <v>9026</v>
      </c>
      <c r="K343" s="1" t="s">
        <v>9024</v>
      </c>
      <c r="L343" t="e">
        <f>VLOOKUP(B343,HIS退!B:F,5,FALSE)</f>
        <v>#N/A</v>
      </c>
      <c r="M343" t="e">
        <f>VLOOKUP(J343,银行退!A:F,6,FALSE)</f>
        <v>#N/A</v>
      </c>
      <c r="N343" t="e">
        <f>VLOOKUP(J343,网银退汇!E:I,5,FALSE)</f>
        <v>#N/A</v>
      </c>
    </row>
    <row r="344" spans="1:14" hidden="1">
      <c r="A344" s="1" t="s">
        <v>9027</v>
      </c>
      <c r="B344" s="1" t="s">
        <v>14960</v>
      </c>
      <c r="C344" s="1" t="s">
        <v>1590</v>
      </c>
      <c r="D344" s="1" t="s">
        <v>1591</v>
      </c>
      <c r="E344" s="1" t="s">
        <v>1592</v>
      </c>
      <c r="F344" s="2">
        <v>4150</v>
      </c>
      <c r="G344" s="1" t="s">
        <v>85</v>
      </c>
      <c r="H344" s="1" t="s">
        <v>66</v>
      </c>
      <c r="I344" s="1" t="s">
        <v>67</v>
      </c>
      <c r="J344" s="1" t="s">
        <v>9028</v>
      </c>
      <c r="K344" s="1" t="s">
        <v>9029</v>
      </c>
      <c r="L344" t="e">
        <f>VLOOKUP(B344,HIS退!B:F,5,FALSE)</f>
        <v>#N/A</v>
      </c>
      <c r="M344" t="e">
        <f>VLOOKUP(J344,银行退!A:F,6,FALSE)</f>
        <v>#N/A</v>
      </c>
      <c r="N344" t="e">
        <f>VLOOKUP(J344,网银退汇!E:I,5,FALSE)</f>
        <v>#N/A</v>
      </c>
    </row>
    <row r="345" spans="1:14" hidden="1">
      <c r="A345" s="1" t="s">
        <v>9030</v>
      </c>
      <c r="B345" s="1" t="s">
        <v>14961</v>
      </c>
      <c r="C345" s="1" t="s">
        <v>1594</v>
      </c>
      <c r="D345" s="1" t="s">
        <v>1595</v>
      </c>
      <c r="E345" s="1" t="s">
        <v>1596</v>
      </c>
      <c r="F345" s="2">
        <v>764.92</v>
      </c>
      <c r="G345" s="1" t="s">
        <v>85</v>
      </c>
      <c r="H345" s="1" t="s">
        <v>66</v>
      </c>
      <c r="I345" s="1" t="s">
        <v>67</v>
      </c>
      <c r="J345" s="1" t="s">
        <v>9031</v>
      </c>
      <c r="K345" s="1" t="s">
        <v>9032</v>
      </c>
      <c r="L345" t="e">
        <f>VLOOKUP(B345,HIS退!B:F,5,FALSE)</f>
        <v>#N/A</v>
      </c>
      <c r="M345" t="e">
        <f>VLOOKUP(J345,银行退!A:F,6,FALSE)</f>
        <v>#N/A</v>
      </c>
      <c r="N345" t="e">
        <f>VLOOKUP(J345,网银退汇!E:I,5,FALSE)</f>
        <v>#N/A</v>
      </c>
    </row>
    <row r="346" spans="1:14" hidden="1">
      <c r="A346" s="1" t="s">
        <v>9033</v>
      </c>
      <c r="B346" s="1" t="s">
        <v>14962</v>
      </c>
      <c r="C346" s="1" t="s">
        <v>1598</v>
      </c>
      <c r="D346" s="1" t="s">
        <v>1599</v>
      </c>
      <c r="E346" s="1" t="s">
        <v>1600</v>
      </c>
      <c r="F346" s="2">
        <v>484</v>
      </c>
      <c r="G346" s="1" t="s">
        <v>85</v>
      </c>
      <c r="H346" s="1" t="s">
        <v>66</v>
      </c>
      <c r="I346" s="1" t="s">
        <v>67</v>
      </c>
      <c r="J346" s="1" t="s">
        <v>9034</v>
      </c>
      <c r="K346" s="1" t="s">
        <v>9035</v>
      </c>
      <c r="L346" t="e">
        <f>VLOOKUP(B346,HIS退!B:F,5,FALSE)</f>
        <v>#N/A</v>
      </c>
      <c r="M346" t="e">
        <f>VLOOKUP(J346,银行退!A:F,6,FALSE)</f>
        <v>#N/A</v>
      </c>
      <c r="N346" t="e">
        <f>VLOOKUP(J346,网银退汇!E:I,5,FALSE)</f>
        <v>#N/A</v>
      </c>
    </row>
    <row r="347" spans="1:14" hidden="1">
      <c r="A347" s="1" t="s">
        <v>9036</v>
      </c>
      <c r="B347" s="1" t="s">
        <v>14963</v>
      </c>
      <c r="C347" s="1" t="s">
        <v>1602</v>
      </c>
      <c r="D347" s="1" t="s">
        <v>1603</v>
      </c>
      <c r="E347" s="1" t="s">
        <v>1604</v>
      </c>
      <c r="F347" s="2">
        <v>35000</v>
      </c>
      <c r="G347" s="1" t="s">
        <v>85</v>
      </c>
      <c r="H347" s="1" t="s">
        <v>66</v>
      </c>
      <c r="I347" s="1" t="s">
        <v>67</v>
      </c>
      <c r="J347" s="1" t="s">
        <v>9037</v>
      </c>
      <c r="K347" s="1" t="s">
        <v>9038</v>
      </c>
      <c r="L347" t="e">
        <f>VLOOKUP(B347,HIS退!B:F,5,FALSE)</f>
        <v>#N/A</v>
      </c>
      <c r="M347" t="e">
        <f>VLOOKUP(J347,银行退!A:F,6,FALSE)</f>
        <v>#N/A</v>
      </c>
      <c r="N347" t="e">
        <f>VLOOKUP(J347,网银退汇!E:I,5,FALSE)</f>
        <v>#N/A</v>
      </c>
    </row>
    <row r="348" spans="1:14" hidden="1">
      <c r="A348" s="1" t="s">
        <v>9039</v>
      </c>
      <c r="B348" s="1" t="s">
        <v>14964</v>
      </c>
      <c r="C348" s="1" t="s">
        <v>1606</v>
      </c>
      <c r="D348" s="1" t="s">
        <v>1607</v>
      </c>
      <c r="E348" s="1" t="s">
        <v>1608</v>
      </c>
      <c r="F348" s="2">
        <v>3424.64</v>
      </c>
      <c r="G348" s="1" t="s">
        <v>85</v>
      </c>
      <c r="H348" s="1" t="s">
        <v>66</v>
      </c>
      <c r="I348" s="1" t="s">
        <v>67</v>
      </c>
      <c r="J348" s="1" t="s">
        <v>9040</v>
      </c>
      <c r="K348" s="1" t="s">
        <v>9041</v>
      </c>
      <c r="L348" t="e">
        <f>VLOOKUP(B348,HIS退!B:F,5,FALSE)</f>
        <v>#N/A</v>
      </c>
      <c r="M348" t="e">
        <f>VLOOKUP(J348,银行退!A:F,6,FALSE)</f>
        <v>#N/A</v>
      </c>
      <c r="N348" t="e">
        <f>VLOOKUP(J348,网银退汇!E:I,5,FALSE)</f>
        <v>#N/A</v>
      </c>
    </row>
    <row r="349" spans="1:14" hidden="1">
      <c r="A349" s="1" t="s">
        <v>9042</v>
      </c>
      <c r="B349" s="1" t="s">
        <v>14965</v>
      </c>
      <c r="C349" s="1" t="s">
        <v>1610</v>
      </c>
      <c r="D349" s="1" t="s">
        <v>1611</v>
      </c>
      <c r="E349" s="1" t="s">
        <v>1612</v>
      </c>
      <c r="F349" s="2">
        <v>35700</v>
      </c>
      <c r="G349" s="1" t="s">
        <v>85</v>
      </c>
      <c r="H349" s="1" t="s">
        <v>66</v>
      </c>
      <c r="I349" s="1" t="s">
        <v>67</v>
      </c>
      <c r="J349" s="1" t="s">
        <v>9043</v>
      </c>
      <c r="K349" s="1" t="s">
        <v>9044</v>
      </c>
      <c r="L349" t="e">
        <f>VLOOKUP(B349,HIS退!B:F,5,FALSE)</f>
        <v>#N/A</v>
      </c>
      <c r="M349" t="e">
        <f>VLOOKUP(J349,银行退!A:F,6,FALSE)</f>
        <v>#N/A</v>
      </c>
      <c r="N349" t="e">
        <f>VLOOKUP(J349,网银退汇!E:I,5,FALSE)</f>
        <v>#N/A</v>
      </c>
    </row>
    <row r="350" spans="1:14" hidden="1">
      <c r="A350" s="1" t="s">
        <v>9045</v>
      </c>
      <c r="B350" s="1" t="s">
        <v>14966</v>
      </c>
      <c r="C350" s="1" t="s">
        <v>1614</v>
      </c>
      <c r="D350" s="1" t="s">
        <v>1615</v>
      </c>
      <c r="E350" s="1" t="s">
        <v>1616</v>
      </c>
      <c r="F350" s="2">
        <v>5390</v>
      </c>
      <c r="G350" s="1" t="s">
        <v>85</v>
      </c>
      <c r="H350" s="1" t="s">
        <v>66</v>
      </c>
      <c r="I350" s="1" t="s">
        <v>67</v>
      </c>
      <c r="J350" s="1" t="s">
        <v>9046</v>
      </c>
      <c r="K350" s="1" t="s">
        <v>9047</v>
      </c>
      <c r="L350" t="e">
        <f>VLOOKUP(B350,HIS退!B:F,5,FALSE)</f>
        <v>#N/A</v>
      </c>
      <c r="M350" t="e">
        <f>VLOOKUP(J350,银行退!A:F,6,FALSE)</f>
        <v>#N/A</v>
      </c>
      <c r="N350" t="e">
        <f>VLOOKUP(J350,网银退汇!E:I,5,FALSE)</f>
        <v>#N/A</v>
      </c>
    </row>
    <row r="351" spans="1:14" hidden="1">
      <c r="A351" s="1" t="s">
        <v>9048</v>
      </c>
      <c r="B351" s="1" t="s">
        <v>14967</v>
      </c>
      <c r="C351" s="1" t="s">
        <v>1618</v>
      </c>
      <c r="D351" s="1" t="s">
        <v>1619</v>
      </c>
      <c r="E351" s="1" t="s">
        <v>1620</v>
      </c>
      <c r="F351" s="2">
        <v>1300</v>
      </c>
      <c r="G351" s="1" t="s">
        <v>85</v>
      </c>
      <c r="H351" s="1" t="s">
        <v>66</v>
      </c>
      <c r="I351" s="1" t="s">
        <v>67</v>
      </c>
      <c r="J351" s="1" t="s">
        <v>9049</v>
      </c>
      <c r="K351" s="1" t="s">
        <v>9050</v>
      </c>
      <c r="L351" t="e">
        <f>VLOOKUP(B351,HIS退!B:F,5,FALSE)</f>
        <v>#N/A</v>
      </c>
      <c r="M351" t="e">
        <f>VLOOKUP(J351,银行退!A:F,6,FALSE)</f>
        <v>#N/A</v>
      </c>
      <c r="N351" t="e">
        <f>VLOOKUP(J351,网银退汇!E:I,5,FALSE)</f>
        <v>#N/A</v>
      </c>
    </row>
    <row r="352" spans="1:14" hidden="1">
      <c r="A352" s="1" t="s">
        <v>9051</v>
      </c>
      <c r="B352" s="1" t="s">
        <v>14968</v>
      </c>
      <c r="C352" s="1" t="s">
        <v>1622</v>
      </c>
      <c r="D352" s="1" t="s">
        <v>1623</v>
      </c>
      <c r="E352" s="1" t="s">
        <v>1624</v>
      </c>
      <c r="F352" s="2">
        <v>14.5</v>
      </c>
      <c r="G352" s="1" t="s">
        <v>85</v>
      </c>
      <c r="H352" s="1" t="s">
        <v>66</v>
      </c>
      <c r="I352" s="1" t="s">
        <v>67</v>
      </c>
      <c r="J352" s="1" t="s">
        <v>9052</v>
      </c>
      <c r="K352" s="1" t="s">
        <v>9053</v>
      </c>
      <c r="L352" t="e">
        <f>VLOOKUP(B352,HIS退!B:F,5,FALSE)</f>
        <v>#N/A</v>
      </c>
      <c r="M352" t="e">
        <f>VLOOKUP(J352,银行退!A:F,6,FALSE)</f>
        <v>#N/A</v>
      </c>
      <c r="N352" t="e">
        <f>VLOOKUP(J352,网银退汇!E:I,5,FALSE)</f>
        <v>#N/A</v>
      </c>
    </row>
    <row r="353" spans="1:14" hidden="1">
      <c r="A353" s="1" t="s">
        <v>9054</v>
      </c>
      <c r="B353" s="1" t="s">
        <v>14969</v>
      </c>
      <c r="C353" s="1" t="s">
        <v>1626</v>
      </c>
      <c r="D353" s="1" t="s">
        <v>1627</v>
      </c>
      <c r="E353" s="1" t="s">
        <v>1628</v>
      </c>
      <c r="F353" s="2">
        <v>1447</v>
      </c>
      <c r="G353" s="1" t="s">
        <v>85</v>
      </c>
      <c r="H353" s="1" t="s">
        <v>66</v>
      </c>
      <c r="I353" s="1" t="s">
        <v>67</v>
      </c>
      <c r="J353" s="1" t="s">
        <v>9055</v>
      </c>
      <c r="K353" s="1" t="s">
        <v>9056</v>
      </c>
      <c r="L353" t="e">
        <f>VLOOKUP(B353,HIS退!B:F,5,FALSE)</f>
        <v>#N/A</v>
      </c>
      <c r="M353" t="e">
        <f>VLOOKUP(J353,银行退!A:F,6,FALSE)</f>
        <v>#N/A</v>
      </c>
      <c r="N353" t="e">
        <f>VLOOKUP(J353,网银退汇!E:I,5,FALSE)</f>
        <v>#N/A</v>
      </c>
    </row>
    <row r="354" spans="1:14" hidden="1">
      <c r="A354" s="1" t="s">
        <v>9057</v>
      </c>
      <c r="B354" s="1" t="s">
        <v>14970</v>
      </c>
      <c r="C354" s="1" t="s">
        <v>1630</v>
      </c>
      <c r="D354" s="1" t="s">
        <v>1631</v>
      </c>
      <c r="E354" s="1" t="s">
        <v>1632</v>
      </c>
      <c r="F354" s="2">
        <v>28.92</v>
      </c>
      <c r="G354" s="1" t="s">
        <v>85</v>
      </c>
      <c r="H354" s="1" t="s">
        <v>66</v>
      </c>
      <c r="I354" s="1" t="s">
        <v>67</v>
      </c>
      <c r="J354" s="1" t="s">
        <v>9058</v>
      </c>
      <c r="K354" s="1" t="s">
        <v>9059</v>
      </c>
      <c r="L354" t="e">
        <f>VLOOKUP(B354,HIS退!B:F,5,FALSE)</f>
        <v>#N/A</v>
      </c>
      <c r="M354" t="e">
        <f>VLOOKUP(J354,银行退!A:F,6,FALSE)</f>
        <v>#N/A</v>
      </c>
      <c r="N354" t="e">
        <f>VLOOKUP(J354,网银退汇!E:I,5,FALSE)</f>
        <v>#N/A</v>
      </c>
    </row>
    <row r="355" spans="1:14" hidden="1">
      <c r="A355" s="1" t="s">
        <v>9060</v>
      </c>
      <c r="B355" s="1" t="s">
        <v>14971</v>
      </c>
      <c r="C355" s="1" t="s">
        <v>1634</v>
      </c>
      <c r="D355" s="1" t="s">
        <v>1635</v>
      </c>
      <c r="E355" s="1" t="s">
        <v>1636</v>
      </c>
      <c r="F355" s="2">
        <v>66.34</v>
      </c>
      <c r="G355" s="1" t="s">
        <v>85</v>
      </c>
      <c r="H355" s="1" t="s">
        <v>66</v>
      </c>
      <c r="I355" s="1" t="s">
        <v>67</v>
      </c>
      <c r="J355" s="1" t="s">
        <v>9061</v>
      </c>
      <c r="K355" s="1" t="s">
        <v>9062</v>
      </c>
      <c r="L355" t="e">
        <f>VLOOKUP(B355,HIS退!B:F,5,FALSE)</f>
        <v>#N/A</v>
      </c>
      <c r="M355" t="e">
        <f>VLOOKUP(J355,银行退!A:F,6,FALSE)</f>
        <v>#N/A</v>
      </c>
      <c r="N355" t="e">
        <f>VLOOKUP(J355,网银退汇!E:I,5,FALSE)</f>
        <v>#N/A</v>
      </c>
    </row>
    <row r="356" spans="1:14" hidden="1">
      <c r="A356" s="1" t="s">
        <v>9063</v>
      </c>
      <c r="B356" s="1" t="s">
        <v>14972</v>
      </c>
      <c r="C356" s="1" t="s">
        <v>1638</v>
      </c>
      <c r="D356" s="1" t="s">
        <v>1639</v>
      </c>
      <c r="E356" s="1" t="s">
        <v>1640</v>
      </c>
      <c r="F356" s="2">
        <v>15</v>
      </c>
      <c r="G356" s="1" t="s">
        <v>85</v>
      </c>
      <c r="H356" s="1" t="s">
        <v>66</v>
      </c>
      <c r="I356" s="1" t="s">
        <v>67</v>
      </c>
      <c r="J356" s="1" t="s">
        <v>9064</v>
      </c>
      <c r="K356" s="1" t="s">
        <v>9065</v>
      </c>
      <c r="L356" t="e">
        <f>VLOOKUP(B356,HIS退!B:F,5,FALSE)</f>
        <v>#N/A</v>
      </c>
      <c r="M356" t="e">
        <f>VLOOKUP(J356,银行退!A:F,6,FALSE)</f>
        <v>#N/A</v>
      </c>
      <c r="N356" t="e">
        <f>VLOOKUP(J356,网银退汇!E:I,5,FALSE)</f>
        <v>#N/A</v>
      </c>
    </row>
    <row r="357" spans="1:14" hidden="1">
      <c r="A357" s="1" t="s">
        <v>9066</v>
      </c>
      <c r="B357" s="1" t="s">
        <v>14973</v>
      </c>
      <c r="C357" s="1" t="s">
        <v>1642</v>
      </c>
      <c r="D357" s="1" t="s">
        <v>1643</v>
      </c>
      <c r="E357" s="1" t="s">
        <v>1644</v>
      </c>
      <c r="F357" s="2">
        <v>4600</v>
      </c>
      <c r="G357" s="1" t="s">
        <v>85</v>
      </c>
      <c r="H357" s="1" t="s">
        <v>66</v>
      </c>
      <c r="I357" s="1" t="s">
        <v>67</v>
      </c>
      <c r="J357" s="1" t="s">
        <v>9067</v>
      </c>
      <c r="K357" s="1" t="s">
        <v>9068</v>
      </c>
      <c r="L357" t="e">
        <f>VLOOKUP(B357,HIS退!B:F,5,FALSE)</f>
        <v>#N/A</v>
      </c>
      <c r="M357" t="e">
        <f>VLOOKUP(J357,银行退!A:F,6,FALSE)</f>
        <v>#N/A</v>
      </c>
      <c r="N357" t="e">
        <f>VLOOKUP(J357,网银退汇!E:I,5,FALSE)</f>
        <v>#N/A</v>
      </c>
    </row>
    <row r="358" spans="1:14" hidden="1">
      <c r="A358" s="1" t="s">
        <v>9069</v>
      </c>
      <c r="B358" s="1" t="s">
        <v>14974</v>
      </c>
      <c r="C358" s="1" t="s">
        <v>1646</v>
      </c>
      <c r="D358" s="1" t="s">
        <v>1647</v>
      </c>
      <c r="E358" s="1" t="s">
        <v>1648</v>
      </c>
      <c r="F358" s="2">
        <v>2000</v>
      </c>
      <c r="G358" s="1" t="s">
        <v>85</v>
      </c>
      <c r="H358" s="1" t="s">
        <v>66</v>
      </c>
      <c r="I358" s="1" t="s">
        <v>67</v>
      </c>
      <c r="J358" s="1" t="s">
        <v>9070</v>
      </c>
      <c r="K358" s="1" t="s">
        <v>9071</v>
      </c>
      <c r="L358" t="e">
        <f>VLOOKUP(B358,HIS退!B:F,5,FALSE)</f>
        <v>#N/A</v>
      </c>
      <c r="M358" t="e">
        <f>VLOOKUP(J358,银行退!A:F,6,FALSE)</f>
        <v>#N/A</v>
      </c>
      <c r="N358" t="e">
        <f>VLOOKUP(J358,网银退汇!E:I,5,FALSE)</f>
        <v>#N/A</v>
      </c>
    </row>
    <row r="359" spans="1:14" hidden="1">
      <c r="A359" s="1" t="s">
        <v>9072</v>
      </c>
      <c r="B359" s="1" t="s">
        <v>14975</v>
      </c>
      <c r="C359" s="1" t="s">
        <v>1650</v>
      </c>
      <c r="D359" s="1" t="s">
        <v>1651</v>
      </c>
      <c r="E359" s="1" t="s">
        <v>1652</v>
      </c>
      <c r="F359" s="2">
        <v>760</v>
      </c>
      <c r="G359" s="1" t="s">
        <v>85</v>
      </c>
      <c r="H359" s="1" t="s">
        <v>66</v>
      </c>
      <c r="I359" s="1" t="s">
        <v>67</v>
      </c>
      <c r="J359" s="1" t="s">
        <v>9073</v>
      </c>
      <c r="K359" s="1" t="s">
        <v>9074</v>
      </c>
      <c r="L359" t="e">
        <f>VLOOKUP(B359,HIS退!B:F,5,FALSE)</f>
        <v>#N/A</v>
      </c>
      <c r="M359" t="e">
        <f>VLOOKUP(J359,银行退!A:F,6,FALSE)</f>
        <v>#N/A</v>
      </c>
      <c r="N359" t="e">
        <f>VLOOKUP(J359,网银退汇!E:I,5,FALSE)</f>
        <v>#N/A</v>
      </c>
    </row>
    <row r="360" spans="1:14">
      <c r="A360" s="1" t="s">
        <v>9075</v>
      </c>
      <c r="B360" s="1" t="s">
        <v>14976</v>
      </c>
      <c r="C360" s="1" t="s">
        <v>1654</v>
      </c>
      <c r="D360" s="1" t="s">
        <v>1655</v>
      </c>
      <c r="E360" s="1" t="s">
        <v>1656</v>
      </c>
      <c r="F360" s="2">
        <v>5000</v>
      </c>
      <c r="G360" s="1" t="s">
        <v>85</v>
      </c>
      <c r="H360" s="1" t="s">
        <v>66</v>
      </c>
      <c r="I360" s="1" t="s">
        <v>67</v>
      </c>
      <c r="J360" s="1" t="s">
        <v>16750</v>
      </c>
      <c r="K360" s="1" t="s">
        <v>9077</v>
      </c>
      <c r="L360" t="e">
        <f>VLOOKUP(B360,HIS退!B:F,5,FALSE)</f>
        <v>#N/A</v>
      </c>
      <c r="M360" t="e">
        <f>VLOOKUP(J360,银行退!A:F,6,FALSE)</f>
        <v>#N/A</v>
      </c>
      <c r="N360" t="str">
        <f>VLOOKUP(J360,网银退汇!E:I,5,FALSE)</f>
        <v>20171009</v>
      </c>
    </row>
    <row r="361" spans="1:14" hidden="1">
      <c r="A361" s="1" t="s">
        <v>9078</v>
      </c>
      <c r="B361" s="1" t="s">
        <v>14977</v>
      </c>
      <c r="C361" s="1" t="s">
        <v>1658</v>
      </c>
      <c r="D361" s="1" t="s">
        <v>1659</v>
      </c>
      <c r="E361" s="1" t="s">
        <v>1660</v>
      </c>
      <c r="F361" s="2">
        <v>78</v>
      </c>
      <c r="G361" s="1" t="s">
        <v>85</v>
      </c>
      <c r="H361" s="1" t="s">
        <v>66</v>
      </c>
      <c r="I361" s="1" t="s">
        <v>67</v>
      </c>
      <c r="J361" s="1" t="s">
        <v>9079</v>
      </c>
      <c r="K361" s="1" t="s">
        <v>9080</v>
      </c>
      <c r="L361" t="e">
        <f>VLOOKUP(B361,HIS退!B:F,5,FALSE)</f>
        <v>#N/A</v>
      </c>
      <c r="M361" t="e">
        <f>VLOOKUP(J361,银行退!A:F,6,FALSE)</f>
        <v>#N/A</v>
      </c>
      <c r="N361" t="e">
        <f>VLOOKUP(J361,网银退汇!E:I,5,FALSE)</f>
        <v>#N/A</v>
      </c>
    </row>
    <row r="362" spans="1:14" hidden="1">
      <c r="A362" s="1" t="s">
        <v>9081</v>
      </c>
      <c r="B362" s="1" t="s">
        <v>14978</v>
      </c>
      <c r="C362" s="1" t="s">
        <v>1662</v>
      </c>
      <c r="D362" s="1" t="s">
        <v>1663</v>
      </c>
      <c r="E362" s="1" t="s">
        <v>1664</v>
      </c>
      <c r="F362" s="2">
        <v>3089.71</v>
      </c>
      <c r="G362" s="1" t="s">
        <v>85</v>
      </c>
      <c r="H362" s="1" t="s">
        <v>66</v>
      </c>
      <c r="I362" s="1" t="s">
        <v>67</v>
      </c>
      <c r="J362" s="1" t="s">
        <v>9082</v>
      </c>
      <c r="K362" s="1" t="s">
        <v>9083</v>
      </c>
      <c r="L362" t="e">
        <f>VLOOKUP(B362,HIS退!B:F,5,FALSE)</f>
        <v>#N/A</v>
      </c>
      <c r="M362" t="e">
        <f>VLOOKUP(J362,银行退!A:F,6,FALSE)</f>
        <v>#N/A</v>
      </c>
      <c r="N362" t="e">
        <f>VLOOKUP(J362,网银退汇!E:I,5,FALSE)</f>
        <v>#N/A</v>
      </c>
    </row>
    <row r="363" spans="1:14" hidden="1">
      <c r="A363" s="1" t="s">
        <v>9084</v>
      </c>
      <c r="B363" s="1" t="s">
        <v>14979</v>
      </c>
      <c r="C363" s="1" t="s">
        <v>1666</v>
      </c>
      <c r="D363" s="1" t="s">
        <v>1667</v>
      </c>
      <c r="E363" s="1" t="s">
        <v>1668</v>
      </c>
      <c r="F363" s="2">
        <v>9420</v>
      </c>
      <c r="G363" s="1" t="s">
        <v>85</v>
      </c>
      <c r="H363" s="1" t="s">
        <v>66</v>
      </c>
      <c r="I363" s="1" t="s">
        <v>67</v>
      </c>
      <c r="J363" s="1" t="s">
        <v>9085</v>
      </c>
      <c r="K363" s="1" t="s">
        <v>9086</v>
      </c>
      <c r="L363" t="e">
        <f>VLOOKUP(B363,HIS退!B:F,5,FALSE)</f>
        <v>#N/A</v>
      </c>
      <c r="M363" t="e">
        <f>VLOOKUP(J363,银行退!A:F,6,FALSE)</f>
        <v>#N/A</v>
      </c>
      <c r="N363" t="e">
        <f>VLOOKUP(J363,网银退汇!E:I,5,FALSE)</f>
        <v>#N/A</v>
      </c>
    </row>
    <row r="364" spans="1:14" hidden="1">
      <c r="A364" s="1" t="s">
        <v>9087</v>
      </c>
      <c r="B364" s="1" t="s">
        <v>14980</v>
      </c>
      <c r="C364" s="1" t="s">
        <v>1670</v>
      </c>
      <c r="D364" s="1" t="s">
        <v>1671</v>
      </c>
      <c r="E364" s="1" t="s">
        <v>1672</v>
      </c>
      <c r="F364" s="2">
        <v>788</v>
      </c>
      <c r="G364" s="1" t="s">
        <v>85</v>
      </c>
      <c r="H364" s="1" t="s">
        <v>66</v>
      </c>
      <c r="I364" s="1" t="s">
        <v>67</v>
      </c>
      <c r="J364" s="1" t="s">
        <v>9088</v>
      </c>
      <c r="K364" s="1" t="s">
        <v>9089</v>
      </c>
      <c r="L364" t="e">
        <f>VLOOKUP(B364,HIS退!B:F,5,FALSE)</f>
        <v>#N/A</v>
      </c>
      <c r="M364" t="e">
        <f>VLOOKUP(J364,银行退!A:F,6,FALSE)</f>
        <v>#N/A</v>
      </c>
      <c r="N364" t="e">
        <f>VLOOKUP(J364,网银退汇!E:I,5,FALSE)</f>
        <v>#N/A</v>
      </c>
    </row>
    <row r="365" spans="1:14" hidden="1">
      <c r="A365" s="1" t="s">
        <v>9090</v>
      </c>
      <c r="B365" s="1" t="s">
        <v>14981</v>
      </c>
      <c r="C365" s="1" t="s">
        <v>1674</v>
      </c>
      <c r="D365" s="1" t="s">
        <v>1675</v>
      </c>
      <c r="E365" s="1" t="s">
        <v>1676</v>
      </c>
      <c r="F365" s="2">
        <v>5742.21</v>
      </c>
      <c r="G365" s="1" t="s">
        <v>85</v>
      </c>
      <c r="H365" s="1" t="s">
        <v>66</v>
      </c>
      <c r="I365" s="1" t="s">
        <v>67</v>
      </c>
      <c r="J365" s="1" t="s">
        <v>9091</v>
      </c>
      <c r="K365" s="1" t="s">
        <v>9092</v>
      </c>
      <c r="L365" t="e">
        <f>VLOOKUP(B365,HIS退!B:F,5,FALSE)</f>
        <v>#N/A</v>
      </c>
      <c r="M365" t="e">
        <f>VLOOKUP(J365,银行退!A:F,6,FALSE)</f>
        <v>#N/A</v>
      </c>
      <c r="N365" t="e">
        <f>VLOOKUP(J365,网银退汇!E:I,5,FALSE)</f>
        <v>#N/A</v>
      </c>
    </row>
    <row r="366" spans="1:14" hidden="1">
      <c r="A366" s="1" t="s">
        <v>9093</v>
      </c>
      <c r="B366" s="1" t="s">
        <v>14982</v>
      </c>
      <c r="C366" s="1" t="s">
        <v>1678</v>
      </c>
      <c r="D366" s="1" t="s">
        <v>1679</v>
      </c>
      <c r="E366" s="1" t="s">
        <v>1680</v>
      </c>
      <c r="F366" s="2">
        <v>927.98</v>
      </c>
      <c r="G366" s="1" t="s">
        <v>85</v>
      </c>
      <c r="H366" s="1" t="s">
        <v>66</v>
      </c>
      <c r="I366" s="1" t="s">
        <v>67</v>
      </c>
      <c r="J366" s="1" t="s">
        <v>9094</v>
      </c>
      <c r="K366" s="1" t="s">
        <v>9095</v>
      </c>
      <c r="L366" t="e">
        <f>VLOOKUP(B366,HIS退!B:F,5,FALSE)</f>
        <v>#N/A</v>
      </c>
      <c r="M366" t="e">
        <f>VLOOKUP(J366,银行退!A:F,6,FALSE)</f>
        <v>#N/A</v>
      </c>
      <c r="N366" t="e">
        <f>VLOOKUP(J366,网银退汇!E:I,5,FALSE)</f>
        <v>#N/A</v>
      </c>
    </row>
    <row r="367" spans="1:14" hidden="1">
      <c r="A367" s="1" t="s">
        <v>9096</v>
      </c>
      <c r="B367" s="1" t="s">
        <v>14983</v>
      </c>
      <c r="C367" s="1" t="s">
        <v>1682</v>
      </c>
      <c r="D367" s="1" t="s">
        <v>1683</v>
      </c>
      <c r="E367" s="1" t="s">
        <v>1684</v>
      </c>
      <c r="F367" s="2">
        <v>540.26</v>
      </c>
      <c r="G367" s="1" t="s">
        <v>85</v>
      </c>
      <c r="H367" s="1" t="s">
        <v>66</v>
      </c>
      <c r="I367" s="1" t="s">
        <v>67</v>
      </c>
      <c r="J367" s="1" t="s">
        <v>9097</v>
      </c>
      <c r="K367" s="1" t="s">
        <v>9098</v>
      </c>
      <c r="L367" t="e">
        <f>VLOOKUP(B367,HIS退!B:F,5,FALSE)</f>
        <v>#N/A</v>
      </c>
      <c r="M367" t="e">
        <f>VLOOKUP(J367,银行退!A:F,6,FALSE)</f>
        <v>#N/A</v>
      </c>
      <c r="N367" t="e">
        <f>VLOOKUP(J367,网银退汇!E:I,5,FALSE)</f>
        <v>#N/A</v>
      </c>
    </row>
    <row r="368" spans="1:14" hidden="1">
      <c r="A368" s="1" t="s">
        <v>9099</v>
      </c>
      <c r="B368" s="1" t="s">
        <v>14984</v>
      </c>
      <c r="C368" s="1" t="s">
        <v>1686</v>
      </c>
      <c r="D368" s="1" t="s">
        <v>1687</v>
      </c>
      <c r="E368" s="1" t="s">
        <v>1688</v>
      </c>
      <c r="F368" s="2">
        <v>923.16</v>
      </c>
      <c r="G368" s="1" t="s">
        <v>85</v>
      </c>
      <c r="H368" s="1" t="s">
        <v>66</v>
      </c>
      <c r="I368" s="1" t="s">
        <v>67</v>
      </c>
      <c r="J368" s="1" t="s">
        <v>9100</v>
      </c>
      <c r="K368" s="1" t="s">
        <v>9101</v>
      </c>
      <c r="L368" t="e">
        <f>VLOOKUP(B368,HIS退!B:F,5,FALSE)</f>
        <v>#N/A</v>
      </c>
      <c r="M368" t="e">
        <f>VLOOKUP(J368,银行退!A:F,6,FALSE)</f>
        <v>#N/A</v>
      </c>
      <c r="N368" t="e">
        <f>VLOOKUP(J368,网银退汇!E:I,5,FALSE)</f>
        <v>#N/A</v>
      </c>
    </row>
    <row r="369" spans="1:14" hidden="1">
      <c r="A369" s="1" t="s">
        <v>9102</v>
      </c>
      <c r="B369" s="1" t="s">
        <v>14985</v>
      </c>
      <c r="C369" s="1" t="s">
        <v>1690</v>
      </c>
      <c r="D369" s="1" t="s">
        <v>1691</v>
      </c>
      <c r="E369" s="1" t="s">
        <v>1692</v>
      </c>
      <c r="F369" s="2">
        <v>2400</v>
      </c>
      <c r="G369" s="1" t="s">
        <v>85</v>
      </c>
      <c r="H369" s="1" t="s">
        <v>66</v>
      </c>
      <c r="I369" s="1" t="s">
        <v>67</v>
      </c>
      <c r="J369" s="1" t="s">
        <v>9103</v>
      </c>
      <c r="K369" s="1" t="s">
        <v>9104</v>
      </c>
      <c r="L369" t="e">
        <f>VLOOKUP(B369,HIS退!B:F,5,FALSE)</f>
        <v>#N/A</v>
      </c>
      <c r="M369" t="e">
        <f>VLOOKUP(J369,银行退!A:F,6,FALSE)</f>
        <v>#N/A</v>
      </c>
      <c r="N369" t="e">
        <f>VLOOKUP(J369,网银退汇!E:I,5,FALSE)</f>
        <v>#N/A</v>
      </c>
    </row>
    <row r="370" spans="1:14" hidden="1">
      <c r="A370" s="1" t="s">
        <v>9105</v>
      </c>
      <c r="B370" s="1" t="s">
        <v>14986</v>
      </c>
      <c r="C370" s="1" t="s">
        <v>1694</v>
      </c>
      <c r="D370" s="1" t="s">
        <v>1695</v>
      </c>
      <c r="E370" s="1" t="s">
        <v>1696</v>
      </c>
      <c r="F370" s="2">
        <v>974.5</v>
      </c>
      <c r="G370" s="1" t="s">
        <v>85</v>
      </c>
      <c r="H370" s="1" t="s">
        <v>66</v>
      </c>
      <c r="I370" s="1" t="s">
        <v>67</v>
      </c>
      <c r="J370" s="1" t="s">
        <v>9106</v>
      </c>
      <c r="K370" s="1" t="s">
        <v>9107</v>
      </c>
      <c r="L370" t="e">
        <f>VLOOKUP(B370,HIS退!B:F,5,FALSE)</f>
        <v>#N/A</v>
      </c>
      <c r="M370" t="e">
        <f>VLOOKUP(J370,银行退!A:F,6,FALSE)</f>
        <v>#N/A</v>
      </c>
      <c r="N370" t="e">
        <f>VLOOKUP(J370,网银退汇!E:I,5,FALSE)</f>
        <v>#N/A</v>
      </c>
    </row>
    <row r="371" spans="1:14" hidden="1">
      <c r="A371" s="1" t="s">
        <v>9108</v>
      </c>
      <c r="B371" s="1" t="s">
        <v>14987</v>
      </c>
      <c r="C371" s="1" t="s">
        <v>1698</v>
      </c>
      <c r="D371" s="1" t="s">
        <v>1699</v>
      </c>
      <c r="E371" s="1" t="s">
        <v>1700</v>
      </c>
      <c r="F371" s="2">
        <v>152.53</v>
      </c>
      <c r="G371" s="1" t="s">
        <v>85</v>
      </c>
      <c r="H371" s="1" t="s">
        <v>66</v>
      </c>
      <c r="I371" s="1" t="s">
        <v>67</v>
      </c>
      <c r="J371" s="1" t="s">
        <v>9109</v>
      </c>
      <c r="K371" s="1" t="s">
        <v>9110</v>
      </c>
      <c r="L371" t="e">
        <f>VLOOKUP(B371,HIS退!B:F,5,FALSE)</f>
        <v>#N/A</v>
      </c>
      <c r="M371" t="e">
        <f>VLOOKUP(J371,银行退!A:F,6,FALSE)</f>
        <v>#N/A</v>
      </c>
      <c r="N371" t="e">
        <f>VLOOKUP(J371,网银退汇!E:I,5,FALSE)</f>
        <v>#N/A</v>
      </c>
    </row>
    <row r="372" spans="1:14" hidden="1">
      <c r="A372" s="1" t="s">
        <v>9111</v>
      </c>
      <c r="B372" s="1" t="s">
        <v>14988</v>
      </c>
      <c r="C372" s="1" t="s">
        <v>1702</v>
      </c>
      <c r="D372" s="1" t="s">
        <v>1703</v>
      </c>
      <c r="E372" s="1" t="s">
        <v>1704</v>
      </c>
      <c r="F372" s="2">
        <v>18709.560000000001</v>
      </c>
      <c r="G372" s="1" t="s">
        <v>85</v>
      </c>
      <c r="H372" s="1" t="s">
        <v>66</v>
      </c>
      <c r="I372" s="1" t="s">
        <v>67</v>
      </c>
      <c r="J372" s="1" t="s">
        <v>9112</v>
      </c>
      <c r="K372" s="1" t="s">
        <v>9113</v>
      </c>
      <c r="L372" t="e">
        <f>VLOOKUP(B372,HIS退!B:F,5,FALSE)</f>
        <v>#N/A</v>
      </c>
      <c r="M372" t="e">
        <f>VLOOKUP(J372,银行退!A:F,6,FALSE)</f>
        <v>#N/A</v>
      </c>
      <c r="N372" t="e">
        <f>VLOOKUP(J372,网银退汇!E:I,5,FALSE)</f>
        <v>#N/A</v>
      </c>
    </row>
    <row r="373" spans="1:14" hidden="1">
      <c r="A373" s="1" t="s">
        <v>9114</v>
      </c>
      <c r="B373" s="1" t="s">
        <v>14989</v>
      </c>
      <c r="C373" s="1" t="s">
        <v>1706</v>
      </c>
      <c r="D373" s="1" t="s">
        <v>1707</v>
      </c>
      <c r="E373" s="1" t="s">
        <v>1708</v>
      </c>
      <c r="F373" s="2">
        <v>130</v>
      </c>
      <c r="G373" s="1" t="s">
        <v>85</v>
      </c>
      <c r="H373" s="1" t="s">
        <v>66</v>
      </c>
      <c r="I373" s="1" t="s">
        <v>67</v>
      </c>
      <c r="J373" s="1" t="s">
        <v>9115</v>
      </c>
      <c r="K373" s="1" t="s">
        <v>9116</v>
      </c>
      <c r="L373" t="e">
        <f>VLOOKUP(B373,HIS退!B:F,5,FALSE)</f>
        <v>#N/A</v>
      </c>
      <c r="M373" t="e">
        <f>VLOOKUP(J373,银行退!A:F,6,FALSE)</f>
        <v>#N/A</v>
      </c>
      <c r="N373" t="e">
        <f>VLOOKUP(J373,网银退汇!E:I,5,FALSE)</f>
        <v>#N/A</v>
      </c>
    </row>
    <row r="374" spans="1:14" hidden="1">
      <c r="A374" s="1" t="s">
        <v>9117</v>
      </c>
      <c r="B374" s="1" t="s">
        <v>14990</v>
      </c>
      <c r="C374" s="1" t="s">
        <v>1710</v>
      </c>
      <c r="D374" s="1" t="s">
        <v>1711</v>
      </c>
      <c r="E374" s="1" t="s">
        <v>1712</v>
      </c>
      <c r="F374" s="2">
        <v>109.5</v>
      </c>
      <c r="G374" s="1" t="s">
        <v>85</v>
      </c>
      <c r="H374" s="1" t="s">
        <v>66</v>
      </c>
      <c r="I374" s="1" t="s">
        <v>67</v>
      </c>
      <c r="J374" s="1" t="s">
        <v>9118</v>
      </c>
      <c r="K374" s="1" t="s">
        <v>9119</v>
      </c>
      <c r="L374" t="e">
        <f>VLOOKUP(B374,HIS退!B:F,5,FALSE)</f>
        <v>#N/A</v>
      </c>
      <c r="M374" t="e">
        <f>VLOOKUP(J374,银行退!A:F,6,FALSE)</f>
        <v>#N/A</v>
      </c>
      <c r="N374" t="e">
        <f>VLOOKUP(J374,网银退汇!E:I,5,FALSE)</f>
        <v>#N/A</v>
      </c>
    </row>
    <row r="375" spans="1:14" hidden="1">
      <c r="A375" s="1" t="s">
        <v>9120</v>
      </c>
      <c r="B375" s="1" t="s">
        <v>14991</v>
      </c>
      <c r="C375" s="1" t="s">
        <v>1714</v>
      </c>
      <c r="D375" s="1" t="s">
        <v>1715</v>
      </c>
      <c r="E375" s="1" t="s">
        <v>1716</v>
      </c>
      <c r="F375" s="2">
        <v>446</v>
      </c>
      <c r="G375" s="1" t="s">
        <v>85</v>
      </c>
      <c r="H375" s="1" t="s">
        <v>66</v>
      </c>
      <c r="I375" s="1" t="s">
        <v>67</v>
      </c>
      <c r="J375" s="1" t="s">
        <v>9121</v>
      </c>
      <c r="K375" s="1" t="s">
        <v>9122</v>
      </c>
      <c r="L375" t="e">
        <f>VLOOKUP(B375,HIS退!B:F,5,FALSE)</f>
        <v>#N/A</v>
      </c>
      <c r="M375" t="e">
        <f>VLOOKUP(J375,银行退!A:F,6,FALSE)</f>
        <v>#N/A</v>
      </c>
      <c r="N375" t="e">
        <f>VLOOKUP(J375,网银退汇!E:I,5,FALSE)</f>
        <v>#N/A</v>
      </c>
    </row>
    <row r="376" spans="1:14" hidden="1">
      <c r="A376" s="1" t="s">
        <v>9123</v>
      </c>
      <c r="B376" s="1" t="s">
        <v>14992</v>
      </c>
      <c r="C376" s="1" t="s">
        <v>1718</v>
      </c>
      <c r="D376" s="1" t="s">
        <v>1719</v>
      </c>
      <c r="E376" s="1" t="s">
        <v>1720</v>
      </c>
      <c r="F376" s="2">
        <v>1720</v>
      </c>
      <c r="G376" s="1" t="s">
        <v>85</v>
      </c>
      <c r="H376" s="1" t="s">
        <v>66</v>
      </c>
      <c r="I376" s="1" t="s">
        <v>67</v>
      </c>
      <c r="J376" s="1" t="s">
        <v>9124</v>
      </c>
      <c r="K376" s="1" t="s">
        <v>9125</v>
      </c>
      <c r="L376" t="e">
        <f>VLOOKUP(B376,HIS退!B:F,5,FALSE)</f>
        <v>#N/A</v>
      </c>
      <c r="M376" t="e">
        <f>VLOOKUP(J376,银行退!A:F,6,FALSE)</f>
        <v>#N/A</v>
      </c>
      <c r="N376" t="e">
        <f>VLOOKUP(J376,网银退汇!E:I,5,FALSE)</f>
        <v>#N/A</v>
      </c>
    </row>
    <row r="377" spans="1:14" hidden="1">
      <c r="A377" s="1" t="s">
        <v>9126</v>
      </c>
      <c r="B377" s="1" t="s">
        <v>14993</v>
      </c>
      <c r="C377" s="1" t="s">
        <v>1722</v>
      </c>
      <c r="D377" s="1" t="s">
        <v>1723</v>
      </c>
      <c r="E377" s="1" t="s">
        <v>1724</v>
      </c>
      <c r="F377" s="2">
        <v>429.07</v>
      </c>
      <c r="G377" s="1" t="s">
        <v>85</v>
      </c>
      <c r="H377" s="1" t="s">
        <v>66</v>
      </c>
      <c r="I377" s="1" t="s">
        <v>67</v>
      </c>
      <c r="J377" s="1" t="s">
        <v>9127</v>
      </c>
      <c r="K377" s="1" t="s">
        <v>9128</v>
      </c>
      <c r="L377" t="e">
        <f>VLOOKUP(B377,HIS退!B:F,5,FALSE)</f>
        <v>#N/A</v>
      </c>
      <c r="M377" t="e">
        <f>VLOOKUP(J377,银行退!A:F,6,FALSE)</f>
        <v>#N/A</v>
      </c>
      <c r="N377" t="e">
        <f>VLOOKUP(J377,网银退汇!E:I,5,FALSE)</f>
        <v>#N/A</v>
      </c>
    </row>
    <row r="378" spans="1:14" hidden="1">
      <c r="A378" s="1" t="s">
        <v>9129</v>
      </c>
      <c r="B378" s="1" t="s">
        <v>14994</v>
      </c>
      <c r="C378" s="1" t="s">
        <v>1726</v>
      </c>
      <c r="D378" s="1" t="s">
        <v>1727</v>
      </c>
      <c r="E378" s="1" t="s">
        <v>1728</v>
      </c>
      <c r="F378" s="2">
        <v>1400</v>
      </c>
      <c r="G378" s="1" t="s">
        <v>85</v>
      </c>
      <c r="H378" s="1" t="s">
        <v>66</v>
      </c>
      <c r="I378" s="1" t="s">
        <v>67</v>
      </c>
      <c r="J378" s="1" t="s">
        <v>9130</v>
      </c>
      <c r="K378" s="1" t="s">
        <v>9131</v>
      </c>
      <c r="L378" t="e">
        <f>VLOOKUP(B378,HIS退!B:F,5,FALSE)</f>
        <v>#N/A</v>
      </c>
      <c r="M378" t="e">
        <f>VLOOKUP(J378,银行退!A:F,6,FALSE)</f>
        <v>#N/A</v>
      </c>
      <c r="N378" t="e">
        <f>VLOOKUP(J378,网银退汇!E:I,5,FALSE)</f>
        <v>#N/A</v>
      </c>
    </row>
    <row r="379" spans="1:14" hidden="1">
      <c r="A379" s="1" t="s">
        <v>9132</v>
      </c>
      <c r="B379" s="1" t="s">
        <v>14995</v>
      </c>
      <c r="C379" s="1" t="s">
        <v>1730</v>
      </c>
      <c r="D379" s="1" t="s">
        <v>180</v>
      </c>
      <c r="E379" s="1" t="s">
        <v>181</v>
      </c>
      <c r="F379" s="2">
        <v>300</v>
      </c>
      <c r="G379" s="1" t="s">
        <v>85</v>
      </c>
      <c r="H379" s="1" t="s">
        <v>66</v>
      </c>
      <c r="I379" s="1" t="s">
        <v>67</v>
      </c>
      <c r="J379" s="1" t="s">
        <v>9133</v>
      </c>
      <c r="K379" s="1" t="s">
        <v>272</v>
      </c>
      <c r="L379" t="e">
        <f>VLOOKUP(B379,HIS退!B:F,5,FALSE)</f>
        <v>#N/A</v>
      </c>
      <c r="M379" t="e">
        <f>VLOOKUP(J379,银行退!A:F,6,FALSE)</f>
        <v>#N/A</v>
      </c>
      <c r="N379" t="e">
        <f>VLOOKUP(J379,网银退汇!E:I,5,FALSE)</f>
        <v>#N/A</v>
      </c>
    </row>
    <row r="380" spans="1:14" hidden="1">
      <c r="A380" s="1" t="s">
        <v>9134</v>
      </c>
      <c r="B380" s="1" t="s">
        <v>14996</v>
      </c>
      <c r="C380" s="1" t="s">
        <v>1732</v>
      </c>
      <c r="D380" s="1" t="s">
        <v>1733</v>
      </c>
      <c r="E380" s="1" t="s">
        <v>1734</v>
      </c>
      <c r="F380" s="2">
        <v>300</v>
      </c>
      <c r="G380" s="1" t="s">
        <v>85</v>
      </c>
      <c r="H380" s="1" t="s">
        <v>66</v>
      </c>
      <c r="I380" s="1" t="s">
        <v>67</v>
      </c>
      <c r="J380" s="1" t="s">
        <v>9135</v>
      </c>
      <c r="K380" s="1" t="s">
        <v>9136</v>
      </c>
      <c r="L380" t="e">
        <f>VLOOKUP(B380,HIS退!B:F,5,FALSE)</f>
        <v>#N/A</v>
      </c>
      <c r="M380" t="e">
        <f>VLOOKUP(J380,银行退!A:F,6,FALSE)</f>
        <v>#N/A</v>
      </c>
      <c r="N380" t="e">
        <f>VLOOKUP(J380,网银退汇!E:I,5,FALSE)</f>
        <v>#N/A</v>
      </c>
    </row>
    <row r="381" spans="1:14" hidden="1">
      <c r="A381" s="1" t="s">
        <v>9137</v>
      </c>
      <c r="B381" s="1" t="s">
        <v>14997</v>
      </c>
      <c r="C381" s="1" t="s">
        <v>1736</v>
      </c>
      <c r="D381" s="1" t="s">
        <v>943</v>
      </c>
      <c r="E381" s="1" t="s">
        <v>944</v>
      </c>
      <c r="F381" s="2">
        <v>5000</v>
      </c>
      <c r="G381" s="1" t="s">
        <v>85</v>
      </c>
      <c r="H381" s="1" t="s">
        <v>66</v>
      </c>
      <c r="I381" s="1" t="s">
        <v>67</v>
      </c>
      <c r="J381" s="1" t="s">
        <v>9138</v>
      </c>
      <c r="K381" s="1" t="s">
        <v>9139</v>
      </c>
      <c r="L381" t="e">
        <f>VLOOKUP(B381,HIS退!B:F,5,FALSE)</f>
        <v>#N/A</v>
      </c>
      <c r="M381" t="e">
        <f>VLOOKUP(J381,银行退!A:F,6,FALSE)</f>
        <v>#N/A</v>
      </c>
      <c r="N381" t="e">
        <f>VLOOKUP(J381,网银退汇!E:I,5,FALSE)</f>
        <v>#N/A</v>
      </c>
    </row>
    <row r="382" spans="1:14" hidden="1">
      <c r="A382" s="1" t="s">
        <v>9140</v>
      </c>
      <c r="B382" s="1" t="s">
        <v>14998</v>
      </c>
      <c r="C382" s="1" t="s">
        <v>1738</v>
      </c>
      <c r="D382" s="1" t="s">
        <v>943</v>
      </c>
      <c r="E382" s="1" t="s">
        <v>944</v>
      </c>
      <c r="F382" s="2">
        <v>2000</v>
      </c>
      <c r="G382" s="1" t="s">
        <v>85</v>
      </c>
      <c r="H382" s="1" t="s">
        <v>66</v>
      </c>
      <c r="I382" s="1" t="s">
        <v>67</v>
      </c>
      <c r="J382" s="1" t="s">
        <v>9141</v>
      </c>
      <c r="K382" s="1" t="s">
        <v>9139</v>
      </c>
      <c r="L382" t="e">
        <f>VLOOKUP(B382,HIS退!B:F,5,FALSE)</f>
        <v>#N/A</v>
      </c>
      <c r="M382" t="e">
        <f>VLOOKUP(J382,银行退!A:F,6,FALSE)</f>
        <v>#N/A</v>
      </c>
      <c r="N382" t="e">
        <f>VLOOKUP(J382,网银退汇!E:I,5,FALSE)</f>
        <v>#N/A</v>
      </c>
    </row>
    <row r="383" spans="1:14" hidden="1">
      <c r="A383" s="1" t="s">
        <v>9142</v>
      </c>
      <c r="B383" s="1" t="s">
        <v>14999</v>
      </c>
      <c r="C383" s="1" t="s">
        <v>1740</v>
      </c>
      <c r="D383" s="1" t="s">
        <v>1741</v>
      </c>
      <c r="E383" s="1" t="s">
        <v>1742</v>
      </c>
      <c r="F383" s="2">
        <v>86</v>
      </c>
      <c r="G383" s="1" t="s">
        <v>85</v>
      </c>
      <c r="H383" s="1" t="s">
        <v>66</v>
      </c>
      <c r="I383" s="1" t="s">
        <v>67</v>
      </c>
      <c r="J383" s="1" t="s">
        <v>9143</v>
      </c>
      <c r="K383" s="1" t="s">
        <v>9144</v>
      </c>
      <c r="L383" t="e">
        <f>VLOOKUP(B383,HIS退!B:F,5,FALSE)</f>
        <v>#N/A</v>
      </c>
      <c r="M383" t="e">
        <f>VLOOKUP(J383,银行退!A:F,6,FALSE)</f>
        <v>#N/A</v>
      </c>
      <c r="N383" t="e">
        <f>VLOOKUP(J383,网银退汇!E:I,5,FALSE)</f>
        <v>#N/A</v>
      </c>
    </row>
    <row r="384" spans="1:14" hidden="1">
      <c r="A384" s="1" t="s">
        <v>9145</v>
      </c>
      <c r="B384" s="1" t="s">
        <v>15000</v>
      </c>
      <c r="C384" s="1" t="s">
        <v>1744</v>
      </c>
      <c r="D384" s="1" t="s">
        <v>1745</v>
      </c>
      <c r="E384" s="1" t="s">
        <v>1746</v>
      </c>
      <c r="F384" s="2">
        <v>494.5</v>
      </c>
      <c r="G384" s="1" t="s">
        <v>85</v>
      </c>
      <c r="H384" s="1" t="s">
        <v>66</v>
      </c>
      <c r="I384" s="1" t="s">
        <v>67</v>
      </c>
      <c r="J384" s="1" t="s">
        <v>9146</v>
      </c>
      <c r="K384" s="1" t="s">
        <v>9147</v>
      </c>
      <c r="L384" t="e">
        <f>VLOOKUP(B384,HIS退!B:F,5,FALSE)</f>
        <v>#N/A</v>
      </c>
      <c r="M384" t="e">
        <f>VLOOKUP(J384,银行退!A:F,6,FALSE)</f>
        <v>#N/A</v>
      </c>
      <c r="N384" t="e">
        <f>VLOOKUP(J384,网银退汇!E:I,5,FALSE)</f>
        <v>#N/A</v>
      </c>
    </row>
    <row r="385" spans="1:14" hidden="1">
      <c r="A385" s="1" t="s">
        <v>9148</v>
      </c>
      <c r="B385" s="1" t="s">
        <v>15001</v>
      </c>
      <c r="C385" s="1" t="s">
        <v>1748</v>
      </c>
      <c r="D385" s="1" t="s">
        <v>1749</v>
      </c>
      <c r="E385" s="1" t="s">
        <v>1750</v>
      </c>
      <c r="F385" s="2">
        <v>88.42</v>
      </c>
      <c r="G385" s="1" t="s">
        <v>85</v>
      </c>
      <c r="H385" s="1" t="s">
        <v>66</v>
      </c>
      <c r="I385" s="1" t="s">
        <v>67</v>
      </c>
      <c r="J385" s="1" t="s">
        <v>9149</v>
      </c>
      <c r="K385" s="1" t="s">
        <v>9150</v>
      </c>
      <c r="L385" t="e">
        <f>VLOOKUP(B385,HIS退!B:F,5,FALSE)</f>
        <v>#N/A</v>
      </c>
      <c r="M385" t="e">
        <f>VLOOKUP(J385,银行退!A:F,6,FALSE)</f>
        <v>#N/A</v>
      </c>
      <c r="N385" t="e">
        <f>VLOOKUP(J385,网银退汇!E:I,5,FALSE)</f>
        <v>#N/A</v>
      </c>
    </row>
    <row r="386" spans="1:14" hidden="1">
      <c r="A386" s="1" t="s">
        <v>1759</v>
      </c>
      <c r="B386" s="1" t="s">
        <v>15002</v>
      </c>
      <c r="C386" s="1" t="s">
        <v>1752</v>
      </c>
      <c r="D386" s="1" t="s">
        <v>1753</v>
      </c>
      <c r="E386" s="1" t="s">
        <v>1754</v>
      </c>
      <c r="F386" s="2">
        <v>2000</v>
      </c>
      <c r="G386" s="1" t="s">
        <v>85</v>
      </c>
      <c r="H386" s="1" t="s">
        <v>66</v>
      </c>
      <c r="I386" s="1" t="s">
        <v>67</v>
      </c>
      <c r="J386" s="1" t="s">
        <v>9151</v>
      </c>
      <c r="K386" s="1" t="s">
        <v>9152</v>
      </c>
      <c r="L386" t="e">
        <f>VLOOKUP(B386,HIS退!B:F,5,FALSE)</f>
        <v>#N/A</v>
      </c>
      <c r="M386" t="e">
        <f>VLOOKUP(J386,银行退!A:F,6,FALSE)</f>
        <v>#N/A</v>
      </c>
      <c r="N386" t="e">
        <f>VLOOKUP(J386,网银退汇!E:I,5,FALSE)</f>
        <v>#N/A</v>
      </c>
    </row>
    <row r="387" spans="1:14" hidden="1">
      <c r="A387" s="1" t="s">
        <v>9153</v>
      </c>
      <c r="B387" s="1" t="s">
        <v>15003</v>
      </c>
      <c r="C387" s="1" t="s">
        <v>1756</v>
      </c>
      <c r="D387" s="1" t="s">
        <v>1757</v>
      </c>
      <c r="E387" s="1" t="s">
        <v>1758</v>
      </c>
      <c r="F387" s="2">
        <v>8400</v>
      </c>
      <c r="G387" s="1" t="s">
        <v>85</v>
      </c>
      <c r="H387" s="1" t="s">
        <v>66</v>
      </c>
      <c r="I387" s="1" t="s">
        <v>67</v>
      </c>
      <c r="J387" s="1" t="s">
        <v>9154</v>
      </c>
      <c r="K387" s="1" t="s">
        <v>9155</v>
      </c>
      <c r="L387" t="e">
        <f>VLOOKUP(B387,HIS退!B:F,5,FALSE)</f>
        <v>#N/A</v>
      </c>
      <c r="M387" t="e">
        <f>VLOOKUP(J387,银行退!A:F,6,FALSE)</f>
        <v>#N/A</v>
      </c>
      <c r="N387" t="e">
        <f>VLOOKUP(J387,网银退汇!E:I,5,FALSE)</f>
        <v>#N/A</v>
      </c>
    </row>
    <row r="388" spans="1:14" hidden="1">
      <c r="A388" s="1" t="s">
        <v>9156</v>
      </c>
      <c r="B388" s="1" t="s">
        <v>15004</v>
      </c>
      <c r="C388" s="1" t="s">
        <v>1760</v>
      </c>
      <c r="D388" s="1" t="s">
        <v>1761</v>
      </c>
      <c r="E388" s="1" t="s">
        <v>1762</v>
      </c>
      <c r="F388" s="2">
        <v>138.22</v>
      </c>
      <c r="G388" s="1" t="s">
        <v>85</v>
      </c>
      <c r="H388" s="1" t="s">
        <v>66</v>
      </c>
      <c r="I388" s="1" t="s">
        <v>67</v>
      </c>
      <c r="J388" s="1" t="s">
        <v>9157</v>
      </c>
      <c r="K388" s="1" t="s">
        <v>9158</v>
      </c>
      <c r="L388" t="e">
        <f>VLOOKUP(B388,HIS退!B:F,5,FALSE)</f>
        <v>#N/A</v>
      </c>
      <c r="M388" t="e">
        <f>VLOOKUP(J388,银行退!A:F,6,FALSE)</f>
        <v>#N/A</v>
      </c>
      <c r="N388" t="e">
        <f>VLOOKUP(J388,网银退汇!E:I,5,FALSE)</f>
        <v>#N/A</v>
      </c>
    </row>
    <row r="389" spans="1:14">
      <c r="A389" s="1" t="s">
        <v>9159</v>
      </c>
      <c r="B389" s="1" t="s">
        <v>15005</v>
      </c>
      <c r="C389" s="1" t="s">
        <v>1764</v>
      </c>
      <c r="D389" s="1" t="s">
        <v>1765</v>
      </c>
      <c r="E389" s="1" t="s">
        <v>1766</v>
      </c>
      <c r="F389" s="2">
        <v>500</v>
      </c>
      <c r="G389" s="1" t="s">
        <v>85</v>
      </c>
      <c r="H389" s="1" t="s">
        <v>66</v>
      </c>
      <c r="I389" s="1" t="s">
        <v>67</v>
      </c>
      <c r="J389" s="1" t="s">
        <v>16751</v>
      </c>
      <c r="K389" s="1" t="s">
        <v>9161</v>
      </c>
      <c r="L389" t="e">
        <f>VLOOKUP(B389,HIS退!B:F,5,FALSE)</f>
        <v>#N/A</v>
      </c>
      <c r="M389" t="e">
        <f>VLOOKUP(J389,银行退!A:F,6,FALSE)</f>
        <v>#N/A</v>
      </c>
      <c r="N389" t="str">
        <f>VLOOKUP(J389,网银退汇!E:I,5,FALSE)</f>
        <v>20171009</v>
      </c>
    </row>
    <row r="390" spans="1:14">
      <c r="A390" s="1" t="s">
        <v>9162</v>
      </c>
      <c r="B390" s="1" t="s">
        <v>15006</v>
      </c>
      <c r="C390" s="1" t="s">
        <v>1768</v>
      </c>
      <c r="D390" s="1" t="s">
        <v>1765</v>
      </c>
      <c r="E390" s="1" t="s">
        <v>1766</v>
      </c>
      <c r="F390" s="2">
        <v>500</v>
      </c>
      <c r="G390" s="1" t="s">
        <v>85</v>
      </c>
      <c r="H390" s="1" t="s">
        <v>66</v>
      </c>
      <c r="I390" s="1" t="s">
        <v>67</v>
      </c>
      <c r="J390" s="1" t="s">
        <v>16752</v>
      </c>
      <c r="K390" s="1" t="s">
        <v>9161</v>
      </c>
      <c r="L390" t="e">
        <f>VLOOKUP(B390,HIS退!B:F,5,FALSE)</f>
        <v>#N/A</v>
      </c>
      <c r="M390" t="e">
        <f>VLOOKUP(J390,银行退!A:F,6,FALSE)</f>
        <v>#N/A</v>
      </c>
      <c r="N390" t="str">
        <f>VLOOKUP(J390,网银退汇!E:I,5,FALSE)</f>
        <v>20171009</v>
      </c>
    </row>
    <row r="391" spans="1:14">
      <c r="A391" s="1" t="s">
        <v>9164</v>
      </c>
      <c r="B391" s="1" t="s">
        <v>15007</v>
      </c>
      <c r="C391" s="1" t="s">
        <v>1770</v>
      </c>
      <c r="D391" s="1" t="s">
        <v>1765</v>
      </c>
      <c r="E391" s="1" t="s">
        <v>1766</v>
      </c>
      <c r="F391" s="2">
        <v>2000</v>
      </c>
      <c r="G391" s="1" t="s">
        <v>85</v>
      </c>
      <c r="H391" s="1" t="s">
        <v>66</v>
      </c>
      <c r="I391" s="1" t="s">
        <v>67</v>
      </c>
      <c r="J391" s="1" t="s">
        <v>16753</v>
      </c>
      <c r="K391" s="1" t="s">
        <v>9166</v>
      </c>
      <c r="L391" t="e">
        <f>VLOOKUP(B391,HIS退!B:F,5,FALSE)</f>
        <v>#N/A</v>
      </c>
      <c r="M391" t="e">
        <f>VLOOKUP(J391,银行退!A:F,6,FALSE)</f>
        <v>#N/A</v>
      </c>
      <c r="N391" t="str">
        <f>VLOOKUP(J391,网银退汇!E:I,5,FALSE)</f>
        <v>20171009</v>
      </c>
    </row>
    <row r="392" spans="1:14" hidden="1">
      <c r="A392" s="1" t="s">
        <v>9167</v>
      </c>
      <c r="B392" s="1" t="s">
        <v>15008</v>
      </c>
      <c r="C392" s="1" t="s">
        <v>1772</v>
      </c>
      <c r="D392" s="1" t="s">
        <v>1765</v>
      </c>
      <c r="E392" s="1" t="s">
        <v>1766</v>
      </c>
      <c r="F392" s="2">
        <v>1000</v>
      </c>
      <c r="G392" s="1" t="s">
        <v>85</v>
      </c>
      <c r="H392" s="1" t="s">
        <v>66</v>
      </c>
      <c r="I392" s="1" t="s">
        <v>67</v>
      </c>
      <c r="J392" s="1" t="s">
        <v>9168</v>
      </c>
      <c r="K392" s="1" t="s">
        <v>9169</v>
      </c>
      <c r="L392" t="e">
        <f>VLOOKUP(B392,HIS退!B:F,5,FALSE)</f>
        <v>#N/A</v>
      </c>
      <c r="M392" t="e">
        <f>VLOOKUP(J392,银行退!A:F,6,FALSE)</f>
        <v>#N/A</v>
      </c>
      <c r="N392" t="e">
        <f>VLOOKUP(J392,网银退汇!E:I,5,FALSE)</f>
        <v>#N/A</v>
      </c>
    </row>
    <row r="393" spans="1:14" hidden="1">
      <c r="A393" s="1" t="s">
        <v>9170</v>
      </c>
      <c r="B393" s="1" t="s">
        <v>15009</v>
      </c>
      <c r="C393" s="1" t="s">
        <v>1774</v>
      </c>
      <c r="D393" s="1" t="s">
        <v>1775</v>
      </c>
      <c r="E393" s="1" t="s">
        <v>1776</v>
      </c>
      <c r="F393" s="2">
        <v>500</v>
      </c>
      <c r="G393" s="1" t="s">
        <v>85</v>
      </c>
      <c r="H393" s="1" t="s">
        <v>66</v>
      </c>
      <c r="I393" s="1" t="s">
        <v>67</v>
      </c>
      <c r="J393" s="1" t="s">
        <v>9171</v>
      </c>
      <c r="K393" s="1" t="s">
        <v>9169</v>
      </c>
      <c r="L393" t="e">
        <f>VLOOKUP(B393,HIS退!B:F,5,FALSE)</f>
        <v>#N/A</v>
      </c>
      <c r="M393" t="e">
        <f>VLOOKUP(J393,银行退!A:F,6,FALSE)</f>
        <v>#N/A</v>
      </c>
      <c r="N393" t="e">
        <f>VLOOKUP(J393,网银退汇!E:I,5,FALSE)</f>
        <v>#N/A</v>
      </c>
    </row>
    <row r="394" spans="1:14" hidden="1">
      <c r="A394" s="1" t="s">
        <v>9172</v>
      </c>
      <c r="B394" s="1" t="s">
        <v>15010</v>
      </c>
      <c r="C394" s="1" t="s">
        <v>1778</v>
      </c>
      <c r="D394" s="1" t="s">
        <v>1779</v>
      </c>
      <c r="E394" s="1" t="s">
        <v>1780</v>
      </c>
      <c r="F394" s="2">
        <v>360</v>
      </c>
      <c r="G394" s="1" t="s">
        <v>85</v>
      </c>
      <c r="H394" s="1" t="s">
        <v>66</v>
      </c>
      <c r="I394" s="1" t="s">
        <v>67</v>
      </c>
      <c r="J394" s="1" t="s">
        <v>9173</v>
      </c>
      <c r="K394" s="1" t="s">
        <v>9174</v>
      </c>
      <c r="L394" t="e">
        <f>VLOOKUP(B394,HIS退!B:F,5,FALSE)</f>
        <v>#N/A</v>
      </c>
      <c r="M394" t="e">
        <f>VLOOKUP(J394,银行退!A:F,6,FALSE)</f>
        <v>#N/A</v>
      </c>
      <c r="N394" t="e">
        <f>VLOOKUP(J394,网银退汇!E:I,5,FALSE)</f>
        <v>#N/A</v>
      </c>
    </row>
    <row r="395" spans="1:14">
      <c r="A395" s="1" t="s">
        <v>9175</v>
      </c>
      <c r="B395" s="1" t="s">
        <v>15011</v>
      </c>
      <c r="C395" s="1" t="s">
        <v>1782</v>
      </c>
      <c r="D395" s="1" t="s">
        <v>1783</v>
      </c>
      <c r="E395" s="1" t="s">
        <v>1784</v>
      </c>
      <c r="F395" s="2">
        <v>11038</v>
      </c>
      <c r="G395" s="1" t="s">
        <v>85</v>
      </c>
      <c r="H395" s="1" t="s">
        <v>66</v>
      </c>
      <c r="I395" s="1" t="s">
        <v>67</v>
      </c>
      <c r="J395" s="1" t="s">
        <v>16754</v>
      </c>
      <c r="K395" s="1" t="s">
        <v>9177</v>
      </c>
      <c r="L395" t="e">
        <f>VLOOKUP(B395,HIS退!B:F,5,FALSE)</f>
        <v>#N/A</v>
      </c>
      <c r="M395" t="e">
        <f>VLOOKUP(J395,银行退!A:F,6,FALSE)</f>
        <v>#N/A</v>
      </c>
      <c r="N395" t="str">
        <f>VLOOKUP(J395,网银退汇!E:I,5,FALSE)</f>
        <v>20171010</v>
      </c>
    </row>
    <row r="396" spans="1:14" hidden="1">
      <c r="A396" s="1" t="s">
        <v>9178</v>
      </c>
      <c r="B396" s="1" t="s">
        <v>15012</v>
      </c>
      <c r="C396" s="1" t="s">
        <v>1786</v>
      </c>
      <c r="D396" s="1" t="s">
        <v>1787</v>
      </c>
      <c r="E396" s="1" t="s">
        <v>1788</v>
      </c>
      <c r="F396" s="2">
        <v>3000</v>
      </c>
      <c r="G396" s="1" t="s">
        <v>85</v>
      </c>
      <c r="H396" s="1" t="s">
        <v>66</v>
      </c>
      <c r="I396" s="1" t="s">
        <v>67</v>
      </c>
      <c r="J396" s="1" t="s">
        <v>9179</v>
      </c>
      <c r="K396" s="1" t="s">
        <v>9180</v>
      </c>
      <c r="L396" t="e">
        <f>VLOOKUP(B396,HIS退!B:F,5,FALSE)</f>
        <v>#N/A</v>
      </c>
      <c r="M396" t="e">
        <f>VLOOKUP(J396,银行退!A:F,6,FALSE)</f>
        <v>#N/A</v>
      </c>
      <c r="N396" t="e">
        <f>VLOOKUP(J396,网银退汇!E:I,5,FALSE)</f>
        <v>#N/A</v>
      </c>
    </row>
    <row r="397" spans="1:14">
      <c r="A397" s="1" t="s">
        <v>9181</v>
      </c>
      <c r="B397" s="1" t="s">
        <v>15013</v>
      </c>
      <c r="C397" s="1" t="s">
        <v>1790</v>
      </c>
      <c r="D397" s="1" t="s">
        <v>1791</v>
      </c>
      <c r="E397" s="1" t="s">
        <v>201</v>
      </c>
      <c r="F397" s="2">
        <v>779</v>
      </c>
      <c r="G397" s="1" t="s">
        <v>85</v>
      </c>
      <c r="H397" s="1" t="s">
        <v>66</v>
      </c>
      <c r="I397" s="1" t="s">
        <v>67</v>
      </c>
      <c r="J397" s="1" t="s">
        <v>16755</v>
      </c>
      <c r="K397" s="1" t="s">
        <v>9183</v>
      </c>
      <c r="L397" t="e">
        <f>VLOOKUP(B397,HIS退!B:F,5,FALSE)</f>
        <v>#N/A</v>
      </c>
      <c r="M397" t="e">
        <f>VLOOKUP(J397,银行退!A:F,6,FALSE)</f>
        <v>#N/A</v>
      </c>
      <c r="N397" t="str">
        <f>VLOOKUP(J397,网银退汇!E:I,5,FALSE)</f>
        <v>20171009</v>
      </c>
    </row>
    <row r="398" spans="1:14" hidden="1">
      <c r="A398" s="1" t="s">
        <v>9184</v>
      </c>
      <c r="B398" s="1" t="s">
        <v>15014</v>
      </c>
      <c r="C398" s="1" t="s">
        <v>1793</v>
      </c>
      <c r="D398" s="1" t="s">
        <v>1794</v>
      </c>
      <c r="E398" s="1" t="s">
        <v>1795</v>
      </c>
      <c r="F398" s="2">
        <v>354.88</v>
      </c>
      <c r="G398" s="1" t="s">
        <v>85</v>
      </c>
      <c r="H398" s="1" t="s">
        <v>66</v>
      </c>
      <c r="I398" s="1" t="s">
        <v>67</v>
      </c>
      <c r="J398" s="1" t="s">
        <v>9185</v>
      </c>
      <c r="K398" s="1" t="s">
        <v>9186</v>
      </c>
      <c r="L398" t="e">
        <f>VLOOKUP(B398,HIS退!B:F,5,FALSE)</f>
        <v>#N/A</v>
      </c>
      <c r="M398" t="e">
        <f>VLOOKUP(J398,银行退!A:F,6,FALSE)</f>
        <v>#N/A</v>
      </c>
      <c r="N398" t="e">
        <f>VLOOKUP(J398,网银退汇!E:I,5,FALSE)</f>
        <v>#N/A</v>
      </c>
    </row>
    <row r="399" spans="1:14">
      <c r="A399" s="1" t="s">
        <v>9187</v>
      </c>
      <c r="B399" s="1" t="s">
        <v>15015</v>
      </c>
      <c r="C399" s="1" t="s">
        <v>1797</v>
      </c>
      <c r="D399" s="1" t="s">
        <v>1798</v>
      </c>
      <c r="E399" s="1" t="s">
        <v>1799</v>
      </c>
      <c r="F399" s="2">
        <v>200</v>
      </c>
      <c r="G399" s="1" t="s">
        <v>85</v>
      </c>
      <c r="H399" s="1" t="s">
        <v>66</v>
      </c>
      <c r="I399" s="1" t="s">
        <v>67</v>
      </c>
      <c r="J399" s="1" t="s">
        <v>16756</v>
      </c>
      <c r="K399" s="1" t="s">
        <v>9189</v>
      </c>
      <c r="L399" t="e">
        <f>VLOOKUP(B399,HIS退!B:F,5,FALSE)</f>
        <v>#N/A</v>
      </c>
      <c r="M399" t="e">
        <f>VLOOKUP(J399,银行退!A:F,6,FALSE)</f>
        <v>#N/A</v>
      </c>
      <c r="N399" t="str">
        <f>VLOOKUP(J399,网银退汇!E:I,5,FALSE)</f>
        <v>20171009</v>
      </c>
    </row>
    <row r="400" spans="1:14">
      <c r="A400" s="1" t="s">
        <v>9190</v>
      </c>
      <c r="B400" s="1" t="s">
        <v>15016</v>
      </c>
      <c r="C400" s="1" t="s">
        <v>1801</v>
      </c>
      <c r="D400" s="1" t="s">
        <v>1798</v>
      </c>
      <c r="E400" s="1" t="s">
        <v>1799</v>
      </c>
      <c r="F400" s="2">
        <v>273.02999999999997</v>
      </c>
      <c r="G400" s="1" t="s">
        <v>85</v>
      </c>
      <c r="H400" s="1" t="s">
        <v>66</v>
      </c>
      <c r="I400" s="1" t="s">
        <v>67</v>
      </c>
      <c r="J400" s="1" t="s">
        <v>16757</v>
      </c>
      <c r="K400" s="1" t="s">
        <v>9189</v>
      </c>
      <c r="L400" t="e">
        <f>VLOOKUP(B400,HIS退!B:F,5,FALSE)</f>
        <v>#N/A</v>
      </c>
      <c r="M400" t="e">
        <f>VLOOKUP(J400,银行退!A:F,6,FALSE)</f>
        <v>#N/A</v>
      </c>
      <c r="N400" t="str">
        <f>VLOOKUP(J400,网银退汇!E:I,5,FALSE)</f>
        <v>20171009</v>
      </c>
    </row>
    <row r="401" spans="1:14">
      <c r="A401" s="1" t="s">
        <v>9191</v>
      </c>
      <c r="B401" s="1" t="s">
        <v>15017</v>
      </c>
      <c r="C401" s="1" t="s">
        <v>1803</v>
      </c>
      <c r="D401" s="1" t="s">
        <v>1804</v>
      </c>
      <c r="E401" s="1" t="s">
        <v>1805</v>
      </c>
      <c r="F401" s="2">
        <v>1490</v>
      </c>
      <c r="G401" s="1" t="s">
        <v>85</v>
      </c>
      <c r="H401" s="1" t="s">
        <v>66</v>
      </c>
      <c r="I401" s="1" t="s">
        <v>67</v>
      </c>
      <c r="J401" s="1" t="s">
        <v>16758</v>
      </c>
      <c r="K401" s="1" t="s">
        <v>9193</v>
      </c>
      <c r="L401" t="e">
        <f>VLOOKUP(B401,HIS退!B:F,5,FALSE)</f>
        <v>#N/A</v>
      </c>
      <c r="M401" t="e">
        <f>VLOOKUP(J401,银行退!A:F,6,FALSE)</f>
        <v>#N/A</v>
      </c>
      <c r="N401" t="str">
        <f>VLOOKUP(J401,网银退汇!E:I,5,FALSE)</f>
        <v>20171009</v>
      </c>
    </row>
    <row r="402" spans="1:14" hidden="1">
      <c r="A402" s="1" t="s">
        <v>9194</v>
      </c>
      <c r="B402" s="1" t="s">
        <v>15018</v>
      </c>
      <c r="C402" s="1" t="s">
        <v>1807</v>
      </c>
      <c r="D402" s="1" t="s">
        <v>1808</v>
      </c>
      <c r="E402" s="1" t="s">
        <v>1809</v>
      </c>
      <c r="F402" s="2">
        <v>10.4</v>
      </c>
      <c r="G402" s="1" t="s">
        <v>85</v>
      </c>
      <c r="H402" s="1" t="s">
        <v>66</v>
      </c>
      <c r="I402" s="1" t="s">
        <v>67</v>
      </c>
      <c r="J402" s="1" t="s">
        <v>9195</v>
      </c>
      <c r="K402" s="1" t="s">
        <v>9196</v>
      </c>
      <c r="L402" t="e">
        <f>VLOOKUP(B402,HIS退!B:F,5,FALSE)</f>
        <v>#N/A</v>
      </c>
      <c r="M402" t="e">
        <f>VLOOKUP(J402,银行退!A:F,6,FALSE)</f>
        <v>#N/A</v>
      </c>
      <c r="N402" t="e">
        <f>VLOOKUP(J402,网银退汇!E:I,5,FALSE)</f>
        <v>#N/A</v>
      </c>
    </row>
    <row r="403" spans="1:14" hidden="1">
      <c r="A403" s="1" t="s">
        <v>9197</v>
      </c>
      <c r="B403" s="1" t="s">
        <v>15019</v>
      </c>
      <c r="C403" s="1" t="s">
        <v>1811</v>
      </c>
      <c r="D403" s="1" t="s">
        <v>1804</v>
      </c>
      <c r="E403" s="1" t="s">
        <v>1805</v>
      </c>
      <c r="F403" s="2">
        <v>1490</v>
      </c>
      <c r="G403" s="1" t="s">
        <v>85</v>
      </c>
      <c r="H403" s="1" t="s">
        <v>66</v>
      </c>
      <c r="I403" s="1" t="s">
        <v>67</v>
      </c>
      <c r="J403" s="1" t="s">
        <v>9198</v>
      </c>
      <c r="K403" s="1" t="s">
        <v>9199</v>
      </c>
      <c r="L403" t="e">
        <f>VLOOKUP(B403,HIS退!B:F,5,FALSE)</f>
        <v>#N/A</v>
      </c>
      <c r="M403" t="e">
        <f>VLOOKUP(J403,银行退!A:F,6,FALSE)</f>
        <v>#N/A</v>
      </c>
      <c r="N403" t="e">
        <f>VLOOKUP(J403,网银退汇!E:I,5,FALSE)</f>
        <v>#N/A</v>
      </c>
    </row>
    <row r="404" spans="1:14" hidden="1">
      <c r="A404" s="1" t="s">
        <v>9200</v>
      </c>
      <c r="B404" s="1" t="s">
        <v>15020</v>
      </c>
      <c r="C404" s="1" t="s">
        <v>1813</v>
      </c>
      <c r="D404" s="1" t="s">
        <v>1814</v>
      </c>
      <c r="E404" s="1" t="s">
        <v>1815</v>
      </c>
      <c r="F404" s="2">
        <v>1014</v>
      </c>
      <c r="G404" s="1" t="s">
        <v>85</v>
      </c>
      <c r="H404" s="1" t="s">
        <v>66</v>
      </c>
      <c r="I404" s="1" t="s">
        <v>67</v>
      </c>
      <c r="J404" s="1" t="s">
        <v>9201</v>
      </c>
      <c r="K404" s="1" t="s">
        <v>9202</v>
      </c>
      <c r="L404" t="e">
        <f>VLOOKUP(B404,HIS退!B:F,5,FALSE)</f>
        <v>#N/A</v>
      </c>
      <c r="M404" t="e">
        <f>VLOOKUP(J404,银行退!A:F,6,FALSE)</f>
        <v>#N/A</v>
      </c>
      <c r="N404" t="e">
        <f>VLOOKUP(J404,网银退汇!E:I,5,FALSE)</f>
        <v>#N/A</v>
      </c>
    </row>
    <row r="405" spans="1:14" hidden="1">
      <c r="A405" s="1" t="s">
        <v>9203</v>
      </c>
      <c r="B405" s="1" t="s">
        <v>15021</v>
      </c>
      <c r="C405" s="1" t="s">
        <v>1817</v>
      </c>
      <c r="D405" s="1" t="s">
        <v>112</v>
      </c>
      <c r="E405" s="1" t="s">
        <v>113</v>
      </c>
      <c r="F405" s="2">
        <v>500</v>
      </c>
      <c r="G405" s="1" t="s">
        <v>85</v>
      </c>
      <c r="H405" s="1" t="s">
        <v>66</v>
      </c>
      <c r="I405" s="1" t="s">
        <v>67</v>
      </c>
      <c r="J405" s="1" t="s">
        <v>9204</v>
      </c>
      <c r="K405" s="1" t="s">
        <v>129</v>
      </c>
      <c r="L405" t="e">
        <f>VLOOKUP(B405,HIS退!B:F,5,FALSE)</f>
        <v>#N/A</v>
      </c>
      <c r="M405" t="e">
        <f>VLOOKUP(J405,银行退!A:F,6,FALSE)</f>
        <v>#N/A</v>
      </c>
      <c r="N405" t="e">
        <f>VLOOKUP(J405,网银退汇!E:I,5,FALSE)</f>
        <v>#N/A</v>
      </c>
    </row>
    <row r="406" spans="1:14" hidden="1">
      <c r="A406" s="1" t="s">
        <v>9205</v>
      </c>
      <c r="B406" s="1" t="s">
        <v>15022</v>
      </c>
      <c r="C406" s="1" t="s">
        <v>1819</v>
      </c>
      <c r="D406" s="1" t="s">
        <v>1820</v>
      </c>
      <c r="E406" s="1" t="s">
        <v>1821</v>
      </c>
      <c r="F406" s="2">
        <v>3000</v>
      </c>
      <c r="G406" s="1" t="s">
        <v>85</v>
      </c>
      <c r="H406" s="1" t="s">
        <v>66</v>
      </c>
      <c r="I406" s="1" t="s">
        <v>67</v>
      </c>
      <c r="J406" s="1" t="s">
        <v>9206</v>
      </c>
      <c r="K406" s="1" t="s">
        <v>9207</v>
      </c>
      <c r="L406" t="e">
        <f>VLOOKUP(B406,HIS退!B:F,5,FALSE)</f>
        <v>#N/A</v>
      </c>
      <c r="M406" t="e">
        <f>VLOOKUP(J406,银行退!A:F,6,FALSE)</f>
        <v>#N/A</v>
      </c>
      <c r="N406" t="e">
        <f>VLOOKUP(J406,网银退汇!E:I,5,FALSE)</f>
        <v>#N/A</v>
      </c>
    </row>
    <row r="407" spans="1:14" hidden="1">
      <c r="A407" s="1" t="s">
        <v>9208</v>
      </c>
      <c r="B407" s="1" t="s">
        <v>15023</v>
      </c>
      <c r="C407" s="1" t="s">
        <v>1823</v>
      </c>
      <c r="D407" s="1" t="s">
        <v>1824</v>
      </c>
      <c r="E407" s="1" t="s">
        <v>1825</v>
      </c>
      <c r="F407" s="2">
        <v>598</v>
      </c>
      <c r="G407" s="1" t="s">
        <v>85</v>
      </c>
      <c r="H407" s="1" t="s">
        <v>66</v>
      </c>
      <c r="I407" s="1" t="s">
        <v>67</v>
      </c>
      <c r="J407" s="1" t="s">
        <v>9209</v>
      </c>
      <c r="K407" s="1" t="s">
        <v>9210</v>
      </c>
      <c r="L407" t="e">
        <f>VLOOKUP(B407,HIS退!B:F,5,FALSE)</f>
        <v>#N/A</v>
      </c>
      <c r="M407" t="e">
        <f>VLOOKUP(J407,银行退!A:F,6,FALSE)</f>
        <v>#N/A</v>
      </c>
      <c r="N407" t="e">
        <f>VLOOKUP(J407,网银退汇!E:I,5,FALSE)</f>
        <v>#N/A</v>
      </c>
    </row>
    <row r="408" spans="1:14" hidden="1">
      <c r="A408" s="1" t="s">
        <v>9211</v>
      </c>
      <c r="B408" s="1" t="s">
        <v>15024</v>
      </c>
      <c r="C408" s="1" t="s">
        <v>1827</v>
      </c>
      <c r="D408" s="1" t="s">
        <v>1828</v>
      </c>
      <c r="E408" s="1" t="s">
        <v>1829</v>
      </c>
      <c r="F408" s="2">
        <v>11252.76</v>
      </c>
      <c r="G408" s="1" t="s">
        <v>85</v>
      </c>
      <c r="H408" s="1" t="s">
        <v>66</v>
      </c>
      <c r="I408" s="1" t="s">
        <v>67</v>
      </c>
      <c r="J408" s="1" t="s">
        <v>9212</v>
      </c>
      <c r="K408" s="1" t="s">
        <v>9213</v>
      </c>
      <c r="L408" t="e">
        <f>VLOOKUP(B408,HIS退!B:F,5,FALSE)</f>
        <v>#N/A</v>
      </c>
      <c r="M408" t="e">
        <f>VLOOKUP(J408,银行退!A:F,6,FALSE)</f>
        <v>#N/A</v>
      </c>
      <c r="N408" t="e">
        <f>VLOOKUP(J408,网银退汇!E:I,5,FALSE)</f>
        <v>#N/A</v>
      </c>
    </row>
    <row r="409" spans="1:14">
      <c r="A409" s="1" t="s">
        <v>9214</v>
      </c>
      <c r="B409" s="1" t="s">
        <v>15025</v>
      </c>
      <c r="C409" s="1" t="s">
        <v>1831</v>
      </c>
      <c r="D409" s="1" t="s">
        <v>1832</v>
      </c>
      <c r="E409" s="1" t="s">
        <v>1833</v>
      </c>
      <c r="F409" s="2">
        <v>76.099999999999994</v>
      </c>
      <c r="G409" s="1" t="s">
        <v>85</v>
      </c>
      <c r="H409" s="1" t="s">
        <v>66</v>
      </c>
      <c r="I409" s="1" t="s">
        <v>67</v>
      </c>
      <c r="J409" s="1" t="s">
        <v>16759</v>
      </c>
      <c r="K409" s="1" t="s">
        <v>9216</v>
      </c>
      <c r="L409" t="e">
        <f>VLOOKUP(B409,HIS退!B:F,5,FALSE)</f>
        <v>#N/A</v>
      </c>
      <c r="M409" t="e">
        <f>VLOOKUP(J409,银行退!A:F,6,FALSE)</f>
        <v>#N/A</v>
      </c>
      <c r="N409" t="str">
        <f>VLOOKUP(J409,网银退汇!E:I,5,FALSE)</f>
        <v>20171009</v>
      </c>
    </row>
    <row r="410" spans="1:14" hidden="1">
      <c r="A410" s="1" t="s">
        <v>9217</v>
      </c>
      <c r="B410" s="1" t="s">
        <v>15026</v>
      </c>
      <c r="C410" s="1" t="s">
        <v>1835</v>
      </c>
      <c r="D410" s="1" t="s">
        <v>1836</v>
      </c>
      <c r="E410" s="1" t="s">
        <v>1837</v>
      </c>
      <c r="F410" s="2">
        <v>12808.82</v>
      </c>
      <c r="G410" s="1" t="s">
        <v>85</v>
      </c>
      <c r="H410" s="1" t="s">
        <v>66</v>
      </c>
      <c r="I410" s="1" t="s">
        <v>67</v>
      </c>
      <c r="J410" s="1" t="s">
        <v>9218</v>
      </c>
      <c r="K410" s="1" t="s">
        <v>9219</v>
      </c>
      <c r="L410" t="e">
        <f>VLOOKUP(B410,HIS退!B:F,5,FALSE)</f>
        <v>#N/A</v>
      </c>
      <c r="M410" t="e">
        <f>VLOOKUP(J410,银行退!A:F,6,FALSE)</f>
        <v>#N/A</v>
      </c>
      <c r="N410" t="e">
        <f>VLOOKUP(J410,网银退汇!E:I,5,FALSE)</f>
        <v>#N/A</v>
      </c>
    </row>
    <row r="411" spans="1:14" hidden="1">
      <c r="A411" s="1" t="s">
        <v>9220</v>
      </c>
      <c r="B411" s="1" t="s">
        <v>15027</v>
      </c>
      <c r="C411" s="1" t="s">
        <v>1839</v>
      </c>
      <c r="D411" s="1" t="s">
        <v>1840</v>
      </c>
      <c r="E411" s="1" t="s">
        <v>1841</v>
      </c>
      <c r="F411" s="2">
        <v>21</v>
      </c>
      <c r="G411" s="1" t="s">
        <v>85</v>
      </c>
      <c r="H411" s="1" t="s">
        <v>66</v>
      </c>
      <c r="I411" s="1" t="s">
        <v>67</v>
      </c>
      <c r="J411" s="1" t="s">
        <v>9221</v>
      </c>
      <c r="K411" s="1" t="s">
        <v>9222</v>
      </c>
      <c r="L411" t="e">
        <f>VLOOKUP(B411,HIS退!B:F,5,FALSE)</f>
        <v>#N/A</v>
      </c>
      <c r="M411" t="e">
        <f>VLOOKUP(J411,银行退!A:F,6,FALSE)</f>
        <v>#N/A</v>
      </c>
      <c r="N411" t="e">
        <f>VLOOKUP(J411,网银退汇!E:I,5,FALSE)</f>
        <v>#N/A</v>
      </c>
    </row>
    <row r="412" spans="1:14">
      <c r="A412" s="1" t="s">
        <v>9223</v>
      </c>
      <c r="B412" s="1" t="s">
        <v>15028</v>
      </c>
      <c r="C412" s="1" t="s">
        <v>1843</v>
      </c>
      <c r="D412" s="1" t="s">
        <v>1844</v>
      </c>
      <c r="E412" s="1" t="s">
        <v>1845</v>
      </c>
      <c r="F412" s="2">
        <v>978.33</v>
      </c>
      <c r="G412" s="1" t="s">
        <v>85</v>
      </c>
      <c r="H412" s="1" t="s">
        <v>66</v>
      </c>
      <c r="I412" s="1" t="s">
        <v>67</v>
      </c>
      <c r="J412" s="1" t="s">
        <v>16760</v>
      </c>
      <c r="K412" s="1" t="s">
        <v>9225</v>
      </c>
      <c r="L412" t="e">
        <f>VLOOKUP(B412,HIS退!B:F,5,FALSE)</f>
        <v>#N/A</v>
      </c>
      <c r="M412" t="e">
        <f>VLOOKUP(J412,银行退!A:F,6,FALSE)</f>
        <v>#N/A</v>
      </c>
      <c r="N412" t="str">
        <f>VLOOKUP(J412,网银退汇!E:I,5,FALSE)</f>
        <v>20171009</v>
      </c>
    </row>
    <row r="413" spans="1:14" hidden="1">
      <c r="A413" s="1" t="s">
        <v>9226</v>
      </c>
      <c r="B413" s="1" t="s">
        <v>15029</v>
      </c>
      <c r="C413" s="1" t="s">
        <v>1847</v>
      </c>
      <c r="D413" s="1" t="s">
        <v>1848</v>
      </c>
      <c r="E413" s="1" t="s">
        <v>1849</v>
      </c>
      <c r="F413" s="2">
        <v>1000</v>
      </c>
      <c r="G413" s="1" t="s">
        <v>85</v>
      </c>
      <c r="H413" s="1" t="s">
        <v>66</v>
      </c>
      <c r="I413" s="1" t="s">
        <v>67</v>
      </c>
      <c r="J413" s="1" t="s">
        <v>9227</v>
      </c>
      <c r="K413" s="1" t="s">
        <v>9228</v>
      </c>
      <c r="L413" t="e">
        <f>VLOOKUP(B413,HIS退!B:F,5,FALSE)</f>
        <v>#N/A</v>
      </c>
      <c r="M413" t="e">
        <f>VLOOKUP(J413,银行退!A:F,6,FALSE)</f>
        <v>#N/A</v>
      </c>
      <c r="N413" t="e">
        <f>VLOOKUP(J413,网银退汇!E:I,5,FALSE)</f>
        <v>#N/A</v>
      </c>
    </row>
    <row r="414" spans="1:14" hidden="1">
      <c r="A414" s="1" t="s">
        <v>9229</v>
      </c>
      <c r="B414" s="1" t="s">
        <v>15030</v>
      </c>
      <c r="C414" s="1" t="s">
        <v>1851</v>
      </c>
      <c r="D414" s="1" t="s">
        <v>1852</v>
      </c>
      <c r="E414" s="1" t="s">
        <v>1853</v>
      </c>
      <c r="F414" s="2">
        <v>145</v>
      </c>
      <c r="G414" s="1" t="s">
        <v>85</v>
      </c>
      <c r="H414" s="1" t="s">
        <v>66</v>
      </c>
      <c r="I414" s="1" t="s">
        <v>67</v>
      </c>
      <c r="J414" s="1" t="s">
        <v>9230</v>
      </c>
      <c r="K414" s="1" t="s">
        <v>275</v>
      </c>
      <c r="L414" t="e">
        <f>VLOOKUP(B414,HIS退!B:F,5,FALSE)</f>
        <v>#N/A</v>
      </c>
      <c r="M414" t="e">
        <f>VLOOKUP(J414,银行退!A:F,6,FALSE)</f>
        <v>#N/A</v>
      </c>
      <c r="N414" t="e">
        <f>VLOOKUP(J414,网银退汇!E:I,5,FALSE)</f>
        <v>#N/A</v>
      </c>
    </row>
    <row r="415" spans="1:14" hidden="1">
      <c r="A415" s="1" t="s">
        <v>9231</v>
      </c>
      <c r="B415" s="1" t="s">
        <v>15031</v>
      </c>
      <c r="C415" s="1" t="s">
        <v>1855</v>
      </c>
      <c r="D415" s="1" t="s">
        <v>1856</v>
      </c>
      <c r="E415" s="1" t="s">
        <v>1857</v>
      </c>
      <c r="F415" s="2">
        <v>1262</v>
      </c>
      <c r="G415" s="1" t="s">
        <v>85</v>
      </c>
      <c r="H415" s="1" t="s">
        <v>66</v>
      </c>
      <c r="I415" s="1" t="s">
        <v>67</v>
      </c>
      <c r="J415" s="1" t="s">
        <v>9232</v>
      </c>
      <c r="K415" s="1" t="s">
        <v>9233</v>
      </c>
      <c r="L415" t="e">
        <f>VLOOKUP(B415,HIS退!B:F,5,FALSE)</f>
        <v>#N/A</v>
      </c>
      <c r="M415" t="e">
        <f>VLOOKUP(J415,银行退!A:F,6,FALSE)</f>
        <v>#N/A</v>
      </c>
      <c r="N415" t="e">
        <f>VLOOKUP(J415,网银退汇!E:I,5,FALSE)</f>
        <v>#N/A</v>
      </c>
    </row>
    <row r="416" spans="1:14" hidden="1">
      <c r="A416" s="1" t="s">
        <v>9234</v>
      </c>
      <c r="B416" s="1" t="s">
        <v>15032</v>
      </c>
      <c r="C416" s="1" t="s">
        <v>1859</v>
      </c>
      <c r="D416" s="1" t="s">
        <v>1860</v>
      </c>
      <c r="E416" s="1" t="s">
        <v>13</v>
      </c>
      <c r="F416" s="2">
        <v>9370.08</v>
      </c>
      <c r="G416" s="1" t="s">
        <v>85</v>
      </c>
      <c r="H416" s="1" t="s">
        <v>66</v>
      </c>
      <c r="I416" s="1" t="s">
        <v>67</v>
      </c>
      <c r="J416" s="1" t="s">
        <v>9235</v>
      </c>
      <c r="K416" s="1" t="s">
        <v>9236</v>
      </c>
      <c r="L416" t="e">
        <f>VLOOKUP(B416,HIS退!B:F,5,FALSE)</f>
        <v>#N/A</v>
      </c>
      <c r="M416" t="e">
        <f>VLOOKUP(J416,银行退!A:F,6,FALSE)</f>
        <v>#N/A</v>
      </c>
      <c r="N416" t="e">
        <f>VLOOKUP(J416,网银退汇!E:I,5,FALSE)</f>
        <v>#N/A</v>
      </c>
    </row>
    <row r="417" spans="1:14" hidden="1">
      <c r="A417" s="1" t="s">
        <v>9237</v>
      </c>
      <c r="B417" s="1" t="s">
        <v>15033</v>
      </c>
      <c r="C417" s="1" t="s">
        <v>1862</v>
      </c>
      <c r="D417" s="1" t="s">
        <v>1863</v>
      </c>
      <c r="E417" s="1" t="s">
        <v>1864</v>
      </c>
      <c r="F417" s="2">
        <v>1774.66</v>
      </c>
      <c r="G417" s="1" t="s">
        <v>85</v>
      </c>
      <c r="H417" s="1" t="s">
        <v>66</v>
      </c>
      <c r="I417" s="1" t="s">
        <v>67</v>
      </c>
      <c r="J417" s="1" t="s">
        <v>9238</v>
      </c>
      <c r="K417" s="1" t="s">
        <v>9239</v>
      </c>
      <c r="L417" t="e">
        <f>VLOOKUP(B417,HIS退!B:F,5,FALSE)</f>
        <v>#N/A</v>
      </c>
      <c r="M417" t="e">
        <f>VLOOKUP(J417,银行退!A:F,6,FALSE)</f>
        <v>#N/A</v>
      </c>
      <c r="N417" t="e">
        <f>VLOOKUP(J417,网银退汇!E:I,5,FALSE)</f>
        <v>#N/A</v>
      </c>
    </row>
    <row r="418" spans="1:14">
      <c r="A418" s="1" t="s">
        <v>9240</v>
      </c>
      <c r="B418" s="1" t="s">
        <v>15034</v>
      </c>
      <c r="C418" s="1" t="s">
        <v>1866</v>
      </c>
      <c r="D418" s="1" t="s">
        <v>1867</v>
      </c>
      <c r="E418" s="1" t="s">
        <v>1868</v>
      </c>
      <c r="F418" s="2">
        <v>89.5</v>
      </c>
      <c r="G418" s="1" t="s">
        <v>85</v>
      </c>
      <c r="H418" s="1" t="s">
        <v>66</v>
      </c>
      <c r="I418" s="1" t="s">
        <v>67</v>
      </c>
      <c r="J418" s="1" t="s">
        <v>16761</v>
      </c>
      <c r="K418" s="1" t="s">
        <v>9242</v>
      </c>
      <c r="L418" t="e">
        <f>VLOOKUP(B418,HIS退!B:F,5,FALSE)</f>
        <v>#N/A</v>
      </c>
      <c r="M418" t="e">
        <f>VLOOKUP(J418,银行退!A:F,6,FALSE)</f>
        <v>#N/A</v>
      </c>
      <c r="N418" t="str">
        <f>VLOOKUP(J418,网银退汇!E:I,5,FALSE)</f>
        <v>20171009</v>
      </c>
    </row>
    <row r="419" spans="1:14" hidden="1">
      <c r="A419" s="1" t="s">
        <v>9243</v>
      </c>
      <c r="B419" s="1" t="s">
        <v>15035</v>
      </c>
      <c r="C419" s="1" t="s">
        <v>1870</v>
      </c>
      <c r="D419" s="1" t="s">
        <v>1871</v>
      </c>
      <c r="E419" s="1" t="s">
        <v>1872</v>
      </c>
      <c r="F419" s="2">
        <v>300</v>
      </c>
      <c r="G419" s="1" t="s">
        <v>85</v>
      </c>
      <c r="H419" s="1" t="s">
        <v>66</v>
      </c>
      <c r="I419" s="1" t="s">
        <v>67</v>
      </c>
      <c r="J419" s="1" t="s">
        <v>9244</v>
      </c>
      <c r="K419" s="1" t="s">
        <v>9245</v>
      </c>
      <c r="L419" t="e">
        <f>VLOOKUP(B419,HIS退!B:F,5,FALSE)</f>
        <v>#N/A</v>
      </c>
      <c r="M419" t="e">
        <f>VLOOKUP(J419,银行退!A:F,6,FALSE)</f>
        <v>#N/A</v>
      </c>
      <c r="N419" t="e">
        <f>VLOOKUP(J419,网银退汇!E:I,5,FALSE)</f>
        <v>#N/A</v>
      </c>
    </row>
    <row r="420" spans="1:14" hidden="1">
      <c r="A420" s="1" t="s">
        <v>9246</v>
      </c>
      <c r="B420" s="1" t="s">
        <v>15036</v>
      </c>
      <c r="C420" s="1" t="s">
        <v>1874</v>
      </c>
      <c r="D420" s="1" t="s">
        <v>1875</v>
      </c>
      <c r="E420" s="1" t="s">
        <v>1876</v>
      </c>
      <c r="F420" s="2">
        <v>364.5</v>
      </c>
      <c r="G420" s="1" t="s">
        <v>85</v>
      </c>
      <c r="H420" s="1" t="s">
        <v>66</v>
      </c>
      <c r="I420" s="1" t="s">
        <v>67</v>
      </c>
      <c r="J420" s="1" t="s">
        <v>9247</v>
      </c>
      <c r="K420" s="1" t="s">
        <v>9248</v>
      </c>
      <c r="L420" t="e">
        <f>VLOOKUP(B420,HIS退!B:F,5,FALSE)</f>
        <v>#N/A</v>
      </c>
      <c r="M420" t="e">
        <f>VLOOKUP(J420,银行退!A:F,6,FALSE)</f>
        <v>#N/A</v>
      </c>
      <c r="N420" t="e">
        <f>VLOOKUP(J420,网银退汇!E:I,5,FALSE)</f>
        <v>#N/A</v>
      </c>
    </row>
    <row r="421" spans="1:14" hidden="1">
      <c r="A421" s="1" t="s">
        <v>9249</v>
      </c>
      <c r="B421" s="1" t="s">
        <v>15037</v>
      </c>
      <c r="C421" s="1" t="s">
        <v>1878</v>
      </c>
      <c r="D421" s="1" t="s">
        <v>1879</v>
      </c>
      <c r="E421" s="1" t="s">
        <v>1880</v>
      </c>
      <c r="F421" s="2">
        <v>342.5</v>
      </c>
      <c r="G421" s="1" t="s">
        <v>85</v>
      </c>
      <c r="H421" s="1" t="s">
        <v>66</v>
      </c>
      <c r="I421" s="1" t="s">
        <v>67</v>
      </c>
      <c r="J421" s="1" t="s">
        <v>9250</v>
      </c>
      <c r="K421" s="1" t="s">
        <v>9248</v>
      </c>
      <c r="L421" t="e">
        <f>VLOOKUP(B421,HIS退!B:F,5,FALSE)</f>
        <v>#N/A</v>
      </c>
      <c r="M421" t="e">
        <f>VLOOKUP(J421,银行退!A:F,6,FALSE)</f>
        <v>#N/A</v>
      </c>
      <c r="N421" t="e">
        <f>VLOOKUP(J421,网银退汇!E:I,5,FALSE)</f>
        <v>#N/A</v>
      </c>
    </row>
    <row r="422" spans="1:14" hidden="1">
      <c r="A422" s="1" t="s">
        <v>9251</v>
      </c>
      <c r="B422" s="1" t="s">
        <v>15038</v>
      </c>
      <c r="C422" s="1" t="s">
        <v>1882</v>
      </c>
      <c r="D422" s="1" t="s">
        <v>1883</v>
      </c>
      <c r="E422" s="1" t="s">
        <v>1884</v>
      </c>
      <c r="F422" s="2">
        <v>4005.5</v>
      </c>
      <c r="G422" s="1" t="s">
        <v>85</v>
      </c>
      <c r="H422" s="1" t="s">
        <v>66</v>
      </c>
      <c r="I422" s="1" t="s">
        <v>67</v>
      </c>
      <c r="J422" s="1" t="s">
        <v>9252</v>
      </c>
      <c r="K422" s="1" t="s">
        <v>9253</v>
      </c>
      <c r="L422" t="e">
        <f>VLOOKUP(B422,HIS退!B:F,5,FALSE)</f>
        <v>#N/A</v>
      </c>
      <c r="M422" t="e">
        <f>VLOOKUP(J422,银行退!A:F,6,FALSE)</f>
        <v>#N/A</v>
      </c>
      <c r="N422" t="e">
        <f>VLOOKUP(J422,网银退汇!E:I,5,FALSE)</f>
        <v>#N/A</v>
      </c>
    </row>
    <row r="423" spans="1:14" hidden="1">
      <c r="A423" s="1" t="s">
        <v>9254</v>
      </c>
      <c r="B423" s="1" t="s">
        <v>15039</v>
      </c>
      <c r="C423" s="1" t="s">
        <v>1886</v>
      </c>
      <c r="D423" s="1" t="s">
        <v>1887</v>
      </c>
      <c r="E423" s="1" t="s">
        <v>1888</v>
      </c>
      <c r="F423" s="2">
        <v>2390</v>
      </c>
      <c r="G423" s="1" t="s">
        <v>85</v>
      </c>
      <c r="H423" s="1" t="s">
        <v>66</v>
      </c>
      <c r="I423" s="1" t="s">
        <v>67</v>
      </c>
      <c r="J423" s="1" t="s">
        <v>9255</v>
      </c>
      <c r="K423" s="1" t="s">
        <v>9256</v>
      </c>
      <c r="L423" t="e">
        <f>VLOOKUP(B423,HIS退!B:F,5,FALSE)</f>
        <v>#N/A</v>
      </c>
      <c r="M423" t="e">
        <f>VLOOKUP(J423,银行退!A:F,6,FALSE)</f>
        <v>#N/A</v>
      </c>
      <c r="N423" t="e">
        <f>VLOOKUP(J423,网银退汇!E:I,5,FALSE)</f>
        <v>#N/A</v>
      </c>
    </row>
    <row r="424" spans="1:14" hidden="1">
      <c r="A424" s="1" t="s">
        <v>9257</v>
      </c>
      <c r="B424" s="1" t="s">
        <v>15040</v>
      </c>
      <c r="C424" s="1" t="s">
        <v>1890</v>
      </c>
      <c r="D424" s="1" t="s">
        <v>1891</v>
      </c>
      <c r="E424" s="1" t="s">
        <v>1892</v>
      </c>
      <c r="F424" s="2">
        <v>1300</v>
      </c>
      <c r="G424" s="1" t="s">
        <v>85</v>
      </c>
      <c r="H424" s="1" t="s">
        <v>66</v>
      </c>
      <c r="I424" s="1" t="s">
        <v>67</v>
      </c>
      <c r="J424" s="1" t="s">
        <v>9258</v>
      </c>
      <c r="K424" s="1" t="s">
        <v>9259</v>
      </c>
      <c r="L424" t="e">
        <f>VLOOKUP(B424,HIS退!B:F,5,FALSE)</f>
        <v>#N/A</v>
      </c>
      <c r="M424" t="e">
        <f>VLOOKUP(J424,银行退!A:F,6,FALSE)</f>
        <v>#N/A</v>
      </c>
      <c r="N424" t="e">
        <f>VLOOKUP(J424,网银退汇!E:I,5,FALSE)</f>
        <v>#N/A</v>
      </c>
    </row>
    <row r="425" spans="1:14" hidden="1">
      <c r="A425" s="1" t="s">
        <v>9260</v>
      </c>
      <c r="B425" s="1" t="s">
        <v>15041</v>
      </c>
      <c r="C425" s="1" t="s">
        <v>1894</v>
      </c>
      <c r="D425" s="1" t="s">
        <v>1895</v>
      </c>
      <c r="E425" s="1" t="s">
        <v>1896</v>
      </c>
      <c r="F425" s="2">
        <v>7000</v>
      </c>
      <c r="G425" s="1" t="s">
        <v>85</v>
      </c>
      <c r="H425" s="1" t="s">
        <v>66</v>
      </c>
      <c r="I425" s="1" t="s">
        <v>67</v>
      </c>
      <c r="J425" s="1" t="s">
        <v>9261</v>
      </c>
      <c r="K425" s="1" t="s">
        <v>9262</v>
      </c>
      <c r="L425" t="e">
        <f>VLOOKUP(B425,HIS退!B:F,5,FALSE)</f>
        <v>#N/A</v>
      </c>
      <c r="M425" t="e">
        <f>VLOOKUP(J425,银行退!A:F,6,FALSE)</f>
        <v>#N/A</v>
      </c>
      <c r="N425" t="e">
        <f>VLOOKUP(J425,网银退汇!E:I,5,FALSE)</f>
        <v>#N/A</v>
      </c>
    </row>
    <row r="426" spans="1:14" hidden="1">
      <c r="A426" s="1" t="s">
        <v>9263</v>
      </c>
      <c r="B426" s="1" t="s">
        <v>15042</v>
      </c>
      <c r="C426" s="1" t="s">
        <v>1898</v>
      </c>
      <c r="D426" s="1" t="s">
        <v>1891</v>
      </c>
      <c r="E426" s="1" t="s">
        <v>1892</v>
      </c>
      <c r="F426" s="2">
        <v>602.87</v>
      </c>
      <c r="G426" s="1" t="s">
        <v>85</v>
      </c>
      <c r="H426" s="1" t="s">
        <v>66</v>
      </c>
      <c r="I426" s="1" t="s">
        <v>67</v>
      </c>
      <c r="J426" s="1" t="s">
        <v>9264</v>
      </c>
      <c r="K426" s="1" t="s">
        <v>9259</v>
      </c>
      <c r="L426" t="e">
        <f>VLOOKUP(B426,HIS退!B:F,5,FALSE)</f>
        <v>#N/A</v>
      </c>
      <c r="M426" t="e">
        <f>VLOOKUP(J426,银行退!A:F,6,FALSE)</f>
        <v>#N/A</v>
      </c>
      <c r="N426" t="e">
        <f>VLOOKUP(J426,网银退汇!E:I,5,FALSE)</f>
        <v>#N/A</v>
      </c>
    </row>
    <row r="427" spans="1:14" hidden="1">
      <c r="A427" s="1" t="s">
        <v>9265</v>
      </c>
      <c r="B427" s="1" t="s">
        <v>15043</v>
      </c>
      <c r="C427" s="1" t="s">
        <v>1900</v>
      </c>
      <c r="D427" s="1" t="s">
        <v>1901</v>
      </c>
      <c r="E427" s="1" t="s">
        <v>1902</v>
      </c>
      <c r="F427" s="2">
        <v>3639.78</v>
      </c>
      <c r="G427" s="1" t="s">
        <v>85</v>
      </c>
      <c r="H427" s="1" t="s">
        <v>66</v>
      </c>
      <c r="I427" s="1" t="s">
        <v>67</v>
      </c>
      <c r="J427" s="1" t="s">
        <v>9266</v>
      </c>
      <c r="K427" s="1" t="s">
        <v>9267</v>
      </c>
      <c r="L427" t="e">
        <f>VLOOKUP(B427,HIS退!B:F,5,FALSE)</f>
        <v>#N/A</v>
      </c>
      <c r="M427" t="e">
        <f>VLOOKUP(J427,银行退!A:F,6,FALSE)</f>
        <v>#N/A</v>
      </c>
      <c r="N427" t="e">
        <f>VLOOKUP(J427,网银退汇!E:I,5,FALSE)</f>
        <v>#N/A</v>
      </c>
    </row>
    <row r="428" spans="1:14" hidden="1">
      <c r="A428" s="1" t="s">
        <v>9268</v>
      </c>
      <c r="B428" s="1" t="s">
        <v>15044</v>
      </c>
      <c r="C428" s="1" t="s">
        <v>1904</v>
      </c>
      <c r="D428" s="1" t="s">
        <v>1905</v>
      </c>
      <c r="E428" s="1" t="s">
        <v>1906</v>
      </c>
      <c r="F428" s="2">
        <v>150</v>
      </c>
      <c r="G428" s="1" t="s">
        <v>85</v>
      </c>
      <c r="H428" s="1" t="s">
        <v>66</v>
      </c>
      <c r="I428" s="1" t="s">
        <v>67</v>
      </c>
      <c r="J428" s="1" t="s">
        <v>9269</v>
      </c>
      <c r="K428" s="1" t="s">
        <v>9270</v>
      </c>
      <c r="L428" t="e">
        <f>VLOOKUP(B428,HIS退!B:F,5,FALSE)</f>
        <v>#N/A</v>
      </c>
      <c r="M428" t="e">
        <f>VLOOKUP(J428,银行退!A:F,6,FALSE)</f>
        <v>#N/A</v>
      </c>
      <c r="N428" t="e">
        <f>VLOOKUP(J428,网银退汇!E:I,5,FALSE)</f>
        <v>#N/A</v>
      </c>
    </row>
    <row r="429" spans="1:14" hidden="1">
      <c r="A429" s="1" t="s">
        <v>9271</v>
      </c>
      <c r="B429" s="1" t="s">
        <v>15045</v>
      </c>
      <c r="C429" s="1" t="s">
        <v>1908</v>
      </c>
      <c r="D429" s="1" t="s">
        <v>1909</v>
      </c>
      <c r="E429" s="1" t="s">
        <v>1910</v>
      </c>
      <c r="F429" s="2">
        <v>350</v>
      </c>
      <c r="G429" s="1" t="s">
        <v>85</v>
      </c>
      <c r="H429" s="1" t="s">
        <v>66</v>
      </c>
      <c r="I429" s="1" t="s">
        <v>67</v>
      </c>
      <c r="J429" s="1" t="s">
        <v>9272</v>
      </c>
      <c r="K429" s="1" t="s">
        <v>9273</v>
      </c>
      <c r="L429" t="e">
        <f>VLOOKUP(B429,HIS退!B:F,5,FALSE)</f>
        <v>#N/A</v>
      </c>
      <c r="M429" t="e">
        <f>VLOOKUP(J429,银行退!A:F,6,FALSE)</f>
        <v>#N/A</v>
      </c>
      <c r="N429" t="e">
        <f>VLOOKUP(J429,网银退汇!E:I,5,FALSE)</f>
        <v>#N/A</v>
      </c>
    </row>
    <row r="430" spans="1:14" hidden="1">
      <c r="A430" s="1" t="s">
        <v>9274</v>
      </c>
      <c r="B430" s="1" t="s">
        <v>15046</v>
      </c>
      <c r="C430" s="1" t="s">
        <v>1912</v>
      </c>
      <c r="D430" s="1" t="s">
        <v>1913</v>
      </c>
      <c r="E430" s="1" t="s">
        <v>1914</v>
      </c>
      <c r="F430" s="2">
        <v>5000</v>
      </c>
      <c r="G430" s="1" t="s">
        <v>85</v>
      </c>
      <c r="H430" s="1" t="s">
        <v>66</v>
      </c>
      <c r="I430" s="1" t="s">
        <v>67</v>
      </c>
      <c r="J430" s="1" t="s">
        <v>9275</v>
      </c>
      <c r="K430" s="1" t="s">
        <v>9276</v>
      </c>
      <c r="L430" t="e">
        <f>VLOOKUP(B430,HIS退!B:F,5,FALSE)</f>
        <v>#N/A</v>
      </c>
      <c r="M430" t="e">
        <f>VLOOKUP(J430,银行退!A:F,6,FALSE)</f>
        <v>#N/A</v>
      </c>
      <c r="N430" t="e">
        <f>VLOOKUP(J430,网银退汇!E:I,5,FALSE)</f>
        <v>#N/A</v>
      </c>
    </row>
    <row r="431" spans="1:14" hidden="1">
      <c r="A431" s="1" t="s">
        <v>9277</v>
      </c>
      <c r="B431" s="1" t="s">
        <v>15047</v>
      </c>
      <c r="C431" s="1" t="s">
        <v>1916</v>
      </c>
      <c r="D431" s="1" t="s">
        <v>1917</v>
      </c>
      <c r="E431" s="1" t="s">
        <v>1918</v>
      </c>
      <c r="F431" s="2">
        <v>895.26</v>
      </c>
      <c r="G431" s="1" t="s">
        <v>85</v>
      </c>
      <c r="H431" s="1" t="s">
        <v>66</v>
      </c>
      <c r="I431" s="1" t="s">
        <v>67</v>
      </c>
      <c r="J431" s="1" t="s">
        <v>9278</v>
      </c>
      <c r="K431" s="1" t="s">
        <v>9279</v>
      </c>
      <c r="L431" t="e">
        <f>VLOOKUP(B431,HIS退!B:F,5,FALSE)</f>
        <v>#N/A</v>
      </c>
      <c r="M431" t="e">
        <f>VLOOKUP(J431,银行退!A:F,6,FALSE)</f>
        <v>#N/A</v>
      </c>
      <c r="N431" t="e">
        <f>VLOOKUP(J431,网银退汇!E:I,5,FALSE)</f>
        <v>#N/A</v>
      </c>
    </row>
    <row r="432" spans="1:14" hidden="1">
      <c r="A432" s="1" t="s">
        <v>9280</v>
      </c>
      <c r="B432" s="1" t="s">
        <v>15048</v>
      </c>
      <c r="C432" s="1" t="s">
        <v>1920</v>
      </c>
      <c r="D432" s="1" t="s">
        <v>1913</v>
      </c>
      <c r="E432" s="1" t="s">
        <v>1914</v>
      </c>
      <c r="F432" s="2">
        <v>5150.47</v>
      </c>
      <c r="G432" s="1" t="s">
        <v>85</v>
      </c>
      <c r="H432" s="1" t="s">
        <v>66</v>
      </c>
      <c r="I432" s="1" t="s">
        <v>67</v>
      </c>
      <c r="J432" s="1" t="s">
        <v>9281</v>
      </c>
      <c r="K432" s="1" t="s">
        <v>9276</v>
      </c>
      <c r="L432" t="e">
        <f>VLOOKUP(B432,HIS退!B:F,5,FALSE)</f>
        <v>#N/A</v>
      </c>
      <c r="M432" t="e">
        <f>VLOOKUP(J432,银行退!A:F,6,FALSE)</f>
        <v>#N/A</v>
      </c>
      <c r="N432" t="e">
        <f>VLOOKUP(J432,网银退汇!E:I,5,FALSE)</f>
        <v>#N/A</v>
      </c>
    </row>
    <row r="433" spans="1:14" hidden="1">
      <c r="A433" s="1" t="s">
        <v>9282</v>
      </c>
      <c r="B433" s="1" t="s">
        <v>15049</v>
      </c>
      <c r="C433" s="1" t="s">
        <v>1922</v>
      </c>
      <c r="D433" s="1" t="s">
        <v>1923</v>
      </c>
      <c r="E433" s="1" t="s">
        <v>1924</v>
      </c>
      <c r="F433" s="2">
        <v>197.78</v>
      </c>
      <c r="G433" s="1" t="s">
        <v>85</v>
      </c>
      <c r="H433" s="1" t="s">
        <v>66</v>
      </c>
      <c r="I433" s="1" t="s">
        <v>67</v>
      </c>
      <c r="J433" s="1" t="s">
        <v>9283</v>
      </c>
      <c r="K433" s="1" t="s">
        <v>9284</v>
      </c>
      <c r="L433" t="e">
        <f>VLOOKUP(B433,HIS退!B:F,5,FALSE)</f>
        <v>#N/A</v>
      </c>
      <c r="M433" t="e">
        <f>VLOOKUP(J433,银行退!A:F,6,FALSE)</f>
        <v>#N/A</v>
      </c>
      <c r="N433" t="e">
        <f>VLOOKUP(J433,网银退汇!E:I,5,FALSE)</f>
        <v>#N/A</v>
      </c>
    </row>
    <row r="434" spans="1:14" hidden="1">
      <c r="A434" s="1" t="s">
        <v>9285</v>
      </c>
      <c r="B434" s="1" t="s">
        <v>15050</v>
      </c>
      <c r="C434" s="1" t="s">
        <v>1926</v>
      </c>
      <c r="D434" s="1" t="s">
        <v>1927</v>
      </c>
      <c r="E434" s="1" t="s">
        <v>1928</v>
      </c>
      <c r="F434" s="2">
        <v>5226.16</v>
      </c>
      <c r="G434" s="1" t="s">
        <v>85</v>
      </c>
      <c r="H434" s="1" t="s">
        <v>66</v>
      </c>
      <c r="I434" s="1" t="s">
        <v>67</v>
      </c>
      <c r="J434" s="1" t="s">
        <v>9286</v>
      </c>
      <c r="K434" s="1" t="s">
        <v>9287</v>
      </c>
      <c r="L434" t="e">
        <f>VLOOKUP(B434,HIS退!B:F,5,FALSE)</f>
        <v>#N/A</v>
      </c>
      <c r="M434" t="e">
        <f>VLOOKUP(J434,银行退!A:F,6,FALSE)</f>
        <v>#N/A</v>
      </c>
      <c r="N434" t="e">
        <f>VLOOKUP(J434,网银退汇!E:I,5,FALSE)</f>
        <v>#N/A</v>
      </c>
    </row>
    <row r="435" spans="1:14" hidden="1">
      <c r="A435" s="1" t="s">
        <v>9288</v>
      </c>
      <c r="B435" s="1" t="s">
        <v>15051</v>
      </c>
      <c r="C435" s="1" t="s">
        <v>1930</v>
      </c>
      <c r="D435" s="1" t="s">
        <v>1931</v>
      </c>
      <c r="E435" s="1" t="s">
        <v>1932</v>
      </c>
      <c r="F435" s="2">
        <v>100</v>
      </c>
      <c r="G435" s="1" t="s">
        <v>85</v>
      </c>
      <c r="H435" s="1" t="s">
        <v>66</v>
      </c>
      <c r="I435" s="1" t="s">
        <v>67</v>
      </c>
      <c r="J435" s="1" t="s">
        <v>9289</v>
      </c>
      <c r="K435" s="1" t="s">
        <v>9290</v>
      </c>
      <c r="L435" t="e">
        <f>VLOOKUP(B435,HIS退!B:F,5,FALSE)</f>
        <v>#N/A</v>
      </c>
      <c r="M435" t="e">
        <f>VLOOKUP(J435,银行退!A:F,6,FALSE)</f>
        <v>#N/A</v>
      </c>
      <c r="N435" t="e">
        <f>VLOOKUP(J435,网银退汇!E:I,5,FALSE)</f>
        <v>#N/A</v>
      </c>
    </row>
    <row r="436" spans="1:14" hidden="1">
      <c r="A436" s="1" t="s">
        <v>9291</v>
      </c>
      <c r="B436" s="1" t="s">
        <v>15052</v>
      </c>
      <c r="C436" s="1" t="s">
        <v>1934</v>
      </c>
      <c r="D436" s="1" t="s">
        <v>1935</v>
      </c>
      <c r="E436" s="1" t="s">
        <v>1936</v>
      </c>
      <c r="F436" s="2">
        <v>717</v>
      </c>
      <c r="G436" s="1" t="s">
        <v>85</v>
      </c>
      <c r="H436" s="1" t="s">
        <v>66</v>
      </c>
      <c r="I436" s="1" t="s">
        <v>67</v>
      </c>
      <c r="J436" s="1" t="s">
        <v>9292</v>
      </c>
      <c r="K436" s="1" t="s">
        <v>292</v>
      </c>
      <c r="L436" t="e">
        <f>VLOOKUP(B436,HIS退!B:F,5,FALSE)</f>
        <v>#N/A</v>
      </c>
      <c r="M436" t="e">
        <f>VLOOKUP(J436,银行退!A:F,6,FALSE)</f>
        <v>#N/A</v>
      </c>
      <c r="N436" t="e">
        <f>VLOOKUP(J436,网银退汇!E:I,5,FALSE)</f>
        <v>#N/A</v>
      </c>
    </row>
    <row r="437" spans="1:14" hidden="1">
      <c r="A437" s="1" t="s">
        <v>9293</v>
      </c>
      <c r="B437" s="1" t="s">
        <v>15053</v>
      </c>
      <c r="C437" s="1" t="s">
        <v>1938</v>
      </c>
      <c r="D437" s="1" t="s">
        <v>1547</v>
      </c>
      <c r="E437" s="1" t="s">
        <v>1548</v>
      </c>
      <c r="F437" s="2">
        <v>0.5</v>
      </c>
      <c r="G437" s="1" t="s">
        <v>85</v>
      </c>
      <c r="H437" s="1" t="s">
        <v>66</v>
      </c>
      <c r="I437" s="1" t="s">
        <v>67</v>
      </c>
      <c r="J437" s="1" t="s">
        <v>9294</v>
      </c>
      <c r="K437" s="1" t="s">
        <v>8999</v>
      </c>
      <c r="L437" t="e">
        <f>VLOOKUP(B437,HIS退!B:F,5,FALSE)</f>
        <v>#N/A</v>
      </c>
      <c r="M437" t="e">
        <f>VLOOKUP(J437,银行退!A:F,6,FALSE)</f>
        <v>#N/A</v>
      </c>
      <c r="N437" t="e">
        <f>VLOOKUP(J437,网银退汇!E:I,5,FALSE)</f>
        <v>#N/A</v>
      </c>
    </row>
    <row r="438" spans="1:14" hidden="1">
      <c r="A438" s="1" t="s">
        <v>9295</v>
      </c>
      <c r="B438" s="1" t="s">
        <v>15054</v>
      </c>
      <c r="C438" s="1" t="s">
        <v>1940</v>
      </c>
      <c r="D438" s="1" t="s">
        <v>1941</v>
      </c>
      <c r="E438" s="1" t="s">
        <v>1942</v>
      </c>
      <c r="F438" s="2">
        <v>2100</v>
      </c>
      <c r="G438" s="1" t="s">
        <v>85</v>
      </c>
      <c r="H438" s="1" t="s">
        <v>66</v>
      </c>
      <c r="I438" s="1" t="s">
        <v>67</v>
      </c>
      <c r="J438" s="1" t="s">
        <v>9296</v>
      </c>
      <c r="K438" s="1" t="s">
        <v>9297</v>
      </c>
      <c r="L438" t="e">
        <f>VLOOKUP(B438,HIS退!B:F,5,FALSE)</f>
        <v>#N/A</v>
      </c>
      <c r="M438" t="e">
        <f>VLOOKUP(J438,银行退!A:F,6,FALSE)</f>
        <v>#N/A</v>
      </c>
      <c r="N438" t="e">
        <f>VLOOKUP(J438,网银退汇!E:I,5,FALSE)</f>
        <v>#N/A</v>
      </c>
    </row>
    <row r="439" spans="1:14" hidden="1">
      <c r="A439" s="1" t="s">
        <v>9298</v>
      </c>
      <c r="B439" s="1" t="s">
        <v>15055</v>
      </c>
      <c r="C439" s="1" t="s">
        <v>1944</v>
      </c>
      <c r="D439" s="1" t="s">
        <v>1945</v>
      </c>
      <c r="E439" s="1" t="s">
        <v>1946</v>
      </c>
      <c r="F439" s="2">
        <v>600</v>
      </c>
      <c r="G439" s="1" t="s">
        <v>85</v>
      </c>
      <c r="H439" s="1" t="s">
        <v>66</v>
      </c>
      <c r="I439" s="1" t="s">
        <v>67</v>
      </c>
      <c r="J439" s="1" t="s">
        <v>9299</v>
      </c>
      <c r="K439" s="1" t="s">
        <v>9300</v>
      </c>
      <c r="L439" t="e">
        <f>VLOOKUP(B439,HIS退!B:F,5,FALSE)</f>
        <v>#N/A</v>
      </c>
      <c r="M439" t="e">
        <f>VLOOKUP(J439,银行退!A:F,6,FALSE)</f>
        <v>#N/A</v>
      </c>
      <c r="N439" t="e">
        <f>VLOOKUP(J439,网银退汇!E:I,5,FALSE)</f>
        <v>#N/A</v>
      </c>
    </row>
    <row r="440" spans="1:14">
      <c r="A440" s="1" t="s">
        <v>9301</v>
      </c>
      <c r="B440" s="1" t="s">
        <v>15056</v>
      </c>
      <c r="C440" s="1" t="s">
        <v>1948</v>
      </c>
      <c r="D440" s="1" t="s">
        <v>1949</v>
      </c>
      <c r="E440" s="1" t="s">
        <v>1950</v>
      </c>
      <c r="F440" s="2">
        <v>3890</v>
      </c>
      <c r="G440" s="1" t="s">
        <v>85</v>
      </c>
      <c r="H440" s="1" t="s">
        <v>66</v>
      </c>
      <c r="I440" s="1" t="s">
        <v>67</v>
      </c>
      <c r="J440" s="1" t="s">
        <v>16762</v>
      </c>
      <c r="K440" s="1" t="s">
        <v>9303</v>
      </c>
      <c r="L440" t="e">
        <f>VLOOKUP(B440,HIS退!B:F,5,FALSE)</f>
        <v>#N/A</v>
      </c>
      <c r="M440" t="e">
        <f>VLOOKUP(J440,银行退!A:F,6,FALSE)</f>
        <v>#N/A</v>
      </c>
      <c r="N440" t="str">
        <f>VLOOKUP(J440,网银退汇!E:I,5,FALSE)</f>
        <v>20171009</v>
      </c>
    </row>
    <row r="441" spans="1:14" hidden="1">
      <c r="A441" s="1" t="s">
        <v>9304</v>
      </c>
      <c r="B441" s="1" t="s">
        <v>15057</v>
      </c>
      <c r="C441" s="1" t="s">
        <v>1952</v>
      </c>
      <c r="D441" s="1" t="s">
        <v>1953</v>
      </c>
      <c r="E441" s="1" t="s">
        <v>1954</v>
      </c>
      <c r="F441" s="2">
        <v>100</v>
      </c>
      <c r="G441" s="1" t="s">
        <v>85</v>
      </c>
      <c r="H441" s="1" t="s">
        <v>66</v>
      </c>
      <c r="I441" s="1" t="s">
        <v>67</v>
      </c>
      <c r="J441" s="1" t="s">
        <v>9305</v>
      </c>
      <c r="K441" s="1" t="s">
        <v>9306</v>
      </c>
      <c r="L441" t="e">
        <f>VLOOKUP(B441,HIS退!B:F,5,FALSE)</f>
        <v>#N/A</v>
      </c>
      <c r="M441" t="e">
        <f>VLOOKUP(J441,银行退!A:F,6,FALSE)</f>
        <v>#N/A</v>
      </c>
      <c r="N441" t="e">
        <f>VLOOKUP(J441,网银退汇!E:I,5,FALSE)</f>
        <v>#N/A</v>
      </c>
    </row>
    <row r="442" spans="1:14" hidden="1">
      <c r="A442" s="1" t="s">
        <v>9307</v>
      </c>
      <c r="B442" s="1" t="s">
        <v>15058</v>
      </c>
      <c r="C442" s="1" t="s">
        <v>1956</v>
      </c>
      <c r="D442" s="1" t="s">
        <v>1957</v>
      </c>
      <c r="E442" s="1" t="s">
        <v>1958</v>
      </c>
      <c r="F442" s="2">
        <v>2000</v>
      </c>
      <c r="G442" s="1" t="s">
        <v>85</v>
      </c>
      <c r="H442" s="1" t="s">
        <v>66</v>
      </c>
      <c r="I442" s="1" t="s">
        <v>67</v>
      </c>
      <c r="J442" s="1" t="s">
        <v>9308</v>
      </c>
      <c r="K442" s="1" t="s">
        <v>9309</v>
      </c>
      <c r="L442" t="e">
        <f>VLOOKUP(B442,HIS退!B:F,5,FALSE)</f>
        <v>#N/A</v>
      </c>
      <c r="M442" t="e">
        <f>VLOOKUP(J442,银行退!A:F,6,FALSE)</f>
        <v>#N/A</v>
      </c>
      <c r="N442" t="e">
        <f>VLOOKUP(J442,网银退汇!E:I,5,FALSE)</f>
        <v>#N/A</v>
      </c>
    </row>
    <row r="443" spans="1:14" hidden="1">
      <c r="A443" s="1" t="s">
        <v>9310</v>
      </c>
      <c r="B443" s="1" t="s">
        <v>15059</v>
      </c>
      <c r="C443" s="1" t="s">
        <v>1960</v>
      </c>
      <c r="D443" s="1" t="s">
        <v>1961</v>
      </c>
      <c r="E443" s="1" t="s">
        <v>1962</v>
      </c>
      <c r="F443" s="2">
        <v>849.61</v>
      </c>
      <c r="G443" s="1" t="s">
        <v>85</v>
      </c>
      <c r="H443" s="1" t="s">
        <v>66</v>
      </c>
      <c r="I443" s="1" t="s">
        <v>67</v>
      </c>
      <c r="J443" s="1" t="s">
        <v>9311</v>
      </c>
      <c r="K443" s="1" t="s">
        <v>9312</v>
      </c>
      <c r="L443" t="e">
        <f>VLOOKUP(B443,HIS退!B:F,5,FALSE)</f>
        <v>#N/A</v>
      </c>
      <c r="M443" t="e">
        <f>VLOOKUP(J443,银行退!A:F,6,FALSE)</f>
        <v>#N/A</v>
      </c>
      <c r="N443" t="e">
        <f>VLOOKUP(J443,网银退汇!E:I,5,FALSE)</f>
        <v>#N/A</v>
      </c>
    </row>
    <row r="444" spans="1:14" hidden="1">
      <c r="A444" s="1" t="s">
        <v>9313</v>
      </c>
      <c r="B444" s="1" t="s">
        <v>15060</v>
      </c>
      <c r="C444" s="1" t="s">
        <v>1964</v>
      </c>
      <c r="D444" s="1" t="s">
        <v>1965</v>
      </c>
      <c r="E444" s="1" t="s">
        <v>1966</v>
      </c>
      <c r="F444" s="2">
        <v>2264</v>
      </c>
      <c r="G444" s="1" t="s">
        <v>85</v>
      </c>
      <c r="H444" s="1" t="s">
        <v>66</v>
      </c>
      <c r="I444" s="1" t="s">
        <v>67</v>
      </c>
      <c r="J444" s="1" t="s">
        <v>9314</v>
      </c>
      <c r="K444" s="1" t="s">
        <v>9315</v>
      </c>
      <c r="L444" t="e">
        <f>VLOOKUP(B444,HIS退!B:F,5,FALSE)</f>
        <v>#N/A</v>
      </c>
      <c r="M444" t="e">
        <f>VLOOKUP(J444,银行退!A:F,6,FALSE)</f>
        <v>#N/A</v>
      </c>
      <c r="N444" t="e">
        <f>VLOOKUP(J444,网银退汇!E:I,5,FALSE)</f>
        <v>#N/A</v>
      </c>
    </row>
    <row r="445" spans="1:14" hidden="1">
      <c r="A445" s="1" t="s">
        <v>9316</v>
      </c>
      <c r="B445" s="1" t="s">
        <v>15061</v>
      </c>
      <c r="C445" s="1" t="s">
        <v>1968</v>
      </c>
      <c r="D445" s="1" t="s">
        <v>1969</v>
      </c>
      <c r="E445" s="1" t="s">
        <v>1970</v>
      </c>
      <c r="F445" s="2">
        <v>680</v>
      </c>
      <c r="G445" s="1" t="s">
        <v>85</v>
      </c>
      <c r="H445" s="1" t="s">
        <v>66</v>
      </c>
      <c r="I445" s="1" t="s">
        <v>67</v>
      </c>
      <c r="J445" s="1" t="s">
        <v>9317</v>
      </c>
      <c r="K445" s="1" t="s">
        <v>9318</v>
      </c>
      <c r="L445" t="e">
        <f>VLOOKUP(B445,HIS退!B:F,5,FALSE)</f>
        <v>#N/A</v>
      </c>
      <c r="M445" t="e">
        <f>VLOOKUP(J445,银行退!A:F,6,FALSE)</f>
        <v>#N/A</v>
      </c>
      <c r="N445" t="e">
        <f>VLOOKUP(J445,网银退汇!E:I,5,FALSE)</f>
        <v>#N/A</v>
      </c>
    </row>
    <row r="446" spans="1:14" hidden="1">
      <c r="A446" s="1" t="s">
        <v>9319</v>
      </c>
      <c r="B446" s="1" t="s">
        <v>15062</v>
      </c>
      <c r="C446" s="1" t="s">
        <v>1972</v>
      </c>
      <c r="D446" s="1" t="s">
        <v>1973</v>
      </c>
      <c r="E446" s="1" t="s">
        <v>1974</v>
      </c>
      <c r="F446" s="2">
        <v>3021</v>
      </c>
      <c r="G446" s="1" t="s">
        <v>85</v>
      </c>
      <c r="H446" s="1" t="s">
        <v>66</v>
      </c>
      <c r="I446" s="1" t="s">
        <v>67</v>
      </c>
      <c r="J446" s="1" t="s">
        <v>9320</v>
      </c>
      <c r="K446" s="1" t="s">
        <v>9321</v>
      </c>
      <c r="L446" t="e">
        <f>VLOOKUP(B446,HIS退!B:F,5,FALSE)</f>
        <v>#N/A</v>
      </c>
      <c r="M446" t="e">
        <f>VLOOKUP(J446,银行退!A:F,6,FALSE)</f>
        <v>#N/A</v>
      </c>
      <c r="N446" t="e">
        <f>VLOOKUP(J446,网银退汇!E:I,5,FALSE)</f>
        <v>#N/A</v>
      </c>
    </row>
    <row r="447" spans="1:14" hidden="1">
      <c r="A447" s="1" t="s">
        <v>9322</v>
      </c>
      <c r="B447" s="1" t="s">
        <v>15063</v>
      </c>
      <c r="C447" s="1" t="s">
        <v>1976</v>
      </c>
      <c r="D447" s="1" t="s">
        <v>1977</v>
      </c>
      <c r="E447" s="1" t="s">
        <v>1978</v>
      </c>
      <c r="F447" s="2">
        <v>82.5</v>
      </c>
      <c r="G447" s="1" t="s">
        <v>85</v>
      </c>
      <c r="H447" s="1" t="s">
        <v>66</v>
      </c>
      <c r="I447" s="1" t="s">
        <v>67</v>
      </c>
      <c r="J447" s="1" t="s">
        <v>9323</v>
      </c>
      <c r="K447" s="1" t="s">
        <v>9324</v>
      </c>
      <c r="L447" t="e">
        <f>VLOOKUP(B447,HIS退!B:F,5,FALSE)</f>
        <v>#N/A</v>
      </c>
      <c r="M447" t="e">
        <f>VLOOKUP(J447,银行退!A:F,6,FALSE)</f>
        <v>#N/A</v>
      </c>
      <c r="N447" t="e">
        <f>VLOOKUP(J447,网银退汇!E:I,5,FALSE)</f>
        <v>#N/A</v>
      </c>
    </row>
    <row r="448" spans="1:14" hidden="1">
      <c r="A448" s="1" t="s">
        <v>9325</v>
      </c>
      <c r="B448" s="1" t="s">
        <v>15064</v>
      </c>
      <c r="C448" s="1" t="s">
        <v>1980</v>
      </c>
      <c r="D448" s="1" t="s">
        <v>1981</v>
      </c>
      <c r="E448" s="1" t="s">
        <v>1982</v>
      </c>
      <c r="F448" s="2">
        <v>1142</v>
      </c>
      <c r="G448" s="1" t="s">
        <v>85</v>
      </c>
      <c r="H448" s="1" t="s">
        <v>66</v>
      </c>
      <c r="I448" s="1" t="s">
        <v>67</v>
      </c>
      <c r="J448" s="1" t="s">
        <v>9326</v>
      </c>
      <c r="K448" s="1" t="s">
        <v>9327</v>
      </c>
      <c r="L448" t="e">
        <f>VLOOKUP(B448,HIS退!B:F,5,FALSE)</f>
        <v>#N/A</v>
      </c>
      <c r="M448" t="e">
        <f>VLOOKUP(J448,银行退!A:F,6,FALSE)</f>
        <v>#N/A</v>
      </c>
      <c r="N448" t="e">
        <f>VLOOKUP(J448,网银退汇!E:I,5,FALSE)</f>
        <v>#N/A</v>
      </c>
    </row>
    <row r="449" spans="1:14" hidden="1">
      <c r="A449" s="1" t="s">
        <v>9328</v>
      </c>
      <c r="B449" s="1" t="s">
        <v>15065</v>
      </c>
      <c r="C449" s="1" t="s">
        <v>1984</v>
      </c>
      <c r="D449" s="1" t="s">
        <v>1985</v>
      </c>
      <c r="E449" s="1" t="s">
        <v>105</v>
      </c>
      <c r="F449" s="2">
        <v>6000</v>
      </c>
      <c r="G449" s="1" t="s">
        <v>85</v>
      </c>
      <c r="H449" s="1" t="s">
        <v>66</v>
      </c>
      <c r="I449" s="1" t="s">
        <v>67</v>
      </c>
      <c r="J449" s="1" t="s">
        <v>9329</v>
      </c>
      <c r="K449" s="1" t="s">
        <v>9330</v>
      </c>
      <c r="L449" t="e">
        <f>VLOOKUP(B449,HIS退!B:F,5,FALSE)</f>
        <v>#N/A</v>
      </c>
      <c r="M449" t="e">
        <f>VLOOKUP(J449,银行退!A:F,6,FALSE)</f>
        <v>#N/A</v>
      </c>
      <c r="N449" t="e">
        <f>VLOOKUP(J449,网银退汇!E:I,5,FALSE)</f>
        <v>#N/A</v>
      </c>
    </row>
    <row r="450" spans="1:14">
      <c r="A450" s="1" t="s">
        <v>9331</v>
      </c>
      <c r="B450" s="1" t="s">
        <v>15066</v>
      </c>
      <c r="C450" s="1" t="s">
        <v>1987</v>
      </c>
      <c r="D450" s="1" t="s">
        <v>1988</v>
      </c>
      <c r="E450" s="1" t="s">
        <v>1989</v>
      </c>
      <c r="F450" s="2">
        <v>6000</v>
      </c>
      <c r="G450" s="1" t="s">
        <v>85</v>
      </c>
      <c r="H450" s="1" t="s">
        <v>66</v>
      </c>
      <c r="I450" s="1" t="s">
        <v>67</v>
      </c>
      <c r="J450" s="1" t="s">
        <v>16763</v>
      </c>
      <c r="K450" s="1" t="s">
        <v>9333</v>
      </c>
      <c r="L450" t="e">
        <f>VLOOKUP(B450,HIS退!B:F,5,FALSE)</f>
        <v>#N/A</v>
      </c>
      <c r="M450" t="e">
        <f>VLOOKUP(J450,银行退!A:F,6,FALSE)</f>
        <v>#N/A</v>
      </c>
      <c r="N450" t="str">
        <f>VLOOKUP(J450,网银退汇!E:I,5,FALSE)</f>
        <v>20171009</v>
      </c>
    </row>
    <row r="451" spans="1:14" hidden="1">
      <c r="A451" s="1" t="s">
        <v>9334</v>
      </c>
      <c r="B451" s="1" t="s">
        <v>15067</v>
      </c>
      <c r="C451" s="1" t="s">
        <v>1991</v>
      </c>
      <c r="D451" s="1" t="s">
        <v>1992</v>
      </c>
      <c r="E451" s="1" t="s">
        <v>1993</v>
      </c>
      <c r="F451" s="2">
        <v>480</v>
      </c>
      <c r="G451" s="1" t="s">
        <v>85</v>
      </c>
      <c r="H451" s="1" t="s">
        <v>66</v>
      </c>
      <c r="I451" s="1" t="s">
        <v>67</v>
      </c>
      <c r="J451" s="1" t="s">
        <v>9335</v>
      </c>
      <c r="K451" s="1" t="s">
        <v>9336</v>
      </c>
      <c r="L451" t="e">
        <f>VLOOKUP(B451,HIS退!B:F,5,FALSE)</f>
        <v>#N/A</v>
      </c>
      <c r="M451" t="e">
        <f>VLOOKUP(J451,银行退!A:F,6,FALSE)</f>
        <v>#N/A</v>
      </c>
      <c r="N451" t="e">
        <f>VLOOKUP(J451,网银退汇!E:I,5,FALSE)</f>
        <v>#N/A</v>
      </c>
    </row>
    <row r="452" spans="1:14" hidden="1">
      <c r="A452" s="1" t="s">
        <v>9337</v>
      </c>
      <c r="B452" s="1" t="s">
        <v>15068</v>
      </c>
      <c r="C452" s="1" t="s">
        <v>1995</v>
      </c>
      <c r="D452" s="1" t="s">
        <v>152</v>
      </c>
      <c r="E452" s="1" t="s">
        <v>153</v>
      </c>
      <c r="F452" s="2">
        <v>360</v>
      </c>
      <c r="G452" s="1" t="s">
        <v>85</v>
      </c>
      <c r="H452" s="1" t="s">
        <v>66</v>
      </c>
      <c r="I452" s="1" t="s">
        <v>67</v>
      </c>
      <c r="J452" s="1" t="s">
        <v>9338</v>
      </c>
      <c r="K452" s="1" t="s">
        <v>274</v>
      </c>
      <c r="L452" t="e">
        <f>VLOOKUP(B452,HIS退!B:F,5,FALSE)</f>
        <v>#N/A</v>
      </c>
      <c r="M452" t="e">
        <f>VLOOKUP(J452,银行退!A:F,6,FALSE)</f>
        <v>#N/A</v>
      </c>
      <c r="N452" t="e">
        <f>VLOOKUP(J452,网银退汇!E:I,5,FALSE)</f>
        <v>#N/A</v>
      </c>
    </row>
    <row r="453" spans="1:14" hidden="1">
      <c r="A453" s="1" t="s">
        <v>9339</v>
      </c>
      <c r="B453" s="1" t="s">
        <v>15069</v>
      </c>
      <c r="C453" s="1" t="s">
        <v>1997</v>
      </c>
      <c r="D453" s="1" t="s">
        <v>1998</v>
      </c>
      <c r="E453" s="1" t="s">
        <v>1999</v>
      </c>
      <c r="F453" s="2">
        <v>1128</v>
      </c>
      <c r="G453" s="1" t="s">
        <v>85</v>
      </c>
      <c r="H453" s="1" t="s">
        <v>66</v>
      </c>
      <c r="I453" s="1" t="s">
        <v>67</v>
      </c>
      <c r="J453" s="1" t="s">
        <v>9340</v>
      </c>
      <c r="K453" s="1" t="s">
        <v>9341</v>
      </c>
      <c r="L453" t="e">
        <f>VLOOKUP(B453,HIS退!B:F,5,FALSE)</f>
        <v>#N/A</v>
      </c>
      <c r="M453" t="e">
        <f>VLOOKUP(J453,银行退!A:F,6,FALSE)</f>
        <v>#N/A</v>
      </c>
      <c r="N453" t="e">
        <f>VLOOKUP(J453,网银退汇!E:I,5,FALSE)</f>
        <v>#N/A</v>
      </c>
    </row>
    <row r="454" spans="1:14" hidden="1">
      <c r="A454" s="1" t="s">
        <v>9342</v>
      </c>
      <c r="B454" s="1" t="s">
        <v>15070</v>
      </c>
      <c r="C454" s="1" t="s">
        <v>2001</v>
      </c>
      <c r="D454" s="1" t="s">
        <v>2002</v>
      </c>
      <c r="E454" s="1" t="s">
        <v>2003</v>
      </c>
      <c r="F454" s="2">
        <v>500</v>
      </c>
      <c r="G454" s="1" t="s">
        <v>85</v>
      </c>
      <c r="H454" s="1" t="s">
        <v>66</v>
      </c>
      <c r="I454" s="1" t="s">
        <v>67</v>
      </c>
      <c r="J454" s="1" t="s">
        <v>9343</v>
      </c>
      <c r="K454" s="1" t="s">
        <v>9344</v>
      </c>
      <c r="L454" t="e">
        <f>VLOOKUP(B454,HIS退!B:F,5,FALSE)</f>
        <v>#N/A</v>
      </c>
      <c r="M454" t="e">
        <f>VLOOKUP(J454,银行退!A:F,6,FALSE)</f>
        <v>#N/A</v>
      </c>
      <c r="N454" t="e">
        <f>VLOOKUP(J454,网银退汇!E:I,5,FALSE)</f>
        <v>#N/A</v>
      </c>
    </row>
    <row r="455" spans="1:14" hidden="1">
      <c r="A455" s="1" t="s">
        <v>9345</v>
      </c>
      <c r="B455" s="1" t="s">
        <v>15071</v>
      </c>
      <c r="C455" s="1" t="s">
        <v>2005</v>
      </c>
      <c r="D455" s="1" t="s">
        <v>2006</v>
      </c>
      <c r="E455" s="1" t="s">
        <v>2007</v>
      </c>
      <c r="F455" s="2">
        <v>500</v>
      </c>
      <c r="G455" s="1" t="s">
        <v>85</v>
      </c>
      <c r="H455" s="1" t="s">
        <v>66</v>
      </c>
      <c r="I455" s="1" t="s">
        <v>67</v>
      </c>
      <c r="J455" s="1" t="s">
        <v>9346</v>
      </c>
      <c r="K455" s="1" t="s">
        <v>9347</v>
      </c>
      <c r="L455" t="e">
        <f>VLOOKUP(B455,HIS退!B:F,5,FALSE)</f>
        <v>#N/A</v>
      </c>
      <c r="M455" t="e">
        <f>VLOOKUP(J455,银行退!A:F,6,FALSE)</f>
        <v>#N/A</v>
      </c>
      <c r="N455" t="e">
        <f>VLOOKUP(J455,网银退汇!E:I,5,FALSE)</f>
        <v>#N/A</v>
      </c>
    </row>
    <row r="456" spans="1:14" hidden="1">
      <c r="A456" s="1" t="s">
        <v>9348</v>
      </c>
      <c r="B456" s="1" t="s">
        <v>15072</v>
      </c>
      <c r="C456" s="1" t="s">
        <v>2009</v>
      </c>
      <c r="D456" s="1" t="s">
        <v>2010</v>
      </c>
      <c r="E456" s="1" t="s">
        <v>2011</v>
      </c>
      <c r="F456" s="2">
        <v>90.34</v>
      </c>
      <c r="G456" s="1" t="s">
        <v>85</v>
      </c>
      <c r="H456" s="1" t="s">
        <v>66</v>
      </c>
      <c r="I456" s="1" t="s">
        <v>67</v>
      </c>
      <c r="J456" s="1" t="s">
        <v>9349</v>
      </c>
      <c r="K456" s="1" t="s">
        <v>9350</v>
      </c>
      <c r="L456" t="e">
        <f>VLOOKUP(B456,HIS退!B:F,5,FALSE)</f>
        <v>#N/A</v>
      </c>
      <c r="M456" t="e">
        <f>VLOOKUP(J456,银行退!A:F,6,FALSE)</f>
        <v>#N/A</v>
      </c>
      <c r="N456" t="e">
        <f>VLOOKUP(J456,网银退汇!E:I,5,FALSE)</f>
        <v>#N/A</v>
      </c>
    </row>
    <row r="457" spans="1:14" hidden="1">
      <c r="A457" s="1" t="s">
        <v>9351</v>
      </c>
      <c r="B457" s="1" t="s">
        <v>15073</v>
      </c>
      <c r="C457" s="1" t="s">
        <v>2013</v>
      </c>
      <c r="D457" s="1" t="s">
        <v>110</v>
      </c>
      <c r="E457" s="1" t="s">
        <v>111</v>
      </c>
      <c r="F457" s="2">
        <v>2329</v>
      </c>
      <c r="G457" s="1" t="s">
        <v>85</v>
      </c>
      <c r="H457" s="1" t="s">
        <v>66</v>
      </c>
      <c r="I457" s="1" t="s">
        <v>67</v>
      </c>
      <c r="J457" s="1" t="s">
        <v>9352</v>
      </c>
      <c r="K457" s="1" t="s">
        <v>128</v>
      </c>
      <c r="L457" t="e">
        <f>VLOOKUP(B457,HIS退!B:F,5,FALSE)</f>
        <v>#N/A</v>
      </c>
      <c r="M457" t="e">
        <f>VLOOKUP(J457,银行退!A:F,6,FALSE)</f>
        <v>#N/A</v>
      </c>
      <c r="N457" t="e">
        <f>VLOOKUP(J457,网银退汇!E:I,5,FALSE)</f>
        <v>#N/A</v>
      </c>
    </row>
    <row r="458" spans="1:14" hidden="1">
      <c r="A458" s="1" t="s">
        <v>9353</v>
      </c>
      <c r="B458" s="1" t="s">
        <v>15074</v>
      </c>
      <c r="C458" s="1" t="s">
        <v>2015</v>
      </c>
      <c r="D458" s="1" t="s">
        <v>2016</v>
      </c>
      <c r="E458" s="1" t="s">
        <v>2017</v>
      </c>
      <c r="F458" s="2">
        <v>1000</v>
      </c>
      <c r="G458" s="1" t="s">
        <v>85</v>
      </c>
      <c r="H458" s="1" t="s">
        <v>66</v>
      </c>
      <c r="I458" s="1" t="s">
        <v>67</v>
      </c>
      <c r="J458" s="1" t="s">
        <v>9354</v>
      </c>
      <c r="K458" s="1" t="s">
        <v>9355</v>
      </c>
      <c r="L458" t="e">
        <f>VLOOKUP(B458,HIS退!B:F,5,FALSE)</f>
        <v>#N/A</v>
      </c>
      <c r="M458" t="e">
        <f>VLOOKUP(J458,银行退!A:F,6,FALSE)</f>
        <v>#N/A</v>
      </c>
      <c r="N458" t="e">
        <f>VLOOKUP(J458,网银退汇!E:I,5,FALSE)</f>
        <v>#N/A</v>
      </c>
    </row>
    <row r="459" spans="1:14" hidden="1">
      <c r="A459" s="1" t="s">
        <v>9356</v>
      </c>
      <c r="B459" s="1" t="s">
        <v>15075</v>
      </c>
      <c r="C459" s="1" t="s">
        <v>2019</v>
      </c>
      <c r="D459" s="1" t="s">
        <v>2020</v>
      </c>
      <c r="E459" s="1" t="s">
        <v>2021</v>
      </c>
      <c r="F459" s="2">
        <v>880</v>
      </c>
      <c r="G459" s="1" t="s">
        <v>85</v>
      </c>
      <c r="H459" s="1" t="s">
        <v>66</v>
      </c>
      <c r="I459" s="1" t="s">
        <v>67</v>
      </c>
      <c r="J459" s="1" t="s">
        <v>9357</v>
      </c>
      <c r="K459" s="1" t="s">
        <v>9358</v>
      </c>
      <c r="L459" t="e">
        <f>VLOOKUP(B459,HIS退!B:F,5,FALSE)</f>
        <v>#N/A</v>
      </c>
      <c r="M459" t="e">
        <f>VLOOKUP(J459,银行退!A:F,6,FALSE)</f>
        <v>#N/A</v>
      </c>
      <c r="N459" t="e">
        <f>VLOOKUP(J459,网银退汇!E:I,5,FALSE)</f>
        <v>#N/A</v>
      </c>
    </row>
    <row r="460" spans="1:14" hidden="1">
      <c r="A460" s="1" t="s">
        <v>9359</v>
      </c>
      <c r="B460" s="1" t="s">
        <v>15076</v>
      </c>
      <c r="C460" s="1" t="s">
        <v>2023</v>
      </c>
      <c r="D460" s="1" t="s">
        <v>2024</v>
      </c>
      <c r="E460" s="1" t="s">
        <v>2025</v>
      </c>
      <c r="F460" s="2">
        <v>4114.17</v>
      </c>
      <c r="G460" s="1" t="s">
        <v>85</v>
      </c>
      <c r="H460" s="1" t="s">
        <v>66</v>
      </c>
      <c r="I460" s="1" t="s">
        <v>67</v>
      </c>
      <c r="J460" s="1" t="s">
        <v>9360</v>
      </c>
      <c r="K460" s="1" t="s">
        <v>9361</v>
      </c>
      <c r="L460" t="e">
        <f>VLOOKUP(B460,HIS退!B:F,5,FALSE)</f>
        <v>#N/A</v>
      </c>
      <c r="M460" t="e">
        <f>VLOOKUP(J460,银行退!A:F,6,FALSE)</f>
        <v>#N/A</v>
      </c>
      <c r="N460" t="e">
        <f>VLOOKUP(J460,网银退汇!E:I,5,FALSE)</f>
        <v>#N/A</v>
      </c>
    </row>
    <row r="461" spans="1:14" hidden="1">
      <c r="A461" s="1" t="s">
        <v>9362</v>
      </c>
      <c r="B461" s="1" t="s">
        <v>15077</v>
      </c>
      <c r="C461" s="1" t="s">
        <v>2027</v>
      </c>
      <c r="D461" s="1" t="s">
        <v>2028</v>
      </c>
      <c r="E461" s="1" t="s">
        <v>2029</v>
      </c>
      <c r="F461" s="2">
        <v>1672.99</v>
      </c>
      <c r="G461" s="1" t="s">
        <v>85</v>
      </c>
      <c r="H461" s="1" t="s">
        <v>66</v>
      </c>
      <c r="I461" s="1" t="s">
        <v>67</v>
      </c>
      <c r="J461" s="1" t="s">
        <v>9363</v>
      </c>
      <c r="K461" s="1" t="s">
        <v>9364</v>
      </c>
      <c r="L461" t="e">
        <f>VLOOKUP(B461,HIS退!B:F,5,FALSE)</f>
        <v>#N/A</v>
      </c>
      <c r="M461" t="e">
        <f>VLOOKUP(J461,银行退!A:F,6,FALSE)</f>
        <v>#N/A</v>
      </c>
      <c r="N461" t="e">
        <f>VLOOKUP(J461,网银退汇!E:I,5,FALSE)</f>
        <v>#N/A</v>
      </c>
    </row>
    <row r="462" spans="1:14" hidden="1">
      <c r="A462" s="1" t="s">
        <v>9365</v>
      </c>
      <c r="B462" s="1" t="s">
        <v>15078</v>
      </c>
      <c r="C462" s="1" t="s">
        <v>2031</v>
      </c>
      <c r="D462" s="1" t="s">
        <v>2032</v>
      </c>
      <c r="E462" s="1" t="s">
        <v>2033</v>
      </c>
      <c r="F462" s="2">
        <v>200</v>
      </c>
      <c r="G462" s="1" t="s">
        <v>85</v>
      </c>
      <c r="H462" s="1" t="s">
        <v>66</v>
      </c>
      <c r="I462" s="1" t="s">
        <v>67</v>
      </c>
      <c r="J462" s="1" t="s">
        <v>9366</v>
      </c>
      <c r="K462" s="1" t="s">
        <v>9367</v>
      </c>
      <c r="L462" t="e">
        <f>VLOOKUP(B462,HIS退!B:F,5,FALSE)</f>
        <v>#N/A</v>
      </c>
      <c r="M462" t="e">
        <f>VLOOKUP(J462,银行退!A:F,6,FALSE)</f>
        <v>#N/A</v>
      </c>
      <c r="N462" t="e">
        <f>VLOOKUP(J462,网银退汇!E:I,5,FALSE)</f>
        <v>#N/A</v>
      </c>
    </row>
    <row r="463" spans="1:14" hidden="1">
      <c r="A463" s="1" t="s">
        <v>9368</v>
      </c>
      <c r="B463" s="1" t="s">
        <v>15079</v>
      </c>
      <c r="C463" s="1" t="s">
        <v>2035</v>
      </c>
      <c r="D463" s="1" t="s">
        <v>2036</v>
      </c>
      <c r="E463" s="1" t="s">
        <v>2037</v>
      </c>
      <c r="F463" s="2">
        <v>284.19</v>
      </c>
      <c r="G463" s="1" t="s">
        <v>85</v>
      </c>
      <c r="H463" s="1" t="s">
        <v>66</v>
      </c>
      <c r="I463" s="1" t="s">
        <v>67</v>
      </c>
      <c r="J463" s="1" t="s">
        <v>9369</v>
      </c>
      <c r="K463" s="1" t="s">
        <v>9370</v>
      </c>
      <c r="L463" t="e">
        <f>VLOOKUP(B463,HIS退!B:F,5,FALSE)</f>
        <v>#N/A</v>
      </c>
      <c r="M463" t="e">
        <f>VLOOKUP(J463,银行退!A:F,6,FALSE)</f>
        <v>#N/A</v>
      </c>
      <c r="N463" t="e">
        <f>VLOOKUP(J463,网银退汇!E:I,5,FALSE)</f>
        <v>#N/A</v>
      </c>
    </row>
    <row r="464" spans="1:14" hidden="1">
      <c r="A464" s="1" t="s">
        <v>9371</v>
      </c>
      <c r="B464" s="1" t="s">
        <v>15080</v>
      </c>
      <c r="C464" s="1" t="s">
        <v>2039</v>
      </c>
      <c r="D464" s="1" t="s">
        <v>2040</v>
      </c>
      <c r="E464" s="1" t="s">
        <v>2041</v>
      </c>
      <c r="F464" s="2">
        <v>1788.5</v>
      </c>
      <c r="G464" s="1" t="s">
        <v>85</v>
      </c>
      <c r="H464" s="1" t="s">
        <v>66</v>
      </c>
      <c r="I464" s="1" t="s">
        <v>67</v>
      </c>
      <c r="J464" s="1" t="s">
        <v>9372</v>
      </c>
      <c r="K464" s="1" t="s">
        <v>9373</v>
      </c>
      <c r="L464" t="e">
        <f>VLOOKUP(B464,HIS退!B:F,5,FALSE)</f>
        <v>#N/A</v>
      </c>
      <c r="M464" t="e">
        <f>VLOOKUP(J464,银行退!A:F,6,FALSE)</f>
        <v>#N/A</v>
      </c>
      <c r="N464" t="e">
        <f>VLOOKUP(J464,网银退汇!E:I,5,FALSE)</f>
        <v>#N/A</v>
      </c>
    </row>
    <row r="465" spans="1:14" hidden="1">
      <c r="A465" s="1" t="s">
        <v>9374</v>
      </c>
      <c r="B465" s="1" t="s">
        <v>15081</v>
      </c>
      <c r="C465" s="1" t="s">
        <v>2043</v>
      </c>
      <c r="D465" s="1" t="s">
        <v>2044</v>
      </c>
      <c r="E465" s="1" t="s">
        <v>2045</v>
      </c>
      <c r="F465" s="2">
        <v>127.1</v>
      </c>
      <c r="G465" s="1" t="s">
        <v>85</v>
      </c>
      <c r="H465" s="1" t="s">
        <v>66</v>
      </c>
      <c r="I465" s="1" t="s">
        <v>67</v>
      </c>
      <c r="J465" s="1" t="s">
        <v>9375</v>
      </c>
      <c r="K465" s="1" t="s">
        <v>9376</v>
      </c>
      <c r="L465" t="e">
        <f>VLOOKUP(B465,HIS退!B:F,5,FALSE)</f>
        <v>#N/A</v>
      </c>
      <c r="M465" t="e">
        <f>VLOOKUP(J465,银行退!A:F,6,FALSE)</f>
        <v>#N/A</v>
      </c>
      <c r="N465" t="e">
        <f>VLOOKUP(J465,网银退汇!E:I,5,FALSE)</f>
        <v>#N/A</v>
      </c>
    </row>
    <row r="466" spans="1:14" hidden="1">
      <c r="A466" s="1" t="s">
        <v>9377</v>
      </c>
      <c r="B466" s="1" t="s">
        <v>15082</v>
      </c>
      <c r="C466" s="1" t="s">
        <v>2047</v>
      </c>
      <c r="D466" s="1" t="s">
        <v>2048</v>
      </c>
      <c r="E466" s="1" t="s">
        <v>2049</v>
      </c>
      <c r="F466" s="2">
        <v>12818.7</v>
      </c>
      <c r="G466" s="1" t="s">
        <v>85</v>
      </c>
      <c r="H466" s="1" t="s">
        <v>66</v>
      </c>
      <c r="I466" s="1" t="s">
        <v>67</v>
      </c>
      <c r="J466" s="1" t="s">
        <v>9378</v>
      </c>
      <c r="K466" s="1" t="s">
        <v>9379</v>
      </c>
      <c r="L466" t="e">
        <f>VLOOKUP(B466,HIS退!B:F,5,FALSE)</f>
        <v>#N/A</v>
      </c>
      <c r="M466" t="e">
        <f>VLOOKUP(J466,银行退!A:F,6,FALSE)</f>
        <v>#N/A</v>
      </c>
      <c r="N466" t="e">
        <f>VLOOKUP(J466,网银退汇!E:I,5,FALSE)</f>
        <v>#N/A</v>
      </c>
    </row>
    <row r="467" spans="1:14" hidden="1">
      <c r="A467" s="1" t="s">
        <v>9380</v>
      </c>
      <c r="B467" s="1" t="s">
        <v>15083</v>
      </c>
      <c r="C467" s="1" t="s">
        <v>2051</v>
      </c>
      <c r="D467" s="1" t="s">
        <v>2052</v>
      </c>
      <c r="E467" s="1" t="s">
        <v>2053</v>
      </c>
      <c r="F467" s="2">
        <v>1720.5</v>
      </c>
      <c r="G467" s="1" t="s">
        <v>85</v>
      </c>
      <c r="H467" s="1" t="s">
        <v>66</v>
      </c>
      <c r="I467" s="1" t="s">
        <v>67</v>
      </c>
      <c r="J467" s="1" t="s">
        <v>9381</v>
      </c>
      <c r="K467" s="1" t="s">
        <v>9382</v>
      </c>
      <c r="L467" t="e">
        <f>VLOOKUP(B467,HIS退!B:F,5,FALSE)</f>
        <v>#N/A</v>
      </c>
      <c r="M467" t="e">
        <f>VLOOKUP(J467,银行退!A:F,6,FALSE)</f>
        <v>#N/A</v>
      </c>
      <c r="N467" t="e">
        <f>VLOOKUP(J467,网银退汇!E:I,5,FALSE)</f>
        <v>#N/A</v>
      </c>
    </row>
    <row r="468" spans="1:14">
      <c r="A468" s="1" t="s">
        <v>9383</v>
      </c>
      <c r="B468" s="1" t="s">
        <v>15084</v>
      </c>
      <c r="C468" s="1" t="s">
        <v>2055</v>
      </c>
      <c r="D468" s="1" t="s">
        <v>2056</v>
      </c>
      <c r="E468" s="1" t="s">
        <v>2057</v>
      </c>
      <c r="F468" s="2">
        <v>1860.5</v>
      </c>
      <c r="G468" s="1" t="s">
        <v>85</v>
      </c>
      <c r="H468" s="1" t="s">
        <v>66</v>
      </c>
      <c r="I468" s="1" t="s">
        <v>67</v>
      </c>
      <c r="J468" s="1" t="s">
        <v>16764</v>
      </c>
      <c r="K468" s="1" t="s">
        <v>9382</v>
      </c>
      <c r="L468" t="e">
        <f>VLOOKUP(B468,HIS退!B:F,5,FALSE)</f>
        <v>#N/A</v>
      </c>
      <c r="M468" t="e">
        <f>VLOOKUP(J468,银行退!A:F,6,FALSE)</f>
        <v>#N/A</v>
      </c>
      <c r="N468" t="str">
        <f>VLOOKUP(J468,网银退汇!E:I,5,FALSE)</f>
        <v>20171009</v>
      </c>
    </row>
    <row r="469" spans="1:14" hidden="1">
      <c r="A469" s="1" t="s">
        <v>9385</v>
      </c>
      <c r="B469" s="1" t="s">
        <v>15085</v>
      </c>
      <c r="C469" s="1" t="s">
        <v>2059</v>
      </c>
      <c r="D469" s="1" t="s">
        <v>2060</v>
      </c>
      <c r="E469" s="1" t="s">
        <v>2061</v>
      </c>
      <c r="F469" s="2">
        <v>1030</v>
      </c>
      <c r="G469" s="1" t="s">
        <v>85</v>
      </c>
      <c r="H469" s="1" t="s">
        <v>66</v>
      </c>
      <c r="I469" s="1" t="s">
        <v>67</v>
      </c>
      <c r="J469" s="1" t="s">
        <v>9386</v>
      </c>
      <c r="K469" s="1" t="s">
        <v>9387</v>
      </c>
      <c r="L469" t="e">
        <f>VLOOKUP(B469,HIS退!B:F,5,FALSE)</f>
        <v>#N/A</v>
      </c>
      <c r="M469" t="e">
        <f>VLOOKUP(J469,银行退!A:F,6,FALSE)</f>
        <v>#N/A</v>
      </c>
      <c r="N469" t="e">
        <f>VLOOKUP(J469,网银退汇!E:I,5,FALSE)</f>
        <v>#N/A</v>
      </c>
    </row>
    <row r="470" spans="1:14" hidden="1">
      <c r="A470" s="1" t="s">
        <v>9388</v>
      </c>
      <c r="B470" s="1" t="s">
        <v>15086</v>
      </c>
      <c r="C470" s="1" t="s">
        <v>2063</v>
      </c>
      <c r="D470" s="1" t="s">
        <v>2064</v>
      </c>
      <c r="E470" s="1" t="s">
        <v>2065</v>
      </c>
      <c r="F470" s="2">
        <v>577.74</v>
      </c>
      <c r="G470" s="1" t="s">
        <v>85</v>
      </c>
      <c r="H470" s="1" t="s">
        <v>66</v>
      </c>
      <c r="I470" s="1" t="s">
        <v>67</v>
      </c>
      <c r="J470" s="1" t="s">
        <v>9389</v>
      </c>
      <c r="K470" s="1" t="s">
        <v>9390</v>
      </c>
      <c r="L470" t="e">
        <f>VLOOKUP(B470,HIS退!B:F,5,FALSE)</f>
        <v>#N/A</v>
      </c>
      <c r="M470" t="e">
        <f>VLOOKUP(J470,银行退!A:F,6,FALSE)</f>
        <v>#N/A</v>
      </c>
      <c r="N470" t="e">
        <f>VLOOKUP(J470,网银退汇!E:I,5,FALSE)</f>
        <v>#N/A</v>
      </c>
    </row>
    <row r="471" spans="1:14" hidden="1">
      <c r="A471" s="1" t="s">
        <v>9391</v>
      </c>
      <c r="B471" s="1" t="s">
        <v>15087</v>
      </c>
      <c r="C471" s="1" t="s">
        <v>2067</v>
      </c>
      <c r="D471" s="1" t="s">
        <v>2068</v>
      </c>
      <c r="E471" s="1" t="s">
        <v>2069</v>
      </c>
      <c r="F471" s="2">
        <v>5600</v>
      </c>
      <c r="G471" s="1" t="s">
        <v>85</v>
      </c>
      <c r="H471" s="1" t="s">
        <v>66</v>
      </c>
      <c r="I471" s="1" t="s">
        <v>67</v>
      </c>
      <c r="J471" s="1" t="s">
        <v>9392</v>
      </c>
      <c r="K471" s="1" t="s">
        <v>9393</v>
      </c>
      <c r="L471" t="e">
        <f>VLOOKUP(B471,HIS退!B:F,5,FALSE)</f>
        <v>#N/A</v>
      </c>
      <c r="M471" t="e">
        <f>VLOOKUP(J471,银行退!A:F,6,FALSE)</f>
        <v>#N/A</v>
      </c>
      <c r="N471" t="e">
        <f>VLOOKUP(J471,网银退汇!E:I,5,FALSE)</f>
        <v>#N/A</v>
      </c>
    </row>
    <row r="472" spans="1:14" hidden="1">
      <c r="A472" s="1" t="s">
        <v>9394</v>
      </c>
      <c r="B472" s="1" t="s">
        <v>15088</v>
      </c>
      <c r="C472" s="1" t="s">
        <v>2071</v>
      </c>
      <c r="D472" s="1" t="s">
        <v>2072</v>
      </c>
      <c r="E472" s="1" t="s">
        <v>16</v>
      </c>
      <c r="F472" s="2">
        <v>154.5</v>
      </c>
      <c r="G472" s="1" t="s">
        <v>85</v>
      </c>
      <c r="H472" s="1" t="s">
        <v>66</v>
      </c>
      <c r="I472" s="1" t="s">
        <v>67</v>
      </c>
      <c r="J472" s="1" t="s">
        <v>9395</v>
      </c>
      <c r="K472" s="1" t="s">
        <v>9396</v>
      </c>
      <c r="L472" t="e">
        <f>VLOOKUP(B472,HIS退!B:F,5,FALSE)</f>
        <v>#N/A</v>
      </c>
      <c r="M472" t="e">
        <f>VLOOKUP(J472,银行退!A:F,6,FALSE)</f>
        <v>#N/A</v>
      </c>
      <c r="N472" t="e">
        <f>VLOOKUP(J472,网银退汇!E:I,5,FALSE)</f>
        <v>#N/A</v>
      </c>
    </row>
    <row r="473" spans="1:14" hidden="1">
      <c r="A473" s="1" t="s">
        <v>9397</v>
      </c>
      <c r="B473" s="1" t="s">
        <v>15089</v>
      </c>
      <c r="C473" s="1" t="s">
        <v>2078</v>
      </c>
      <c r="D473" s="1" t="s">
        <v>2079</v>
      </c>
      <c r="E473" s="1" t="s">
        <v>2080</v>
      </c>
      <c r="F473" s="2">
        <v>569</v>
      </c>
      <c r="G473" s="1" t="s">
        <v>85</v>
      </c>
      <c r="H473" s="1" t="s">
        <v>66</v>
      </c>
      <c r="I473" s="1" t="s">
        <v>67</v>
      </c>
      <c r="J473" s="1" t="s">
        <v>9398</v>
      </c>
      <c r="K473" s="1" t="s">
        <v>9399</v>
      </c>
      <c r="L473" t="e">
        <f>VLOOKUP(B473,HIS退!B:F,5,FALSE)</f>
        <v>#N/A</v>
      </c>
      <c r="M473" t="e">
        <f>VLOOKUP(J473,银行退!A:F,6,FALSE)</f>
        <v>#N/A</v>
      </c>
      <c r="N473" t="e">
        <f>VLOOKUP(J473,网银退汇!E:I,5,FALSE)</f>
        <v>#N/A</v>
      </c>
    </row>
    <row r="474" spans="1:14" hidden="1">
      <c r="A474" s="1" t="s">
        <v>9400</v>
      </c>
      <c r="B474" s="1" t="s">
        <v>15090</v>
      </c>
      <c r="C474" s="1" t="s">
        <v>2074</v>
      </c>
      <c r="D474" s="1" t="s">
        <v>2075</v>
      </c>
      <c r="E474" s="1" t="s">
        <v>2076</v>
      </c>
      <c r="F474" s="2">
        <v>3001</v>
      </c>
      <c r="G474" s="1" t="s">
        <v>85</v>
      </c>
      <c r="H474" s="1" t="s">
        <v>66</v>
      </c>
      <c r="I474" s="1" t="s">
        <v>67</v>
      </c>
      <c r="J474" s="1" t="s">
        <v>9401</v>
      </c>
      <c r="K474" s="1" t="s">
        <v>9402</v>
      </c>
      <c r="L474" t="e">
        <f>VLOOKUP(B474,HIS退!B:F,5,FALSE)</f>
        <v>#N/A</v>
      </c>
      <c r="M474" t="e">
        <f>VLOOKUP(J474,银行退!A:F,6,FALSE)</f>
        <v>#N/A</v>
      </c>
      <c r="N474" t="e">
        <f>VLOOKUP(J474,网银退汇!E:I,5,FALSE)</f>
        <v>#N/A</v>
      </c>
    </row>
    <row r="475" spans="1:14" hidden="1">
      <c r="A475" s="1" t="s">
        <v>9403</v>
      </c>
      <c r="B475" s="1" t="s">
        <v>15091</v>
      </c>
      <c r="C475" s="1" t="s">
        <v>2082</v>
      </c>
      <c r="D475" s="1" t="s">
        <v>2083</v>
      </c>
      <c r="E475" s="1" t="s">
        <v>2084</v>
      </c>
      <c r="F475" s="2">
        <v>570</v>
      </c>
      <c r="G475" s="1" t="s">
        <v>85</v>
      </c>
      <c r="H475" s="1" t="s">
        <v>66</v>
      </c>
      <c r="I475" s="1" t="s">
        <v>67</v>
      </c>
      <c r="J475" s="1" t="s">
        <v>9404</v>
      </c>
      <c r="K475" s="1" t="s">
        <v>9405</v>
      </c>
      <c r="L475" t="e">
        <f>VLOOKUP(B475,HIS退!B:F,5,FALSE)</f>
        <v>#N/A</v>
      </c>
      <c r="M475" t="e">
        <f>VLOOKUP(J475,银行退!A:F,6,FALSE)</f>
        <v>#N/A</v>
      </c>
      <c r="N475" t="e">
        <f>VLOOKUP(J475,网银退汇!E:I,5,FALSE)</f>
        <v>#N/A</v>
      </c>
    </row>
    <row r="476" spans="1:14" hidden="1">
      <c r="A476" s="1" t="s">
        <v>9406</v>
      </c>
      <c r="B476" s="1" t="s">
        <v>15092</v>
      </c>
      <c r="C476" s="1" t="s">
        <v>9407</v>
      </c>
      <c r="D476" s="1" t="s">
        <v>1804</v>
      </c>
      <c r="E476" s="1" t="s">
        <v>1805</v>
      </c>
      <c r="F476" s="2">
        <v>4880</v>
      </c>
      <c r="G476" s="1" t="s">
        <v>85</v>
      </c>
      <c r="H476" s="1" t="s">
        <v>68</v>
      </c>
      <c r="I476" s="1" t="s">
        <v>68</v>
      </c>
      <c r="J476" s="1" t="s">
        <v>9408</v>
      </c>
      <c r="K476" s="1" t="s">
        <v>9199</v>
      </c>
      <c r="L476" t="e">
        <f>VLOOKUP(B476,HIS退!B:F,5,FALSE)</f>
        <v>#N/A</v>
      </c>
      <c r="M476" t="e">
        <f>VLOOKUP(J476,银行退!A:F,6,FALSE)</f>
        <v>#N/A</v>
      </c>
      <c r="N476" t="str">
        <f>VLOOKUP(J476,网银退汇!E:I,5,FALSE)</f>
        <v>20171009</v>
      </c>
    </row>
    <row r="477" spans="1:14" hidden="1">
      <c r="A477" s="1" t="s">
        <v>9409</v>
      </c>
      <c r="B477" s="1" t="s">
        <v>15093</v>
      </c>
      <c r="C477" s="1" t="s">
        <v>2087</v>
      </c>
      <c r="D477" s="1" t="s">
        <v>2088</v>
      </c>
      <c r="E477" s="1" t="s">
        <v>2089</v>
      </c>
      <c r="F477" s="2">
        <v>181.92</v>
      </c>
      <c r="G477" s="1" t="s">
        <v>85</v>
      </c>
      <c r="H477" s="1" t="s">
        <v>66</v>
      </c>
      <c r="I477" s="1" t="s">
        <v>67</v>
      </c>
      <c r="J477" s="1" t="s">
        <v>9410</v>
      </c>
      <c r="K477" s="1" t="s">
        <v>9411</v>
      </c>
      <c r="L477" t="e">
        <f>VLOOKUP(B477,HIS退!B:F,5,FALSE)</f>
        <v>#N/A</v>
      </c>
      <c r="M477" t="e">
        <f>VLOOKUP(J477,银行退!A:F,6,FALSE)</f>
        <v>#N/A</v>
      </c>
      <c r="N477" t="e">
        <f>VLOOKUP(J477,网银退汇!E:I,5,FALSE)</f>
        <v>#N/A</v>
      </c>
    </row>
    <row r="478" spans="1:14" hidden="1">
      <c r="A478" s="1" t="s">
        <v>9412</v>
      </c>
      <c r="B478" s="1" t="s">
        <v>15094</v>
      </c>
      <c r="C478" s="1" t="s">
        <v>2091</v>
      </c>
      <c r="D478" s="1" t="s">
        <v>2092</v>
      </c>
      <c r="E478" s="1" t="s">
        <v>2093</v>
      </c>
      <c r="F478" s="2">
        <v>400</v>
      </c>
      <c r="G478" s="1" t="s">
        <v>85</v>
      </c>
      <c r="H478" s="1" t="s">
        <v>66</v>
      </c>
      <c r="I478" s="1" t="s">
        <v>67</v>
      </c>
      <c r="J478" s="1" t="s">
        <v>9413</v>
      </c>
      <c r="K478" s="1" t="s">
        <v>9414</v>
      </c>
      <c r="L478" t="e">
        <f>VLOOKUP(B478,HIS退!B:F,5,FALSE)</f>
        <v>#N/A</v>
      </c>
      <c r="M478" t="e">
        <f>VLOOKUP(J478,银行退!A:F,6,FALSE)</f>
        <v>#N/A</v>
      </c>
      <c r="N478" t="e">
        <f>VLOOKUP(J478,网银退汇!E:I,5,FALSE)</f>
        <v>#N/A</v>
      </c>
    </row>
    <row r="479" spans="1:14">
      <c r="A479" s="1" t="s">
        <v>9415</v>
      </c>
      <c r="B479" s="1" t="s">
        <v>15095</v>
      </c>
      <c r="C479" s="1" t="s">
        <v>2099</v>
      </c>
      <c r="D479" s="1" t="s">
        <v>2100</v>
      </c>
      <c r="E479" s="1" t="s">
        <v>2101</v>
      </c>
      <c r="F479" s="2">
        <v>22806.92</v>
      </c>
      <c r="G479" s="1" t="s">
        <v>85</v>
      </c>
      <c r="H479" s="1" t="s">
        <v>66</v>
      </c>
      <c r="I479" s="1" t="s">
        <v>67</v>
      </c>
      <c r="J479" s="1" t="s">
        <v>16765</v>
      </c>
      <c r="K479" s="1" t="s">
        <v>9417</v>
      </c>
      <c r="L479" t="e">
        <f>VLOOKUP(B479,HIS退!B:F,5,FALSE)</f>
        <v>#N/A</v>
      </c>
      <c r="M479" t="e">
        <f>VLOOKUP(J479,银行退!A:F,6,FALSE)</f>
        <v>#N/A</v>
      </c>
      <c r="N479" t="str">
        <f>VLOOKUP(J479,网银退汇!E:I,5,FALSE)</f>
        <v>20171009</v>
      </c>
    </row>
    <row r="480" spans="1:14" hidden="1">
      <c r="A480" s="1" t="s">
        <v>9418</v>
      </c>
      <c r="B480" s="1" t="s">
        <v>15096</v>
      </c>
      <c r="C480" s="1" t="s">
        <v>2095</v>
      </c>
      <c r="D480" s="1" t="s">
        <v>2096</v>
      </c>
      <c r="E480" s="1" t="s">
        <v>2097</v>
      </c>
      <c r="F480" s="2">
        <v>25.05</v>
      </c>
      <c r="G480" s="1" t="s">
        <v>85</v>
      </c>
      <c r="H480" s="1" t="s">
        <v>66</v>
      </c>
      <c r="I480" s="1" t="s">
        <v>67</v>
      </c>
      <c r="J480" s="1" t="s">
        <v>9419</v>
      </c>
      <c r="K480" s="1" t="s">
        <v>9420</v>
      </c>
      <c r="L480" t="e">
        <f>VLOOKUP(B480,HIS退!B:F,5,FALSE)</f>
        <v>#N/A</v>
      </c>
      <c r="M480" t="e">
        <f>VLOOKUP(J480,银行退!A:F,6,FALSE)</f>
        <v>#N/A</v>
      </c>
      <c r="N480" t="e">
        <f>VLOOKUP(J480,网银退汇!E:I,5,FALSE)</f>
        <v>#N/A</v>
      </c>
    </row>
    <row r="481" spans="1:14" hidden="1">
      <c r="A481" s="1" t="s">
        <v>9421</v>
      </c>
      <c r="B481" s="1" t="s">
        <v>15097</v>
      </c>
      <c r="C481" s="1" t="s">
        <v>2103</v>
      </c>
      <c r="D481" s="1" t="s">
        <v>2104</v>
      </c>
      <c r="E481" s="1" t="s">
        <v>2105</v>
      </c>
      <c r="F481" s="2">
        <v>74.5</v>
      </c>
      <c r="G481" s="1" t="s">
        <v>85</v>
      </c>
      <c r="H481" s="1" t="s">
        <v>66</v>
      </c>
      <c r="I481" s="1" t="s">
        <v>67</v>
      </c>
      <c r="J481" s="1" t="s">
        <v>9422</v>
      </c>
      <c r="K481" s="1" t="s">
        <v>9423</v>
      </c>
      <c r="L481" t="e">
        <f>VLOOKUP(B481,HIS退!B:F,5,FALSE)</f>
        <v>#N/A</v>
      </c>
      <c r="M481" t="e">
        <f>VLOOKUP(J481,银行退!A:F,6,FALSE)</f>
        <v>#N/A</v>
      </c>
      <c r="N481" t="e">
        <f>VLOOKUP(J481,网银退汇!E:I,5,FALSE)</f>
        <v>#N/A</v>
      </c>
    </row>
    <row r="482" spans="1:14" hidden="1">
      <c r="A482" s="1" t="s">
        <v>9424</v>
      </c>
      <c r="B482" s="1" t="s">
        <v>15098</v>
      </c>
      <c r="C482" s="1" t="s">
        <v>2107</v>
      </c>
      <c r="D482" s="1" t="s">
        <v>2108</v>
      </c>
      <c r="E482" s="1" t="s">
        <v>2109</v>
      </c>
      <c r="F482" s="2">
        <v>204.5</v>
      </c>
      <c r="G482" s="1" t="s">
        <v>85</v>
      </c>
      <c r="H482" s="1" t="s">
        <v>66</v>
      </c>
      <c r="I482" s="1" t="s">
        <v>67</v>
      </c>
      <c r="J482" s="1" t="s">
        <v>9425</v>
      </c>
      <c r="K482" s="1" t="s">
        <v>9426</v>
      </c>
      <c r="L482" t="e">
        <f>VLOOKUP(B482,HIS退!B:F,5,FALSE)</f>
        <v>#N/A</v>
      </c>
      <c r="M482" t="e">
        <f>VLOOKUP(J482,银行退!A:F,6,FALSE)</f>
        <v>#N/A</v>
      </c>
      <c r="N482" t="e">
        <f>VLOOKUP(J482,网银退汇!E:I,5,FALSE)</f>
        <v>#N/A</v>
      </c>
    </row>
    <row r="483" spans="1:14" hidden="1">
      <c r="A483" s="1" t="s">
        <v>9427</v>
      </c>
      <c r="B483" s="1" t="s">
        <v>15099</v>
      </c>
      <c r="C483" s="1" t="s">
        <v>2111</v>
      </c>
      <c r="D483" s="1" t="s">
        <v>2068</v>
      </c>
      <c r="E483" s="1" t="s">
        <v>2069</v>
      </c>
      <c r="F483" s="2">
        <v>17.23</v>
      </c>
      <c r="G483" s="1" t="s">
        <v>85</v>
      </c>
      <c r="H483" s="1" t="s">
        <v>66</v>
      </c>
      <c r="I483" s="1" t="s">
        <v>67</v>
      </c>
      <c r="J483" s="1" t="s">
        <v>9428</v>
      </c>
      <c r="K483" s="1" t="s">
        <v>9393</v>
      </c>
      <c r="L483" t="e">
        <f>VLOOKUP(B483,HIS退!B:F,5,FALSE)</f>
        <v>#N/A</v>
      </c>
      <c r="M483" t="e">
        <f>VLOOKUP(J483,银行退!A:F,6,FALSE)</f>
        <v>#N/A</v>
      </c>
      <c r="N483" t="e">
        <f>VLOOKUP(J483,网银退汇!E:I,5,FALSE)</f>
        <v>#N/A</v>
      </c>
    </row>
    <row r="484" spans="1:14">
      <c r="A484" s="1" t="s">
        <v>9429</v>
      </c>
      <c r="B484" s="1" t="s">
        <v>15100</v>
      </c>
      <c r="C484" s="1" t="s">
        <v>2113</v>
      </c>
      <c r="D484" s="1" t="s">
        <v>2114</v>
      </c>
      <c r="E484" s="1" t="s">
        <v>2115</v>
      </c>
      <c r="F484" s="2">
        <v>65</v>
      </c>
      <c r="G484" s="1" t="s">
        <v>85</v>
      </c>
      <c r="H484" s="1" t="s">
        <v>66</v>
      </c>
      <c r="I484" s="1" t="s">
        <v>67</v>
      </c>
      <c r="J484" s="1" t="s">
        <v>16766</v>
      </c>
      <c r="K484" s="1" t="s">
        <v>9431</v>
      </c>
      <c r="L484" t="e">
        <f>VLOOKUP(B484,HIS退!B:F,5,FALSE)</f>
        <v>#N/A</v>
      </c>
      <c r="M484" t="e">
        <f>VLOOKUP(J484,银行退!A:F,6,FALSE)</f>
        <v>#N/A</v>
      </c>
      <c r="N484" t="str">
        <f>VLOOKUP(J484,网银退汇!E:I,5,FALSE)</f>
        <v>20171009</v>
      </c>
    </row>
    <row r="485" spans="1:14" hidden="1">
      <c r="A485" s="1" t="s">
        <v>9432</v>
      </c>
      <c r="B485" s="1" t="s">
        <v>15101</v>
      </c>
      <c r="C485" s="1" t="s">
        <v>2117</v>
      </c>
      <c r="D485" s="1" t="s">
        <v>2118</v>
      </c>
      <c r="E485" s="1" t="s">
        <v>2119</v>
      </c>
      <c r="F485" s="2">
        <v>801.5</v>
      </c>
      <c r="G485" s="1" t="s">
        <v>85</v>
      </c>
      <c r="H485" s="1" t="s">
        <v>66</v>
      </c>
      <c r="I485" s="1" t="s">
        <v>67</v>
      </c>
      <c r="J485" s="1" t="s">
        <v>9433</v>
      </c>
      <c r="K485" s="1" t="s">
        <v>9434</v>
      </c>
      <c r="L485" t="e">
        <f>VLOOKUP(B485,HIS退!B:F,5,FALSE)</f>
        <v>#N/A</v>
      </c>
      <c r="M485" t="e">
        <f>VLOOKUP(J485,银行退!A:F,6,FALSE)</f>
        <v>#N/A</v>
      </c>
      <c r="N485" t="e">
        <f>VLOOKUP(J485,网银退汇!E:I,5,FALSE)</f>
        <v>#N/A</v>
      </c>
    </row>
    <row r="486" spans="1:14" hidden="1">
      <c r="A486" s="1" t="s">
        <v>9435</v>
      </c>
      <c r="B486" s="1" t="s">
        <v>15102</v>
      </c>
      <c r="C486" s="1" t="s">
        <v>2121</v>
      </c>
      <c r="D486" s="1" t="s">
        <v>2122</v>
      </c>
      <c r="E486" s="1" t="s">
        <v>2123</v>
      </c>
      <c r="F486" s="2">
        <v>5000</v>
      </c>
      <c r="G486" s="1" t="s">
        <v>85</v>
      </c>
      <c r="H486" s="1" t="s">
        <v>66</v>
      </c>
      <c r="I486" s="1" t="s">
        <v>67</v>
      </c>
      <c r="J486" s="1" t="s">
        <v>9436</v>
      </c>
      <c r="K486" s="1" t="s">
        <v>9437</v>
      </c>
      <c r="L486" t="e">
        <f>VLOOKUP(B486,HIS退!B:F,5,FALSE)</f>
        <v>#N/A</v>
      </c>
      <c r="M486" t="e">
        <f>VLOOKUP(J486,银行退!A:F,6,FALSE)</f>
        <v>#N/A</v>
      </c>
      <c r="N486" t="e">
        <f>VLOOKUP(J486,网银退汇!E:I,5,FALSE)</f>
        <v>#N/A</v>
      </c>
    </row>
    <row r="487" spans="1:14" hidden="1">
      <c r="A487" s="1" t="s">
        <v>9438</v>
      </c>
      <c r="B487" s="1" t="s">
        <v>15103</v>
      </c>
      <c r="C487" s="1" t="s">
        <v>2129</v>
      </c>
      <c r="D487" s="1" t="s">
        <v>2130</v>
      </c>
      <c r="E487" s="1" t="s">
        <v>2131</v>
      </c>
      <c r="F487" s="2">
        <v>77.5</v>
      </c>
      <c r="G487" s="1" t="s">
        <v>85</v>
      </c>
      <c r="H487" s="1" t="s">
        <v>66</v>
      </c>
      <c r="I487" s="1" t="s">
        <v>67</v>
      </c>
      <c r="J487" s="1" t="s">
        <v>9439</v>
      </c>
      <c r="K487" s="1" t="s">
        <v>9336</v>
      </c>
      <c r="L487" t="e">
        <f>VLOOKUP(B487,HIS退!B:F,5,FALSE)</f>
        <v>#N/A</v>
      </c>
      <c r="M487" t="e">
        <f>VLOOKUP(J487,银行退!A:F,6,FALSE)</f>
        <v>#N/A</v>
      </c>
      <c r="N487" t="e">
        <f>VLOOKUP(J487,网银退汇!E:I,5,FALSE)</f>
        <v>#N/A</v>
      </c>
    </row>
    <row r="488" spans="1:14" hidden="1">
      <c r="A488" s="1" t="s">
        <v>9440</v>
      </c>
      <c r="B488" s="1" t="s">
        <v>15104</v>
      </c>
      <c r="C488" s="1" t="s">
        <v>2125</v>
      </c>
      <c r="D488" s="1" t="s">
        <v>2126</v>
      </c>
      <c r="E488" s="1" t="s">
        <v>2127</v>
      </c>
      <c r="F488" s="2">
        <v>2800</v>
      </c>
      <c r="G488" s="1" t="s">
        <v>85</v>
      </c>
      <c r="H488" s="1" t="s">
        <v>66</v>
      </c>
      <c r="I488" s="1" t="s">
        <v>67</v>
      </c>
      <c r="J488" s="1" t="s">
        <v>9441</v>
      </c>
      <c r="K488" s="1" t="s">
        <v>9442</v>
      </c>
      <c r="L488" t="e">
        <f>VLOOKUP(B488,HIS退!B:F,5,FALSE)</f>
        <v>#N/A</v>
      </c>
      <c r="M488" t="e">
        <f>VLOOKUP(J488,银行退!A:F,6,FALSE)</f>
        <v>#N/A</v>
      </c>
      <c r="N488" t="e">
        <f>VLOOKUP(J488,网银退汇!E:I,5,FALSE)</f>
        <v>#N/A</v>
      </c>
    </row>
    <row r="489" spans="1:14" hidden="1">
      <c r="A489" s="1" t="s">
        <v>9443</v>
      </c>
      <c r="B489" s="1" t="s">
        <v>15105</v>
      </c>
      <c r="C489" s="1" t="s">
        <v>2133</v>
      </c>
      <c r="D489" s="1" t="s">
        <v>1992</v>
      </c>
      <c r="E489" s="1" t="s">
        <v>1993</v>
      </c>
      <c r="F489" s="2">
        <v>11</v>
      </c>
      <c r="G489" s="1" t="s">
        <v>85</v>
      </c>
      <c r="H489" s="1" t="s">
        <v>66</v>
      </c>
      <c r="I489" s="1" t="s">
        <v>67</v>
      </c>
      <c r="J489" s="1" t="s">
        <v>9444</v>
      </c>
      <c r="K489" s="1" t="s">
        <v>9336</v>
      </c>
      <c r="L489" t="e">
        <f>VLOOKUP(B489,HIS退!B:F,5,FALSE)</f>
        <v>#N/A</v>
      </c>
      <c r="M489" t="e">
        <f>VLOOKUP(J489,银行退!A:F,6,FALSE)</f>
        <v>#N/A</v>
      </c>
      <c r="N489" t="e">
        <f>VLOOKUP(J489,网银退汇!E:I,5,FALSE)</f>
        <v>#N/A</v>
      </c>
    </row>
    <row r="490" spans="1:14" hidden="1">
      <c r="A490" s="1" t="s">
        <v>9445</v>
      </c>
      <c r="B490" s="1" t="s">
        <v>15106</v>
      </c>
      <c r="C490" s="1" t="s">
        <v>2135</v>
      </c>
      <c r="D490" s="1" t="s">
        <v>2136</v>
      </c>
      <c r="E490" s="1" t="s">
        <v>2137</v>
      </c>
      <c r="F490" s="2">
        <v>2992.5</v>
      </c>
      <c r="G490" s="1" t="s">
        <v>85</v>
      </c>
      <c r="H490" s="1" t="s">
        <v>66</v>
      </c>
      <c r="I490" s="1" t="s">
        <v>67</v>
      </c>
      <c r="J490" s="1" t="s">
        <v>9446</v>
      </c>
      <c r="K490" s="1" t="s">
        <v>9447</v>
      </c>
      <c r="L490" t="e">
        <f>VLOOKUP(B490,HIS退!B:F,5,FALSE)</f>
        <v>#N/A</v>
      </c>
      <c r="M490" t="e">
        <f>VLOOKUP(J490,银行退!A:F,6,FALSE)</f>
        <v>#N/A</v>
      </c>
      <c r="N490" t="e">
        <f>VLOOKUP(J490,网银退汇!E:I,5,FALSE)</f>
        <v>#N/A</v>
      </c>
    </row>
    <row r="491" spans="1:14" hidden="1">
      <c r="A491" s="1" t="s">
        <v>9448</v>
      </c>
      <c r="B491" s="1" t="s">
        <v>15107</v>
      </c>
      <c r="C491" s="1" t="s">
        <v>2139</v>
      </c>
      <c r="D491" s="1" t="s">
        <v>2140</v>
      </c>
      <c r="E491" s="1" t="s">
        <v>2141</v>
      </c>
      <c r="F491" s="2">
        <v>1992</v>
      </c>
      <c r="G491" s="1" t="s">
        <v>85</v>
      </c>
      <c r="H491" s="1" t="s">
        <v>66</v>
      </c>
      <c r="I491" s="1" t="s">
        <v>67</v>
      </c>
      <c r="J491" s="1" t="s">
        <v>9449</v>
      </c>
      <c r="K491" s="1" t="s">
        <v>9447</v>
      </c>
      <c r="L491" t="e">
        <f>VLOOKUP(B491,HIS退!B:F,5,FALSE)</f>
        <v>#N/A</v>
      </c>
      <c r="M491" t="e">
        <f>VLOOKUP(J491,银行退!A:F,6,FALSE)</f>
        <v>#N/A</v>
      </c>
      <c r="N491" t="e">
        <f>VLOOKUP(J491,网银退汇!E:I,5,FALSE)</f>
        <v>#N/A</v>
      </c>
    </row>
    <row r="492" spans="1:14" hidden="1">
      <c r="A492" s="1" t="s">
        <v>9450</v>
      </c>
      <c r="B492" s="1" t="s">
        <v>15108</v>
      </c>
      <c r="C492" s="1" t="s">
        <v>2143</v>
      </c>
      <c r="D492" s="1" t="s">
        <v>2144</v>
      </c>
      <c r="E492" s="1" t="s">
        <v>2145</v>
      </c>
      <c r="F492" s="2">
        <v>559</v>
      </c>
      <c r="G492" s="1" t="s">
        <v>85</v>
      </c>
      <c r="H492" s="1" t="s">
        <v>66</v>
      </c>
      <c r="I492" s="1" t="s">
        <v>67</v>
      </c>
      <c r="J492" s="1" t="s">
        <v>9451</v>
      </c>
      <c r="K492" s="1" t="s">
        <v>9452</v>
      </c>
      <c r="L492" t="e">
        <f>VLOOKUP(B492,HIS退!B:F,5,FALSE)</f>
        <v>#N/A</v>
      </c>
      <c r="M492" t="e">
        <f>VLOOKUP(J492,银行退!A:F,6,FALSE)</f>
        <v>#N/A</v>
      </c>
      <c r="N492" t="e">
        <f>VLOOKUP(J492,网银退汇!E:I,5,FALSE)</f>
        <v>#N/A</v>
      </c>
    </row>
    <row r="493" spans="1:14" hidden="1">
      <c r="A493" s="1" t="s">
        <v>9453</v>
      </c>
      <c r="B493" s="1" t="s">
        <v>15109</v>
      </c>
      <c r="C493" s="1" t="s">
        <v>2147</v>
      </c>
      <c r="D493" s="1" t="s">
        <v>2148</v>
      </c>
      <c r="E493" s="1" t="s">
        <v>2149</v>
      </c>
      <c r="F493" s="2">
        <v>500</v>
      </c>
      <c r="G493" s="1" t="s">
        <v>85</v>
      </c>
      <c r="H493" s="1" t="s">
        <v>66</v>
      </c>
      <c r="I493" s="1" t="s">
        <v>67</v>
      </c>
      <c r="J493" s="1" t="s">
        <v>9454</v>
      </c>
      <c r="K493" s="1" t="s">
        <v>9455</v>
      </c>
      <c r="L493" t="e">
        <f>VLOOKUP(B493,HIS退!B:F,5,FALSE)</f>
        <v>#N/A</v>
      </c>
      <c r="M493" t="e">
        <f>VLOOKUP(J493,银行退!A:F,6,FALSE)</f>
        <v>#N/A</v>
      </c>
      <c r="N493" t="e">
        <f>VLOOKUP(J493,网银退汇!E:I,5,FALSE)</f>
        <v>#N/A</v>
      </c>
    </row>
    <row r="494" spans="1:14" hidden="1">
      <c r="A494" s="1" t="s">
        <v>9456</v>
      </c>
      <c r="B494" s="1" t="s">
        <v>15110</v>
      </c>
      <c r="C494" s="1" t="s">
        <v>2151</v>
      </c>
      <c r="D494" s="1" t="s">
        <v>2152</v>
      </c>
      <c r="E494" s="1" t="s">
        <v>2153</v>
      </c>
      <c r="F494" s="2">
        <v>5000</v>
      </c>
      <c r="G494" s="1" t="s">
        <v>85</v>
      </c>
      <c r="H494" s="1" t="s">
        <v>66</v>
      </c>
      <c r="I494" s="1" t="s">
        <v>67</v>
      </c>
      <c r="J494" s="1" t="s">
        <v>9457</v>
      </c>
      <c r="K494" s="1" t="s">
        <v>9458</v>
      </c>
      <c r="L494" t="e">
        <f>VLOOKUP(B494,HIS退!B:F,5,FALSE)</f>
        <v>#N/A</v>
      </c>
      <c r="M494" t="e">
        <f>VLOOKUP(J494,银行退!A:F,6,FALSE)</f>
        <v>#N/A</v>
      </c>
      <c r="N494" t="e">
        <f>VLOOKUP(J494,网银退汇!E:I,5,FALSE)</f>
        <v>#N/A</v>
      </c>
    </row>
    <row r="495" spans="1:14" hidden="1">
      <c r="A495" s="1" t="s">
        <v>9459</v>
      </c>
      <c r="B495" s="1" t="s">
        <v>15111</v>
      </c>
      <c r="C495" s="1" t="s">
        <v>2155</v>
      </c>
      <c r="D495" s="1" t="s">
        <v>2156</v>
      </c>
      <c r="E495" s="1" t="s">
        <v>2157</v>
      </c>
      <c r="F495" s="2">
        <v>500</v>
      </c>
      <c r="G495" s="1" t="s">
        <v>85</v>
      </c>
      <c r="H495" s="1" t="s">
        <v>66</v>
      </c>
      <c r="I495" s="1" t="s">
        <v>67</v>
      </c>
      <c r="J495" s="1" t="s">
        <v>9460</v>
      </c>
      <c r="K495" s="1" t="s">
        <v>9461</v>
      </c>
      <c r="L495" t="e">
        <f>VLOOKUP(B495,HIS退!B:F,5,FALSE)</f>
        <v>#N/A</v>
      </c>
      <c r="M495" t="e">
        <f>VLOOKUP(J495,银行退!A:F,6,FALSE)</f>
        <v>#N/A</v>
      </c>
      <c r="N495" t="e">
        <f>VLOOKUP(J495,网银退汇!E:I,5,FALSE)</f>
        <v>#N/A</v>
      </c>
    </row>
    <row r="496" spans="1:14" hidden="1">
      <c r="A496" s="1" t="s">
        <v>9462</v>
      </c>
      <c r="B496" s="1" t="s">
        <v>15112</v>
      </c>
      <c r="C496" s="1" t="s">
        <v>2159</v>
      </c>
      <c r="D496" s="1" t="s">
        <v>2160</v>
      </c>
      <c r="E496" s="1" t="s">
        <v>2161</v>
      </c>
      <c r="F496" s="2">
        <v>5000</v>
      </c>
      <c r="G496" s="1" t="s">
        <v>85</v>
      </c>
      <c r="H496" s="1" t="s">
        <v>66</v>
      </c>
      <c r="I496" s="1" t="s">
        <v>67</v>
      </c>
      <c r="J496" s="1" t="s">
        <v>9463</v>
      </c>
      <c r="K496" s="1" t="s">
        <v>9461</v>
      </c>
      <c r="L496" t="e">
        <f>VLOOKUP(B496,HIS退!B:F,5,FALSE)</f>
        <v>#N/A</v>
      </c>
      <c r="M496" t="e">
        <f>VLOOKUP(J496,银行退!A:F,6,FALSE)</f>
        <v>#N/A</v>
      </c>
      <c r="N496" t="e">
        <f>VLOOKUP(J496,网银退汇!E:I,5,FALSE)</f>
        <v>#N/A</v>
      </c>
    </row>
    <row r="497" spans="1:14" hidden="1">
      <c r="A497" s="1" t="s">
        <v>9464</v>
      </c>
      <c r="B497" s="1" t="s">
        <v>15113</v>
      </c>
      <c r="C497" s="1" t="s">
        <v>2163</v>
      </c>
      <c r="D497" s="1" t="s">
        <v>2164</v>
      </c>
      <c r="E497" s="1" t="s">
        <v>2165</v>
      </c>
      <c r="F497" s="2">
        <v>447.5</v>
      </c>
      <c r="G497" s="1" t="s">
        <v>85</v>
      </c>
      <c r="H497" s="1" t="s">
        <v>66</v>
      </c>
      <c r="I497" s="1" t="s">
        <v>67</v>
      </c>
      <c r="J497" s="1" t="s">
        <v>9465</v>
      </c>
      <c r="K497" s="1" t="s">
        <v>9466</v>
      </c>
      <c r="L497" t="e">
        <f>VLOOKUP(B497,HIS退!B:F,5,FALSE)</f>
        <v>#N/A</v>
      </c>
      <c r="M497" t="e">
        <f>VLOOKUP(J497,银行退!A:F,6,FALSE)</f>
        <v>#N/A</v>
      </c>
      <c r="N497" t="e">
        <f>VLOOKUP(J497,网银退汇!E:I,5,FALSE)</f>
        <v>#N/A</v>
      </c>
    </row>
    <row r="498" spans="1:14" hidden="1">
      <c r="A498" s="1" t="s">
        <v>9467</v>
      </c>
      <c r="B498" s="1" t="s">
        <v>15114</v>
      </c>
      <c r="C498" s="1" t="s">
        <v>2167</v>
      </c>
      <c r="D498" s="1" t="s">
        <v>2168</v>
      </c>
      <c r="E498" s="1" t="s">
        <v>2169</v>
      </c>
      <c r="F498" s="2">
        <v>5000</v>
      </c>
      <c r="G498" s="1" t="s">
        <v>85</v>
      </c>
      <c r="H498" s="1" t="s">
        <v>66</v>
      </c>
      <c r="I498" s="1" t="s">
        <v>67</v>
      </c>
      <c r="J498" s="1" t="s">
        <v>9468</v>
      </c>
      <c r="K498" s="1" t="s">
        <v>9469</v>
      </c>
      <c r="L498" t="e">
        <f>VLOOKUP(B498,HIS退!B:F,5,FALSE)</f>
        <v>#N/A</v>
      </c>
      <c r="M498" t="e">
        <f>VLOOKUP(J498,银行退!A:F,6,FALSE)</f>
        <v>#N/A</v>
      </c>
      <c r="N498" t="e">
        <f>VLOOKUP(J498,网银退汇!E:I,5,FALSE)</f>
        <v>#N/A</v>
      </c>
    </row>
    <row r="499" spans="1:14" hidden="1">
      <c r="A499" s="1" t="s">
        <v>9470</v>
      </c>
      <c r="B499" s="1" t="s">
        <v>15115</v>
      </c>
      <c r="C499" s="1" t="s">
        <v>2171</v>
      </c>
      <c r="D499" s="1" t="s">
        <v>2172</v>
      </c>
      <c r="E499" s="1" t="s">
        <v>2173</v>
      </c>
      <c r="F499" s="2">
        <v>15</v>
      </c>
      <c r="G499" s="1" t="s">
        <v>85</v>
      </c>
      <c r="H499" s="1" t="s">
        <v>66</v>
      </c>
      <c r="I499" s="1" t="s">
        <v>67</v>
      </c>
      <c r="J499" s="1" t="s">
        <v>9471</v>
      </c>
      <c r="K499" s="1" t="s">
        <v>9472</v>
      </c>
      <c r="L499" t="e">
        <f>VLOOKUP(B499,HIS退!B:F,5,FALSE)</f>
        <v>#N/A</v>
      </c>
      <c r="M499" t="e">
        <f>VLOOKUP(J499,银行退!A:F,6,FALSE)</f>
        <v>#N/A</v>
      </c>
      <c r="N499" t="e">
        <f>VLOOKUP(J499,网银退汇!E:I,5,FALSE)</f>
        <v>#N/A</v>
      </c>
    </row>
    <row r="500" spans="1:14" hidden="1">
      <c r="A500" s="1" t="s">
        <v>9473</v>
      </c>
      <c r="B500" s="1" t="s">
        <v>15116</v>
      </c>
      <c r="C500" s="1" t="s">
        <v>2175</v>
      </c>
      <c r="D500" s="1" t="s">
        <v>2176</v>
      </c>
      <c r="E500" s="1" t="s">
        <v>2177</v>
      </c>
      <c r="F500" s="2">
        <v>500</v>
      </c>
      <c r="G500" s="1" t="s">
        <v>85</v>
      </c>
      <c r="H500" s="1" t="s">
        <v>66</v>
      </c>
      <c r="I500" s="1" t="s">
        <v>67</v>
      </c>
      <c r="J500" s="1" t="s">
        <v>9474</v>
      </c>
      <c r="K500" s="1" t="s">
        <v>9475</v>
      </c>
      <c r="L500" t="e">
        <f>VLOOKUP(B500,HIS退!B:F,5,FALSE)</f>
        <v>#N/A</v>
      </c>
      <c r="M500" t="e">
        <f>VLOOKUP(J500,银行退!A:F,6,FALSE)</f>
        <v>#N/A</v>
      </c>
      <c r="N500" t="e">
        <f>VLOOKUP(J500,网银退汇!E:I,5,FALSE)</f>
        <v>#N/A</v>
      </c>
    </row>
    <row r="501" spans="1:14" hidden="1">
      <c r="A501" s="1" t="s">
        <v>9476</v>
      </c>
      <c r="B501" s="1" t="s">
        <v>15117</v>
      </c>
      <c r="C501" s="1" t="s">
        <v>2179</v>
      </c>
      <c r="D501" s="1" t="s">
        <v>2180</v>
      </c>
      <c r="E501" s="1" t="s">
        <v>2181</v>
      </c>
      <c r="F501" s="2">
        <v>12.5</v>
      </c>
      <c r="G501" s="1" t="s">
        <v>85</v>
      </c>
      <c r="H501" s="1" t="s">
        <v>66</v>
      </c>
      <c r="I501" s="1" t="s">
        <v>67</v>
      </c>
      <c r="J501" s="1" t="s">
        <v>9477</v>
      </c>
      <c r="K501" s="1" t="s">
        <v>9478</v>
      </c>
      <c r="L501" t="e">
        <f>VLOOKUP(B501,HIS退!B:F,5,FALSE)</f>
        <v>#N/A</v>
      </c>
      <c r="M501" t="e">
        <f>VLOOKUP(J501,银行退!A:F,6,FALSE)</f>
        <v>#N/A</v>
      </c>
      <c r="N501" t="e">
        <f>VLOOKUP(J501,网银退汇!E:I,5,FALSE)</f>
        <v>#N/A</v>
      </c>
    </row>
    <row r="502" spans="1:14" hidden="1">
      <c r="A502" s="1" t="s">
        <v>9479</v>
      </c>
      <c r="B502" s="1" t="s">
        <v>15118</v>
      </c>
      <c r="C502" s="1" t="s">
        <v>2183</v>
      </c>
      <c r="D502" s="1" t="s">
        <v>2184</v>
      </c>
      <c r="E502" s="1" t="s">
        <v>2185</v>
      </c>
      <c r="F502" s="2">
        <v>19068.29</v>
      </c>
      <c r="G502" s="1" t="s">
        <v>85</v>
      </c>
      <c r="H502" s="1" t="s">
        <v>66</v>
      </c>
      <c r="I502" s="1" t="s">
        <v>67</v>
      </c>
      <c r="J502" s="1" t="s">
        <v>9480</v>
      </c>
      <c r="K502" s="1" t="s">
        <v>9481</v>
      </c>
      <c r="L502" t="e">
        <f>VLOOKUP(B502,HIS退!B:F,5,FALSE)</f>
        <v>#N/A</v>
      </c>
      <c r="M502" t="e">
        <f>VLOOKUP(J502,银行退!A:F,6,FALSE)</f>
        <v>#N/A</v>
      </c>
      <c r="N502" t="e">
        <f>VLOOKUP(J502,网银退汇!E:I,5,FALSE)</f>
        <v>#N/A</v>
      </c>
    </row>
    <row r="503" spans="1:14" hidden="1">
      <c r="A503" s="1" t="s">
        <v>9482</v>
      </c>
      <c r="B503" s="1" t="s">
        <v>15119</v>
      </c>
      <c r="C503" s="1" t="s">
        <v>2187</v>
      </c>
      <c r="D503" s="1" t="s">
        <v>2188</v>
      </c>
      <c r="E503" s="1" t="s">
        <v>2189</v>
      </c>
      <c r="F503" s="2">
        <v>5000</v>
      </c>
      <c r="G503" s="1" t="s">
        <v>85</v>
      </c>
      <c r="H503" s="1" t="s">
        <v>66</v>
      </c>
      <c r="I503" s="1" t="s">
        <v>67</v>
      </c>
      <c r="J503" s="1" t="s">
        <v>9483</v>
      </c>
      <c r="K503" s="1" t="s">
        <v>9484</v>
      </c>
      <c r="L503" t="e">
        <f>VLOOKUP(B503,HIS退!B:F,5,FALSE)</f>
        <v>#N/A</v>
      </c>
      <c r="M503" t="e">
        <f>VLOOKUP(J503,银行退!A:F,6,FALSE)</f>
        <v>#N/A</v>
      </c>
      <c r="N503" t="e">
        <f>VLOOKUP(J503,网银退汇!E:I,5,FALSE)</f>
        <v>#N/A</v>
      </c>
    </row>
    <row r="504" spans="1:14" hidden="1">
      <c r="A504" s="1" t="s">
        <v>9485</v>
      </c>
      <c r="B504" s="1" t="s">
        <v>15120</v>
      </c>
      <c r="C504" s="1" t="s">
        <v>2191</v>
      </c>
      <c r="D504" s="1" t="s">
        <v>2192</v>
      </c>
      <c r="E504" s="1" t="s">
        <v>2193</v>
      </c>
      <c r="F504" s="2">
        <v>1000</v>
      </c>
      <c r="G504" s="1" t="s">
        <v>85</v>
      </c>
      <c r="H504" s="1" t="s">
        <v>66</v>
      </c>
      <c r="I504" s="1" t="s">
        <v>67</v>
      </c>
      <c r="J504" s="1" t="s">
        <v>9486</v>
      </c>
      <c r="K504" s="1" t="s">
        <v>9484</v>
      </c>
      <c r="L504" t="e">
        <f>VLOOKUP(B504,HIS退!B:F,5,FALSE)</f>
        <v>#N/A</v>
      </c>
      <c r="M504" t="e">
        <f>VLOOKUP(J504,银行退!A:F,6,FALSE)</f>
        <v>#N/A</v>
      </c>
      <c r="N504" t="e">
        <f>VLOOKUP(J504,网银退汇!E:I,5,FALSE)</f>
        <v>#N/A</v>
      </c>
    </row>
    <row r="505" spans="1:14" hidden="1">
      <c r="A505" s="1" t="s">
        <v>9487</v>
      </c>
      <c r="B505" s="1" t="s">
        <v>15121</v>
      </c>
      <c r="C505" s="1" t="s">
        <v>2195</v>
      </c>
      <c r="D505" s="1" t="s">
        <v>2196</v>
      </c>
      <c r="E505" s="1" t="s">
        <v>2197</v>
      </c>
      <c r="F505" s="2">
        <v>504</v>
      </c>
      <c r="G505" s="1" t="s">
        <v>85</v>
      </c>
      <c r="H505" s="1" t="s">
        <v>66</v>
      </c>
      <c r="I505" s="1" t="s">
        <v>67</v>
      </c>
      <c r="J505" s="1" t="s">
        <v>9488</v>
      </c>
      <c r="K505" s="1" t="s">
        <v>9489</v>
      </c>
      <c r="L505" t="e">
        <f>VLOOKUP(B505,HIS退!B:F,5,FALSE)</f>
        <v>#N/A</v>
      </c>
      <c r="M505" t="e">
        <f>VLOOKUP(J505,银行退!A:F,6,FALSE)</f>
        <v>#N/A</v>
      </c>
      <c r="N505" t="e">
        <f>VLOOKUP(J505,网银退汇!E:I,5,FALSE)</f>
        <v>#N/A</v>
      </c>
    </row>
    <row r="506" spans="1:14" hidden="1">
      <c r="A506" s="1" t="s">
        <v>9490</v>
      </c>
      <c r="B506" s="1" t="s">
        <v>15122</v>
      </c>
      <c r="C506" s="1" t="s">
        <v>2199</v>
      </c>
      <c r="D506" s="1" t="s">
        <v>2200</v>
      </c>
      <c r="E506" s="1" t="s">
        <v>2201</v>
      </c>
      <c r="F506" s="2">
        <v>94.5</v>
      </c>
      <c r="G506" s="1" t="s">
        <v>85</v>
      </c>
      <c r="H506" s="1" t="s">
        <v>66</v>
      </c>
      <c r="I506" s="1" t="s">
        <v>67</v>
      </c>
      <c r="J506" s="1" t="s">
        <v>9491</v>
      </c>
      <c r="K506" s="1" t="s">
        <v>9492</v>
      </c>
      <c r="L506" t="e">
        <f>VLOOKUP(B506,HIS退!B:F,5,FALSE)</f>
        <v>#N/A</v>
      </c>
      <c r="M506" t="e">
        <f>VLOOKUP(J506,银行退!A:F,6,FALSE)</f>
        <v>#N/A</v>
      </c>
      <c r="N506" t="e">
        <f>VLOOKUP(J506,网银退汇!E:I,5,FALSE)</f>
        <v>#N/A</v>
      </c>
    </row>
    <row r="507" spans="1:14" hidden="1">
      <c r="A507" s="1" t="s">
        <v>9493</v>
      </c>
      <c r="B507" s="1" t="s">
        <v>15123</v>
      </c>
      <c r="C507" s="1" t="s">
        <v>2203</v>
      </c>
      <c r="D507" s="1" t="s">
        <v>2204</v>
      </c>
      <c r="E507" s="1" t="s">
        <v>2205</v>
      </c>
      <c r="F507" s="2">
        <v>850</v>
      </c>
      <c r="G507" s="1" t="s">
        <v>85</v>
      </c>
      <c r="H507" s="1" t="s">
        <v>66</v>
      </c>
      <c r="I507" s="1" t="s">
        <v>67</v>
      </c>
      <c r="J507" s="1" t="s">
        <v>9494</v>
      </c>
      <c r="K507" s="1" t="s">
        <v>9492</v>
      </c>
      <c r="L507" t="e">
        <f>VLOOKUP(B507,HIS退!B:F,5,FALSE)</f>
        <v>#N/A</v>
      </c>
      <c r="M507" t="e">
        <f>VLOOKUP(J507,银行退!A:F,6,FALSE)</f>
        <v>#N/A</v>
      </c>
      <c r="N507" t="e">
        <f>VLOOKUP(J507,网银退汇!E:I,5,FALSE)</f>
        <v>#N/A</v>
      </c>
    </row>
    <row r="508" spans="1:14" hidden="1">
      <c r="A508" s="1" t="s">
        <v>9495</v>
      </c>
      <c r="B508" s="1" t="s">
        <v>15124</v>
      </c>
      <c r="C508" s="1" t="s">
        <v>2207</v>
      </c>
      <c r="D508" s="1" t="s">
        <v>320</v>
      </c>
      <c r="E508" s="1" t="s">
        <v>321</v>
      </c>
      <c r="F508" s="2">
        <v>4.5</v>
      </c>
      <c r="G508" s="1" t="s">
        <v>85</v>
      </c>
      <c r="H508" s="1" t="s">
        <v>66</v>
      </c>
      <c r="I508" s="1" t="s">
        <v>67</v>
      </c>
      <c r="J508" s="1" t="s">
        <v>9496</v>
      </c>
      <c r="K508" s="1" t="s">
        <v>8034</v>
      </c>
      <c r="L508" t="e">
        <f>VLOOKUP(B508,HIS退!B:F,5,FALSE)</f>
        <v>#N/A</v>
      </c>
      <c r="M508" t="e">
        <f>VLOOKUP(J508,银行退!A:F,6,FALSE)</f>
        <v>#N/A</v>
      </c>
      <c r="N508" t="e">
        <f>VLOOKUP(J508,网银退汇!E:I,5,FALSE)</f>
        <v>#N/A</v>
      </c>
    </row>
    <row r="509" spans="1:14" hidden="1">
      <c r="A509" s="1" t="s">
        <v>9497</v>
      </c>
      <c r="B509" s="1" t="s">
        <v>15125</v>
      </c>
      <c r="C509" s="1" t="s">
        <v>2213</v>
      </c>
      <c r="D509" s="1" t="s">
        <v>2214</v>
      </c>
      <c r="E509" s="1" t="s">
        <v>2215</v>
      </c>
      <c r="F509" s="2">
        <v>3242.75</v>
      </c>
      <c r="G509" s="1" t="s">
        <v>85</v>
      </c>
      <c r="H509" s="1" t="s">
        <v>66</v>
      </c>
      <c r="I509" s="1" t="s">
        <v>67</v>
      </c>
      <c r="J509" s="1" t="s">
        <v>9498</v>
      </c>
      <c r="K509" s="1" t="s">
        <v>9499</v>
      </c>
      <c r="L509" t="e">
        <f>VLOOKUP(B509,HIS退!B:F,5,FALSE)</f>
        <v>#N/A</v>
      </c>
      <c r="M509" t="e">
        <f>VLOOKUP(J509,银行退!A:F,6,FALSE)</f>
        <v>#N/A</v>
      </c>
      <c r="N509" t="e">
        <f>VLOOKUP(J509,网银退汇!E:I,5,FALSE)</f>
        <v>#N/A</v>
      </c>
    </row>
    <row r="510" spans="1:14" hidden="1">
      <c r="A510" s="1" t="s">
        <v>9500</v>
      </c>
      <c r="B510" s="1" t="s">
        <v>15126</v>
      </c>
      <c r="C510" s="1" t="s">
        <v>2209</v>
      </c>
      <c r="D510" s="1" t="s">
        <v>2210</v>
      </c>
      <c r="E510" s="1" t="s">
        <v>2211</v>
      </c>
      <c r="F510" s="2">
        <v>128.1</v>
      </c>
      <c r="G510" s="1" t="s">
        <v>85</v>
      </c>
      <c r="H510" s="1" t="s">
        <v>66</v>
      </c>
      <c r="I510" s="1" t="s">
        <v>67</v>
      </c>
      <c r="J510" s="1" t="s">
        <v>9501</v>
      </c>
      <c r="K510" s="1" t="s">
        <v>9502</v>
      </c>
      <c r="L510" t="e">
        <f>VLOOKUP(B510,HIS退!B:F,5,FALSE)</f>
        <v>#N/A</v>
      </c>
      <c r="M510" t="e">
        <f>VLOOKUP(J510,银行退!A:F,6,FALSE)</f>
        <v>#N/A</v>
      </c>
      <c r="N510" t="e">
        <f>VLOOKUP(J510,网银退汇!E:I,5,FALSE)</f>
        <v>#N/A</v>
      </c>
    </row>
    <row r="511" spans="1:14" hidden="1">
      <c r="A511" s="1" t="s">
        <v>9503</v>
      </c>
      <c r="B511" s="1" t="s">
        <v>15127</v>
      </c>
      <c r="C511" s="1" t="s">
        <v>2217</v>
      </c>
      <c r="D511" s="1" t="s">
        <v>2218</v>
      </c>
      <c r="E511" s="1" t="s">
        <v>2219</v>
      </c>
      <c r="F511" s="2">
        <v>2076.7399999999998</v>
      </c>
      <c r="G511" s="1" t="s">
        <v>85</v>
      </c>
      <c r="H511" s="1" t="s">
        <v>66</v>
      </c>
      <c r="I511" s="1" t="s">
        <v>67</v>
      </c>
      <c r="J511" s="1" t="s">
        <v>9504</v>
      </c>
      <c r="K511" s="1" t="s">
        <v>9505</v>
      </c>
      <c r="L511" t="e">
        <f>VLOOKUP(B511,HIS退!B:F,5,FALSE)</f>
        <v>#N/A</v>
      </c>
      <c r="M511" t="e">
        <f>VLOOKUP(J511,银行退!A:F,6,FALSE)</f>
        <v>#N/A</v>
      </c>
      <c r="N511" t="e">
        <f>VLOOKUP(J511,网银退汇!E:I,5,FALSE)</f>
        <v>#N/A</v>
      </c>
    </row>
    <row r="512" spans="1:14" hidden="1">
      <c r="A512" s="1" t="s">
        <v>9506</v>
      </c>
      <c r="B512" s="1" t="s">
        <v>15128</v>
      </c>
      <c r="C512" s="1" t="s">
        <v>2221</v>
      </c>
      <c r="D512" s="1" t="s">
        <v>2222</v>
      </c>
      <c r="E512" s="1" t="s">
        <v>2223</v>
      </c>
      <c r="F512" s="2">
        <v>1000</v>
      </c>
      <c r="G512" s="1" t="s">
        <v>85</v>
      </c>
      <c r="H512" s="1" t="s">
        <v>66</v>
      </c>
      <c r="I512" s="1" t="s">
        <v>67</v>
      </c>
      <c r="J512" s="1" t="s">
        <v>9507</v>
      </c>
      <c r="K512" s="1" t="s">
        <v>9475</v>
      </c>
      <c r="L512" t="e">
        <f>VLOOKUP(B512,HIS退!B:F,5,FALSE)</f>
        <v>#N/A</v>
      </c>
      <c r="M512" t="e">
        <f>VLOOKUP(J512,银行退!A:F,6,FALSE)</f>
        <v>#N/A</v>
      </c>
      <c r="N512" t="e">
        <f>VLOOKUP(J512,网银退汇!E:I,5,FALSE)</f>
        <v>#N/A</v>
      </c>
    </row>
    <row r="513" spans="1:14" hidden="1">
      <c r="A513" s="1" t="s">
        <v>9508</v>
      </c>
      <c r="B513" s="1" t="s">
        <v>15129</v>
      </c>
      <c r="C513" s="1" t="s">
        <v>2225</v>
      </c>
      <c r="D513" s="1" t="s">
        <v>2226</v>
      </c>
      <c r="E513" s="1" t="s">
        <v>2227</v>
      </c>
      <c r="F513" s="2">
        <v>6065.83</v>
      </c>
      <c r="G513" s="1" t="s">
        <v>85</v>
      </c>
      <c r="H513" s="1" t="s">
        <v>66</v>
      </c>
      <c r="I513" s="1" t="s">
        <v>67</v>
      </c>
      <c r="J513" s="1" t="s">
        <v>9509</v>
      </c>
      <c r="K513" s="1" t="s">
        <v>9510</v>
      </c>
      <c r="L513" t="e">
        <f>VLOOKUP(B513,HIS退!B:F,5,FALSE)</f>
        <v>#N/A</v>
      </c>
      <c r="M513" t="e">
        <f>VLOOKUP(J513,银行退!A:F,6,FALSE)</f>
        <v>#N/A</v>
      </c>
      <c r="N513" t="e">
        <f>VLOOKUP(J513,网银退汇!E:I,5,FALSE)</f>
        <v>#N/A</v>
      </c>
    </row>
    <row r="514" spans="1:14" hidden="1">
      <c r="A514" s="1" t="s">
        <v>9511</v>
      </c>
      <c r="B514" s="1" t="s">
        <v>15130</v>
      </c>
      <c r="C514" s="1" t="s">
        <v>2229</v>
      </c>
      <c r="D514" s="1" t="s">
        <v>2230</v>
      </c>
      <c r="E514" s="1" t="s">
        <v>2231</v>
      </c>
      <c r="F514" s="2">
        <v>3000</v>
      </c>
      <c r="G514" s="1" t="s">
        <v>85</v>
      </c>
      <c r="H514" s="1" t="s">
        <v>66</v>
      </c>
      <c r="I514" s="1" t="s">
        <v>67</v>
      </c>
      <c r="J514" s="1" t="s">
        <v>9512</v>
      </c>
      <c r="K514" s="1" t="s">
        <v>9513</v>
      </c>
      <c r="L514" t="e">
        <f>VLOOKUP(B514,HIS退!B:F,5,FALSE)</f>
        <v>#N/A</v>
      </c>
      <c r="M514" t="e">
        <f>VLOOKUP(J514,银行退!A:F,6,FALSE)</f>
        <v>#N/A</v>
      </c>
      <c r="N514" t="e">
        <f>VLOOKUP(J514,网银退汇!E:I,5,FALSE)</f>
        <v>#N/A</v>
      </c>
    </row>
    <row r="515" spans="1:14" hidden="1">
      <c r="A515" s="1" t="s">
        <v>9514</v>
      </c>
      <c r="B515" s="1" t="s">
        <v>15131</v>
      </c>
      <c r="C515" s="1" t="s">
        <v>2233</v>
      </c>
      <c r="D515" s="1" t="s">
        <v>2234</v>
      </c>
      <c r="E515" s="1" t="s">
        <v>2235</v>
      </c>
      <c r="F515" s="2">
        <v>8725</v>
      </c>
      <c r="G515" s="1" t="s">
        <v>85</v>
      </c>
      <c r="H515" s="1" t="s">
        <v>66</v>
      </c>
      <c r="I515" s="1" t="s">
        <v>67</v>
      </c>
      <c r="J515" s="1" t="s">
        <v>9515</v>
      </c>
      <c r="K515" s="1" t="s">
        <v>9516</v>
      </c>
      <c r="L515" t="e">
        <f>VLOOKUP(B515,HIS退!B:F,5,FALSE)</f>
        <v>#N/A</v>
      </c>
      <c r="M515" t="e">
        <f>VLOOKUP(J515,银行退!A:F,6,FALSE)</f>
        <v>#N/A</v>
      </c>
      <c r="N515" t="e">
        <f>VLOOKUP(J515,网银退汇!E:I,5,FALSE)</f>
        <v>#N/A</v>
      </c>
    </row>
    <row r="516" spans="1:14" hidden="1">
      <c r="A516" s="1" t="s">
        <v>9517</v>
      </c>
      <c r="B516" s="1" t="s">
        <v>15132</v>
      </c>
      <c r="C516" s="1" t="s">
        <v>2237</v>
      </c>
      <c r="D516" s="1" t="s">
        <v>2238</v>
      </c>
      <c r="E516" s="1" t="s">
        <v>2239</v>
      </c>
      <c r="F516" s="2">
        <v>650</v>
      </c>
      <c r="G516" s="1" t="s">
        <v>85</v>
      </c>
      <c r="H516" s="1" t="s">
        <v>66</v>
      </c>
      <c r="I516" s="1" t="s">
        <v>67</v>
      </c>
      <c r="J516" s="1" t="s">
        <v>9518</v>
      </c>
      <c r="K516" s="1" t="s">
        <v>9516</v>
      </c>
      <c r="L516" t="e">
        <f>VLOOKUP(B516,HIS退!B:F,5,FALSE)</f>
        <v>#N/A</v>
      </c>
      <c r="M516" t="e">
        <f>VLOOKUP(J516,银行退!A:F,6,FALSE)</f>
        <v>#N/A</v>
      </c>
      <c r="N516" t="e">
        <f>VLOOKUP(J516,网银退汇!E:I,5,FALSE)</f>
        <v>#N/A</v>
      </c>
    </row>
    <row r="517" spans="1:14" hidden="1">
      <c r="A517" s="1" t="s">
        <v>9519</v>
      </c>
      <c r="B517" s="1" t="s">
        <v>15133</v>
      </c>
      <c r="C517" s="1" t="s">
        <v>2241</v>
      </c>
      <c r="D517" s="1" t="s">
        <v>192</v>
      </c>
      <c r="E517" s="1" t="s">
        <v>193</v>
      </c>
      <c r="F517" s="2">
        <v>1266.95</v>
      </c>
      <c r="G517" s="1" t="s">
        <v>85</v>
      </c>
      <c r="H517" s="1" t="s">
        <v>66</v>
      </c>
      <c r="I517" s="1" t="s">
        <v>67</v>
      </c>
      <c r="J517" s="1" t="s">
        <v>9520</v>
      </c>
      <c r="K517" s="1" t="s">
        <v>280</v>
      </c>
      <c r="L517" t="e">
        <f>VLOOKUP(B517,HIS退!B:F,5,FALSE)</f>
        <v>#N/A</v>
      </c>
      <c r="M517" t="e">
        <f>VLOOKUP(J517,银行退!A:F,6,FALSE)</f>
        <v>#N/A</v>
      </c>
      <c r="N517" t="e">
        <f>VLOOKUP(J517,网银退汇!E:I,5,FALSE)</f>
        <v>#N/A</v>
      </c>
    </row>
    <row r="518" spans="1:14" hidden="1">
      <c r="A518" s="1" t="s">
        <v>9521</v>
      </c>
      <c r="B518" s="1" t="s">
        <v>15134</v>
      </c>
      <c r="C518" s="1" t="s">
        <v>2243</v>
      </c>
      <c r="D518" s="1" t="s">
        <v>2244</v>
      </c>
      <c r="E518" s="1" t="s">
        <v>2245</v>
      </c>
      <c r="F518" s="2">
        <v>600</v>
      </c>
      <c r="G518" s="1" t="s">
        <v>85</v>
      </c>
      <c r="H518" s="1" t="s">
        <v>66</v>
      </c>
      <c r="I518" s="1" t="s">
        <v>67</v>
      </c>
      <c r="J518" s="1" t="s">
        <v>9522</v>
      </c>
      <c r="K518" s="1" t="s">
        <v>9523</v>
      </c>
      <c r="L518" t="e">
        <f>VLOOKUP(B518,HIS退!B:F,5,FALSE)</f>
        <v>#N/A</v>
      </c>
      <c r="M518" t="e">
        <f>VLOOKUP(J518,银行退!A:F,6,FALSE)</f>
        <v>#N/A</v>
      </c>
      <c r="N518" t="e">
        <f>VLOOKUP(J518,网银退汇!E:I,5,FALSE)</f>
        <v>#N/A</v>
      </c>
    </row>
    <row r="519" spans="1:14" hidden="1">
      <c r="A519" s="1" t="s">
        <v>9524</v>
      </c>
      <c r="B519" s="1" t="s">
        <v>15135</v>
      </c>
      <c r="C519" s="1" t="s">
        <v>2247</v>
      </c>
      <c r="D519" s="1" t="s">
        <v>2248</v>
      </c>
      <c r="E519" s="1" t="s">
        <v>2249</v>
      </c>
      <c r="F519" s="2">
        <v>2800</v>
      </c>
      <c r="G519" s="1" t="s">
        <v>85</v>
      </c>
      <c r="H519" s="1" t="s">
        <v>66</v>
      </c>
      <c r="I519" s="1" t="s">
        <v>67</v>
      </c>
      <c r="J519" s="1" t="s">
        <v>9525</v>
      </c>
      <c r="K519" s="1" t="s">
        <v>9526</v>
      </c>
      <c r="L519" t="e">
        <f>VLOOKUP(B519,HIS退!B:F,5,FALSE)</f>
        <v>#N/A</v>
      </c>
      <c r="M519" t="e">
        <f>VLOOKUP(J519,银行退!A:F,6,FALSE)</f>
        <v>#N/A</v>
      </c>
      <c r="N519" t="e">
        <f>VLOOKUP(J519,网银退汇!E:I,5,FALSE)</f>
        <v>#N/A</v>
      </c>
    </row>
    <row r="520" spans="1:14" hidden="1">
      <c r="A520" s="1" t="s">
        <v>9527</v>
      </c>
      <c r="B520" s="1" t="s">
        <v>15136</v>
      </c>
      <c r="C520" s="1" t="s">
        <v>2251</v>
      </c>
      <c r="D520" s="1" t="s">
        <v>2252</v>
      </c>
      <c r="E520" s="1" t="s">
        <v>2253</v>
      </c>
      <c r="F520" s="2">
        <v>2600</v>
      </c>
      <c r="G520" s="1" t="s">
        <v>85</v>
      </c>
      <c r="H520" s="1" t="s">
        <v>66</v>
      </c>
      <c r="I520" s="1" t="s">
        <v>67</v>
      </c>
      <c r="J520" s="1" t="s">
        <v>9528</v>
      </c>
      <c r="K520" s="1" t="s">
        <v>9529</v>
      </c>
      <c r="L520" t="e">
        <f>VLOOKUP(B520,HIS退!B:F,5,FALSE)</f>
        <v>#N/A</v>
      </c>
      <c r="M520" t="e">
        <f>VLOOKUP(J520,银行退!A:F,6,FALSE)</f>
        <v>#N/A</v>
      </c>
      <c r="N520" t="e">
        <f>VLOOKUP(J520,网银退汇!E:I,5,FALSE)</f>
        <v>#N/A</v>
      </c>
    </row>
    <row r="521" spans="1:14" hidden="1">
      <c r="A521" s="1" t="s">
        <v>9530</v>
      </c>
      <c r="B521" s="1" t="s">
        <v>15137</v>
      </c>
      <c r="C521" s="1" t="s">
        <v>2255</v>
      </c>
      <c r="D521" s="1" t="s">
        <v>1715</v>
      </c>
      <c r="E521" s="1" t="s">
        <v>1716</v>
      </c>
      <c r="F521" s="2">
        <v>2970.34</v>
      </c>
      <c r="G521" s="1" t="s">
        <v>85</v>
      </c>
      <c r="H521" s="1" t="s">
        <v>66</v>
      </c>
      <c r="I521" s="1" t="s">
        <v>67</v>
      </c>
      <c r="J521" s="1" t="s">
        <v>9531</v>
      </c>
      <c r="K521" s="1" t="s">
        <v>9122</v>
      </c>
      <c r="L521" t="e">
        <f>VLOOKUP(B521,HIS退!B:F,5,FALSE)</f>
        <v>#N/A</v>
      </c>
      <c r="M521" t="e">
        <f>VLOOKUP(J521,银行退!A:F,6,FALSE)</f>
        <v>#N/A</v>
      </c>
      <c r="N521" t="e">
        <f>VLOOKUP(J521,网银退汇!E:I,5,FALSE)</f>
        <v>#N/A</v>
      </c>
    </row>
    <row r="522" spans="1:14">
      <c r="A522" s="1" t="s">
        <v>9532</v>
      </c>
      <c r="B522" s="1" t="s">
        <v>15138</v>
      </c>
      <c r="C522" s="1" t="s">
        <v>2257</v>
      </c>
      <c r="D522" s="1" t="s">
        <v>2258</v>
      </c>
      <c r="E522" s="1" t="s">
        <v>2259</v>
      </c>
      <c r="F522" s="2">
        <v>92</v>
      </c>
      <c r="G522" s="1" t="s">
        <v>85</v>
      </c>
      <c r="H522" s="1" t="s">
        <v>66</v>
      </c>
      <c r="I522" s="1" t="s">
        <v>67</v>
      </c>
      <c r="J522" s="1" t="s">
        <v>16767</v>
      </c>
      <c r="K522" s="1" t="s">
        <v>9534</v>
      </c>
      <c r="L522" t="e">
        <f>VLOOKUP(B522,HIS退!B:F,5,FALSE)</f>
        <v>#N/A</v>
      </c>
      <c r="M522" t="e">
        <f>VLOOKUP(J522,银行退!A:F,6,FALSE)</f>
        <v>#N/A</v>
      </c>
      <c r="N522" t="str">
        <f>VLOOKUP(J522,网银退汇!E:I,5,FALSE)</f>
        <v>20171009</v>
      </c>
    </row>
    <row r="523" spans="1:14" hidden="1">
      <c r="A523" s="1" t="s">
        <v>9535</v>
      </c>
      <c r="B523" s="1" t="s">
        <v>15139</v>
      </c>
      <c r="C523" s="1" t="s">
        <v>2261</v>
      </c>
      <c r="D523" s="1" t="s">
        <v>2262</v>
      </c>
      <c r="E523" s="1" t="s">
        <v>2263</v>
      </c>
      <c r="F523" s="2">
        <v>202.5</v>
      </c>
      <c r="G523" s="1" t="s">
        <v>85</v>
      </c>
      <c r="H523" s="1" t="s">
        <v>66</v>
      </c>
      <c r="I523" s="1" t="s">
        <v>67</v>
      </c>
      <c r="J523" s="1" t="s">
        <v>9536</v>
      </c>
      <c r="K523" s="1" t="s">
        <v>9537</v>
      </c>
      <c r="L523" t="e">
        <f>VLOOKUP(B523,HIS退!B:F,5,FALSE)</f>
        <v>#N/A</v>
      </c>
      <c r="M523" t="e">
        <f>VLOOKUP(J523,银行退!A:F,6,FALSE)</f>
        <v>#N/A</v>
      </c>
      <c r="N523" t="e">
        <f>VLOOKUP(J523,网银退汇!E:I,5,FALSE)</f>
        <v>#N/A</v>
      </c>
    </row>
    <row r="524" spans="1:14" hidden="1">
      <c r="A524" s="1" t="s">
        <v>9538</v>
      </c>
      <c r="B524" s="1" t="s">
        <v>15140</v>
      </c>
      <c r="C524" s="1" t="s">
        <v>2265</v>
      </c>
      <c r="D524" s="1" t="s">
        <v>2266</v>
      </c>
      <c r="E524" s="1" t="s">
        <v>2267</v>
      </c>
      <c r="F524" s="2">
        <v>85.7</v>
      </c>
      <c r="G524" s="1" t="s">
        <v>85</v>
      </c>
      <c r="H524" s="1" t="s">
        <v>66</v>
      </c>
      <c r="I524" s="1" t="s">
        <v>67</v>
      </c>
      <c r="J524" s="1" t="s">
        <v>9539</v>
      </c>
      <c r="K524" s="1" t="s">
        <v>9540</v>
      </c>
      <c r="L524" t="e">
        <f>VLOOKUP(B524,HIS退!B:F,5,FALSE)</f>
        <v>#N/A</v>
      </c>
      <c r="M524" t="e">
        <f>VLOOKUP(J524,银行退!A:F,6,FALSE)</f>
        <v>#N/A</v>
      </c>
      <c r="N524" t="e">
        <f>VLOOKUP(J524,网银退汇!E:I,5,FALSE)</f>
        <v>#N/A</v>
      </c>
    </row>
    <row r="525" spans="1:14" hidden="1">
      <c r="A525" s="1" t="s">
        <v>9541</v>
      </c>
      <c r="B525" s="1" t="s">
        <v>15141</v>
      </c>
      <c r="C525" s="1" t="s">
        <v>2269</v>
      </c>
      <c r="D525" s="1" t="s">
        <v>2270</v>
      </c>
      <c r="E525" s="1" t="s">
        <v>2271</v>
      </c>
      <c r="F525" s="2">
        <v>341.28</v>
      </c>
      <c r="G525" s="1" t="s">
        <v>85</v>
      </c>
      <c r="H525" s="1" t="s">
        <v>66</v>
      </c>
      <c r="I525" s="1" t="s">
        <v>67</v>
      </c>
      <c r="J525" s="1" t="s">
        <v>9542</v>
      </c>
      <c r="K525" s="1" t="s">
        <v>9543</v>
      </c>
      <c r="L525" t="e">
        <f>VLOOKUP(B525,HIS退!B:F,5,FALSE)</f>
        <v>#N/A</v>
      </c>
      <c r="M525" t="e">
        <f>VLOOKUP(J525,银行退!A:F,6,FALSE)</f>
        <v>#N/A</v>
      </c>
      <c r="N525" t="e">
        <f>VLOOKUP(J525,网银退汇!E:I,5,FALSE)</f>
        <v>#N/A</v>
      </c>
    </row>
    <row r="526" spans="1:14" hidden="1">
      <c r="A526" s="1" t="s">
        <v>9544</v>
      </c>
      <c r="B526" s="1" t="s">
        <v>15142</v>
      </c>
      <c r="C526" s="1" t="s">
        <v>2273</v>
      </c>
      <c r="D526" s="1" t="s">
        <v>2274</v>
      </c>
      <c r="E526" s="1" t="s">
        <v>2275</v>
      </c>
      <c r="F526" s="2">
        <v>100</v>
      </c>
      <c r="G526" s="1" t="s">
        <v>85</v>
      </c>
      <c r="H526" s="1" t="s">
        <v>66</v>
      </c>
      <c r="I526" s="1" t="s">
        <v>67</v>
      </c>
      <c r="J526" s="1" t="s">
        <v>9545</v>
      </c>
      <c r="K526" s="1" t="s">
        <v>9546</v>
      </c>
      <c r="L526" t="e">
        <f>VLOOKUP(B526,HIS退!B:F,5,FALSE)</f>
        <v>#N/A</v>
      </c>
      <c r="M526" t="e">
        <f>VLOOKUP(J526,银行退!A:F,6,FALSE)</f>
        <v>#N/A</v>
      </c>
      <c r="N526" t="e">
        <f>VLOOKUP(J526,网银退汇!E:I,5,FALSE)</f>
        <v>#N/A</v>
      </c>
    </row>
    <row r="527" spans="1:14" hidden="1">
      <c r="A527" s="1" t="s">
        <v>9547</v>
      </c>
      <c r="B527" s="1" t="s">
        <v>15143</v>
      </c>
      <c r="C527" s="1" t="s">
        <v>2277</v>
      </c>
      <c r="D527" s="1" t="s">
        <v>2278</v>
      </c>
      <c r="E527" s="1" t="s">
        <v>2279</v>
      </c>
      <c r="F527" s="2">
        <v>2641.39</v>
      </c>
      <c r="G527" s="1" t="s">
        <v>85</v>
      </c>
      <c r="H527" s="1" t="s">
        <v>66</v>
      </c>
      <c r="I527" s="1" t="s">
        <v>67</v>
      </c>
      <c r="J527" s="1" t="s">
        <v>9548</v>
      </c>
      <c r="K527" s="1" t="s">
        <v>9549</v>
      </c>
      <c r="L527" t="e">
        <f>VLOOKUP(B527,HIS退!B:F,5,FALSE)</f>
        <v>#N/A</v>
      </c>
      <c r="M527" t="e">
        <f>VLOOKUP(J527,银行退!A:F,6,FALSE)</f>
        <v>#N/A</v>
      </c>
      <c r="N527" t="e">
        <f>VLOOKUP(J527,网银退汇!E:I,5,FALSE)</f>
        <v>#N/A</v>
      </c>
    </row>
    <row r="528" spans="1:14" hidden="1">
      <c r="A528" s="1" t="s">
        <v>9550</v>
      </c>
      <c r="B528" s="1" t="s">
        <v>15144</v>
      </c>
      <c r="C528" s="1" t="s">
        <v>2281</v>
      </c>
      <c r="D528" s="1" t="s">
        <v>2282</v>
      </c>
      <c r="E528" s="1" t="s">
        <v>2283</v>
      </c>
      <c r="F528" s="2">
        <v>500</v>
      </c>
      <c r="G528" s="1" t="s">
        <v>85</v>
      </c>
      <c r="H528" s="1" t="s">
        <v>66</v>
      </c>
      <c r="I528" s="1" t="s">
        <v>67</v>
      </c>
      <c r="J528" s="1" t="s">
        <v>9551</v>
      </c>
      <c r="K528" s="1" t="s">
        <v>9552</v>
      </c>
      <c r="L528" t="e">
        <f>VLOOKUP(B528,HIS退!B:F,5,FALSE)</f>
        <v>#N/A</v>
      </c>
      <c r="M528" t="e">
        <f>VLOOKUP(J528,银行退!A:F,6,FALSE)</f>
        <v>#N/A</v>
      </c>
      <c r="N528" t="e">
        <f>VLOOKUP(J528,网银退汇!E:I,5,FALSE)</f>
        <v>#N/A</v>
      </c>
    </row>
    <row r="529" spans="1:14">
      <c r="A529" s="1" t="s">
        <v>2300</v>
      </c>
      <c r="B529" s="1" t="s">
        <v>15145</v>
      </c>
      <c r="C529" s="1" t="s">
        <v>2285</v>
      </c>
      <c r="D529" s="1" t="s">
        <v>2286</v>
      </c>
      <c r="E529" s="1" t="s">
        <v>2287</v>
      </c>
      <c r="F529" s="2">
        <v>568</v>
      </c>
      <c r="G529" s="1" t="s">
        <v>85</v>
      </c>
      <c r="H529" s="1" t="s">
        <v>66</v>
      </c>
      <c r="I529" s="1" t="s">
        <v>67</v>
      </c>
      <c r="J529" s="1" t="s">
        <v>16768</v>
      </c>
      <c r="K529" s="1" t="s">
        <v>9554</v>
      </c>
      <c r="L529" t="e">
        <f>VLOOKUP(B529,HIS退!B:F,5,FALSE)</f>
        <v>#N/A</v>
      </c>
      <c r="M529" t="e">
        <f>VLOOKUP(J529,银行退!A:F,6,FALSE)</f>
        <v>#N/A</v>
      </c>
      <c r="N529" t="str">
        <f>VLOOKUP(J529,网银退汇!E:I,5,FALSE)</f>
        <v>20171009</v>
      </c>
    </row>
    <row r="530" spans="1:14" hidden="1">
      <c r="A530" s="1" t="s">
        <v>9555</v>
      </c>
      <c r="B530" s="1" t="s">
        <v>15146</v>
      </c>
      <c r="C530" s="1" t="s">
        <v>2289</v>
      </c>
      <c r="D530" s="1" t="s">
        <v>2290</v>
      </c>
      <c r="E530" s="1" t="s">
        <v>2291</v>
      </c>
      <c r="F530" s="2">
        <v>1001</v>
      </c>
      <c r="G530" s="1" t="s">
        <v>85</v>
      </c>
      <c r="H530" s="1" t="s">
        <v>66</v>
      </c>
      <c r="I530" s="1" t="s">
        <v>67</v>
      </c>
      <c r="J530" s="1" t="s">
        <v>9556</v>
      </c>
      <c r="K530" s="1" t="s">
        <v>9557</v>
      </c>
      <c r="L530" t="e">
        <f>VLOOKUP(B530,HIS退!B:F,5,FALSE)</f>
        <v>#N/A</v>
      </c>
      <c r="M530" t="e">
        <f>VLOOKUP(J530,银行退!A:F,6,FALSE)</f>
        <v>#N/A</v>
      </c>
      <c r="N530" t="e">
        <f>VLOOKUP(J530,网银退汇!E:I,5,FALSE)</f>
        <v>#N/A</v>
      </c>
    </row>
    <row r="531" spans="1:14" hidden="1">
      <c r="A531" s="1" t="s">
        <v>9555</v>
      </c>
      <c r="B531" s="1" t="s">
        <v>15147</v>
      </c>
      <c r="C531" s="1" t="s">
        <v>2293</v>
      </c>
      <c r="D531" s="1" t="s">
        <v>2294</v>
      </c>
      <c r="E531" s="1" t="s">
        <v>2295</v>
      </c>
      <c r="F531" s="2">
        <v>107.14</v>
      </c>
      <c r="G531" s="1" t="s">
        <v>85</v>
      </c>
      <c r="H531" s="1" t="s">
        <v>66</v>
      </c>
      <c r="I531" s="1" t="s">
        <v>67</v>
      </c>
      <c r="J531" s="1" t="s">
        <v>9558</v>
      </c>
      <c r="K531" s="1" t="s">
        <v>9559</v>
      </c>
      <c r="L531" t="e">
        <f>VLOOKUP(B531,HIS退!B:F,5,FALSE)</f>
        <v>#N/A</v>
      </c>
      <c r="M531" t="e">
        <f>VLOOKUP(J531,银行退!A:F,6,FALSE)</f>
        <v>#N/A</v>
      </c>
      <c r="N531" t="e">
        <f>VLOOKUP(J531,网银退汇!E:I,5,FALSE)</f>
        <v>#N/A</v>
      </c>
    </row>
    <row r="532" spans="1:14">
      <c r="A532" s="1" t="s">
        <v>9560</v>
      </c>
      <c r="B532" s="1" t="s">
        <v>15148</v>
      </c>
      <c r="C532" s="1" t="s">
        <v>2297</v>
      </c>
      <c r="D532" s="1" t="s">
        <v>2298</v>
      </c>
      <c r="E532" s="1" t="s">
        <v>2299</v>
      </c>
      <c r="F532" s="2">
        <v>2600</v>
      </c>
      <c r="G532" s="1" t="s">
        <v>85</v>
      </c>
      <c r="H532" s="1" t="s">
        <v>66</v>
      </c>
      <c r="I532" s="1" t="s">
        <v>67</v>
      </c>
      <c r="J532" s="1" t="s">
        <v>16769</v>
      </c>
      <c r="K532" s="1" t="s">
        <v>9554</v>
      </c>
      <c r="L532" t="e">
        <f>VLOOKUP(B532,HIS退!B:F,5,FALSE)</f>
        <v>#N/A</v>
      </c>
      <c r="M532" t="e">
        <f>VLOOKUP(J532,银行退!A:F,6,FALSE)</f>
        <v>#N/A</v>
      </c>
      <c r="N532" t="str">
        <f>VLOOKUP(J532,网银退汇!E:I,5,FALSE)</f>
        <v>20171009</v>
      </c>
    </row>
    <row r="533" spans="1:14" hidden="1">
      <c r="A533" s="1" t="s">
        <v>9562</v>
      </c>
      <c r="B533" s="1" t="s">
        <v>15149</v>
      </c>
      <c r="C533" s="1" t="s">
        <v>2301</v>
      </c>
      <c r="D533" s="1" t="s">
        <v>2302</v>
      </c>
      <c r="E533" s="1" t="s">
        <v>2303</v>
      </c>
      <c r="F533" s="2">
        <v>1530</v>
      </c>
      <c r="G533" s="1" t="s">
        <v>85</v>
      </c>
      <c r="H533" s="1" t="s">
        <v>66</v>
      </c>
      <c r="I533" s="1" t="s">
        <v>67</v>
      </c>
      <c r="J533" s="1" t="s">
        <v>9563</v>
      </c>
      <c r="K533" s="1" t="s">
        <v>9564</v>
      </c>
      <c r="L533" t="e">
        <f>VLOOKUP(B533,HIS退!B:F,5,FALSE)</f>
        <v>#N/A</v>
      </c>
      <c r="M533" t="e">
        <f>VLOOKUP(J533,银行退!A:F,6,FALSE)</f>
        <v>#N/A</v>
      </c>
      <c r="N533" t="e">
        <f>VLOOKUP(J533,网银退汇!E:I,5,FALSE)</f>
        <v>#N/A</v>
      </c>
    </row>
    <row r="534" spans="1:14" hidden="1">
      <c r="A534" s="1" t="s">
        <v>9565</v>
      </c>
      <c r="B534" s="1" t="s">
        <v>15150</v>
      </c>
      <c r="C534" s="1" t="s">
        <v>2305</v>
      </c>
      <c r="D534" s="1" t="s">
        <v>2306</v>
      </c>
      <c r="E534" s="1" t="s">
        <v>2307</v>
      </c>
      <c r="F534" s="2">
        <v>855.5</v>
      </c>
      <c r="G534" s="1" t="s">
        <v>85</v>
      </c>
      <c r="H534" s="1" t="s">
        <v>66</v>
      </c>
      <c r="I534" s="1" t="s">
        <v>67</v>
      </c>
      <c r="J534" s="1" t="s">
        <v>9566</v>
      </c>
      <c r="K534" s="1" t="s">
        <v>9567</v>
      </c>
      <c r="L534" t="e">
        <f>VLOOKUP(B534,HIS退!B:F,5,FALSE)</f>
        <v>#N/A</v>
      </c>
      <c r="M534" t="e">
        <f>VLOOKUP(J534,银行退!A:F,6,FALSE)</f>
        <v>#N/A</v>
      </c>
      <c r="N534" t="e">
        <f>VLOOKUP(J534,网银退汇!E:I,5,FALSE)</f>
        <v>#N/A</v>
      </c>
    </row>
    <row r="535" spans="1:14" hidden="1">
      <c r="A535" s="1" t="s">
        <v>9568</v>
      </c>
      <c r="B535" s="1" t="s">
        <v>15151</v>
      </c>
      <c r="C535" s="1" t="s">
        <v>2309</v>
      </c>
      <c r="D535" s="1" t="s">
        <v>2310</v>
      </c>
      <c r="E535" s="1" t="s">
        <v>2311</v>
      </c>
      <c r="F535" s="2">
        <v>4500</v>
      </c>
      <c r="G535" s="1" t="s">
        <v>85</v>
      </c>
      <c r="H535" s="1" t="s">
        <v>66</v>
      </c>
      <c r="I535" s="1" t="s">
        <v>67</v>
      </c>
      <c r="J535" s="1" t="s">
        <v>9569</v>
      </c>
      <c r="K535" s="1" t="s">
        <v>9552</v>
      </c>
      <c r="L535" t="e">
        <f>VLOOKUP(B535,HIS退!B:F,5,FALSE)</f>
        <v>#N/A</v>
      </c>
      <c r="M535" t="e">
        <f>VLOOKUP(J535,银行退!A:F,6,FALSE)</f>
        <v>#N/A</v>
      </c>
      <c r="N535" t="e">
        <f>VLOOKUP(J535,网银退汇!E:I,5,FALSE)</f>
        <v>#N/A</v>
      </c>
    </row>
    <row r="536" spans="1:14" hidden="1">
      <c r="A536" s="1" t="s">
        <v>9570</v>
      </c>
      <c r="B536" s="1" t="s">
        <v>15152</v>
      </c>
      <c r="C536" s="1" t="s">
        <v>2313</v>
      </c>
      <c r="D536" s="1" t="s">
        <v>204</v>
      </c>
      <c r="E536" s="1" t="s">
        <v>205</v>
      </c>
      <c r="F536" s="2">
        <v>200</v>
      </c>
      <c r="G536" s="1" t="s">
        <v>85</v>
      </c>
      <c r="H536" s="1" t="s">
        <v>66</v>
      </c>
      <c r="I536" s="1" t="s">
        <v>67</v>
      </c>
      <c r="J536" s="1" t="s">
        <v>9571</v>
      </c>
      <c r="K536" s="1" t="s">
        <v>282</v>
      </c>
      <c r="L536" t="e">
        <f>VLOOKUP(B536,HIS退!B:F,5,FALSE)</f>
        <v>#N/A</v>
      </c>
      <c r="M536" t="e">
        <f>VLOOKUP(J536,银行退!A:F,6,FALSE)</f>
        <v>#N/A</v>
      </c>
      <c r="N536" t="e">
        <f>VLOOKUP(J536,网银退汇!E:I,5,FALSE)</f>
        <v>#N/A</v>
      </c>
    </row>
    <row r="537" spans="1:14" hidden="1">
      <c r="A537" s="1" t="s">
        <v>9572</v>
      </c>
      <c r="B537" s="1" t="s">
        <v>15153</v>
      </c>
      <c r="C537" s="1" t="s">
        <v>2316</v>
      </c>
      <c r="D537" s="1" t="s">
        <v>2317</v>
      </c>
      <c r="E537" s="1" t="s">
        <v>2318</v>
      </c>
      <c r="F537" s="2">
        <v>739.28</v>
      </c>
      <c r="G537" s="1" t="s">
        <v>85</v>
      </c>
      <c r="H537" s="1" t="s">
        <v>66</v>
      </c>
      <c r="I537" s="1" t="s">
        <v>67</v>
      </c>
      <c r="J537" s="1" t="s">
        <v>9573</v>
      </c>
      <c r="K537" s="1" t="s">
        <v>9574</v>
      </c>
      <c r="L537" t="e">
        <f>VLOOKUP(B537,HIS退!B:F,5,FALSE)</f>
        <v>#N/A</v>
      </c>
      <c r="M537" t="e">
        <f>VLOOKUP(J537,银行退!A:F,6,FALSE)</f>
        <v>#N/A</v>
      </c>
      <c r="N537" t="e">
        <f>VLOOKUP(J537,网银退汇!E:I,5,FALSE)</f>
        <v>#N/A</v>
      </c>
    </row>
    <row r="538" spans="1:14" hidden="1">
      <c r="A538" s="1" t="s">
        <v>9575</v>
      </c>
      <c r="B538" s="1" t="s">
        <v>15154</v>
      </c>
      <c r="C538" s="1" t="s">
        <v>2320</v>
      </c>
      <c r="D538" s="1" t="s">
        <v>2321</v>
      </c>
      <c r="E538" s="1" t="s">
        <v>2322</v>
      </c>
      <c r="F538" s="2">
        <v>50</v>
      </c>
      <c r="G538" s="1" t="s">
        <v>85</v>
      </c>
      <c r="H538" s="1" t="s">
        <v>66</v>
      </c>
      <c r="I538" s="1" t="s">
        <v>67</v>
      </c>
      <c r="J538" s="1" t="s">
        <v>9576</v>
      </c>
      <c r="K538" s="1" t="s">
        <v>9577</v>
      </c>
      <c r="L538" t="e">
        <f>VLOOKUP(B538,HIS退!B:F,5,FALSE)</f>
        <v>#N/A</v>
      </c>
      <c r="M538" t="e">
        <f>VLOOKUP(J538,银行退!A:F,6,FALSE)</f>
        <v>#N/A</v>
      </c>
      <c r="N538" t="e">
        <f>VLOOKUP(J538,网银退汇!E:I,5,FALSE)</f>
        <v>#N/A</v>
      </c>
    </row>
    <row r="539" spans="1:14" hidden="1">
      <c r="A539" s="1" t="s">
        <v>9578</v>
      </c>
      <c r="B539" s="1" t="s">
        <v>15155</v>
      </c>
      <c r="C539" s="1" t="s">
        <v>2324</v>
      </c>
      <c r="D539" s="1" t="s">
        <v>2325</v>
      </c>
      <c r="E539" s="1" t="s">
        <v>2326</v>
      </c>
      <c r="F539" s="2">
        <v>770</v>
      </c>
      <c r="G539" s="1" t="s">
        <v>85</v>
      </c>
      <c r="H539" s="1" t="s">
        <v>66</v>
      </c>
      <c r="I539" s="1" t="s">
        <v>67</v>
      </c>
      <c r="J539" s="1" t="s">
        <v>9579</v>
      </c>
      <c r="K539" s="1" t="s">
        <v>9580</v>
      </c>
      <c r="L539" t="e">
        <f>VLOOKUP(B539,HIS退!B:F,5,FALSE)</f>
        <v>#N/A</v>
      </c>
      <c r="M539" t="e">
        <f>VLOOKUP(J539,银行退!A:F,6,FALSE)</f>
        <v>#N/A</v>
      </c>
      <c r="N539" t="e">
        <f>VLOOKUP(J539,网银退汇!E:I,5,FALSE)</f>
        <v>#N/A</v>
      </c>
    </row>
    <row r="540" spans="1:14" hidden="1">
      <c r="A540" s="1" t="s">
        <v>9581</v>
      </c>
      <c r="B540" s="1" t="s">
        <v>15156</v>
      </c>
      <c r="C540" s="1" t="s">
        <v>2328</v>
      </c>
      <c r="D540" s="1" t="s">
        <v>2329</v>
      </c>
      <c r="E540" s="1" t="s">
        <v>2330</v>
      </c>
      <c r="F540" s="2">
        <v>5021</v>
      </c>
      <c r="G540" s="1" t="s">
        <v>85</v>
      </c>
      <c r="H540" s="1" t="s">
        <v>66</v>
      </c>
      <c r="I540" s="1" t="s">
        <v>67</v>
      </c>
      <c r="J540" s="1" t="s">
        <v>9582</v>
      </c>
      <c r="K540" s="1" t="s">
        <v>9583</v>
      </c>
      <c r="L540" t="e">
        <f>VLOOKUP(B540,HIS退!B:F,5,FALSE)</f>
        <v>#N/A</v>
      </c>
      <c r="M540" t="e">
        <f>VLOOKUP(J540,银行退!A:F,6,FALSE)</f>
        <v>#N/A</v>
      </c>
      <c r="N540" t="e">
        <f>VLOOKUP(J540,网银退汇!E:I,5,FALSE)</f>
        <v>#N/A</v>
      </c>
    </row>
    <row r="541" spans="1:14" hidden="1">
      <c r="A541" s="1" t="s">
        <v>9584</v>
      </c>
      <c r="B541" s="1" t="s">
        <v>15157</v>
      </c>
      <c r="C541" s="1" t="s">
        <v>2332</v>
      </c>
      <c r="D541" s="1" t="s">
        <v>2333</v>
      </c>
      <c r="E541" s="1" t="s">
        <v>2334</v>
      </c>
      <c r="F541" s="2">
        <v>22.28</v>
      </c>
      <c r="G541" s="1" t="s">
        <v>85</v>
      </c>
      <c r="H541" s="1" t="s">
        <v>66</v>
      </c>
      <c r="I541" s="1" t="s">
        <v>67</v>
      </c>
      <c r="J541" s="1" t="s">
        <v>9585</v>
      </c>
      <c r="K541" s="1" t="s">
        <v>9586</v>
      </c>
      <c r="L541" t="e">
        <f>VLOOKUP(B541,HIS退!B:F,5,FALSE)</f>
        <v>#N/A</v>
      </c>
      <c r="M541" t="e">
        <f>VLOOKUP(J541,银行退!A:F,6,FALSE)</f>
        <v>#N/A</v>
      </c>
      <c r="N541" t="e">
        <f>VLOOKUP(J541,网银退汇!E:I,5,FALSE)</f>
        <v>#N/A</v>
      </c>
    </row>
    <row r="542" spans="1:14" hidden="1">
      <c r="A542" s="1" t="s">
        <v>9587</v>
      </c>
      <c r="B542" s="1" t="s">
        <v>15158</v>
      </c>
      <c r="C542" s="1" t="s">
        <v>2336</v>
      </c>
      <c r="D542" s="1" t="s">
        <v>2337</v>
      </c>
      <c r="E542" s="1" t="s">
        <v>2338</v>
      </c>
      <c r="F542" s="2">
        <v>12007.5</v>
      </c>
      <c r="G542" s="1" t="s">
        <v>85</v>
      </c>
      <c r="H542" s="1" t="s">
        <v>66</v>
      </c>
      <c r="I542" s="1" t="s">
        <v>67</v>
      </c>
      <c r="J542" s="1" t="s">
        <v>9588</v>
      </c>
      <c r="K542" s="1" t="s">
        <v>9589</v>
      </c>
      <c r="L542" t="e">
        <f>VLOOKUP(B542,HIS退!B:F,5,FALSE)</f>
        <v>#N/A</v>
      </c>
      <c r="M542" t="e">
        <f>VLOOKUP(J542,银行退!A:F,6,FALSE)</f>
        <v>#N/A</v>
      </c>
      <c r="N542" t="e">
        <f>VLOOKUP(J542,网银退汇!E:I,5,FALSE)</f>
        <v>#N/A</v>
      </c>
    </row>
    <row r="543" spans="1:14" hidden="1">
      <c r="A543" s="1" t="s">
        <v>9590</v>
      </c>
      <c r="B543" s="1" t="s">
        <v>15159</v>
      </c>
      <c r="C543" s="1" t="s">
        <v>2340</v>
      </c>
      <c r="D543" s="1" t="s">
        <v>2341</v>
      </c>
      <c r="E543" s="1" t="s">
        <v>2342</v>
      </c>
      <c r="F543" s="2">
        <v>695.5</v>
      </c>
      <c r="G543" s="1" t="s">
        <v>85</v>
      </c>
      <c r="H543" s="1" t="s">
        <v>66</v>
      </c>
      <c r="I543" s="1" t="s">
        <v>67</v>
      </c>
      <c r="J543" s="1" t="s">
        <v>9591</v>
      </c>
      <c r="K543" s="1" t="s">
        <v>9592</v>
      </c>
      <c r="L543" t="e">
        <f>VLOOKUP(B543,HIS退!B:F,5,FALSE)</f>
        <v>#N/A</v>
      </c>
      <c r="M543" t="e">
        <f>VLOOKUP(J543,银行退!A:F,6,FALSE)</f>
        <v>#N/A</v>
      </c>
      <c r="N543" t="e">
        <f>VLOOKUP(J543,网银退汇!E:I,5,FALSE)</f>
        <v>#N/A</v>
      </c>
    </row>
    <row r="544" spans="1:14" hidden="1">
      <c r="A544" s="1" t="s">
        <v>9593</v>
      </c>
      <c r="B544" s="1" t="s">
        <v>15160</v>
      </c>
      <c r="C544" s="1" t="s">
        <v>2344</v>
      </c>
      <c r="D544" s="1" t="s">
        <v>2345</v>
      </c>
      <c r="E544" s="1" t="s">
        <v>2346</v>
      </c>
      <c r="F544" s="2">
        <v>332.92</v>
      </c>
      <c r="G544" s="1" t="s">
        <v>85</v>
      </c>
      <c r="H544" s="1" t="s">
        <v>66</v>
      </c>
      <c r="I544" s="1" t="s">
        <v>67</v>
      </c>
      <c r="J544" s="1" t="s">
        <v>9594</v>
      </c>
      <c r="K544" s="1" t="s">
        <v>9595</v>
      </c>
      <c r="L544" t="e">
        <f>VLOOKUP(B544,HIS退!B:F,5,FALSE)</f>
        <v>#N/A</v>
      </c>
      <c r="M544" t="e">
        <f>VLOOKUP(J544,银行退!A:F,6,FALSE)</f>
        <v>#N/A</v>
      </c>
      <c r="N544" t="e">
        <f>VLOOKUP(J544,网银退汇!E:I,5,FALSE)</f>
        <v>#N/A</v>
      </c>
    </row>
    <row r="545" spans="1:14" hidden="1">
      <c r="A545" s="1" t="s">
        <v>9596</v>
      </c>
      <c r="B545" s="1" t="s">
        <v>15161</v>
      </c>
      <c r="C545" s="1" t="s">
        <v>2348</v>
      </c>
      <c r="D545" s="1" t="s">
        <v>2349</v>
      </c>
      <c r="E545" s="1" t="s">
        <v>2350</v>
      </c>
      <c r="F545" s="2">
        <v>66</v>
      </c>
      <c r="G545" s="1" t="s">
        <v>85</v>
      </c>
      <c r="H545" s="1" t="s">
        <v>66</v>
      </c>
      <c r="I545" s="1" t="s">
        <v>67</v>
      </c>
      <c r="J545" s="1" t="s">
        <v>9597</v>
      </c>
      <c r="K545" s="1" t="s">
        <v>9598</v>
      </c>
      <c r="L545" t="e">
        <f>VLOOKUP(B545,HIS退!B:F,5,FALSE)</f>
        <v>#N/A</v>
      </c>
      <c r="M545" t="e">
        <f>VLOOKUP(J545,银行退!A:F,6,FALSE)</f>
        <v>#N/A</v>
      </c>
      <c r="N545" t="e">
        <f>VLOOKUP(J545,网银退汇!E:I,5,FALSE)</f>
        <v>#N/A</v>
      </c>
    </row>
    <row r="546" spans="1:14" hidden="1">
      <c r="A546" s="1" t="s">
        <v>9599</v>
      </c>
      <c r="B546" s="1" t="s">
        <v>15162</v>
      </c>
      <c r="C546" s="1" t="s">
        <v>2352</v>
      </c>
      <c r="D546" s="1" t="s">
        <v>2353</v>
      </c>
      <c r="E546" s="1" t="s">
        <v>2354</v>
      </c>
      <c r="F546" s="2">
        <v>1615.64</v>
      </c>
      <c r="G546" s="1" t="s">
        <v>85</v>
      </c>
      <c r="H546" s="1" t="s">
        <v>66</v>
      </c>
      <c r="I546" s="1" t="s">
        <v>67</v>
      </c>
      <c r="J546" s="1" t="s">
        <v>9600</v>
      </c>
      <c r="K546" s="1" t="s">
        <v>9601</v>
      </c>
      <c r="L546" t="e">
        <f>VLOOKUP(B546,HIS退!B:F,5,FALSE)</f>
        <v>#N/A</v>
      </c>
      <c r="M546" t="e">
        <f>VLOOKUP(J546,银行退!A:F,6,FALSE)</f>
        <v>#N/A</v>
      </c>
      <c r="N546" t="e">
        <f>VLOOKUP(J546,网银退汇!E:I,5,FALSE)</f>
        <v>#N/A</v>
      </c>
    </row>
    <row r="547" spans="1:14" hidden="1">
      <c r="A547" s="1" t="s">
        <v>9602</v>
      </c>
      <c r="B547" s="1" t="s">
        <v>15163</v>
      </c>
      <c r="C547" s="1" t="s">
        <v>2356</v>
      </c>
      <c r="D547" s="1" t="s">
        <v>2357</v>
      </c>
      <c r="E547" s="1" t="s">
        <v>40</v>
      </c>
      <c r="F547" s="2">
        <v>10000</v>
      </c>
      <c r="G547" s="1" t="s">
        <v>85</v>
      </c>
      <c r="H547" s="1" t="s">
        <v>66</v>
      </c>
      <c r="I547" s="1" t="s">
        <v>67</v>
      </c>
      <c r="J547" s="1" t="s">
        <v>9603</v>
      </c>
      <c r="K547" s="1" t="s">
        <v>9604</v>
      </c>
      <c r="L547" t="e">
        <f>VLOOKUP(B547,HIS退!B:F,5,FALSE)</f>
        <v>#N/A</v>
      </c>
      <c r="M547" t="e">
        <f>VLOOKUP(J547,银行退!A:F,6,FALSE)</f>
        <v>#N/A</v>
      </c>
      <c r="N547" t="e">
        <f>VLOOKUP(J547,网银退汇!E:I,5,FALSE)</f>
        <v>#N/A</v>
      </c>
    </row>
    <row r="548" spans="1:14" hidden="1">
      <c r="A548" s="1" t="s">
        <v>9605</v>
      </c>
      <c r="B548" s="1" t="s">
        <v>15164</v>
      </c>
      <c r="C548" s="1" t="s">
        <v>2359</v>
      </c>
      <c r="D548" s="1" t="s">
        <v>2360</v>
      </c>
      <c r="E548" s="1" t="s">
        <v>2361</v>
      </c>
      <c r="F548" s="2">
        <v>487</v>
      </c>
      <c r="G548" s="1" t="s">
        <v>85</v>
      </c>
      <c r="H548" s="1" t="s">
        <v>66</v>
      </c>
      <c r="I548" s="1" t="s">
        <v>67</v>
      </c>
      <c r="J548" s="1" t="s">
        <v>9606</v>
      </c>
      <c r="K548" s="1" t="s">
        <v>9607</v>
      </c>
      <c r="L548" t="e">
        <f>VLOOKUP(B548,HIS退!B:F,5,FALSE)</f>
        <v>#N/A</v>
      </c>
      <c r="M548" t="e">
        <f>VLOOKUP(J548,银行退!A:F,6,FALSE)</f>
        <v>#N/A</v>
      </c>
      <c r="N548" t="e">
        <f>VLOOKUP(J548,网银退汇!E:I,5,FALSE)</f>
        <v>#N/A</v>
      </c>
    </row>
    <row r="549" spans="1:14" hidden="1">
      <c r="A549" s="1" t="s">
        <v>9608</v>
      </c>
      <c r="B549" s="1" t="s">
        <v>15165</v>
      </c>
      <c r="C549" s="1" t="s">
        <v>2363</v>
      </c>
      <c r="D549" s="1" t="s">
        <v>2092</v>
      </c>
      <c r="E549" s="1" t="s">
        <v>2093</v>
      </c>
      <c r="F549" s="2">
        <v>4.9000000000000004</v>
      </c>
      <c r="G549" s="1" t="s">
        <v>85</v>
      </c>
      <c r="H549" s="1" t="s">
        <v>66</v>
      </c>
      <c r="I549" s="1" t="s">
        <v>67</v>
      </c>
      <c r="J549" s="1" t="s">
        <v>9609</v>
      </c>
      <c r="K549" s="1" t="s">
        <v>9414</v>
      </c>
      <c r="L549" t="e">
        <f>VLOOKUP(B549,HIS退!B:F,5,FALSE)</f>
        <v>#N/A</v>
      </c>
      <c r="M549" t="e">
        <f>VLOOKUP(J549,银行退!A:F,6,FALSE)</f>
        <v>#N/A</v>
      </c>
      <c r="N549" t="e">
        <f>VLOOKUP(J549,网银退汇!E:I,5,FALSE)</f>
        <v>#N/A</v>
      </c>
    </row>
    <row r="550" spans="1:14" hidden="1">
      <c r="A550" s="1" t="s">
        <v>9610</v>
      </c>
      <c r="B550" s="1" t="s">
        <v>15166</v>
      </c>
      <c r="C550" s="1" t="s">
        <v>2365</v>
      </c>
      <c r="D550" s="1" t="s">
        <v>2366</v>
      </c>
      <c r="E550" s="1" t="s">
        <v>2367</v>
      </c>
      <c r="F550" s="2">
        <v>402</v>
      </c>
      <c r="G550" s="1" t="s">
        <v>85</v>
      </c>
      <c r="H550" s="1" t="s">
        <v>66</v>
      </c>
      <c r="I550" s="1" t="s">
        <v>67</v>
      </c>
      <c r="J550" s="1" t="s">
        <v>9611</v>
      </c>
      <c r="K550" s="1" t="s">
        <v>9612</v>
      </c>
      <c r="L550" t="e">
        <f>VLOOKUP(B550,HIS退!B:F,5,FALSE)</f>
        <v>#N/A</v>
      </c>
      <c r="M550" t="e">
        <f>VLOOKUP(J550,银行退!A:F,6,FALSE)</f>
        <v>#N/A</v>
      </c>
      <c r="N550" t="e">
        <f>VLOOKUP(J550,网银退汇!E:I,5,FALSE)</f>
        <v>#N/A</v>
      </c>
    </row>
    <row r="551" spans="1:14" hidden="1">
      <c r="A551" s="1" t="s">
        <v>9613</v>
      </c>
      <c r="B551" s="1" t="s">
        <v>15167</v>
      </c>
      <c r="C551" s="1" t="s">
        <v>2369</v>
      </c>
      <c r="D551" s="1" t="s">
        <v>2370</v>
      </c>
      <c r="E551" s="1" t="s">
        <v>2371</v>
      </c>
      <c r="F551" s="2">
        <v>71.86</v>
      </c>
      <c r="G551" s="1" t="s">
        <v>85</v>
      </c>
      <c r="H551" s="1" t="s">
        <v>66</v>
      </c>
      <c r="I551" s="1" t="s">
        <v>67</v>
      </c>
      <c r="J551" s="1" t="s">
        <v>9614</v>
      </c>
      <c r="K551" s="1" t="s">
        <v>9615</v>
      </c>
      <c r="L551" t="e">
        <f>VLOOKUP(B551,HIS退!B:F,5,FALSE)</f>
        <v>#N/A</v>
      </c>
      <c r="M551" t="e">
        <f>VLOOKUP(J551,银行退!A:F,6,FALSE)</f>
        <v>#N/A</v>
      </c>
      <c r="N551" t="e">
        <f>VLOOKUP(J551,网银退汇!E:I,5,FALSE)</f>
        <v>#N/A</v>
      </c>
    </row>
    <row r="552" spans="1:14" hidden="1">
      <c r="A552" s="1" t="s">
        <v>9616</v>
      </c>
      <c r="B552" s="1" t="s">
        <v>15168</v>
      </c>
      <c r="C552" s="1" t="s">
        <v>2373</v>
      </c>
      <c r="D552" s="1" t="s">
        <v>2374</v>
      </c>
      <c r="E552" s="1" t="s">
        <v>2375</v>
      </c>
      <c r="F552" s="2">
        <v>13000</v>
      </c>
      <c r="G552" s="1" t="s">
        <v>85</v>
      </c>
      <c r="H552" s="1" t="s">
        <v>66</v>
      </c>
      <c r="I552" s="1" t="s">
        <v>67</v>
      </c>
      <c r="J552" s="1" t="s">
        <v>9617</v>
      </c>
      <c r="K552" s="1" t="s">
        <v>9618</v>
      </c>
      <c r="L552" t="e">
        <f>VLOOKUP(B552,HIS退!B:F,5,FALSE)</f>
        <v>#N/A</v>
      </c>
      <c r="M552" t="e">
        <f>VLOOKUP(J552,银行退!A:F,6,FALSE)</f>
        <v>#N/A</v>
      </c>
      <c r="N552" t="e">
        <f>VLOOKUP(J552,网银退汇!E:I,5,FALSE)</f>
        <v>#N/A</v>
      </c>
    </row>
    <row r="553" spans="1:14" hidden="1">
      <c r="A553" s="1" t="s">
        <v>9619</v>
      </c>
      <c r="B553" s="1" t="s">
        <v>15169</v>
      </c>
      <c r="C553" s="1" t="s">
        <v>2377</v>
      </c>
      <c r="D553" s="1" t="s">
        <v>2378</v>
      </c>
      <c r="E553" s="1" t="s">
        <v>2379</v>
      </c>
      <c r="F553" s="2">
        <v>30.1</v>
      </c>
      <c r="G553" s="1" t="s">
        <v>85</v>
      </c>
      <c r="H553" s="1" t="s">
        <v>66</v>
      </c>
      <c r="I553" s="1" t="s">
        <v>67</v>
      </c>
      <c r="J553" s="1" t="s">
        <v>9620</v>
      </c>
      <c r="K553" s="1" t="s">
        <v>9621</v>
      </c>
      <c r="L553" t="e">
        <f>VLOOKUP(B553,HIS退!B:F,5,FALSE)</f>
        <v>#N/A</v>
      </c>
      <c r="M553" t="e">
        <f>VLOOKUP(J553,银行退!A:F,6,FALSE)</f>
        <v>#N/A</v>
      </c>
      <c r="N553" t="e">
        <f>VLOOKUP(J553,网银退汇!E:I,5,FALSE)</f>
        <v>#N/A</v>
      </c>
    </row>
    <row r="554" spans="1:14" hidden="1">
      <c r="A554" s="1" t="s">
        <v>9622</v>
      </c>
      <c r="B554" s="1" t="s">
        <v>15170</v>
      </c>
      <c r="C554" s="1" t="s">
        <v>2381</v>
      </c>
      <c r="D554" s="1" t="s">
        <v>232</v>
      </c>
      <c r="E554" s="1" t="s">
        <v>233</v>
      </c>
      <c r="F554" s="2">
        <v>2327</v>
      </c>
      <c r="G554" s="1" t="s">
        <v>85</v>
      </c>
      <c r="H554" s="1" t="s">
        <v>66</v>
      </c>
      <c r="I554" s="1" t="s">
        <v>67</v>
      </c>
      <c r="J554" s="1" t="s">
        <v>9623</v>
      </c>
      <c r="K554" s="1" t="s">
        <v>9624</v>
      </c>
      <c r="L554" t="e">
        <f>VLOOKUP(B554,HIS退!B:F,5,FALSE)</f>
        <v>#N/A</v>
      </c>
      <c r="M554" t="e">
        <f>VLOOKUP(J554,银行退!A:F,6,FALSE)</f>
        <v>#N/A</v>
      </c>
      <c r="N554" t="e">
        <f>VLOOKUP(J554,网银退汇!E:I,5,FALSE)</f>
        <v>#N/A</v>
      </c>
    </row>
    <row r="555" spans="1:14" hidden="1">
      <c r="A555" s="1" t="s">
        <v>9625</v>
      </c>
      <c r="B555" s="1" t="s">
        <v>15171</v>
      </c>
      <c r="C555" s="1" t="s">
        <v>2383</v>
      </c>
      <c r="D555" s="1" t="s">
        <v>160</v>
      </c>
      <c r="E555" s="1" t="s">
        <v>161</v>
      </c>
      <c r="F555" s="2">
        <v>718.73</v>
      </c>
      <c r="G555" s="1" t="s">
        <v>85</v>
      </c>
      <c r="H555" s="1" t="s">
        <v>66</v>
      </c>
      <c r="I555" s="1" t="s">
        <v>67</v>
      </c>
      <c r="J555" s="1" t="s">
        <v>9626</v>
      </c>
      <c r="K555" s="1" t="s">
        <v>9627</v>
      </c>
      <c r="L555" t="e">
        <f>VLOOKUP(B555,HIS退!B:F,5,FALSE)</f>
        <v>#N/A</v>
      </c>
      <c r="M555" t="e">
        <f>VLOOKUP(J555,银行退!A:F,6,FALSE)</f>
        <v>#N/A</v>
      </c>
      <c r="N555" t="e">
        <f>VLOOKUP(J555,网银退汇!E:I,5,FALSE)</f>
        <v>#N/A</v>
      </c>
    </row>
    <row r="556" spans="1:14" hidden="1">
      <c r="A556" s="1" t="s">
        <v>9628</v>
      </c>
      <c r="B556" s="1" t="s">
        <v>15172</v>
      </c>
      <c r="C556" s="1" t="s">
        <v>2385</v>
      </c>
      <c r="D556" s="1" t="s">
        <v>2386</v>
      </c>
      <c r="E556" s="1" t="s">
        <v>2387</v>
      </c>
      <c r="F556" s="2">
        <v>1569.88</v>
      </c>
      <c r="G556" s="1" t="s">
        <v>85</v>
      </c>
      <c r="H556" s="1" t="s">
        <v>66</v>
      </c>
      <c r="I556" s="1" t="s">
        <v>67</v>
      </c>
      <c r="J556" s="1" t="s">
        <v>9629</v>
      </c>
      <c r="K556" s="1" t="s">
        <v>9630</v>
      </c>
      <c r="L556" t="e">
        <f>VLOOKUP(B556,HIS退!B:F,5,FALSE)</f>
        <v>#N/A</v>
      </c>
      <c r="M556" t="e">
        <f>VLOOKUP(J556,银行退!A:F,6,FALSE)</f>
        <v>#N/A</v>
      </c>
      <c r="N556" t="e">
        <f>VLOOKUP(J556,网银退汇!E:I,5,FALSE)</f>
        <v>#N/A</v>
      </c>
    </row>
    <row r="557" spans="1:14" hidden="1">
      <c r="A557" s="1" t="s">
        <v>9631</v>
      </c>
      <c r="B557" s="1" t="s">
        <v>15173</v>
      </c>
      <c r="C557" s="1" t="s">
        <v>2389</v>
      </c>
      <c r="D557" s="1" t="s">
        <v>2390</v>
      </c>
      <c r="E557" s="1" t="s">
        <v>2391</v>
      </c>
      <c r="F557" s="2">
        <v>5059.04</v>
      </c>
      <c r="G557" s="1" t="s">
        <v>85</v>
      </c>
      <c r="H557" s="1" t="s">
        <v>66</v>
      </c>
      <c r="I557" s="1" t="s">
        <v>67</v>
      </c>
      <c r="J557" s="1" t="s">
        <v>9632</v>
      </c>
      <c r="K557" s="1" t="s">
        <v>9633</v>
      </c>
      <c r="L557" t="e">
        <f>VLOOKUP(B557,HIS退!B:F,5,FALSE)</f>
        <v>#N/A</v>
      </c>
      <c r="M557" t="e">
        <f>VLOOKUP(J557,银行退!A:F,6,FALSE)</f>
        <v>#N/A</v>
      </c>
      <c r="N557" t="e">
        <f>VLOOKUP(J557,网银退汇!E:I,5,FALSE)</f>
        <v>#N/A</v>
      </c>
    </row>
    <row r="558" spans="1:14" hidden="1">
      <c r="A558" s="1" t="s">
        <v>9634</v>
      </c>
      <c r="B558" s="1" t="s">
        <v>15174</v>
      </c>
      <c r="C558" s="1" t="s">
        <v>2393</v>
      </c>
      <c r="D558" s="1" t="s">
        <v>2394</v>
      </c>
      <c r="E558" s="1" t="s">
        <v>2395</v>
      </c>
      <c r="F558" s="2">
        <v>100</v>
      </c>
      <c r="G558" s="1" t="s">
        <v>85</v>
      </c>
      <c r="H558" s="1" t="s">
        <v>66</v>
      </c>
      <c r="I558" s="1" t="s">
        <v>67</v>
      </c>
      <c r="J558" s="1" t="s">
        <v>9635</v>
      </c>
      <c r="K558" s="1" t="s">
        <v>9636</v>
      </c>
      <c r="L558" t="e">
        <f>VLOOKUP(B558,HIS退!B:F,5,FALSE)</f>
        <v>#N/A</v>
      </c>
      <c r="M558" t="e">
        <f>VLOOKUP(J558,银行退!A:F,6,FALSE)</f>
        <v>#N/A</v>
      </c>
      <c r="N558" t="e">
        <f>VLOOKUP(J558,网银退汇!E:I,5,FALSE)</f>
        <v>#N/A</v>
      </c>
    </row>
    <row r="559" spans="1:14" hidden="1">
      <c r="A559" s="1" t="s">
        <v>9637</v>
      </c>
      <c r="B559" s="1" t="s">
        <v>15175</v>
      </c>
      <c r="C559" s="1" t="s">
        <v>2397</v>
      </c>
      <c r="D559" s="1" t="s">
        <v>2398</v>
      </c>
      <c r="E559" s="1" t="s">
        <v>2399</v>
      </c>
      <c r="F559" s="2">
        <v>25</v>
      </c>
      <c r="G559" s="1" t="s">
        <v>85</v>
      </c>
      <c r="H559" s="1" t="s">
        <v>66</v>
      </c>
      <c r="I559" s="1" t="s">
        <v>67</v>
      </c>
      <c r="J559" s="1" t="s">
        <v>9638</v>
      </c>
      <c r="K559" s="1" t="s">
        <v>9639</v>
      </c>
      <c r="L559" t="e">
        <f>VLOOKUP(B559,HIS退!B:F,5,FALSE)</f>
        <v>#N/A</v>
      </c>
      <c r="M559" t="e">
        <f>VLOOKUP(J559,银行退!A:F,6,FALSE)</f>
        <v>#N/A</v>
      </c>
      <c r="N559" t="e">
        <f>VLOOKUP(J559,网银退汇!E:I,5,FALSE)</f>
        <v>#N/A</v>
      </c>
    </row>
    <row r="560" spans="1:14" hidden="1">
      <c r="A560" s="1" t="s">
        <v>9640</v>
      </c>
      <c r="B560" s="1" t="s">
        <v>15176</v>
      </c>
      <c r="C560" s="1" t="s">
        <v>2401</v>
      </c>
      <c r="D560" s="1" t="s">
        <v>2402</v>
      </c>
      <c r="E560" s="1" t="s">
        <v>2403</v>
      </c>
      <c r="F560" s="2">
        <v>31217.16</v>
      </c>
      <c r="G560" s="1" t="s">
        <v>85</v>
      </c>
      <c r="H560" s="1" t="s">
        <v>66</v>
      </c>
      <c r="I560" s="1" t="s">
        <v>67</v>
      </c>
      <c r="J560" s="1" t="s">
        <v>9641</v>
      </c>
      <c r="K560" s="1" t="s">
        <v>9642</v>
      </c>
      <c r="L560" t="e">
        <f>VLOOKUP(B560,HIS退!B:F,5,FALSE)</f>
        <v>#N/A</v>
      </c>
      <c r="M560" t="e">
        <f>VLOOKUP(J560,银行退!A:F,6,FALSE)</f>
        <v>#N/A</v>
      </c>
      <c r="N560" t="e">
        <f>VLOOKUP(J560,网银退汇!E:I,5,FALSE)</f>
        <v>#N/A</v>
      </c>
    </row>
    <row r="561" spans="1:14" hidden="1">
      <c r="A561" s="1" t="s">
        <v>9643</v>
      </c>
      <c r="B561" s="1" t="s">
        <v>15177</v>
      </c>
      <c r="C561" s="1" t="s">
        <v>2405</v>
      </c>
      <c r="D561" s="1" t="s">
        <v>2406</v>
      </c>
      <c r="E561" s="1" t="s">
        <v>2407</v>
      </c>
      <c r="F561" s="2">
        <v>800</v>
      </c>
      <c r="G561" s="1" t="s">
        <v>85</v>
      </c>
      <c r="H561" s="1" t="s">
        <v>66</v>
      </c>
      <c r="I561" s="1" t="s">
        <v>67</v>
      </c>
      <c r="J561" s="1" t="s">
        <v>9644</v>
      </c>
      <c r="K561" s="1" t="s">
        <v>9645</v>
      </c>
      <c r="L561" t="e">
        <f>VLOOKUP(B561,HIS退!B:F,5,FALSE)</f>
        <v>#N/A</v>
      </c>
      <c r="M561" t="e">
        <f>VLOOKUP(J561,银行退!A:F,6,FALSE)</f>
        <v>#N/A</v>
      </c>
      <c r="N561" t="e">
        <f>VLOOKUP(J561,网银退汇!E:I,5,FALSE)</f>
        <v>#N/A</v>
      </c>
    </row>
    <row r="562" spans="1:14" hidden="1">
      <c r="A562" s="1" t="s">
        <v>9646</v>
      </c>
      <c r="B562" s="1" t="s">
        <v>15178</v>
      </c>
      <c r="C562" s="1" t="s">
        <v>2409</v>
      </c>
      <c r="D562" s="1" t="s">
        <v>2410</v>
      </c>
      <c r="E562" s="1" t="s">
        <v>2411</v>
      </c>
      <c r="F562" s="2">
        <v>112.5</v>
      </c>
      <c r="G562" s="1" t="s">
        <v>85</v>
      </c>
      <c r="H562" s="1" t="s">
        <v>66</v>
      </c>
      <c r="I562" s="1" t="s">
        <v>67</v>
      </c>
      <c r="J562" s="1" t="s">
        <v>9647</v>
      </c>
      <c r="K562" s="1" t="s">
        <v>9648</v>
      </c>
      <c r="L562" t="e">
        <f>VLOOKUP(B562,HIS退!B:F,5,FALSE)</f>
        <v>#N/A</v>
      </c>
      <c r="M562" t="e">
        <f>VLOOKUP(J562,银行退!A:F,6,FALSE)</f>
        <v>#N/A</v>
      </c>
      <c r="N562" t="e">
        <f>VLOOKUP(J562,网银退汇!E:I,5,FALSE)</f>
        <v>#N/A</v>
      </c>
    </row>
    <row r="563" spans="1:14" hidden="1">
      <c r="A563" s="1" t="s">
        <v>9649</v>
      </c>
      <c r="B563" s="1" t="s">
        <v>15179</v>
      </c>
      <c r="C563" s="1" t="s">
        <v>2413</v>
      </c>
      <c r="D563" s="1" t="s">
        <v>2414</v>
      </c>
      <c r="E563" s="1" t="s">
        <v>2415</v>
      </c>
      <c r="F563" s="2">
        <v>285.72000000000003</v>
      </c>
      <c r="G563" s="1" t="s">
        <v>85</v>
      </c>
      <c r="H563" s="1" t="s">
        <v>66</v>
      </c>
      <c r="I563" s="1" t="s">
        <v>67</v>
      </c>
      <c r="J563" s="1" t="s">
        <v>9650</v>
      </c>
      <c r="K563" s="1" t="s">
        <v>9651</v>
      </c>
      <c r="L563" t="e">
        <f>VLOOKUP(B563,HIS退!B:F,5,FALSE)</f>
        <v>#N/A</v>
      </c>
      <c r="M563" t="e">
        <f>VLOOKUP(J563,银行退!A:F,6,FALSE)</f>
        <v>#N/A</v>
      </c>
      <c r="N563" t="e">
        <f>VLOOKUP(J563,网银退汇!E:I,5,FALSE)</f>
        <v>#N/A</v>
      </c>
    </row>
    <row r="564" spans="1:14" hidden="1">
      <c r="A564" s="1" t="s">
        <v>9652</v>
      </c>
      <c r="B564" s="1" t="s">
        <v>15180</v>
      </c>
      <c r="C564" s="1" t="s">
        <v>2417</v>
      </c>
      <c r="D564" s="1" t="s">
        <v>2418</v>
      </c>
      <c r="E564" s="1" t="s">
        <v>2419</v>
      </c>
      <c r="F564" s="2">
        <v>228</v>
      </c>
      <c r="G564" s="1" t="s">
        <v>85</v>
      </c>
      <c r="H564" s="1" t="s">
        <v>66</v>
      </c>
      <c r="I564" s="1" t="s">
        <v>67</v>
      </c>
      <c r="J564" s="1" t="s">
        <v>9653</v>
      </c>
      <c r="K564" s="1" t="s">
        <v>9654</v>
      </c>
      <c r="L564" t="e">
        <f>VLOOKUP(B564,HIS退!B:F,5,FALSE)</f>
        <v>#N/A</v>
      </c>
      <c r="M564" t="e">
        <f>VLOOKUP(J564,银行退!A:F,6,FALSE)</f>
        <v>#N/A</v>
      </c>
      <c r="N564" t="e">
        <f>VLOOKUP(J564,网银退汇!E:I,5,FALSE)</f>
        <v>#N/A</v>
      </c>
    </row>
    <row r="565" spans="1:14" hidden="1">
      <c r="A565" s="1" t="s">
        <v>9655</v>
      </c>
      <c r="B565" s="1" t="s">
        <v>15181</v>
      </c>
      <c r="C565" s="1" t="s">
        <v>2421</v>
      </c>
      <c r="D565" s="1" t="s">
        <v>2422</v>
      </c>
      <c r="E565" s="1" t="s">
        <v>2423</v>
      </c>
      <c r="F565" s="2">
        <v>2250.2800000000002</v>
      </c>
      <c r="G565" s="1" t="s">
        <v>85</v>
      </c>
      <c r="H565" s="1" t="s">
        <v>66</v>
      </c>
      <c r="I565" s="1" t="s">
        <v>67</v>
      </c>
      <c r="J565" s="1" t="s">
        <v>9656</v>
      </c>
      <c r="K565" s="1" t="s">
        <v>9657</v>
      </c>
      <c r="L565" t="e">
        <f>VLOOKUP(B565,HIS退!B:F,5,FALSE)</f>
        <v>#N/A</v>
      </c>
      <c r="M565" t="e">
        <f>VLOOKUP(J565,银行退!A:F,6,FALSE)</f>
        <v>#N/A</v>
      </c>
      <c r="N565" t="e">
        <f>VLOOKUP(J565,网银退汇!E:I,5,FALSE)</f>
        <v>#N/A</v>
      </c>
    </row>
    <row r="566" spans="1:14" hidden="1">
      <c r="A566" s="1" t="s">
        <v>9658</v>
      </c>
      <c r="B566" s="1" t="s">
        <v>15182</v>
      </c>
      <c r="C566" s="1" t="s">
        <v>2425</v>
      </c>
      <c r="D566" s="1" t="s">
        <v>2426</v>
      </c>
      <c r="E566" s="1" t="s">
        <v>2423</v>
      </c>
      <c r="F566" s="2">
        <v>15</v>
      </c>
      <c r="G566" s="1" t="s">
        <v>85</v>
      </c>
      <c r="H566" s="1" t="s">
        <v>66</v>
      </c>
      <c r="I566" s="1" t="s">
        <v>67</v>
      </c>
      <c r="J566" s="1" t="s">
        <v>9659</v>
      </c>
      <c r="K566" s="1" t="s">
        <v>9657</v>
      </c>
      <c r="L566" t="e">
        <f>VLOOKUP(B566,HIS退!B:F,5,FALSE)</f>
        <v>#N/A</v>
      </c>
      <c r="M566" t="e">
        <f>VLOOKUP(J566,银行退!A:F,6,FALSE)</f>
        <v>#N/A</v>
      </c>
      <c r="N566" t="e">
        <f>VLOOKUP(J566,网银退汇!E:I,5,FALSE)</f>
        <v>#N/A</v>
      </c>
    </row>
    <row r="567" spans="1:14" hidden="1">
      <c r="A567" s="1" t="s">
        <v>9660</v>
      </c>
      <c r="B567" s="1" t="s">
        <v>15183</v>
      </c>
      <c r="C567" s="1" t="s">
        <v>2428</v>
      </c>
      <c r="D567" s="1" t="s">
        <v>2429</v>
      </c>
      <c r="E567" s="1" t="s">
        <v>2430</v>
      </c>
      <c r="F567" s="2">
        <v>2000</v>
      </c>
      <c r="G567" s="1" t="s">
        <v>85</v>
      </c>
      <c r="H567" s="1" t="s">
        <v>66</v>
      </c>
      <c r="I567" s="1" t="s">
        <v>67</v>
      </c>
      <c r="J567" s="1" t="s">
        <v>9661</v>
      </c>
      <c r="K567" s="1" t="s">
        <v>9662</v>
      </c>
      <c r="L567" t="e">
        <f>VLOOKUP(B567,HIS退!B:F,5,FALSE)</f>
        <v>#N/A</v>
      </c>
      <c r="M567" t="e">
        <f>VLOOKUP(J567,银行退!A:F,6,FALSE)</f>
        <v>#N/A</v>
      </c>
      <c r="N567" t="e">
        <f>VLOOKUP(J567,网银退汇!E:I,5,FALSE)</f>
        <v>#N/A</v>
      </c>
    </row>
    <row r="568" spans="1:14" hidden="1">
      <c r="A568" s="1" t="s">
        <v>9663</v>
      </c>
      <c r="B568" s="1" t="s">
        <v>15184</v>
      </c>
      <c r="C568" s="1" t="s">
        <v>2432</v>
      </c>
      <c r="D568" s="1" t="s">
        <v>2433</v>
      </c>
      <c r="E568" s="1" t="s">
        <v>2434</v>
      </c>
      <c r="F568" s="2">
        <v>3000</v>
      </c>
      <c r="G568" s="1" t="s">
        <v>85</v>
      </c>
      <c r="H568" s="1" t="s">
        <v>66</v>
      </c>
      <c r="I568" s="1" t="s">
        <v>67</v>
      </c>
      <c r="J568" s="1" t="s">
        <v>9664</v>
      </c>
      <c r="K568" s="1" t="s">
        <v>8939</v>
      </c>
      <c r="L568" t="e">
        <f>VLOOKUP(B568,HIS退!B:F,5,FALSE)</f>
        <v>#N/A</v>
      </c>
      <c r="M568" t="e">
        <f>VLOOKUP(J568,银行退!A:F,6,FALSE)</f>
        <v>#N/A</v>
      </c>
      <c r="N568" t="e">
        <f>VLOOKUP(J568,网银退汇!E:I,5,FALSE)</f>
        <v>#N/A</v>
      </c>
    </row>
    <row r="569" spans="1:14" hidden="1">
      <c r="A569" s="1" t="s">
        <v>9665</v>
      </c>
      <c r="B569" s="1" t="s">
        <v>15185</v>
      </c>
      <c r="C569" s="1" t="s">
        <v>2436</v>
      </c>
      <c r="D569" s="1" t="s">
        <v>2437</v>
      </c>
      <c r="E569" s="1" t="s">
        <v>2438</v>
      </c>
      <c r="F569" s="2">
        <v>10000</v>
      </c>
      <c r="G569" s="1" t="s">
        <v>85</v>
      </c>
      <c r="H569" s="1" t="s">
        <v>66</v>
      </c>
      <c r="I569" s="1" t="s">
        <v>67</v>
      </c>
      <c r="J569" s="1" t="s">
        <v>9666</v>
      </c>
      <c r="K569" s="1" t="s">
        <v>9667</v>
      </c>
      <c r="L569" t="e">
        <f>VLOOKUP(B569,HIS退!B:F,5,FALSE)</f>
        <v>#N/A</v>
      </c>
      <c r="M569" t="e">
        <f>VLOOKUP(J569,银行退!A:F,6,FALSE)</f>
        <v>#N/A</v>
      </c>
      <c r="N569" t="e">
        <f>VLOOKUP(J569,网银退汇!E:I,5,FALSE)</f>
        <v>#N/A</v>
      </c>
    </row>
    <row r="570" spans="1:14" hidden="1">
      <c r="A570" s="1" t="s">
        <v>9668</v>
      </c>
      <c r="B570" s="1" t="s">
        <v>15186</v>
      </c>
      <c r="C570" s="1" t="s">
        <v>2440</v>
      </c>
      <c r="D570" s="1" t="s">
        <v>2441</v>
      </c>
      <c r="E570" s="1" t="s">
        <v>2442</v>
      </c>
      <c r="F570" s="2">
        <v>300</v>
      </c>
      <c r="G570" s="1" t="s">
        <v>85</v>
      </c>
      <c r="H570" s="1" t="s">
        <v>66</v>
      </c>
      <c r="I570" s="1" t="s">
        <v>67</v>
      </c>
      <c r="J570" s="1" t="s">
        <v>9669</v>
      </c>
      <c r="K570" s="1" t="s">
        <v>9670</v>
      </c>
      <c r="L570" t="e">
        <f>VLOOKUP(B570,HIS退!B:F,5,FALSE)</f>
        <v>#N/A</v>
      </c>
      <c r="M570" t="e">
        <f>VLOOKUP(J570,银行退!A:F,6,FALSE)</f>
        <v>#N/A</v>
      </c>
      <c r="N570" t="e">
        <f>VLOOKUP(J570,网银退汇!E:I,5,FALSE)</f>
        <v>#N/A</v>
      </c>
    </row>
    <row r="571" spans="1:14" hidden="1">
      <c r="A571" s="1" t="s">
        <v>9671</v>
      </c>
      <c r="B571" s="1" t="s">
        <v>15187</v>
      </c>
      <c r="C571" s="1" t="s">
        <v>2444</v>
      </c>
      <c r="D571" s="1" t="s">
        <v>2445</v>
      </c>
      <c r="E571" s="1" t="s">
        <v>2446</v>
      </c>
      <c r="F571" s="2">
        <v>4392.8</v>
      </c>
      <c r="G571" s="1" t="s">
        <v>85</v>
      </c>
      <c r="H571" s="1" t="s">
        <v>66</v>
      </c>
      <c r="I571" s="1" t="s">
        <v>67</v>
      </c>
      <c r="J571" s="1" t="s">
        <v>9672</v>
      </c>
      <c r="K571" s="1" t="s">
        <v>9673</v>
      </c>
      <c r="L571" t="e">
        <f>VLOOKUP(B571,HIS退!B:F,5,FALSE)</f>
        <v>#N/A</v>
      </c>
      <c r="M571" t="e">
        <f>VLOOKUP(J571,银行退!A:F,6,FALSE)</f>
        <v>#N/A</v>
      </c>
      <c r="N571" t="e">
        <f>VLOOKUP(J571,网银退汇!E:I,5,FALSE)</f>
        <v>#N/A</v>
      </c>
    </row>
    <row r="572" spans="1:14" hidden="1">
      <c r="A572" s="1" t="s">
        <v>9674</v>
      </c>
      <c r="B572" s="1" t="s">
        <v>15188</v>
      </c>
      <c r="C572" s="1" t="s">
        <v>2448</v>
      </c>
      <c r="D572" s="1" t="s">
        <v>2449</v>
      </c>
      <c r="E572" s="1" t="s">
        <v>2450</v>
      </c>
      <c r="F572" s="2">
        <v>940</v>
      </c>
      <c r="G572" s="1" t="s">
        <v>85</v>
      </c>
      <c r="H572" s="1" t="s">
        <v>66</v>
      </c>
      <c r="I572" s="1" t="s">
        <v>67</v>
      </c>
      <c r="J572" s="1" t="s">
        <v>9675</v>
      </c>
      <c r="K572" s="1" t="s">
        <v>9676</v>
      </c>
      <c r="L572" t="e">
        <f>VLOOKUP(B572,HIS退!B:F,5,FALSE)</f>
        <v>#N/A</v>
      </c>
      <c r="M572" t="e">
        <f>VLOOKUP(J572,银行退!A:F,6,FALSE)</f>
        <v>#N/A</v>
      </c>
      <c r="N572" t="e">
        <f>VLOOKUP(J572,网银退汇!E:I,5,FALSE)</f>
        <v>#N/A</v>
      </c>
    </row>
    <row r="573" spans="1:14" hidden="1">
      <c r="A573" s="1" t="s">
        <v>9677</v>
      </c>
      <c r="B573" s="1" t="s">
        <v>15189</v>
      </c>
      <c r="C573" s="1" t="s">
        <v>2452</v>
      </c>
      <c r="D573" s="1" t="s">
        <v>2453</v>
      </c>
      <c r="E573" s="1" t="s">
        <v>2454</v>
      </c>
      <c r="F573" s="2">
        <v>700</v>
      </c>
      <c r="G573" s="1" t="s">
        <v>85</v>
      </c>
      <c r="H573" s="1" t="s">
        <v>66</v>
      </c>
      <c r="I573" s="1" t="s">
        <v>67</v>
      </c>
      <c r="J573" s="1" t="s">
        <v>9678</v>
      </c>
      <c r="K573" s="1" t="s">
        <v>9679</v>
      </c>
      <c r="L573" t="e">
        <f>VLOOKUP(B573,HIS退!B:F,5,FALSE)</f>
        <v>#N/A</v>
      </c>
      <c r="M573" t="e">
        <f>VLOOKUP(J573,银行退!A:F,6,FALSE)</f>
        <v>#N/A</v>
      </c>
      <c r="N573" t="e">
        <f>VLOOKUP(J573,网银退汇!E:I,5,FALSE)</f>
        <v>#N/A</v>
      </c>
    </row>
    <row r="574" spans="1:14" hidden="1">
      <c r="A574" s="1" t="s">
        <v>9680</v>
      </c>
      <c r="B574" s="1" t="s">
        <v>15190</v>
      </c>
      <c r="C574" s="1" t="s">
        <v>2456</v>
      </c>
      <c r="D574" s="1" t="s">
        <v>120</v>
      </c>
      <c r="E574" s="1" t="s">
        <v>45</v>
      </c>
      <c r="F574" s="2">
        <v>9273.09</v>
      </c>
      <c r="G574" s="1" t="s">
        <v>85</v>
      </c>
      <c r="H574" s="1" t="s">
        <v>66</v>
      </c>
      <c r="I574" s="1" t="s">
        <v>67</v>
      </c>
      <c r="J574" s="1" t="s">
        <v>9681</v>
      </c>
      <c r="K574" s="1" t="s">
        <v>71</v>
      </c>
      <c r="L574" t="e">
        <f>VLOOKUP(B574,HIS退!B:F,5,FALSE)</f>
        <v>#N/A</v>
      </c>
      <c r="M574" t="e">
        <f>VLOOKUP(J574,银行退!A:F,6,FALSE)</f>
        <v>#N/A</v>
      </c>
      <c r="N574" t="e">
        <f>VLOOKUP(J574,网银退汇!E:I,5,FALSE)</f>
        <v>#N/A</v>
      </c>
    </row>
    <row r="575" spans="1:14" hidden="1">
      <c r="A575" s="1" t="s">
        <v>9682</v>
      </c>
      <c r="B575" s="1" t="s">
        <v>15191</v>
      </c>
      <c r="C575" s="1" t="s">
        <v>2458</v>
      </c>
      <c r="D575" s="1" t="s">
        <v>2459</v>
      </c>
      <c r="E575" s="1" t="s">
        <v>2460</v>
      </c>
      <c r="F575" s="2">
        <v>72.5</v>
      </c>
      <c r="G575" s="1" t="s">
        <v>85</v>
      </c>
      <c r="H575" s="1" t="s">
        <v>66</v>
      </c>
      <c r="I575" s="1" t="s">
        <v>67</v>
      </c>
      <c r="J575" s="1" t="s">
        <v>9683</v>
      </c>
      <c r="K575" s="1" t="s">
        <v>9684</v>
      </c>
      <c r="L575" t="e">
        <f>VLOOKUP(B575,HIS退!B:F,5,FALSE)</f>
        <v>#N/A</v>
      </c>
      <c r="M575" t="e">
        <f>VLOOKUP(J575,银行退!A:F,6,FALSE)</f>
        <v>#N/A</v>
      </c>
      <c r="N575" t="e">
        <f>VLOOKUP(J575,网银退汇!E:I,5,FALSE)</f>
        <v>#N/A</v>
      </c>
    </row>
    <row r="576" spans="1:14" hidden="1">
      <c r="A576" s="1" t="s">
        <v>9685</v>
      </c>
      <c r="B576" s="1" t="s">
        <v>15192</v>
      </c>
      <c r="C576" s="1" t="s">
        <v>2462</v>
      </c>
      <c r="D576" s="1" t="s">
        <v>2453</v>
      </c>
      <c r="E576" s="1" t="s">
        <v>2454</v>
      </c>
      <c r="F576" s="2">
        <v>4</v>
      </c>
      <c r="G576" s="1" t="s">
        <v>85</v>
      </c>
      <c r="H576" s="1" t="s">
        <v>66</v>
      </c>
      <c r="I576" s="1" t="s">
        <v>67</v>
      </c>
      <c r="J576" s="1" t="s">
        <v>9686</v>
      </c>
      <c r="K576" s="1" t="s">
        <v>9679</v>
      </c>
      <c r="L576" t="e">
        <f>VLOOKUP(B576,HIS退!B:F,5,FALSE)</f>
        <v>#N/A</v>
      </c>
      <c r="M576" t="e">
        <f>VLOOKUP(J576,银行退!A:F,6,FALSE)</f>
        <v>#N/A</v>
      </c>
      <c r="N576" t="e">
        <f>VLOOKUP(J576,网银退汇!E:I,5,FALSE)</f>
        <v>#N/A</v>
      </c>
    </row>
    <row r="577" spans="1:14" hidden="1">
      <c r="A577" s="1" t="s">
        <v>9687</v>
      </c>
      <c r="B577" s="1" t="s">
        <v>15193</v>
      </c>
      <c r="C577" s="1" t="s">
        <v>2464</v>
      </c>
      <c r="D577" s="1" t="s">
        <v>2465</v>
      </c>
      <c r="E577" s="1" t="s">
        <v>2466</v>
      </c>
      <c r="F577" s="2">
        <v>11952.5</v>
      </c>
      <c r="G577" s="1" t="s">
        <v>85</v>
      </c>
      <c r="H577" s="1" t="s">
        <v>66</v>
      </c>
      <c r="I577" s="1" t="s">
        <v>67</v>
      </c>
      <c r="J577" s="1" t="s">
        <v>9688</v>
      </c>
      <c r="K577" s="1" t="s">
        <v>9689</v>
      </c>
      <c r="L577" t="e">
        <f>VLOOKUP(B577,HIS退!B:F,5,FALSE)</f>
        <v>#N/A</v>
      </c>
      <c r="M577" t="e">
        <f>VLOOKUP(J577,银行退!A:F,6,FALSE)</f>
        <v>#N/A</v>
      </c>
      <c r="N577" t="e">
        <f>VLOOKUP(J577,网银退汇!E:I,5,FALSE)</f>
        <v>#N/A</v>
      </c>
    </row>
    <row r="578" spans="1:14" hidden="1">
      <c r="A578" s="1" t="s">
        <v>9690</v>
      </c>
      <c r="B578" s="1" t="s">
        <v>15194</v>
      </c>
      <c r="C578" s="1" t="s">
        <v>2472</v>
      </c>
      <c r="D578" s="1" t="s">
        <v>2473</v>
      </c>
      <c r="E578" s="1" t="s">
        <v>2474</v>
      </c>
      <c r="F578" s="2">
        <v>760</v>
      </c>
      <c r="G578" s="1" t="s">
        <v>85</v>
      </c>
      <c r="H578" s="1" t="s">
        <v>66</v>
      </c>
      <c r="I578" s="1" t="s">
        <v>67</v>
      </c>
      <c r="J578" s="1" t="s">
        <v>9691</v>
      </c>
      <c r="K578" s="1" t="s">
        <v>9692</v>
      </c>
      <c r="L578" t="e">
        <f>VLOOKUP(B578,HIS退!B:F,5,FALSE)</f>
        <v>#N/A</v>
      </c>
      <c r="M578" t="e">
        <f>VLOOKUP(J578,银行退!A:F,6,FALSE)</f>
        <v>#N/A</v>
      </c>
      <c r="N578" t="e">
        <f>VLOOKUP(J578,网银退汇!E:I,5,FALSE)</f>
        <v>#N/A</v>
      </c>
    </row>
    <row r="579" spans="1:14" hidden="1">
      <c r="A579" s="1" t="s">
        <v>9693</v>
      </c>
      <c r="B579" s="1" t="s">
        <v>15195</v>
      </c>
      <c r="C579" s="1" t="s">
        <v>2468</v>
      </c>
      <c r="D579" s="1" t="s">
        <v>2469</v>
      </c>
      <c r="E579" s="1" t="s">
        <v>2470</v>
      </c>
      <c r="F579" s="2">
        <v>0.78</v>
      </c>
      <c r="G579" s="1" t="s">
        <v>85</v>
      </c>
      <c r="H579" s="1" t="s">
        <v>66</v>
      </c>
      <c r="I579" s="1" t="s">
        <v>67</v>
      </c>
      <c r="J579" s="1" t="s">
        <v>9694</v>
      </c>
      <c r="K579" s="1" t="s">
        <v>9695</v>
      </c>
      <c r="L579" t="e">
        <f>VLOOKUP(B579,HIS退!B:F,5,FALSE)</f>
        <v>#N/A</v>
      </c>
      <c r="M579" t="e">
        <f>VLOOKUP(J579,银行退!A:F,6,FALSE)</f>
        <v>#N/A</v>
      </c>
      <c r="N579" t="e">
        <f>VLOOKUP(J579,网银退汇!E:I,5,FALSE)</f>
        <v>#N/A</v>
      </c>
    </row>
    <row r="580" spans="1:14" hidden="1">
      <c r="A580" s="1" t="s">
        <v>9696</v>
      </c>
      <c r="B580" s="1" t="s">
        <v>15196</v>
      </c>
      <c r="C580" s="1" t="s">
        <v>2476</v>
      </c>
      <c r="D580" s="1" t="s">
        <v>2477</v>
      </c>
      <c r="E580" s="1" t="s">
        <v>2478</v>
      </c>
      <c r="F580" s="2">
        <v>9556.4500000000007</v>
      </c>
      <c r="G580" s="1" t="s">
        <v>85</v>
      </c>
      <c r="H580" s="1" t="s">
        <v>66</v>
      </c>
      <c r="I580" s="1" t="s">
        <v>67</v>
      </c>
      <c r="J580" s="1" t="s">
        <v>9697</v>
      </c>
      <c r="K580" s="1" t="s">
        <v>9698</v>
      </c>
      <c r="L580" t="e">
        <f>VLOOKUP(B580,HIS退!B:F,5,FALSE)</f>
        <v>#N/A</v>
      </c>
      <c r="M580" t="e">
        <f>VLOOKUP(J580,银行退!A:F,6,FALSE)</f>
        <v>#N/A</v>
      </c>
      <c r="N580" t="e">
        <f>VLOOKUP(J580,网银退汇!E:I,5,FALSE)</f>
        <v>#N/A</v>
      </c>
    </row>
    <row r="581" spans="1:14" hidden="1">
      <c r="A581" s="1" t="s">
        <v>9699</v>
      </c>
      <c r="B581" s="1" t="s">
        <v>15197</v>
      </c>
      <c r="C581" s="1" t="s">
        <v>2480</v>
      </c>
      <c r="D581" s="1" t="s">
        <v>2481</v>
      </c>
      <c r="E581" s="1" t="s">
        <v>2482</v>
      </c>
      <c r="F581" s="2">
        <v>25</v>
      </c>
      <c r="G581" s="1" t="s">
        <v>85</v>
      </c>
      <c r="H581" s="1" t="s">
        <v>66</v>
      </c>
      <c r="I581" s="1" t="s">
        <v>67</v>
      </c>
      <c r="J581" s="1" t="s">
        <v>9700</v>
      </c>
      <c r="K581" s="1" t="s">
        <v>9701</v>
      </c>
      <c r="L581" t="e">
        <f>VLOOKUP(B581,HIS退!B:F,5,FALSE)</f>
        <v>#N/A</v>
      </c>
      <c r="M581" t="e">
        <f>VLOOKUP(J581,银行退!A:F,6,FALSE)</f>
        <v>#N/A</v>
      </c>
      <c r="N581" t="e">
        <f>VLOOKUP(J581,网银退汇!E:I,5,FALSE)</f>
        <v>#N/A</v>
      </c>
    </row>
    <row r="582" spans="1:14">
      <c r="A582" s="1" t="s">
        <v>9702</v>
      </c>
      <c r="B582" s="1" t="s">
        <v>15198</v>
      </c>
      <c r="C582" s="1" t="s">
        <v>2484</v>
      </c>
      <c r="D582" s="1" t="s">
        <v>2485</v>
      </c>
      <c r="E582" s="1" t="s">
        <v>2486</v>
      </c>
      <c r="F582" s="2">
        <v>500</v>
      </c>
      <c r="G582" s="1" t="s">
        <v>85</v>
      </c>
      <c r="H582" s="1" t="s">
        <v>66</v>
      </c>
      <c r="I582" s="1" t="s">
        <v>67</v>
      </c>
      <c r="J582" s="1" t="s">
        <v>16770</v>
      </c>
      <c r="K582" s="1" t="s">
        <v>9704</v>
      </c>
      <c r="L582" t="e">
        <f>VLOOKUP(B582,HIS退!B:F,5,FALSE)</f>
        <v>#N/A</v>
      </c>
      <c r="M582" t="e">
        <f>VLOOKUP(J582,银行退!A:F,6,FALSE)</f>
        <v>#N/A</v>
      </c>
      <c r="N582" t="str">
        <f>VLOOKUP(J582,网银退汇!E:I,5,FALSE)</f>
        <v>20171009</v>
      </c>
    </row>
    <row r="583" spans="1:14" hidden="1">
      <c r="A583" s="1" t="s">
        <v>9705</v>
      </c>
      <c r="B583" s="1" t="s">
        <v>15199</v>
      </c>
      <c r="C583" s="1" t="s">
        <v>2488</v>
      </c>
      <c r="D583" s="1" t="s">
        <v>2489</v>
      </c>
      <c r="E583" s="1" t="s">
        <v>2490</v>
      </c>
      <c r="F583" s="2">
        <v>228.89</v>
      </c>
      <c r="G583" s="1" t="s">
        <v>85</v>
      </c>
      <c r="H583" s="1" t="s">
        <v>66</v>
      </c>
      <c r="I583" s="1" t="s">
        <v>67</v>
      </c>
      <c r="J583" s="1" t="s">
        <v>9706</v>
      </c>
      <c r="K583" s="1" t="s">
        <v>9707</v>
      </c>
      <c r="L583" t="e">
        <f>VLOOKUP(B583,HIS退!B:F,5,FALSE)</f>
        <v>#N/A</v>
      </c>
      <c r="M583" t="e">
        <f>VLOOKUP(J583,银行退!A:F,6,FALSE)</f>
        <v>#N/A</v>
      </c>
      <c r="N583" t="e">
        <f>VLOOKUP(J583,网银退汇!E:I,5,FALSE)</f>
        <v>#N/A</v>
      </c>
    </row>
    <row r="584" spans="1:14" hidden="1">
      <c r="A584" s="1" t="s">
        <v>9708</v>
      </c>
      <c r="B584" s="1" t="s">
        <v>15200</v>
      </c>
      <c r="C584" s="1" t="s">
        <v>9709</v>
      </c>
      <c r="D584" s="1" t="s">
        <v>2492</v>
      </c>
      <c r="E584" s="1" t="s">
        <v>2493</v>
      </c>
      <c r="F584" s="2">
        <v>3744.89</v>
      </c>
      <c r="G584" s="1" t="s">
        <v>85</v>
      </c>
      <c r="H584" s="1" t="s">
        <v>68</v>
      </c>
      <c r="I584" s="1" t="s">
        <v>19</v>
      </c>
      <c r="J584" s="1" t="s">
        <v>9710</v>
      </c>
      <c r="K584" s="1" t="s">
        <v>9711</v>
      </c>
      <c r="L584" t="e">
        <f>VLOOKUP(B584,HIS退!B:F,5,FALSE)</f>
        <v>#N/A</v>
      </c>
      <c r="M584" t="e">
        <f>VLOOKUP(J584,银行退!A:F,6,FALSE)</f>
        <v>#N/A</v>
      </c>
      <c r="N584" t="str">
        <f>VLOOKUP(J584,网银退汇!E:I,5,FALSE)</f>
        <v>20171009</v>
      </c>
    </row>
    <row r="585" spans="1:14" hidden="1">
      <c r="A585" s="1" t="s">
        <v>9712</v>
      </c>
      <c r="B585" s="1" t="s">
        <v>15201</v>
      </c>
      <c r="C585" s="1" t="s">
        <v>2495</v>
      </c>
      <c r="D585" s="1" t="s">
        <v>2496</v>
      </c>
      <c r="E585" s="1" t="s">
        <v>2497</v>
      </c>
      <c r="F585" s="2">
        <v>500</v>
      </c>
      <c r="G585" s="1" t="s">
        <v>85</v>
      </c>
      <c r="H585" s="1" t="s">
        <v>66</v>
      </c>
      <c r="I585" s="1" t="s">
        <v>67</v>
      </c>
      <c r="J585" s="1" t="s">
        <v>9713</v>
      </c>
      <c r="K585" s="1" t="s">
        <v>9714</v>
      </c>
      <c r="L585" t="e">
        <f>VLOOKUP(B585,HIS退!B:F,5,FALSE)</f>
        <v>#N/A</v>
      </c>
      <c r="M585" t="e">
        <f>VLOOKUP(J585,银行退!A:F,6,FALSE)</f>
        <v>#N/A</v>
      </c>
      <c r="N585" t="e">
        <f>VLOOKUP(J585,网银退汇!E:I,5,FALSE)</f>
        <v>#N/A</v>
      </c>
    </row>
    <row r="586" spans="1:14" hidden="1">
      <c r="A586" s="1" t="s">
        <v>9715</v>
      </c>
      <c r="B586" s="1" t="s">
        <v>15202</v>
      </c>
      <c r="C586" s="1" t="s">
        <v>2499</v>
      </c>
      <c r="D586" s="1" t="s">
        <v>2500</v>
      </c>
      <c r="E586" s="1" t="s">
        <v>2501</v>
      </c>
      <c r="F586" s="2">
        <v>2962.29</v>
      </c>
      <c r="G586" s="1" t="s">
        <v>85</v>
      </c>
      <c r="H586" s="1" t="s">
        <v>66</v>
      </c>
      <c r="I586" s="1" t="s">
        <v>67</v>
      </c>
      <c r="J586" s="1" t="s">
        <v>9716</v>
      </c>
      <c r="K586" s="1" t="s">
        <v>9717</v>
      </c>
      <c r="L586" t="e">
        <f>VLOOKUP(B586,HIS退!B:F,5,FALSE)</f>
        <v>#N/A</v>
      </c>
      <c r="M586" t="e">
        <f>VLOOKUP(J586,银行退!A:F,6,FALSE)</f>
        <v>#N/A</v>
      </c>
      <c r="N586" t="e">
        <f>VLOOKUP(J586,网银退汇!E:I,5,FALSE)</f>
        <v>#N/A</v>
      </c>
    </row>
    <row r="587" spans="1:14" hidden="1">
      <c r="A587" s="1" t="s">
        <v>9718</v>
      </c>
      <c r="B587" s="1" t="s">
        <v>15203</v>
      </c>
      <c r="C587" s="1" t="s">
        <v>2503</v>
      </c>
      <c r="D587" s="1" t="s">
        <v>2504</v>
      </c>
      <c r="E587" s="1" t="s">
        <v>2505</v>
      </c>
      <c r="F587" s="2">
        <v>500</v>
      </c>
      <c r="G587" s="1" t="s">
        <v>85</v>
      </c>
      <c r="H587" s="1" t="s">
        <v>66</v>
      </c>
      <c r="I587" s="1" t="s">
        <v>67</v>
      </c>
      <c r="J587" s="1" t="s">
        <v>9719</v>
      </c>
      <c r="K587" s="1" t="s">
        <v>9720</v>
      </c>
      <c r="L587" t="e">
        <f>VLOOKUP(B587,HIS退!B:F,5,FALSE)</f>
        <v>#N/A</v>
      </c>
      <c r="M587" t="e">
        <f>VLOOKUP(J587,银行退!A:F,6,FALSE)</f>
        <v>#N/A</v>
      </c>
      <c r="N587" t="e">
        <f>VLOOKUP(J587,网银退汇!E:I,5,FALSE)</f>
        <v>#N/A</v>
      </c>
    </row>
    <row r="588" spans="1:14">
      <c r="A588" s="1" t="s">
        <v>9721</v>
      </c>
      <c r="B588" s="1" t="s">
        <v>15204</v>
      </c>
      <c r="C588" s="1" t="s">
        <v>2507</v>
      </c>
      <c r="D588" s="1" t="s">
        <v>2508</v>
      </c>
      <c r="E588" s="1" t="s">
        <v>2509</v>
      </c>
      <c r="F588" s="2">
        <v>772</v>
      </c>
      <c r="G588" s="1" t="s">
        <v>85</v>
      </c>
      <c r="H588" s="1" t="s">
        <v>66</v>
      </c>
      <c r="I588" s="1" t="s">
        <v>67</v>
      </c>
      <c r="J588" s="1" t="s">
        <v>16771</v>
      </c>
      <c r="K588" s="1" t="s">
        <v>9723</v>
      </c>
      <c r="L588" t="e">
        <f>VLOOKUP(B588,HIS退!B:F,5,FALSE)</f>
        <v>#N/A</v>
      </c>
      <c r="M588" t="e">
        <f>VLOOKUP(J588,银行退!A:F,6,FALSE)</f>
        <v>#N/A</v>
      </c>
      <c r="N588" t="str">
        <f>VLOOKUP(J588,网银退汇!E:I,5,FALSE)</f>
        <v>20171009</v>
      </c>
    </row>
    <row r="589" spans="1:14">
      <c r="A589" s="1" t="s">
        <v>9724</v>
      </c>
      <c r="B589" s="1" t="s">
        <v>15205</v>
      </c>
      <c r="C589" s="1" t="s">
        <v>2511</v>
      </c>
      <c r="D589" s="1" t="s">
        <v>2512</v>
      </c>
      <c r="E589" s="1" t="s">
        <v>2513</v>
      </c>
      <c r="F589" s="2">
        <v>500</v>
      </c>
      <c r="G589" s="1" t="s">
        <v>85</v>
      </c>
      <c r="H589" s="1" t="s">
        <v>66</v>
      </c>
      <c r="I589" s="1" t="s">
        <v>67</v>
      </c>
      <c r="J589" s="1" t="s">
        <v>16772</v>
      </c>
      <c r="K589" s="1" t="s">
        <v>9726</v>
      </c>
      <c r="L589" t="e">
        <f>VLOOKUP(B589,HIS退!B:F,5,FALSE)</f>
        <v>#N/A</v>
      </c>
      <c r="M589" t="e">
        <f>VLOOKUP(J589,银行退!A:F,6,FALSE)</f>
        <v>#N/A</v>
      </c>
      <c r="N589" t="str">
        <f>VLOOKUP(J589,网银退汇!E:I,5,FALSE)</f>
        <v>20171009</v>
      </c>
    </row>
    <row r="590" spans="1:14" hidden="1">
      <c r="A590" s="1" t="s">
        <v>9727</v>
      </c>
      <c r="B590" s="1" t="s">
        <v>15206</v>
      </c>
      <c r="C590" s="1" t="s">
        <v>2515</v>
      </c>
      <c r="D590" s="1" t="s">
        <v>2516</v>
      </c>
      <c r="E590" s="1" t="s">
        <v>2517</v>
      </c>
      <c r="F590" s="2">
        <v>100</v>
      </c>
      <c r="G590" s="1" t="s">
        <v>85</v>
      </c>
      <c r="H590" s="1" t="s">
        <v>66</v>
      </c>
      <c r="I590" s="1" t="s">
        <v>67</v>
      </c>
      <c r="J590" s="1" t="s">
        <v>9728</v>
      </c>
      <c r="K590" s="1" t="s">
        <v>9729</v>
      </c>
      <c r="L590" t="e">
        <f>VLOOKUP(B590,HIS退!B:F,5,FALSE)</f>
        <v>#N/A</v>
      </c>
      <c r="M590" t="e">
        <f>VLOOKUP(J590,银行退!A:F,6,FALSE)</f>
        <v>#N/A</v>
      </c>
      <c r="N590" t="e">
        <f>VLOOKUP(J590,网银退汇!E:I,5,FALSE)</f>
        <v>#N/A</v>
      </c>
    </row>
    <row r="591" spans="1:14" hidden="1">
      <c r="A591" s="1" t="s">
        <v>9730</v>
      </c>
      <c r="B591" s="1" t="s">
        <v>15207</v>
      </c>
      <c r="C591" s="1" t="s">
        <v>2519</v>
      </c>
      <c r="D591" s="1" t="s">
        <v>2508</v>
      </c>
      <c r="E591" s="1" t="s">
        <v>2509</v>
      </c>
      <c r="F591" s="2">
        <v>1000</v>
      </c>
      <c r="G591" s="1" t="s">
        <v>85</v>
      </c>
      <c r="H591" s="1" t="s">
        <v>66</v>
      </c>
      <c r="I591" s="1" t="s">
        <v>67</v>
      </c>
      <c r="J591" s="1" t="s">
        <v>9731</v>
      </c>
      <c r="K591" s="1" t="s">
        <v>9732</v>
      </c>
      <c r="L591" t="e">
        <f>VLOOKUP(B591,HIS退!B:F,5,FALSE)</f>
        <v>#N/A</v>
      </c>
      <c r="M591" t="e">
        <f>VLOOKUP(J591,银行退!A:F,6,FALSE)</f>
        <v>#N/A</v>
      </c>
      <c r="N591" t="e">
        <f>VLOOKUP(J591,网银退汇!E:I,5,FALSE)</f>
        <v>#N/A</v>
      </c>
    </row>
    <row r="592" spans="1:14" hidden="1">
      <c r="A592" s="1" t="s">
        <v>9733</v>
      </c>
      <c r="B592" s="1" t="s">
        <v>15208</v>
      </c>
      <c r="C592" s="1" t="s">
        <v>2521</v>
      </c>
      <c r="D592" s="1" t="s">
        <v>2522</v>
      </c>
      <c r="E592" s="1" t="s">
        <v>2523</v>
      </c>
      <c r="F592" s="2">
        <v>1100</v>
      </c>
      <c r="G592" s="1" t="s">
        <v>85</v>
      </c>
      <c r="H592" s="1" t="s">
        <v>66</v>
      </c>
      <c r="I592" s="1" t="s">
        <v>67</v>
      </c>
      <c r="J592" s="1" t="s">
        <v>9734</v>
      </c>
      <c r="K592" s="1" t="s">
        <v>9735</v>
      </c>
      <c r="L592" t="e">
        <f>VLOOKUP(B592,HIS退!B:F,5,FALSE)</f>
        <v>#N/A</v>
      </c>
      <c r="M592" t="e">
        <f>VLOOKUP(J592,银行退!A:F,6,FALSE)</f>
        <v>#N/A</v>
      </c>
      <c r="N592" t="e">
        <f>VLOOKUP(J592,网银退汇!E:I,5,FALSE)</f>
        <v>#N/A</v>
      </c>
    </row>
    <row r="593" spans="1:14" hidden="1">
      <c r="A593" s="1" t="s">
        <v>9736</v>
      </c>
      <c r="B593" s="1" t="s">
        <v>15209</v>
      </c>
      <c r="C593" s="1" t="s">
        <v>2525</v>
      </c>
      <c r="D593" s="1" t="s">
        <v>2526</v>
      </c>
      <c r="E593" s="1" t="s">
        <v>2527</v>
      </c>
      <c r="F593" s="2">
        <v>179</v>
      </c>
      <c r="G593" s="1" t="s">
        <v>85</v>
      </c>
      <c r="H593" s="1" t="s">
        <v>66</v>
      </c>
      <c r="I593" s="1" t="s">
        <v>67</v>
      </c>
      <c r="J593" s="1" t="s">
        <v>9737</v>
      </c>
      <c r="K593" s="1" t="s">
        <v>9738</v>
      </c>
      <c r="L593" t="e">
        <f>VLOOKUP(B593,HIS退!B:F,5,FALSE)</f>
        <v>#N/A</v>
      </c>
      <c r="M593" t="e">
        <f>VLOOKUP(J593,银行退!A:F,6,FALSE)</f>
        <v>#N/A</v>
      </c>
      <c r="N593" t="e">
        <f>VLOOKUP(J593,网银退汇!E:I,5,FALSE)</f>
        <v>#N/A</v>
      </c>
    </row>
    <row r="594" spans="1:14" hidden="1">
      <c r="A594" s="1" t="s">
        <v>9739</v>
      </c>
      <c r="B594" s="1" t="s">
        <v>15210</v>
      </c>
      <c r="C594" s="1" t="s">
        <v>2529</v>
      </c>
      <c r="D594" s="1" t="s">
        <v>2530</v>
      </c>
      <c r="E594" s="1" t="s">
        <v>2531</v>
      </c>
      <c r="F594" s="2">
        <v>1956.71</v>
      </c>
      <c r="G594" s="1" t="s">
        <v>85</v>
      </c>
      <c r="H594" s="1" t="s">
        <v>66</v>
      </c>
      <c r="I594" s="1" t="s">
        <v>67</v>
      </c>
      <c r="J594" s="1" t="s">
        <v>9740</v>
      </c>
      <c r="K594" s="1" t="s">
        <v>9741</v>
      </c>
      <c r="L594" t="e">
        <f>VLOOKUP(B594,HIS退!B:F,5,FALSE)</f>
        <v>#N/A</v>
      </c>
      <c r="M594" t="e">
        <f>VLOOKUP(J594,银行退!A:F,6,FALSE)</f>
        <v>#N/A</v>
      </c>
      <c r="N594" t="e">
        <f>VLOOKUP(J594,网银退汇!E:I,5,FALSE)</f>
        <v>#N/A</v>
      </c>
    </row>
    <row r="595" spans="1:14" hidden="1">
      <c r="A595" s="1" t="s">
        <v>9742</v>
      </c>
      <c r="B595" s="1" t="s">
        <v>15211</v>
      </c>
      <c r="C595" s="1" t="s">
        <v>2537</v>
      </c>
      <c r="D595" s="1" t="s">
        <v>2538</v>
      </c>
      <c r="E595" s="1" t="s">
        <v>2539</v>
      </c>
      <c r="F595" s="2">
        <v>4900</v>
      </c>
      <c r="G595" s="1" t="s">
        <v>85</v>
      </c>
      <c r="H595" s="1" t="s">
        <v>66</v>
      </c>
      <c r="I595" s="1" t="s">
        <v>67</v>
      </c>
      <c r="J595" s="1" t="s">
        <v>9743</v>
      </c>
      <c r="K595" s="1" t="s">
        <v>9714</v>
      </c>
      <c r="L595" t="e">
        <f>VLOOKUP(B595,HIS退!B:F,5,FALSE)</f>
        <v>#N/A</v>
      </c>
      <c r="M595" t="e">
        <f>VLOOKUP(J595,银行退!A:F,6,FALSE)</f>
        <v>#N/A</v>
      </c>
      <c r="N595" t="e">
        <f>VLOOKUP(J595,网银退汇!E:I,5,FALSE)</f>
        <v>#N/A</v>
      </c>
    </row>
    <row r="596" spans="1:14" hidden="1">
      <c r="A596" s="1" t="s">
        <v>9744</v>
      </c>
      <c r="B596" s="1" t="s">
        <v>15212</v>
      </c>
      <c r="C596" s="1" t="s">
        <v>2533</v>
      </c>
      <c r="D596" s="1" t="s">
        <v>2534</v>
      </c>
      <c r="E596" s="1" t="s">
        <v>2535</v>
      </c>
      <c r="F596" s="2">
        <v>2500</v>
      </c>
      <c r="G596" s="1" t="s">
        <v>85</v>
      </c>
      <c r="H596" s="1" t="s">
        <v>66</v>
      </c>
      <c r="I596" s="1" t="s">
        <v>67</v>
      </c>
      <c r="J596" s="1" t="s">
        <v>9745</v>
      </c>
      <c r="K596" s="1" t="s">
        <v>9746</v>
      </c>
      <c r="L596" t="e">
        <f>VLOOKUP(B596,HIS退!B:F,5,FALSE)</f>
        <v>#N/A</v>
      </c>
      <c r="M596" t="e">
        <f>VLOOKUP(J596,银行退!A:F,6,FALSE)</f>
        <v>#N/A</v>
      </c>
      <c r="N596" t="e">
        <f>VLOOKUP(J596,网银退汇!E:I,5,FALSE)</f>
        <v>#N/A</v>
      </c>
    </row>
    <row r="597" spans="1:14" hidden="1">
      <c r="A597" s="1" t="s">
        <v>9747</v>
      </c>
      <c r="B597" s="1" t="s">
        <v>15213</v>
      </c>
      <c r="C597" s="1" t="s">
        <v>2541</v>
      </c>
      <c r="D597" s="1" t="s">
        <v>2542</v>
      </c>
      <c r="E597" s="1" t="s">
        <v>2543</v>
      </c>
      <c r="F597" s="2">
        <v>60.16</v>
      </c>
      <c r="G597" s="1" t="s">
        <v>85</v>
      </c>
      <c r="H597" s="1" t="s">
        <v>66</v>
      </c>
      <c r="I597" s="1" t="s">
        <v>67</v>
      </c>
      <c r="J597" s="1" t="s">
        <v>9748</v>
      </c>
      <c r="K597" s="1" t="s">
        <v>9749</v>
      </c>
      <c r="L597" t="e">
        <f>VLOOKUP(B597,HIS退!B:F,5,FALSE)</f>
        <v>#N/A</v>
      </c>
      <c r="M597" t="e">
        <f>VLOOKUP(J597,银行退!A:F,6,FALSE)</f>
        <v>#N/A</v>
      </c>
      <c r="N597" t="e">
        <f>VLOOKUP(J597,网银退汇!E:I,5,FALSE)</f>
        <v>#N/A</v>
      </c>
    </row>
    <row r="598" spans="1:14" hidden="1">
      <c r="A598" s="1" t="s">
        <v>9750</v>
      </c>
      <c r="B598" s="1" t="s">
        <v>15214</v>
      </c>
      <c r="C598" s="1" t="s">
        <v>2545</v>
      </c>
      <c r="D598" s="1" t="s">
        <v>2546</v>
      </c>
      <c r="E598" s="1" t="s">
        <v>2547</v>
      </c>
      <c r="F598" s="2">
        <v>5041.22</v>
      </c>
      <c r="G598" s="1" t="s">
        <v>85</v>
      </c>
      <c r="H598" s="1" t="s">
        <v>66</v>
      </c>
      <c r="I598" s="1" t="s">
        <v>67</v>
      </c>
      <c r="J598" s="1" t="s">
        <v>9751</v>
      </c>
      <c r="K598" s="1" t="s">
        <v>9752</v>
      </c>
      <c r="L598" t="e">
        <f>VLOOKUP(B598,HIS退!B:F,5,FALSE)</f>
        <v>#N/A</v>
      </c>
      <c r="M598" t="e">
        <f>VLOOKUP(J598,银行退!A:F,6,FALSE)</f>
        <v>#N/A</v>
      </c>
      <c r="N598" t="e">
        <f>VLOOKUP(J598,网银退汇!E:I,5,FALSE)</f>
        <v>#N/A</v>
      </c>
    </row>
    <row r="599" spans="1:14">
      <c r="A599" s="1" t="s">
        <v>9753</v>
      </c>
      <c r="B599" s="1" t="s">
        <v>15215</v>
      </c>
      <c r="C599" s="1" t="s">
        <v>2549</v>
      </c>
      <c r="D599" s="1" t="s">
        <v>2550</v>
      </c>
      <c r="E599" s="1" t="s">
        <v>2551</v>
      </c>
      <c r="F599" s="2">
        <v>2181.62</v>
      </c>
      <c r="G599" s="1" t="s">
        <v>85</v>
      </c>
      <c r="H599" s="1" t="s">
        <v>66</v>
      </c>
      <c r="I599" s="1" t="s">
        <v>67</v>
      </c>
      <c r="J599" s="1" t="s">
        <v>16773</v>
      </c>
      <c r="K599" s="1" t="s">
        <v>9755</v>
      </c>
      <c r="L599" t="e">
        <f>VLOOKUP(B599,HIS退!B:F,5,FALSE)</f>
        <v>#N/A</v>
      </c>
      <c r="M599" t="e">
        <f>VLOOKUP(J599,银行退!A:F,6,FALSE)</f>
        <v>#N/A</v>
      </c>
      <c r="N599" t="str">
        <f>VLOOKUP(J599,网银退汇!E:I,5,FALSE)</f>
        <v>20171009</v>
      </c>
    </row>
    <row r="600" spans="1:14" hidden="1">
      <c r="A600" s="1" t="s">
        <v>9756</v>
      </c>
      <c r="B600" s="1" t="s">
        <v>15216</v>
      </c>
      <c r="C600" s="1" t="s">
        <v>2553</v>
      </c>
      <c r="D600" s="1" t="s">
        <v>2554</v>
      </c>
      <c r="E600" s="1" t="s">
        <v>2555</v>
      </c>
      <c r="F600" s="2">
        <v>119.79</v>
      </c>
      <c r="G600" s="1" t="s">
        <v>85</v>
      </c>
      <c r="H600" s="1" t="s">
        <v>66</v>
      </c>
      <c r="I600" s="1" t="s">
        <v>67</v>
      </c>
      <c r="J600" s="1" t="s">
        <v>9757</v>
      </c>
      <c r="K600" s="1" t="s">
        <v>9758</v>
      </c>
      <c r="L600" t="e">
        <f>VLOOKUP(B600,HIS退!B:F,5,FALSE)</f>
        <v>#N/A</v>
      </c>
      <c r="M600" t="e">
        <f>VLOOKUP(J600,银行退!A:F,6,FALSE)</f>
        <v>#N/A</v>
      </c>
      <c r="N600" t="e">
        <f>VLOOKUP(J600,网银退汇!E:I,5,FALSE)</f>
        <v>#N/A</v>
      </c>
    </row>
    <row r="601" spans="1:14" hidden="1">
      <c r="A601" s="1" t="s">
        <v>9759</v>
      </c>
      <c r="B601" s="1" t="s">
        <v>15217</v>
      </c>
      <c r="C601" s="1" t="s">
        <v>2557</v>
      </c>
      <c r="D601" s="1" t="s">
        <v>2558</v>
      </c>
      <c r="E601" s="1" t="s">
        <v>2559</v>
      </c>
      <c r="F601" s="2">
        <v>20025.830000000002</v>
      </c>
      <c r="G601" s="1" t="s">
        <v>85</v>
      </c>
      <c r="H601" s="1" t="s">
        <v>66</v>
      </c>
      <c r="I601" s="1" t="s">
        <v>67</v>
      </c>
      <c r="J601" s="1" t="s">
        <v>9760</v>
      </c>
      <c r="K601" s="1" t="s">
        <v>9761</v>
      </c>
      <c r="L601" t="e">
        <f>VLOOKUP(B601,HIS退!B:F,5,FALSE)</f>
        <v>#N/A</v>
      </c>
      <c r="M601" t="e">
        <f>VLOOKUP(J601,银行退!A:F,6,FALSE)</f>
        <v>#N/A</v>
      </c>
      <c r="N601" t="e">
        <f>VLOOKUP(J601,网银退汇!E:I,5,FALSE)</f>
        <v>#N/A</v>
      </c>
    </row>
    <row r="602" spans="1:14" hidden="1">
      <c r="A602" s="1" t="s">
        <v>9762</v>
      </c>
      <c r="B602" s="1" t="s">
        <v>15218</v>
      </c>
      <c r="C602" s="1" t="s">
        <v>2561</v>
      </c>
      <c r="D602" s="1" t="s">
        <v>2562</v>
      </c>
      <c r="E602" s="1" t="s">
        <v>2563</v>
      </c>
      <c r="F602" s="2">
        <v>2017</v>
      </c>
      <c r="G602" s="1" t="s">
        <v>85</v>
      </c>
      <c r="H602" s="1" t="s">
        <v>66</v>
      </c>
      <c r="I602" s="1" t="s">
        <v>67</v>
      </c>
      <c r="J602" s="1" t="s">
        <v>9763</v>
      </c>
      <c r="K602" s="1" t="s">
        <v>9764</v>
      </c>
      <c r="L602" t="e">
        <f>VLOOKUP(B602,HIS退!B:F,5,FALSE)</f>
        <v>#N/A</v>
      </c>
      <c r="M602" t="e">
        <f>VLOOKUP(J602,银行退!A:F,6,FALSE)</f>
        <v>#N/A</v>
      </c>
      <c r="N602" t="e">
        <f>VLOOKUP(J602,网银退汇!E:I,5,FALSE)</f>
        <v>#N/A</v>
      </c>
    </row>
    <row r="603" spans="1:14" hidden="1">
      <c r="A603" s="1" t="s">
        <v>9765</v>
      </c>
      <c r="B603" s="1" t="s">
        <v>15219</v>
      </c>
      <c r="C603" s="1" t="s">
        <v>2565</v>
      </c>
      <c r="D603" s="1" t="s">
        <v>2566</v>
      </c>
      <c r="E603" s="1" t="s">
        <v>2567</v>
      </c>
      <c r="F603" s="2">
        <v>200</v>
      </c>
      <c r="G603" s="1" t="s">
        <v>85</v>
      </c>
      <c r="H603" s="1" t="s">
        <v>66</v>
      </c>
      <c r="I603" s="1" t="s">
        <v>67</v>
      </c>
      <c r="J603" s="1" t="s">
        <v>9766</v>
      </c>
      <c r="K603" s="1" t="s">
        <v>9767</v>
      </c>
      <c r="L603" t="e">
        <f>VLOOKUP(B603,HIS退!B:F,5,FALSE)</f>
        <v>#N/A</v>
      </c>
      <c r="M603" t="e">
        <f>VLOOKUP(J603,银行退!A:F,6,FALSE)</f>
        <v>#N/A</v>
      </c>
      <c r="N603" t="e">
        <f>VLOOKUP(J603,网银退汇!E:I,5,FALSE)</f>
        <v>#N/A</v>
      </c>
    </row>
    <row r="604" spans="1:14" hidden="1">
      <c r="A604" s="1" t="s">
        <v>9768</v>
      </c>
      <c r="B604" s="1" t="s">
        <v>15220</v>
      </c>
      <c r="C604" s="1" t="s">
        <v>2569</v>
      </c>
      <c r="D604" s="1" t="s">
        <v>2570</v>
      </c>
      <c r="E604" s="1" t="s">
        <v>2571</v>
      </c>
      <c r="F604" s="2">
        <v>5000</v>
      </c>
      <c r="G604" s="1" t="s">
        <v>85</v>
      </c>
      <c r="H604" s="1" t="s">
        <v>66</v>
      </c>
      <c r="I604" s="1" t="s">
        <v>67</v>
      </c>
      <c r="J604" s="1" t="s">
        <v>9769</v>
      </c>
      <c r="K604" s="1" t="s">
        <v>9770</v>
      </c>
      <c r="L604" t="e">
        <f>VLOOKUP(B604,HIS退!B:F,5,FALSE)</f>
        <v>#N/A</v>
      </c>
      <c r="M604" t="e">
        <f>VLOOKUP(J604,银行退!A:F,6,FALSE)</f>
        <v>#N/A</v>
      </c>
      <c r="N604" t="e">
        <f>VLOOKUP(J604,网银退汇!E:I,5,FALSE)</f>
        <v>#N/A</v>
      </c>
    </row>
    <row r="605" spans="1:14" hidden="1">
      <c r="A605" s="1" t="s">
        <v>9771</v>
      </c>
      <c r="B605" s="1" t="s">
        <v>15221</v>
      </c>
      <c r="C605" s="1" t="s">
        <v>2573</v>
      </c>
      <c r="D605" s="1" t="s">
        <v>50</v>
      </c>
      <c r="E605" s="1" t="s">
        <v>51</v>
      </c>
      <c r="F605" s="2">
        <v>9999</v>
      </c>
      <c r="G605" s="1" t="s">
        <v>85</v>
      </c>
      <c r="H605" s="1" t="s">
        <v>66</v>
      </c>
      <c r="I605" s="1" t="s">
        <v>67</v>
      </c>
      <c r="J605" s="1" t="s">
        <v>9772</v>
      </c>
      <c r="K605" s="1" t="s">
        <v>293</v>
      </c>
      <c r="L605" t="e">
        <f>VLOOKUP(B605,HIS退!B:F,5,FALSE)</f>
        <v>#N/A</v>
      </c>
      <c r="M605" t="e">
        <f>VLOOKUP(J605,银行退!A:F,6,FALSE)</f>
        <v>#N/A</v>
      </c>
      <c r="N605" t="e">
        <f>VLOOKUP(J605,网银退汇!E:I,5,FALSE)</f>
        <v>#N/A</v>
      </c>
    </row>
    <row r="606" spans="1:14" hidden="1">
      <c r="A606" s="1" t="s">
        <v>9773</v>
      </c>
      <c r="B606" s="1" t="s">
        <v>15222</v>
      </c>
      <c r="C606" s="1" t="s">
        <v>2575</v>
      </c>
      <c r="D606" s="1" t="s">
        <v>50</v>
      </c>
      <c r="E606" s="1" t="s">
        <v>51</v>
      </c>
      <c r="F606" s="2">
        <v>4599</v>
      </c>
      <c r="G606" s="1" t="s">
        <v>85</v>
      </c>
      <c r="H606" s="1" t="s">
        <v>66</v>
      </c>
      <c r="I606" s="1" t="s">
        <v>67</v>
      </c>
      <c r="J606" s="1" t="s">
        <v>9774</v>
      </c>
      <c r="K606" s="1" t="s">
        <v>9775</v>
      </c>
      <c r="L606" t="e">
        <f>VLOOKUP(B606,HIS退!B:F,5,FALSE)</f>
        <v>#N/A</v>
      </c>
      <c r="M606" t="e">
        <f>VLOOKUP(J606,银行退!A:F,6,FALSE)</f>
        <v>#N/A</v>
      </c>
      <c r="N606" t="e">
        <f>VLOOKUP(J606,网银退汇!E:I,5,FALSE)</f>
        <v>#N/A</v>
      </c>
    </row>
    <row r="607" spans="1:14" hidden="1">
      <c r="A607" s="1" t="s">
        <v>9776</v>
      </c>
      <c r="B607" s="1" t="s">
        <v>15223</v>
      </c>
      <c r="C607" s="1" t="s">
        <v>2577</v>
      </c>
      <c r="D607" s="1" t="s">
        <v>2578</v>
      </c>
      <c r="E607" s="1" t="s">
        <v>2579</v>
      </c>
      <c r="F607" s="2">
        <v>362</v>
      </c>
      <c r="G607" s="1" t="s">
        <v>85</v>
      </c>
      <c r="H607" s="1" t="s">
        <v>66</v>
      </c>
      <c r="I607" s="1" t="s">
        <v>67</v>
      </c>
      <c r="J607" s="1" t="s">
        <v>9777</v>
      </c>
      <c r="K607" s="1" t="s">
        <v>9778</v>
      </c>
      <c r="L607" t="e">
        <f>VLOOKUP(B607,HIS退!B:F,5,FALSE)</f>
        <v>#N/A</v>
      </c>
      <c r="M607" t="e">
        <f>VLOOKUP(J607,银行退!A:F,6,FALSE)</f>
        <v>#N/A</v>
      </c>
      <c r="N607" t="e">
        <f>VLOOKUP(J607,网银退汇!E:I,5,FALSE)</f>
        <v>#N/A</v>
      </c>
    </row>
    <row r="608" spans="1:14" hidden="1">
      <c r="A608" s="1" t="s">
        <v>9779</v>
      </c>
      <c r="B608" s="1" t="s">
        <v>15224</v>
      </c>
      <c r="C608" s="1" t="s">
        <v>2581</v>
      </c>
      <c r="D608" s="1" t="s">
        <v>2582</v>
      </c>
      <c r="E608" s="1" t="s">
        <v>2583</v>
      </c>
      <c r="F608" s="2">
        <v>2000</v>
      </c>
      <c r="G608" s="1" t="s">
        <v>85</v>
      </c>
      <c r="H608" s="1" t="s">
        <v>66</v>
      </c>
      <c r="I608" s="1" t="s">
        <v>67</v>
      </c>
      <c r="J608" s="1" t="s">
        <v>9780</v>
      </c>
      <c r="K608" s="1" t="s">
        <v>9781</v>
      </c>
      <c r="L608" t="e">
        <f>VLOOKUP(B608,HIS退!B:F,5,FALSE)</f>
        <v>#N/A</v>
      </c>
      <c r="M608" t="e">
        <f>VLOOKUP(J608,银行退!A:F,6,FALSE)</f>
        <v>#N/A</v>
      </c>
      <c r="N608" t="e">
        <f>VLOOKUP(J608,网银退汇!E:I,5,FALSE)</f>
        <v>#N/A</v>
      </c>
    </row>
    <row r="609" spans="1:14" hidden="1">
      <c r="A609" s="1" t="s">
        <v>9782</v>
      </c>
      <c r="B609" s="1" t="s">
        <v>15225</v>
      </c>
      <c r="C609" s="1" t="s">
        <v>2585</v>
      </c>
      <c r="D609" s="1" t="s">
        <v>2586</v>
      </c>
      <c r="E609" s="1" t="s">
        <v>2587</v>
      </c>
      <c r="F609" s="2">
        <v>500</v>
      </c>
      <c r="G609" s="1" t="s">
        <v>85</v>
      </c>
      <c r="H609" s="1" t="s">
        <v>66</v>
      </c>
      <c r="I609" s="1" t="s">
        <v>67</v>
      </c>
      <c r="J609" s="1" t="s">
        <v>9783</v>
      </c>
      <c r="K609" s="1" t="s">
        <v>9784</v>
      </c>
      <c r="L609" t="e">
        <f>VLOOKUP(B609,HIS退!B:F,5,FALSE)</f>
        <v>#N/A</v>
      </c>
      <c r="M609" t="e">
        <f>VLOOKUP(J609,银行退!A:F,6,FALSE)</f>
        <v>#N/A</v>
      </c>
      <c r="N609" t="e">
        <f>VLOOKUP(J609,网银退汇!E:I,5,FALSE)</f>
        <v>#N/A</v>
      </c>
    </row>
    <row r="610" spans="1:14" hidden="1">
      <c r="A610" s="1" t="s">
        <v>9785</v>
      </c>
      <c r="B610" s="1" t="s">
        <v>15226</v>
      </c>
      <c r="C610" s="1" t="s">
        <v>2589</v>
      </c>
      <c r="D610" s="1" t="s">
        <v>2590</v>
      </c>
      <c r="E610" s="1" t="s">
        <v>2591</v>
      </c>
      <c r="F610" s="2">
        <v>573.84</v>
      </c>
      <c r="G610" s="1" t="s">
        <v>85</v>
      </c>
      <c r="H610" s="1" t="s">
        <v>66</v>
      </c>
      <c r="I610" s="1" t="s">
        <v>67</v>
      </c>
      <c r="J610" s="1" t="s">
        <v>9786</v>
      </c>
      <c r="K610" s="1" t="s">
        <v>9787</v>
      </c>
      <c r="L610" t="e">
        <f>VLOOKUP(B610,HIS退!B:F,5,FALSE)</f>
        <v>#N/A</v>
      </c>
      <c r="M610" t="e">
        <f>VLOOKUP(J610,银行退!A:F,6,FALSE)</f>
        <v>#N/A</v>
      </c>
      <c r="N610" t="e">
        <f>VLOOKUP(J610,网银退汇!E:I,5,FALSE)</f>
        <v>#N/A</v>
      </c>
    </row>
    <row r="611" spans="1:14" hidden="1">
      <c r="A611" s="1" t="s">
        <v>9788</v>
      </c>
      <c r="B611" s="1" t="s">
        <v>15227</v>
      </c>
      <c r="C611" s="1" t="s">
        <v>9789</v>
      </c>
      <c r="D611" s="1" t="s">
        <v>2593</v>
      </c>
      <c r="E611" s="1" t="s">
        <v>2594</v>
      </c>
      <c r="F611" s="2">
        <v>328.92</v>
      </c>
      <c r="G611" s="1" t="s">
        <v>85</v>
      </c>
      <c r="H611" s="1" t="s">
        <v>68</v>
      </c>
      <c r="I611" s="1" t="s">
        <v>19</v>
      </c>
      <c r="J611" s="1" t="s">
        <v>9790</v>
      </c>
      <c r="K611" s="1" t="s">
        <v>9791</v>
      </c>
      <c r="L611" t="e">
        <f>VLOOKUP(B611,HIS退!B:F,5,FALSE)</f>
        <v>#N/A</v>
      </c>
      <c r="M611" t="e">
        <f>VLOOKUP(J611,银行退!A:F,6,FALSE)</f>
        <v>#N/A</v>
      </c>
      <c r="N611" t="str">
        <f>VLOOKUP(J611,网银退汇!E:I,5,FALSE)</f>
        <v>20171009</v>
      </c>
    </row>
    <row r="612" spans="1:14" hidden="1">
      <c r="A612" s="1" t="s">
        <v>9792</v>
      </c>
      <c r="B612" s="1" t="s">
        <v>15228</v>
      </c>
      <c r="C612" s="1" t="s">
        <v>2596</v>
      </c>
      <c r="D612" s="1" t="s">
        <v>2597</v>
      </c>
      <c r="E612" s="1" t="s">
        <v>2598</v>
      </c>
      <c r="F612" s="2">
        <v>1619.37</v>
      </c>
      <c r="G612" s="1" t="s">
        <v>85</v>
      </c>
      <c r="H612" s="1" t="s">
        <v>66</v>
      </c>
      <c r="I612" s="1" t="s">
        <v>67</v>
      </c>
      <c r="J612" s="1" t="s">
        <v>9793</v>
      </c>
      <c r="K612" s="1" t="s">
        <v>9794</v>
      </c>
      <c r="L612" t="e">
        <f>VLOOKUP(B612,HIS退!B:F,5,FALSE)</f>
        <v>#N/A</v>
      </c>
      <c r="M612" t="e">
        <f>VLOOKUP(J612,银行退!A:F,6,FALSE)</f>
        <v>#N/A</v>
      </c>
      <c r="N612" t="e">
        <f>VLOOKUP(J612,网银退汇!E:I,5,FALSE)</f>
        <v>#N/A</v>
      </c>
    </row>
    <row r="613" spans="1:14" hidden="1">
      <c r="A613" s="1" t="s">
        <v>9795</v>
      </c>
      <c r="B613" s="1" t="s">
        <v>15229</v>
      </c>
      <c r="C613" s="1" t="s">
        <v>2600</v>
      </c>
      <c r="D613" s="1" t="s">
        <v>2601</v>
      </c>
      <c r="E613" s="1" t="s">
        <v>2602</v>
      </c>
      <c r="F613" s="2">
        <v>997.5</v>
      </c>
      <c r="G613" s="1" t="s">
        <v>85</v>
      </c>
      <c r="H613" s="1" t="s">
        <v>66</v>
      </c>
      <c r="I613" s="1" t="s">
        <v>67</v>
      </c>
      <c r="J613" s="1" t="s">
        <v>9796</v>
      </c>
      <c r="K613" s="1" t="s">
        <v>9797</v>
      </c>
      <c r="L613" t="e">
        <f>VLOOKUP(B613,HIS退!B:F,5,FALSE)</f>
        <v>#N/A</v>
      </c>
      <c r="M613" t="e">
        <f>VLOOKUP(J613,银行退!A:F,6,FALSE)</f>
        <v>#N/A</v>
      </c>
      <c r="N613" t="e">
        <f>VLOOKUP(J613,网银退汇!E:I,5,FALSE)</f>
        <v>#N/A</v>
      </c>
    </row>
    <row r="614" spans="1:14" hidden="1">
      <c r="A614" s="1" t="s">
        <v>9798</v>
      </c>
      <c r="B614" s="1" t="s">
        <v>15230</v>
      </c>
      <c r="C614" s="1" t="s">
        <v>2604</v>
      </c>
      <c r="D614" s="1" t="s">
        <v>2605</v>
      </c>
      <c r="E614" s="1" t="s">
        <v>2606</v>
      </c>
      <c r="F614" s="2">
        <v>255</v>
      </c>
      <c r="G614" s="1" t="s">
        <v>85</v>
      </c>
      <c r="H614" s="1" t="s">
        <v>66</v>
      </c>
      <c r="I614" s="1" t="s">
        <v>67</v>
      </c>
      <c r="J614" s="1" t="s">
        <v>9799</v>
      </c>
      <c r="K614" s="1" t="s">
        <v>9800</v>
      </c>
      <c r="L614" t="e">
        <f>VLOOKUP(B614,HIS退!B:F,5,FALSE)</f>
        <v>#N/A</v>
      </c>
      <c r="M614" t="e">
        <f>VLOOKUP(J614,银行退!A:F,6,FALSE)</f>
        <v>#N/A</v>
      </c>
      <c r="N614" t="e">
        <f>VLOOKUP(J614,网银退汇!E:I,5,FALSE)</f>
        <v>#N/A</v>
      </c>
    </row>
    <row r="615" spans="1:14" hidden="1">
      <c r="A615" s="1" t="s">
        <v>9801</v>
      </c>
      <c r="B615" s="1" t="s">
        <v>15231</v>
      </c>
      <c r="C615" s="1" t="s">
        <v>2608</v>
      </c>
      <c r="D615" s="1" t="s">
        <v>2609</v>
      </c>
      <c r="E615" s="1" t="s">
        <v>2610</v>
      </c>
      <c r="F615" s="2">
        <v>687</v>
      </c>
      <c r="G615" s="1" t="s">
        <v>85</v>
      </c>
      <c r="H615" s="1" t="s">
        <v>66</v>
      </c>
      <c r="I615" s="1" t="s">
        <v>67</v>
      </c>
      <c r="J615" s="1" t="s">
        <v>9802</v>
      </c>
      <c r="K615" s="1" t="s">
        <v>286</v>
      </c>
      <c r="L615" t="e">
        <f>VLOOKUP(B615,HIS退!B:F,5,FALSE)</f>
        <v>#N/A</v>
      </c>
      <c r="M615" t="e">
        <f>VLOOKUP(J615,银行退!A:F,6,FALSE)</f>
        <v>#N/A</v>
      </c>
      <c r="N615" t="e">
        <f>VLOOKUP(J615,网银退汇!E:I,5,FALSE)</f>
        <v>#N/A</v>
      </c>
    </row>
    <row r="616" spans="1:14" hidden="1">
      <c r="A616" s="1" t="s">
        <v>9803</v>
      </c>
      <c r="B616" s="1" t="s">
        <v>15232</v>
      </c>
      <c r="C616" s="1" t="s">
        <v>2612</v>
      </c>
      <c r="D616" s="1" t="s">
        <v>2613</v>
      </c>
      <c r="E616" s="1" t="s">
        <v>2614</v>
      </c>
      <c r="F616" s="2">
        <v>94</v>
      </c>
      <c r="G616" s="1" t="s">
        <v>85</v>
      </c>
      <c r="H616" s="1" t="s">
        <v>66</v>
      </c>
      <c r="I616" s="1" t="s">
        <v>67</v>
      </c>
      <c r="J616" s="1" t="s">
        <v>9804</v>
      </c>
      <c r="K616" s="1" t="s">
        <v>9805</v>
      </c>
      <c r="L616" t="e">
        <f>VLOOKUP(B616,HIS退!B:F,5,FALSE)</f>
        <v>#N/A</v>
      </c>
      <c r="M616" t="e">
        <f>VLOOKUP(J616,银行退!A:F,6,FALSE)</f>
        <v>#N/A</v>
      </c>
      <c r="N616" t="e">
        <f>VLOOKUP(J616,网银退汇!E:I,5,FALSE)</f>
        <v>#N/A</v>
      </c>
    </row>
    <row r="617" spans="1:14" hidden="1">
      <c r="A617" s="1" t="s">
        <v>9806</v>
      </c>
      <c r="B617" s="1" t="s">
        <v>15233</v>
      </c>
      <c r="C617" s="1" t="s">
        <v>2616</v>
      </c>
      <c r="D617" s="1" t="s">
        <v>2617</v>
      </c>
      <c r="E617" s="1" t="s">
        <v>2618</v>
      </c>
      <c r="F617" s="2">
        <v>209.75</v>
      </c>
      <c r="G617" s="1" t="s">
        <v>85</v>
      </c>
      <c r="H617" s="1" t="s">
        <v>66</v>
      </c>
      <c r="I617" s="1" t="s">
        <v>67</v>
      </c>
      <c r="J617" s="1" t="s">
        <v>9807</v>
      </c>
      <c r="K617" s="1" t="s">
        <v>9808</v>
      </c>
      <c r="L617" t="e">
        <f>VLOOKUP(B617,HIS退!B:F,5,FALSE)</f>
        <v>#N/A</v>
      </c>
      <c r="M617" t="e">
        <f>VLOOKUP(J617,银行退!A:F,6,FALSE)</f>
        <v>#N/A</v>
      </c>
      <c r="N617" t="e">
        <f>VLOOKUP(J617,网银退汇!E:I,5,FALSE)</f>
        <v>#N/A</v>
      </c>
    </row>
    <row r="618" spans="1:14" hidden="1">
      <c r="A618" s="1" t="s">
        <v>9809</v>
      </c>
      <c r="B618" s="1" t="s">
        <v>15234</v>
      </c>
      <c r="C618" s="1" t="s">
        <v>2620</v>
      </c>
      <c r="D618" s="1" t="s">
        <v>2621</v>
      </c>
      <c r="E618" s="1" t="s">
        <v>2622</v>
      </c>
      <c r="F618" s="2">
        <v>100.97</v>
      </c>
      <c r="G618" s="1" t="s">
        <v>85</v>
      </c>
      <c r="H618" s="1" t="s">
        <v>66</v>
      </c>
      <c r="I618" s="1" t="s">
        <v>67</v>
      </c>
      <c r="J618" s="1" t="s">
        <v>9810</v>
      </c>
      <c r="K618" s="1" t="s">
        <v>9808</v>
      </c>
      <c r="L618" t="e">
        <f>VLOOKUP(B618,HIS退!B:F,5,FALSE)</f>
        <v>#N/A</v>
      </c>
      <c r="M618" t="e">
        <f>VLOOKUP(J618,银行退!A:F,6,FALSE)</f>
        <v>#N/A</v>
      </c>
      <c r="N618" t="e">
        <f>VLOOKUP(J618,网银退汇!E:I,5,FALSE)</f>
        <v>#N/A</v>
      </c>
    </row>
    <row r="619" spans="1:14" hidden="1">
      <c r="A619" s="1" t="s">
        <v>9811</v>
      </c>
      <c r="B619" s="1" t="s">
        <v>15235</v>
      </c>
      <c r="C619" s="1" t="s">
        <v>2624</v>
      </c>
      <c r="D619" s="1" t="s">
        <v>2625</v>
      </c>
      <c r="E619" s="1" t="s">
        <v>2626</v>
      </c>
      <c r="F619" s="2">
        <v>353</v>
      </c>
      <c r="G619" s="1" t="s">
        <v>85</v>
      </c>
      <c r="H619" s="1" t="s">
        <v>66</v>
      </c>
      <c r="I619" s="1" t="s">
        <v>67</v>
      </c>
      <c r="J619" s="1" t="s">
        <v>9812</v>
      </c>
      <c r="K619" s="1" t="s">
        <v>9813</v>
      </c>
      <c r="L619" t="e">
        <f>VLOOKUP(B619,HIS退!B:F,5,FALSE)</f>
        <v>#N/A</v>
      </c>
      <c r="M619" t="e">
        <f>VLOOKUP(J619,银行退!A:F,6,FALSE)</f>
        <v>#N/A</v>
      </c>
      <c r="N619" t="e">
        <f>VLOOKUP(J619,网银退汇!E:I,5,FALSE)</f>
        <v>#N/A</v>
      </c>
    </row>
    <row r="620" spans="1:14">
      <c r="A620" s="1" t="s">
        <v>9814</v>
      </c>
      <c r="B620" s="1" t="s">
        <v>15236</v>
      </c>
      <c r="C620" s="1" t="s">
        <v>2628</v>
      </c>
      <c r="D620" s="1" t="s">
        <v>259</v>
      </c>
      <c r="E620" s="1" t="s">
        <v>260</v>
      </c>
      <c r="F620" s="2">
        <v>5000</v>
      </c>
      <c r="G620" s="1" t="s">
        <v>85</v>
      </c>
      <c r="H620" s="1" t="s">
        <v>66</v>
      </c>
      <c r="I620" s="1" t="s">
        <v>67</v>
      </c>
      <c r="J620" s="1" t="s">
        <v>16774</v>
      </c>
      <c r="K620" s="1" t="s">
        <v>306</v>
      </c>
      <c r="L620" t="e">
        <f>VLOOKUP(B620,HIS退!B:F,5,FALSE)</f>
        <v>#N/A</v>
      </c>
      <c r="M620" t="e">
        <f>VLOOKUP(J620,银行退!A:F,6,FALSE)</f>
        <v>#N/A</v>
      </c>
      <c r="N620" t="str">
        <f>VLOOKUP(J620,网银退汇!E:I,5,FALSE)</f>
        <v>20171009</v>
      </c>
    </row>
    <row r="621" spans="1:14" hidden="1">
      <c r="A621" s="1" t="s">
        <v>9816</v>
      </c>
      <c r="B621" s="1" t="s">
        <v>15237</v>
      </c>
      <c r="C621" s="1" t="s">
        <v>2630</v>
      </c>
      <c r="D621" s="1" t="s">
        <v>2631</v>
      </c>
      <c r="E621" s="1" t="s">
        <v>2632</v>
      </c>
      <c r="F621" s="2">
        <v>19000</v>
      </c>
      <c r="G621" s="1" t="s">
        <v>85</v>
      </c>
      <c r="H621" s="1" t="s">
        <v>66</v>
      </c>
      <c r="I621" s="1" t="s">
        <v>67</v>
      </c>
      <c r="J621" s="1" t="s">
        <v>9817</v>
      </c>
      <c r="K621" s="1" t="s">
        <v>9818</v>
      </c>
      <c r="L621" t="e">
        <f>VLOOKUP(B621,HIS退!B:F,5,FALSE)</f>
        <v>#N/A</v>
      </c>
      <c r="M621" t="e">
        <f>VLOOKUP(J621,银行退!A:F,6,FALSE)</f>
        <v>#N/A</v>
      </c>
      <c r="N621" t="e">
        <f>VLOOKUP(J621,网银退汇!E:I,5,FALSE)</f>
        <v>#N/A</v>
      </c>
    </row>
    <row r="622" spans="1:14" hidden="1">
      <c r="A622" s="1" t="s">
        <v>9819</v>
      </c>
      <c r="B622" s="1" t="s">
        <v>15238</v>
      </c>
      <c r="C622" s="1" t="s">
        <v>2634</v>
      </c>
      <c r="D622" s="1" t="s">
        <v>2635</v>
      </c>
      <c r="E622" s="1" t="s">
        <v>2636</v>
      </c>
      <c r="F622" s="2">
        <v>1396.97</v>
      </c>
      <c r="G622" s="1" t="s">
        <v>85</v>
      </c>
      <c r="H622" s="1" t="s">
        <v>66</v>
      </c>
      <c r="I622" s="1" t="s">
        <v>67</v>
      </c>
      <c r="J622" s="1" t="s">
        <v>9820</v>
      </c>
      <c r="K622" s="1" t="s">
        <v>9821</v>
      </c>
      <c r="L622" t="e">
        <f>VLOOKUP(B622,HIS退!B:F,5,FALSE)</f>
        <v>#N/A</v>
      </c>
      <c r="M622" t="e">
        <f>VLOOKUP(J622,银行退!A:F,6,FALSE)</f>
        <v>#N/A</v>
      </c>
      <c r="N622" t="e">
        <f>VLOOKUP(J622,网银退汇!E:I,5,FALSE)</f>
        <v>#N/A</v>
      </c>
    </row>
    <row r="623" spans="1:14" hidden="1">
      <c r="A623" s="1" t="s">
        <v>9822</v>
      </c>
      <c r="B623" s="1" t="s">
        <v>15239</v>
      </c>
      <c r="C623" s="1" t="s">
        <v>2638</v>
      </c>
      <c r="D623" s="1" t="s">
        <v>2639</v>
      </c>
      <c r="E623" s="1" t="s">
        <v>2640</v>
      </c>
      <c r="F623" s="2">
        <v>442</v>
      </c>
      <c r="G623" s="1" t="s">
        <v>85</v>
      </c>
      <c r="H623" s="1" t="s">
        <v>66</v>
      </c>
      <c r="I623" s="1" t="s">
        <v>67</v>
      </c>
      <c r="J623" s="1" t="s">
        <v>9823</v>
      </c>
      <c r="K623" s="1" t="s">
        <v>9824</v>
      </c>
      <c r="L623" t="e">
        <f>VLOOKUP(B623,HIS退!B:F,5,FALSE)</f>
        <v>#N/A</v>
      </c>
      <c r="M623" t="e">
        <f>VLOOKUP(J623,银行退!A:F,6,FALSE)</f>
        <v>#N/A</v>
      </c>
      <c r="N623" t="e">
        <f>VLOOKUP(J623,网银退汇!E:I,5,FALSE)</f>
        <v>#N/A</v>
      </c>
    </row>
    <row r="624" spans="1:14" hidden="1">
      <c r="A624" s="1" t="s">
        <v>9825</v>
      </c>
      <c r="B624" s="1" t="s">
        <v>15240</v>
      </c>
      <c r="C624" s="1" t="s">
        <v>2642</v>
      </c>
      <c r="D624" s="1" t="s">
        <v>2643</v>
      </c>
      <c r="E624" s="1" t="s">
        <v>2644</v>
      </c>
      <c r="F624" s="2">
        <v>4000</v>
      </c>
      <c r="G624" s="1" t="s">
        <v>85</v>
      </c>
      <c r="H624" s="1" t="s">
        <v>66</v>
      </c>
      <c r="I624" s="1" t="s">
        <v>67</v>
      </c>
      <c r="J624" s="1" t="s">
        <v>9826</v>
      </c>
      <c r="K624" s="1" t="s">
        <v>9827</v>
      </c>
      <c r="L624" t="e">
        <f>VLOOKUP(B624,HIS退!B:F,5,FALSE)</f>
        <v>#N/A</v>
      </c>
      <c r="M624" t="e">
        <f>VLOOKUP(J624,银行退!A:F,6,FALSE)</f>
        <v>#N/A</v>
      </c>
      <c r="N624" t="e">
        <f>VLOOKUP(J624,网银退汇!E:I,5,FALSE)</f>
        <v>#N/A</v>
      </c>
    </row>
    <row r="625" spans="1:14" hidden="1">
      <c r="A625" s="1" t="s">
        <v>9828</v>
      </c>
      <c r="B625" s="1" t="s">
        <v>15241</v>
      </c>
      <c r="C625" s="1" t="s">
        <v>2646</v>
      </c>
      <c r="D625" s="1" t="s">
        <v>2647</v>
      </c>
      <c r="E625" s="1" t="s">
        <v>2648</v>
      </c>
      <c r="F625" s="2">
        <v>2693.85</v>
      </c>
      <c r="G625" s="1" t="s">
        <v>85</v>
      </c>
      <c r="H625" s="1" t="s">
        <v>66</v>
      </c>
      <c r="I625" s="1" t="s">
        <v>67</v>
      </c>
      <c r="J625" s="1" t="s">
        <v>9829</v>
      </c>
      <c r="K625" s="1" t="s">
        <v>9830</v>
      </c>
      <c r="L625" t="e">
        <f>VLOOKUP(B625,HIS退!B:F,5,FALSE)</f>
        <v>#N/A</v>
      </c>
      <c r="M625" t="e">
        <f>VLOOKUP(J625,银行退!A:F,6,FALSE)</f>
        <v>#N/A</v>
      </c>
      <c r="N625" t="e">
        <f>VLOOKUP(J625,网银退汇!E:I,5,FALSE)</f>
        <v>#N/A</v>
      </c>
    </row>
    <row r="626" spans="1:14" hidden="1">
      <c r="A626" s="1" t="s">
        <v>9831</v>
      </c>
      <c r="B626" s="1" t="s">
        <v>15242</v>
      </c>
      <c r="C626" s="1" t="s">
        <v>2650</v>
      </c>
      <c r="D626" s="1" t="s">
        <v>2651</v>
      </c>
      <c r="E626" s="1" t="s">
        <v>2652</v>
      </c>
      <c r="F626" s="2">
        <v>73.209999999999994</v>
      </c>
      <c r="G626" s="1" t="s">
        <v>85</v>
      </c>
      <c r="H626" s="1" t="s">
        <v>66</v>
      </c>
      <c r="I626" s="1" t="s">
        <v>67</v>
      </c>
      <c r="J626" s="1" t="s">
        <v>9832</v>
      </c>
      <c r="K626" s="1" t="s">
        <v>9833</v>
      </c>
      <c r="L626" t="e">
        <f>VLOOKUP(B626,HIS退!B:F,5,FALSE)</f>
        <v>#N/A</v>
      </c>
      <c r="M626" t="e">
        <f>VLOOKUP(J626,银行退!A:F,6,FALSE)</f>
        <v>#N/A</v>
      </c>
      <c r="N626" t="e">
        <f>VLOOKUP(J626,网银退汇!E:I,5,FALSE)</f>
        <v>#N/A</v>
      </c>
    </row>
    <row r="627" spans="1:14" hidden="1">
      <c r="A627" s="1" t="s">
        <v>9834</v>
      </c>
      <c r="B627" s="1" t="s">
        <v>15243</v>
      </c>
      <c r="C627" s="1" t="s">
        <v>2654</v>
      </c>
      <c r="D627" s="1" t="s">
        <v>2647</v>
      </c>
      <c r="E627" s="1" t="s">
        <v>2648</v>
      </c>
      <c r="F627" s="2">
        <v>10</v>
      </c>
      <c r="G627" s="1" t="s">
        <v>85</v>
      </c>
      <c r="H627" s="1" t="s">
        <v>66</v>
      </c>
      <c r="I627" s="1" t="s">
        <v>67</v>
      </c>
      <c r="J627" s="1" t="s">
        <v>9835</v>
      </c>
      <c r="K627" s="1" t="s">
        <v>9836</v>
      </c>
      <c r="L627" t="e">
        <f>VLOOKUP(B627,HIS退!B:F,5,FALSE)</f>
        <v>#N/A</v>
      </c>
      <c r="M627" t="e">
        <f>VLOOKUP(J627,银行退!A:F,6,FALSE)</f>
        <v>#N/A</v>
      </c>
      <c r="N627" t="e">
        <f>VLOOKUP(J627,网银退汇!E:I,5,FALSE)</f>
        <v>#N/A</v>
      </c>
    </row>
    <row r="628" spans="1:14" hidden="1">
      <c r="A628" s="1" t="s">
        <v>9837</v>
      </c>
      <c r="B628" s="1" t="s">
        <v>15244</v>
      </c>
      <c r="C628" s="1" t="s">
        <v>2656</v>
      </c>
      <c r="D628" s="1" t="s">
        <v>2657</v>
      </c>
      <c r="E628" s="1" t="s">
        <v>2658</v>
      </c>
      <c r="F628" s="2">
        <v>3845.6</v>
      </c>
      <c r="G628" s="1" t="s">
        <v>85</v>
      </c>
      <c r="H628" s="1" t="s">
        <v>66</v>
      </c>
      <c r="I628" s="1" t="s">
        <v>67</v>
      </c>
      <c r="J628" s="1" t="s">
        <v>9838</v>
      </c>
      <c r="K628" s="1" t="s">
        <v>9839</v>
      </c>
      <c r="L628" t="e">
        <f>VLOOKUP(B628,HIS退!B:F,5,FALSE)</f>
        <v>#N/A</v>
      </c>
      <c r="M628" t="e">
        <f>VLOOKUP(J628,银行退!A:F,6,FALSE)</f>
        <v>#N/A</v>
      </c>
      <c r="N628" t="e">
        <f>VLOOKUP(J628,网银退汇!E:I,5,FALSE)</f>
        <v>#N/A</v>
      </c>
    </row>
    <row r="629" spans="1:14" hidden="1">
      <c r="A629" s="1" t="s">
        <v>9840</v>
      </c>
      <c r="B629" s="1" t="s">
        <v>15245</v>
      </c>
      <c r="C629" s="1" t="s">
        <v>2660</v>
      </c>
      <c r="D629" s="1" t="s">
        <v>2661</v>
      </c>
      <c r="E629" s="1" t="s">
        <v>2662</v>
      </c>
      <c r="F629" s="2">
        <v>5000</v>
      </c>
      <c r="G629" s="1" t="s">
        <v>85</v>
      </c>
      <c r="H629" s="1" t="s">
        <v>66</v>
      </c>
      <c r="I629" s="1" t="s">
        <v>67</v>
      </c>
      <c r="J629" s="1" t="s">
        <v>9841</v>
      </c>
      <c r="K629" s="1" t="s">
        <v>9842</v>
      </c>
      <c r="L629" t="e">
        <f>VLOOKUP(B629,HIS退!B:F,5,FALSE)</f>
        <v>#N/A</v>
      </c>
      <c r="M629" t="e">
        <f>VLOOKUP(J629,银行退!A:F,6,FALSE)</f>
        <v>#N/A</v>
      </c>
      <c r="N629" t="e">
        <f>VLOOKUP(J629,网银退汇!E:I,5,FALSE)</f>
        <v>#N/A</v>
      </c>
    </row>
    <row r="630" spans="1:14" hidden="1">
      <c r="A630" s="1" t="s">
        <v>9843</v>
      </c>
      <c r="B630" s="1" t="s">
        <v>15246</v>
      </c>
      <c r="C630" s="1" t="s">
        <v>2664</v>
      </c>
      <c r="D630" s="1" t="s">
        <v>2661</v>
      </c>
      <c r="E630" s="1" t="s">
        <v>2662</v>
      </c>
      <c r="F630" s="2">
        <v>5001</v>
      </c>
      <c r="G630" s="1" t="s">
        <v>85</v>
      </c>
      <c r="H630" s="1" t="s">
        <v>66</v>
      </c>
      <c r="I630" s="1" t="s">
        <v>67</v>
      </c>
      <c r="J630" s="1" t="s">
        <v>9844</v>
      </c>
      <c r="K630" s="1" t="s">
        <v>9842</v>
      </c>
      <c r="L630" t="e">
        <f>VLOOKUP(B630,HIS退!B:F,5,FALSE)</f>
        <v>#N/A</v>
      </c>
      <c r="M630" t="e">
        <f>VLOOKUP(J630,银行退!A:F,6,FALSE)</f>
        <v>#N/A</v>
      </c>
      <c r="N630" t="e">
        <f>VLOOKUP(J630,网银退汇!E:I,5,FALSE)</f>
        <v>#N/A</v>
      </c>
    </row>
    <row r="631" spans="1:14" hidden="1">
      <c r="A631" s="1" t="s">
        <v>9845</v>
      </c>
      <c r="B631" s="1" t="s">
        <v>15247</v>
      </c>
      <c r="C631" s="1" t="s">
        <v>2666</v>
      </c>
      <c r="D631" s="1" t="s">
        <v>2667</v>
      </c>
      <c r="E631" s="1" t="s">
        <v>2668</v>
      </c>
      <c r="F631" s="2">
        <v>205</v>
      </c>
      <c r="G631" s="1" t="s">
        <v>85</v>
      </c>
      <c r="H631" s="1" t="s">
        <v>66</v>
      </c>
      <c r="I631" s="1" t="s">
        <v>67</v>
      </c>
      <c r="J631" s="1" t="s">
        <v>9846</v>
      </c>
      <c r="K631" s="1" t="s">
        <v>9847</v>
      </c>
      <c r="L631" t="e">
        <f>VLOOKUP(B631,HIS退!B:F,5,FALSE)</f>
        <v>#N/A</v>
      </c>
      <c r="M631" t="e">
        <f>VLOOKUP(J631,银行退!A:F,6,FALSE)</f>
        <v>#N/A</v>
      </c>
      <c r="N631" t="e">
        <f>VLOOKUP(J631,网银退汇!E:I,5,FALSE)</f>
        <v>#N/A</v>
      </c>
    </row>
    <row r="632" spans="1:14" hidden="1">
      <c r="A632" s="1" t="s">
        <v>9848</v>
      </c>
      <c r="B632" s="1" t="s">
        <v>15248</v>
      </c>
      <c r="C632" s="1" t="s">
        <v>2670</v>
      </c>
      <c r="D632" s="1" t="s">
        <v>2671</v>
      </c>
      <c r="E632" s="1" t="s">
        <v>2672</v>
      </c>
      <c r="F632" s="2">
        <v>4024.49</v>
      </c>
      <c r="G632" s="1" t="s">
        <v>85</v>
      </c>
      <c r="H632" s="1" t="s">
        <v>66</v>
      </c>
      <c r="I632" s="1" t="s">
        <v>67</v>
      </c>
      <c r="J632" s="1" t="s">
        <v>9849</v>
      </c>
      <c r="K632" s="1" t="s">
        <v>9850</v>
      </c>
      <c r="L632" t="e">
        <f>VLOOKUP(B632,HIS退!B:F,5,FALSE)</f>
        <v>#N/A</v>
      </c>
      <c r="M632" t="e">
        <f>VLOOKUP(J632,银行退!A:F,6,FALSE)</f>
        <v>#N/A</v>
      </c>
      <c r="N632" t="e">
        <f>VLOOKUP(J632,网银退汇!E:I,5,FALSE)</f>
        <v>#N/A</v>
      </c>
    </row>
    <row r="633" spans="1:14" hidden="1">
      <c r="A633" s="1" t="s">
        <v>9851</v>
      </c>
      <c r="B633" s="1" t="s">
        <v>15249</v>
      </c>
      <c r="C633" s="1" t="s">
        <v>2674</v>
      </c>
      <c r="D633" s="1" t="s">
        <v>2675</v>
      </c>
      <c r="E633" s="1" t="s">
        <v>2676</v>
      </c>
      <c r="F633" s="2">
        <v>148.86000000000001</v>
      </c>
      <c r="G633" s="1" t="s">
        <v>85</v>
      </c>
      <c r="H633" s="1" t="s">
        <v>66</v>
      </c>
      <c r="I633" s="1" t="s">
        <v>67</v>
      </c>
      <c r="J633" s="1" t="s">
        <v>9852</v>
      </c>
      <c r="K633" s="1" t="s">
        <v>9853</v>
      </c>
      <c r="L633" t="e">
        <f>VLOOKUP(B633,HIS退!B:F,5,FALSE)</f>
        <v>#N/A</v>
      </c>
      <c r="M633" t="e">
        <f>VLOOKUP(J633,银行退!A:F,6,FALSE)</f>
        <v>#N/A</v>
      </c>
      <c r="N633" t="e">
        <f>VLOOKUP(J633,网银退汇!E:I,5,FALSE)</f>
        <v>#N/A</v>
      </c>
    </row>
    <row r="634" spans="1:14" hidden="1">
      <c r="A634" s="1" t="s">
        <v>9854</v>
      </c>
      <c r="B634" s="1" t="s">
        <v>15250</v>
      </c>
      <c r="C634" s="1" t="s">
        <v>2678</v>
      </c>
      <c r="D634" s="1" t="s">
        <v>2679</v>
      </c>
      <c r="E634" s="1" t="s">
        <v>2680</v>
      </c>
      <c r="F634" s="2">
        <v>3052.24</v>
      </c>
      <c r="G634" s="1" t="s">
        <v>85</v>
      </c>
      <c r="H634" s="1" t="s">
        <v>66</v>
      </c>
      <c r="I634" s="1" t="s">
        <v>67</v>
      </c>
      <c r="J634" s="1" t="s">
        <v>9855</v>
      </c>
      <c r="K634" s="1" t="s">
        <v>9856</v>
      </c>
      <c r="L634" t="e">
        <f>VLOOKUP(B634,HIS退!B:F,5,FALSE)</f>
        <v>#N/A</v>
      </c>
      <c r="M634" t="e">
        <f>VLOOKUP(J634,银行退!A:F,6,FALSE)</f>
        <v>#N/A</v>
      </c>
      <c r="N634" t="e">
        <f>VLOOKUP(J634,网银退汇!E:I,5,FALSE)</f>
        <v>#N/A</v>
      </c>
    </row>
    <row r="635" spans="1:14" hidden="1">
      <c r="A635" s="1" t="s">
        <v>9857</v>
      </c>
      <c r="B635" s="1" t="s">
        <v>15251</v>
      </c>
      <c r="C635" s="1" t="s">
        <v>2682</v>
      </c>
      <c r="D635" s="1" t="s">
        <v>2683</v>
      </c>
      <c r="E635" s="1" t="s">
        <v>2684</v>
      </c>
      <c r="F635" s="2">
        <v>369.5</v>
      </c>
      <c r="G635" s="1" t="s">
        <v>85</v>
      </c>
      <c r="H635" s="1" t="s">
        <v>66</v>
      </c>
      <c r="I635" s="1" t="s">
        <v>67</v>
      </c>
      <c r="J635" s="1" t="s">
        <v>9858</v>
      </c>
      <c r="K635" s="1" t="s">
        <v>9859</v>
      </c>
      <c r="L635" t="e">
        <f>VLOOKUP(B635,HIS退!B:F,5,FALSE)</f>
        <v>#N/A</v>
      </c>
      <c r="M635" t="e">
        <f>VLOOKUP(J635,银行退!A:F,6,FALSE)</f>
        <v>#N/A</v>
      </c>
      <c r="N635" t="e">
        <f>VLOOKUP(J635,网银退汇!E:I,5,FALSE)</f>
        <v>#N/A</v>
      </c>
    </row>
    <row r="636" spans="1:14" hidden="1">
      <c r="A636" s="1" t="s">
        <v>9860</v>
      </c>
      <c r="B636" s="1" t="s">
        <v>15252</v>
      </c>
      <c r="C636" s="1" t="s">
        <v>2686</v>
      </c>
      <c r="D636" s="1" t="s">
        <v>218</v>
      </c>
      <c r="E636" s="1" t="s">
        <v>219</v>
      </c>
      <c r="F636" s="2">
        <v>1000</v>
      </c>
      <c r="G636" s="1" t="s">
        <v>85</v>
      </c>
      <c r="H636" s="1" t="s">
        <v>66</v>
      </c>
      <c r="I636" s="1" t="s">
        <v>67</v>
      </c>
      <c r="J636" s="1" t="s">
        <v>9861</v>
      </c>
      <c r="K636" s="1" t="s">
        <v>291</v>
      </c>
      <c r="L636" t="e">
        <f>VLOOKUP(B636,HIS退!B:F,5,FALSE)</f>
        <v>#N/A</v>
      </c>
      <c r="M636" t="e">
        <f>VLOOKUP(J636,银行退!A:F,6,FALSE)</f>
        <v>#N/A</v>
      </c>
      <c r="N636" t="e">
        <f>VLOOKUP(J636,网银退汇!E:I,5,FALSE)</f>
        <v>#N/A</v>
      </c>
    </row>
    <row r="637" spans="1:14" hidden="1">
      <c r="A637" s="1" t="s">
        <v>9862</v>
      </c>
      <c r="B637" s="1" t="s">
        <v>15253</v>
      </c>
      <c r="C637" s="1" t="s">
        <v>2688</v>
      </c>
      <c r="D637" s="1" t="s">
        <v>2689</v>
      </c>
      <c r="E637" s="1" t="s">
        <v>2690</v>
      </c>
      <c r="F637" s="2">
        <v>5010</v>
      </c>
      <c r="G637" s="1" t="s">
        <v>85</v>
      </c>
      <c r="H637" s="1" t="s">
        <v>66</v>
      </c>
      <c r="I637" s="1" t="s">
        <v>67</v>
      </c>
      <c r="J637" s="1" t="s">
        <v>9863</v>
      </c>
      <c r="K637" s="1" t="s">
        <v>9864</v>
      </c>
      <c r="L637" t="e">
        <f>VLOOKUP(B637,HIS退!B:F,5,FALSE)</f>
        <v>#N/A</v>
      </c>
      <c r="M637" t="e">
        <f>VLOOKUP(J637,银行退!A:F,6,FALSE)</f>
        <v>#N/A</v>
      </c>
      <c r="N637" t="e">
        <f>VLOOKUP(J637,网银退汇!E:I,5,FALSE)</f>
        <v>#N/A</v>
      </c>
    </row>
    <row r="638" spans="1:14" hidden="1">
      <c r="A638" s="1" t="s">
        <v>9865</v>
      </c>
      <c r="B638" s="1" t="s">
        <v>15254</v>
      </c>
      <c r="C638" s="1" t="s">
        <v>2692</v>
      </c>
      <c r="D638" s="1" t="s">
        <v>2693</v>
      </c>
      <c r="E638" s="1" t="s">
        <v>2694</v>
      </c>
      <c r="F638" s="2">
        <v>50</v>
      </c>
      <c r="G638" s="1" t="s">
        <v>85</v>
      </c>
      <c r="H638" s="1" t="s">
        <v>66</v>
      </c>
      <c r="I638" s="1" t="s">
        <v>67</v>
      </c>
      <c r="J638" s="1" t="s">
        <v>9866</v>
      </c>
      <c r="K638" s="1" t="s">
        <v>9867</v>
      </c>
      <c r="L638" t="e">
        <f>VLOOKUP(B638,HIS退!B:F,5,FALSE)</f>
        <v>#N/A</v>
      </c>
      <c r="M638" t="e">
        <f>VLOOKUP(J638,银行退!A:F,6,FALSE)</f>
        <v>#N/A</v>
      </c>
      <c r="N638" t="e">
        <f>VLOOKUP(J638,网银退汇!E:I,5,FALSE)</f>
        <v>#N/A</v>
      </c>
    </row>
    <row r="639" spans="1:14" hidden="1">
      <c r="A639" s="1" t="s">
        <v>9868</v>
      </c>
      <c r="B639" s="1" t="s">
        <v>15255</v>
      </c>
      <c r="C639" s="1" t="s">
        <v>2696</v>
      </c>
      <c r="D639" s="1" t="s">
        <v>184</v>
      </c>
      <c r="E639" s="1" t="s">
        <v>185</v>
      </c>
      <c r="F639" s="2">
        <v>345.5</v>
      </c>
      <c r="G639" s="1" t="s">
        <v>85</v>
      </c>
      <c r="H639" s="1" t="s">
        <v>66</v>
      </c>
      <c r="I639" s="1" t="s">
        <v>67</v>
      </c>
      <c r="J639" s="1" t="s">
        <v>9869</v>
      </c>
      <c r="K639" s="1" t="s">
        <v>172</v>
      </c>
      <c r="L639" t="e">
        <f>VLOOKUP(B639,HIS退!B:F,5,FALSE)</f>
        <v>#N/A</v>
      </c>
      <c r="M639" t="e">
        <f>VLOOKUP(J639,银行退!A:F,6,FALSE)</f>
        <v>#N/A</v>
      </c>
      <c r="N639" t="e">
        <f>VLOOKUP(J639,网银退汇!E:I,5,FALSE)</f>
        <v>#N/A</v>
      </c>
    </row>
    <row r="640" spans="1:14" hidden="1">
      <c r="A640" s="1" t="s">
        <v>9870</v>
      </c>
      <c r="B640" s="1" t="s">
        <v>15256</v>
      </c>
      <c r="C640" s="1" t="s">
        <v>2698</v>
      </c>
      <c r="D640" s="1" t="s">
        <v>2699</v>
      </c>
      <c r="E640" s="1" t="s">
        <v>2700</v>
      </c>
      <c r="F640" s="2">
        <v>1800.72</v>
      </c>
      <c r="G640" s="1" t="s">
        <v>85</v>
      </c>
      <c r="H640" s="1" t="s">
        <v>66</v>
      </c>
      <c r="I640" s="1" t="s">
        <v>67</v>
      </c>
      <c r="J640" s="1" t="s">
        <v>9871</v>
      </c>
      <c r="K640" s="1" t="s">
        <v>9872</v>
      </c>
      <c r="L640" t="e">
        <f>VLOOKUP(B640,HIS退!B:F,5,FALSE)</f>
        <v>#N/A</v>
      </c>
      <c r="M640" t="e">
        <f>VLOOKUP(J640,银行退!A:F,6,FALSE)</f>
        <v>#N/A</v>
      </c>
      <c r="N640" t="e">
        <f>VLOOKUP(J640,网银退汇!E:I,5,FALSE)</f>
        <v>#N/A</v>
      </c>
    </row>
    <row r="641" spans="1:14" hidden="1">
      <c r="A641" s="1" t="s">
        <v>9873</v>
      </c>
      <c r="B641" s="1" t="s">
        <v>15257</v>
      </c>
      <c r="C641" s="1" t="s">
        <v>2702</v>
      </c>
      <c r="D641" s="1" t="s">
        <v>2703</v>
      </c>
      <c r="E641" s="1" t="s">
        <v>2704</v>
      </c>
      <c r="F641" s="2">
        <v>30</v>
      </c>
      <c r="G641" s="1" t="s">
        <v>85</v>
      </c>
      <c r="H641" s="1" t="s">
        <v>66</v>
      </c>
      <c r="I641" s="1" t="s">
        <v>67</v>
      </c>
      <c r="J641" s="1" t="s">
        <v>9874</v>
      </c>
      <c r="K641" s="1" t="s">
        <v>9875</v>
      </c>
      <c r="L641" t="e">
        <f>VLOOKUP(B641,HIS退!B:F,5,FALSE)</f>
        <v>#N/A</v>
      </c>
      <c r="M641" t="e">
        <f>VLOOKUP(J641,银行退!A:F,6,FALSE)</f>
        <v>#N/A</v>
      </c>
      <c r="N641" t="e">
        <f>VLOOKUP(J641,网银退汇!E:I,5,FALSE)</f>
        <v>#N/A</v>
      </c>
    </row>
    <row r="642" spans="1:14" hidden="1">
      <c r="A642" s="1" t="s">
        <v>9876</v>
      </c>
      <c r="B642" s="1" t="s">
        <v>15258</v>
      </c>
      <c r="C642" s="1" t="s">
        <v>2706</v>
      </c>
      <c r="D642" s="1" t="s">
        <v>2707</v>
      </c>
      <c r="E642" s="1" t="s">
        <v>2708</v>
      </c>
      <c r="F642" s="2">
        <v>300</v>
      </c>
      <c r="G642" s="1" t="s">
        <v>85</v>
      </c>
      <c r="H642" s="1" t="s">
        <v>66</v>
      </c>
      <c r="I642" s="1" t="s">
        <v>67</v>
      </c>
      <c r="J642" s="1" t="s">
        <v>9877</v>
      </c>
      <c r="K642" s="1" t="s">
        <v>9878</v>
      </c>
      <c r="L642" t="e">
        <f>VLOOKUP(B642,HIS退!B:F,5,FALSE)</f>
        <v>#N/A</v>
      </c>
      <c r="M642" t="e">
        <f>VLOOKUP(J642,银行退!A:F,6,FALSE)</f>
        <v>#N/A</v>
      </c>
      <c r="N642" t="e">
        <f>VLOOKUP(J642,网银退汇!E:I,5,FALSE)</f>
        <v>#N/A</v>
      </c>
    </row>
    <row r="643" spans="1:14" hidden="1">
      <c r="A643" s="1" t="s">
        <v>9879</v>
      </c>
      <c r="B643" s="1" t="s">
        <v>15259</v>
      </c>
      <c r="C643" s="1" t="s">
        <v>2710</v>
      </c>
      <c r="D643" s="1" t="s">
        <v>2711</v>
      </c>
      <c r="E643" s="1" t="s">
        <v>2712</v>
      </c>
      <c r="F643" s="2">
        <v>7500</v>
      </c>
      <c r="G643" s="1" t="s">
        <v>85</v>
      </c>
      <c r="H643" s="1" t="s">
        <v>66</v>
      </c>
      <c r="I643" s="1" t="s">
        <v>67</v>
      </c>
      <c r="J643" s="1" t="s">
        <v>9880</v>
      </c>
      <c r="K643" s="1" t="s">
        <v>9881</v>
      </c>
      <c r="L643" t="e">
        <f>VLOOKUP(B643,HIS退!B:F,5,FALSE)</f>
        <v>#N/A</v>
      </c>
      <c r="M643" t="e">
        <f>VLOOKUP(J643,银行退!A:F,6,FALSE)</f>
        <v>#N/A</v>
      </c>
      <c r="N643" t="e">
        <f>VLOOKUP(J643,网银退汇!E:I,5,FALSE)</f>
        <v>#N/A</v>
      </c>
    </row>
    <row r="644" spans="1:14" hidden="1">
      <c r="A644" s="1" t="s">
        <v>9882</v>
      </c>
      <c r="B644" s="1" t="s">
        <v>15260</v>
      </c>
      <c r="C644" s="1" t="s">
        <v>2714</v>
      </c>
      <c r="D644" s="1" t="s">
        <v>2715</v>
      </c>
      <c r="E644" s="1" t="s">
        <v>2716</v>
      </c>
      <c r="F644" s="2">
        <v>430.78</v>
      </c>
      <c r="G644" s="1" t="s">
        <v>85</v>
      </c>
      <c r="H644" s="1" t="s">
        <v>66</v>
      </c>
      <c r="I644" s="1" t="s">
        <v>67</v>
      </c>
      <c r="J644" s="1" t="s">
        <v>9883</v>
      </c>
      <c r="K644" s="1" t="s">
        <v>9884</v>
      </c>
      <c r="L644" t="e">
        <f>VLOOKUP(B644,HIS退!B:F,5,FALSE)</f>
        <v>#N/A</v>
      </c>
      <c r="M644" t="e">
        <f>VLOOKUP(J644,银行退!A:F,6,FALSE)</f>
        <v>#N/A</v>
      </c>
      <c r="N644" t="e">
        <f>VLOOKUP(J644,网银退汇!E:I,5,FALSE)</f>
        <v>#N/A</v>
      </c>
    </row>
    <row r="645" spans="1:14" hidden="1">
      <c r="A645" s="1" t="s">
        <v>9885</v>
      </c>
      <c r="B645" s="1" t="s">
        <v>15261</v>
      </c>
      <c r="C645" s="1" t="s">
        <v>2718</v>
      </c>
      <c r="D645" s="1" t="s">
        <v>2719</v>
      </c>
      <c r="E645" s="1" t="s">
        <v>2720</v>
      </c>
      <c r="F645" s="2">
        <v>574.34</v>
      </c>
      <c r="G645" s="1" t="s">
        <v>85</v>
      </c>
      <c r="H645" s="1" t="s">
        <v>66</v>
      </c>
      <c r="I645" s="1" t="s">
        <v>67</v>
      </c>
      <c r="J645" s="1" t="s">
        <v>9886</v>
      </c>
      <c r="K645" s="1" t="s">
        <v>9887</v>
      </c>
      <c r="L645" t="e">
        <f>VLOOKUP(B645,HIS退!B:F,5,FALSE)</f>
        <v>#N/A</v>
      </c>
      <c r="M645" t="e">
        <f>VLOOKUP(J645,银行退!A:F,6,FALSE)</f>
        <v>#N/A</v>
      </c>
      <c r="N645" t="e">
        <f>VLOOKUP(J645,网银退汇!E:I,5,FALSE)</f>
        <v>#N/A</v>
      </c>
    </row>
    <row r="646" spans="1:14" hidden="1">
      <c r="A646" s="1" t="s">
        <v>9888</v>
      </c>
      <c r="B646" s="1" t="s">
        <v>15262</v>
      </c>
      <c r="C646" s="1" t="s">
        <v>2722</v>
      </c>
      <c r="D646" s="1" t="s">
        <v>2723</v>
      </c>
      <c r="E646" s="1" t="s">
        <v>2724</v>
      </c>
      <c r="F646" s="2">
        <v>500.79</v>
      </c>
      <c r="G646" s="1" t="s">
        <v>85</v>
      </c>
      <c r="H646" s="1" t="s">
        <v>66</v>
      </c>
      <c r="I646" s="1" t="s">
        <v>67</v>
      </c>
      <c r="J646" s="1" t="s">
        <v>9889</v>
      </c>
      <c r="K646" s="1" t="s">
        <v>9890</v>
      </c>
      <c r="L646" t="e">
        <f>VLOOKUP(B646,HIS退!B:F,5,FALSE)</f>
        <v>#N/A</v>
      </c>
      <c r="M646" t="e">
        <f>VLOOKUP(J646,银行退!A:F,6,FALSE)</f>
        <v>#N/A</v>
      </c>
      <c r="N646" t="e">
        <f>VLOOKUP(J646,网银退汇!E:I,5,FALSE)</f>
        <v>#N/A</v>
      </c>
    </row>
    <row r="647" spans="1:14" hidden="1">
      <c r="A647" s="1" t="s">
        <v>9891</v>
      </c>
      <c r="B647" s="1" t="s">
        <v>15263</v>
      </c>
      <c r="C647" s="1" t="s">
        <v>9892</v>
      </c>
      <c r="D647" s="1" t="s">
        <v>2726</v>
      </c>
      <c r="E647" s="1" t="s">
        <v>2727</v>
      </c>
      <c r="F647" s="2">
        <v>504.34</v>
      </c>
      <c r="G647" s="1" t="s">
        <v>85</v>
      </c>
      <c r="H647" s="1" t="s">
        <v>68</v>
      </c>
      <c r="I647" s="1" t="s">
        <v>19</v>
      </c>
      <c r="J647" s="1" t="s">
        <v>9893</v>
      </c>
      <c r="K647" s="1" t="s">
        <v>9894</v>
      </c>
      <c r="L647" t="e">
        <f>VLOOKUP(B647,HIS退!B:F,5,FALSE)</f>
        <v>#N/A</v>
      </c>
      <c r="M647" t="e">
        <f>VLOOKUP(J647,银行退!A:F,6,FALSE)</f>
        <v>#N/A</v>
      </c>
      <c r="N647" t="str">
        <f>VLOOKUP(J647,网银退汇!E:I,5,FALSE)</f>
        <v>20171009</v>
      </c>
    </row>
    <row r="648" spans="1:14" hidden="1">
      <c r="A648" s="1" t="s">
        <v>9895</v>
      </c>
      <c r="B648" s="1" t="s">
        <v>15264</v>
      </c>
      <c r="C648" s="1" t="s">
        <v>2729</v>
      </c>
      <c r="D648" s="1" t="s">
        <v>2730</v>
      </c>
      <c r="E648" s="1" t="s">
        <v>2731</v>
      </c>
      <c r="F648" s="2">
        <v>3000</v>
      </c>
      <c r="G648" s="1" t="s">
        <v>85</v>
      </c>
      <c r="H648" s="1" t="s">
        <v>66</v>
      </c>
      <c r="I648" s="1" t="s">
        <v>67</v>
      </c>
      <c r="J648" s="1" t="s">
        <v>9896</v>
      </c>
      <c r="K648" s="1" t="s">
        <v>9897</v>
      </c>
      <c r="L648" t="e">
        <f>VLOOKUP(B648,HIS退!B:F,5,FALSE)</f>
        <v>#N/A</v>
      </c>
      <c r="M648" t="e">
        <f>VLOOKUP(J648,银行退!A:F,6,FALSE)</f>
        <v>#N/A</v>
      </c>
      <c r="N648" t="e">
        <f>VLOOKUP(J648,网银退汇!E:I,5,FALSE)</f>
        <v>#N/A</v>
      </c>
    </row>
    <row r="649" spans="1:14" hidden="1">
      <c r="A649" s="1" t="s">
        <v>9898</v>
      </c>
      <c r="B649" s="1" t="s">
        <v>15265</v>
      </c>
      <c r="C649" s="1" t="s">
        <v>2733</v>
      </c>
      <c r="D649" s="1" t="s">
        <v>2734</v>
      </c>
      <c r="E649" s="1" t="s">
        <v>2735</v>
      </c>
      <c r="F649" s="2">
        <v>1000</v>
      </c>
      <c r="G649" s="1" t="s">
        <v>85</v>
      </c>
      <c r="H649" s="1" t="s">
        <v>66</v>
      </c>
      <c r="I649" s="1" t="s">
        <v>67</v>
      </c>
      <c r="J649" s="1" t="s">
        <v>9899</v>
      </c>
      <c r="K649" s="1" t="s">
        <v>9900</v>
      </c>
      <c r="L649" t="e">
        <f>VLOOKUP(B649,HIS退!B:F,5,FALSE)</f>
        <v>#N/A</v>
      </c>
      <c r="M649" t="e">
        <f>VLOOKUP(J649,银行退!A:F,6,FALSE)</f>
        <v>#N/A</v>
      </c>
      <c r="N649" t="e">
        <f>VLOOKUP(J649,网银退汇!E:I,5,FALSE)</f>
        <v>#N/A</v>
      </c>
    </row>
    <row r="650" spans="1:14" hidden="1">
      <c r="A650" s="1" t="s">
        <v>9901</v>
      </c>
      <c r="B650" s="1" t="s">
        <v>15266</v>
      </c>
      <c r="C650" s="1" t="s">
        <v>2737</v>
      </c>
      <c r="D650" s="1" t="s">
        <v>2738</v>
      </c>
      <c r="E650" s="1" t="s">
        <v>2739</v>
      </c>
      <c r="F650" s="2">
        <v>100</v>
      </c>
      <c r="G650" s="1" t="s">
        <v>85</v>
      </c>
      <c r="H650" s="1" t="s">
        <v>66</v>
      </c>
      <c r="I650" s="1" t="s">
        <v>67</v>
      </c>
      <c r="J650" s="1" t="s">
        <v>9902</v>
      </c>
      <c r="K650" s="1" t="s">
        <v>9903</v>
      </c>
      <c r="L650" t="e">
        <f>VLOOKUP(B650,HIS退!B:F,5,FALSE)</f>
        <v>#N/A</v>
      </c>
      <c r="M650" t="e">
        <f>VLOOKUP(J650,银行退!A:F,6,FALSE)</f>
        <v>#N/A</v>
      </c>
      <c r="N650" t="e">
        <f>VLOOKUP(J650,网银退汇!E:I,5,FALSE)</f>
        <v>#N/A</v>
      </c>
    </row>
    <row r="651" spans="1:14" hidden="1">
      <c r="A651" s="1" t="s">
        <v>9904</v>
      </c>
      <c r="B651" s="1" t="s">
        <v>15267</v>
      </c>
      <c r="C651" s="1" t="s">
        <v>2741</v>
      </c>
      <c r="D651" s="1" t="s">
        <v>234</v>
      </c>
      <c r="E651" s="1" t="s">
        <v>235</v>
      </c>
      <c r="F651" s="2">
        <v>6000</v>
      </c>
      <c r="G651" s="1" t="s">
        <v>85</v>
      </c>
      <c r="H651" s="1" t="s">
        <v>66</v>
      </c>
      <c r="I651" s="1" t="s">
        <v>67</v>
      </c>
      <c r="J651" s="1" t="s">
        <v>9905</v>
      </c>
      <c r="K651" s="1" t="s">
        <v>297</v>
      </c>
      <c r="L651" t="e">
        <f>VLOOKUP(B651,HIS退!B:F,5,FALSE)</f>
        <v>#N/A</v>
      </c>
      <c r="M651" t="e">
        <f>VLOOKUP(J651,银行退!A:F,6,FALSE)</f>
        <v>#N/A</v>
      </c>
      <c r="N651" t="e">
        <f>VLOOKUP(J651,网银退汇!E:I,5,FALSE)</f>
        <v>#N/A</v>
      </c>
    </row>
    <row r="652" spans="1:14" hidden="1">
      <c r="A652" s="1" t="s">
        <v>9906</v>
      </c>
      <c r="B652" s="1" t="s">
        <v>15268</v>
      </c>
      <c r="C652" s="1" t="s">
        <v>2743</v>
      </c>
      <c r="D652" s="1" t="s">
        <v>2744</v>
      </c>
      <c r="E652" s="1" t="s">
        <v>2745</v>
      </c>
      <c r="F652" s="2">
        <v>3200</v>
      </c>
      <c r="G652" s="1" t="s">
        <v>85</v>
      </c>
      <c r="H652" s="1" t="s">
        <v>66</v>
      </c>
      <c r="I652" s="1" t="s">
        <v>67</v>
      </c>
      <c r="J652" s="1" t="s">
        <v>9907</v>
      </c>
      <c r="K652" s="1" t="s">
        <v>9908</v>
      </c>
      <c r="L652" t="e">
        <f>VLOOKUP(B652,HIS退!B:F,5,FALSE)</f>
        <v>#N/A</v>
      </c>
      <c r="M652" t="e">
        <f>VLOOKUP(J652,银行退!A:F,6,FALSE)</f>
        <v>#N/A</v>
      </c>
      <c r="N652" t="e">
        <f>VLOOKUP(J652,网银退汇!E:I,5,FALSE)</f>
        <v>#N/A</v>
      </c>
    </row>
    <row r="653" spans="1:14" hidden="1">
      <c r="A653" s="1" t="s">
        <v>9909</v>
      </c>
      <c r="B653" s="1" t="s">
        <v>15269</v>
      </c>
      <c r="C653" s="1" t="s">
        <v>9910</v>
      </c>
      <c r="D653" s="1" t="s">
        <v>2747</v>
      </c>
      <c r="E653" s="1" t="s">
        <v>2748</v>
      </c>
      <c r="F653" s="2">
        <v>14366.76</v>
      </c>
      <c r="G653" s="1" t="s">
        <v>85</v>
      </c>
      <c r="H653" s="1" t="s">
        <v>68</v>
      </c>
      <c r="I653" s="1" t="s">
        <v>19</v>
      </c>
      <c r="J653" s="1" t="s">
        <v>9911</v>
      </c>
      <c r="K653" s="1" t="s">
        <v>9912</v>
      </c>
      <c r="L653" t="e">
        <f>VLOOKUP(B653,HIS退!B:F,5,FALSE)</f>
        <v>#N/A</v>
      </c>
      <c r="M653" t="e">
        <f>VLOOKUP(J653,银行退!A:F,6,FALSE)</f>
        <v>#N/A</v>
      </c>
      <c r="N653" t="str">
        <f>VLOOKUP(J653,网银退汇!E:I,5,FALSE)</f>
        <v>20171009</v>
      </c>
    </row>
    <row r="654" spans="1:14" hidden="1">
      <c r="A654" s="1" t="s">
        <v>9913</v>
      </c>
      <c r="B654" s="1" t="s">
        <v>15270</v>
      </c>
      <c r="C654" s="1" t="s">
        <v>2750</v>
      </c>
      <c r="D654" s="1" t="s">
        <v>2751</v>
      </c>
      <c r="E654" s="1" t="s">
        <v>2752</v>
      </c>
      <c r="F654" s="2">
        <v>455.3</v>
      </c>
      <c r="G654" s="1" t="s">
        <v>85</v>
      </c>
      <c r="H654" s="1" t="s">
        <v>66</v>
      </c>
      <c r="I654" s="1" t="s">
        <v>67</v>
      </c>
      <c r="J654" s="1" t="s">
        <v>9914</v>
      </c>
      <c r="K654" s="1" t="s">
        <v>9915</v>
      </c>
      <c r="L654" t="e">
        <f>VLOOKUP(B654,HIS退!B:F,5,FALSE)</f>
        <v>#N/A</v>
      </c>
      <c r="M654" t="e">
        <f>VLOOKUP(J654,银行退!A:F,6,FALSE)</f>
        <v>#N/A</v>
      </c>
      <c r="N654" t="e">
        <f>VLOOKUP(J654,网银退汇!E:I,5,FALSE)</f>
        <v>#N/A</v>
      </c>
    </row>
    <row r="655" spans="1:14" hidden="1">
      <c r="A655" s="1" t="s">
        <v>9916</v>
      </c>
      <c r="B655" s="1" t="s">
        <v>15271</v>
      </c>
      <c r="C655" s="1" t="s">
        <v>2754</v>
      </c>
      <c r="D655" s="1" t="s">
        <v>2755</v>
      </c>
      <c r="E655" s="1" t="s">
        <v>2756</v>
      </c>
      <c r="F655" s="2">
        <v>1231</v>
      </c>
      <c r="G655" s="1" t="s">
        <v>85</v>
      </c>
      <c r="H655" s="1" t="s">
        <v>66</v>
      </c>
      <c r="I655" s="1" t="s">
        <v>67</v>
      </c>
      <c r="J655" s="1" t="s">
        <v>9917</v>
      </c>
      <c r="K655" s="1" t="s">
        <v>9918</v>
      </c>
      <c r="L655" t="e">
        <f>VLOOKUP(B655,HIS退!B:F,5,FALSE)</f>
        <v>#N/A</v>
      </c>
      <c r="M655" t="e">
        <f>VLOOKUP(J655,银行退!A:F,6,FALSE)</f>
        <v>#N/A</v>
      </c>
      <c r="N655" t="e">
        <f>VLOOKUP(J655,网银退汇!E:I,5,FALSE)</f>
        <v>#N/A</v>
      </c>
    </row>
    <row r="656" spans="1:14" hidden="1">
      <c r="A656" s="1" t="s">
        <v>9919</v>
      </c>
      <c r="B656" s="1" t="s">
        <v>15272</v>
      </c>
      <c r="C656" s="1" t="s">
        <v>9920</v>
      </c>
      <c r="D656" s="1" t="s">
        <v>2758</v>
      </c>
      <c r="E656" s="1" t="s">
        <v>2759</v>
      </c>
      <c r="F656" s="2">
        <v>6000</v>
      </c>
      <c r="G656" s="1" t="s">
        <v>85</v>
      </c>
      <c r="H656" s="1" t="s">
        <v>68</v>
      </c>
      <c r="I656" s="1" t="s">
        <v>19</v>
      </c>
      <c r="J656" s="1" t="s">
        <v>9921</v>
      </c>
      <c r="K656" s="1" t="s">
        <v>9922</v>
      </c>
      <c r="L656" t="e">
        <f>VLOOKUP(B656,HIS退!B:F,5,FALSE)</f>
        <v>#N/A</v>
      </c>
      <c r="M656" t="e">
        <f>VLOOKUP(J656,银行退!A:F,6,FALSE)</f>
        <v>#N/A</v>
      </c>
      <c r="N656" t="str">
        <f>VLOOKUP(J656,网银退汇!E:I,5,FALSE)</f>
        <v>20171009</v>
      </c>
    </row>
    <row r="657" spans="1:14" hidden="1">
      <c r="A657" s="1" t="s">
        <v>9923</v>
      </c>
      <c r="B657" s="1" t="s">
        <v>15273</v>
      </c>
      <c r="C657" s="1" t="s">
        <v>2765</v>
      </c>
      <c r="D657" s="1" t="s">
        <v>2766</v>
      </c>
      <c r="E657" s="1" t="s">
        <v>2767</v>
      </c>
      <c r="F657" s="2">
        <v>8100</v>
      </c>
      <c r="G657" s="1" t="s">
        <v>85</v>
      </c>
      <c r="H657" s="1" t="s">
        <v>66</v>
      </c>
      <c r="I657" s="1" t="s">
        <v>67</v>
      </c>
      <c r="J657" s="1" t="s">
        <v>9924</v>
      </c>
      <c r="K657" s="1" t="s">
        <v>9925</v>
      </c>
      <c r="L657" t="e">
        <f>VLOOKUP(B657,HIS退!B:F,5,FALSE)</f>
        <v>#N/A</v>
      </c>
      <c r="M657" t="e">
        <f>VLOOKUP(J657,银行退!A:F,6,FALSE)</f>
        <v>#N/A</v>
      </c>
      <c r="N657" t="e">
        <f>VLOOKUP(J657,网银退汇!E:I,5,FALSE)</f>
        <v>#N/A</v>
      </c>
    </row>
    <row r="658" spans="1:14" hidden="1">
      <c r="A658" s="1" t="s">
        <v>9926</v>
      </c>
      <c r="B658" s="1" t="s">
        <v>15274</v>
      </c>
      <c r="C658" s="1" t="s">
        <v>2761</v>
      </c>
      <c r="D658" s="1" t="s">
        <v>2762</v>
      </c>
      <c r="E658" s="1" t="s">
        <v>2763</v>
      </c>
      <c r="F658" s="2">
        <v>8056.5</v>
      </c>
      <c r="G658" s="1" t="s">
        <v>85</v>
      </c>
      <c r="H658" s="1" t="s">
        <v>66</v>
      </c>
      <c r="I658" s="1" t="s">
        <v>67</v>
      </c>
      <c r="J658" s="1" t="s">
        <v>9927</v>
      </c>
      <c r="K658" s="1" t="s">
        <v>9928</v>
      </c>
      <c r="L658" t="e">
        <f>VLOOKUP(B658,HIS退!B:F,5,FALSE)</f>
        <v>#N/A</v>
      </c>
      <c r="M658" t="e">
        <f>VLOOKUP(J658,银行退!A:F,6,FALSE)</f>
        <v>#N/A</v>
      </c>
      <c r="N658" t="e">
        <f>VLOOKUP(J658,网银退汇!E:I,5,FALSE)</f>
        <v>#N/A</v>
      </c>
    </row>
    <row r="659" spans="1:14" hidden="1">
      <c r="A659" s="1" t="s">
        <v>9929</v>
      </c>
      <c r="B659" s="1" t="s">
        <v>15275</v>
      </c>
      <c r="C659" s="1" t="s">
        <v>2769</v>
      </c>
      <c r="D659" s="1" t="s">
        <v>2770</v>
      </c>
      <c r="E659" s="1" t="s">
        <v>2771</v>
      </c>
      <c r="F659" s="2">
        <v>4000</v>
      </c>
      <c r="G659" s="1" t="s">
        <v>85</v>
      </c>
      <c r="H659" s="1" t="s">
        <v>66</v>
      </c>
      <c r="I659" s="1" t="s">
        <v>67</v>
      </c>
      <c r="J659" s="1" t="s">
        <v>9930</v>
      </c>
      <c r="K659" s="1" t="s">
        <v>9931</v>
      </c>
      <c r="L659" t="e">
        <f>VLOOKUP(B659,HIS退!B:F,5,FALSE)</f>
        <v>#N/A</v>
      </c>
      <c r="M659" t="e">
        <f>VLOOKUP(J659,银行退!A:F,6,FALSE)</f>
        <v>#N/A</v>
      </c>
      <c r="N659" t="e">
        <f>VLOOKUP(J659,网银退汇!E:I,5,FALSE)</f>
        <v>#N/A</v>
      </c>
    </row>
    <row r="660" spans="1:14" hidden="1">
      <c r="A660" s="1" t="s">
        <v>9932</v>
      </c>
      <c r="B660" s="1" t="s">
        <v>15276</v>
      </c>
      <c r="C660" s="1" t="s">
        <v>9933</v>
      </c>
      <c r="D660" s="1" t="s">
        <v>2773</v>
      </c>
      <c r="E660" s="1" t="s">
        <v>2748</v>
      </c>
      <c r="F660" s="2">
        <v>924.65</v>
      </c>
      <c r="G660" s="1" t="s">
        <v>85</v>
      </c>
      <c r="H660" s="1" t="s">
        <v>68</v>
      </c>
      <c r="I660" s="1" t="s">
        <v>19</v>
      </c>
      <c r="J660" s="1" t="s">
        <v>9934</v>
      </c>
      <c r="K660" s="1" t="s">
        <v>9912</v>
      </c>
      <c r="L660" t="e">
        <f>VLOOKUP(B660,HIS退!B:F,5,FALSE)</f>
        <v>#N/A</v>
      </c>
      <c r="M660" t="e">
        <f>VLOOKUP(J660,银行退!A:F,6,FALSE)</f>
        <v>#N/A</v>
      </c>
      <c r="N660" t="str">
        <f>VLOOKUP(J660,网银退汇!E:I,5,FALSE)</f>
        <v>20171009</v>
      </c>
    </row>
    <row r="661" spans="1:14" hidden="1">
      <c r="A661" s="1" t="s">
        <v>9935</v>
      </c>
      <c r="B661" s="1" t="s">
        <v>15277</v>
      </c>
      <c r="C661" s="1" t="s">
        <v>2775</v>
      </c>
      <c r="D661" s="1" t="s">
        <v>2776</v>
      </c>
      <c r="E661" s="1" t="s">
        <v>2777</v>
      </c>
      <c r="F661" s="2">
        <v>298</v>
      </c>
      <c r="G661" s="1" t="s">
        <v>85</v>
      </c>
      <c r="H661" s="1" t="s">
        <v>66</v>
      </c>
      <c r="I661" s="1" t="s">
        <v>67</v>
      </c>
      <c r="J661" s="1" t="s">
        <v>9936</v>
      </c>
      <c r="K661" s="1" t="s">
        <v>9937</v>
      </c>
      <c r="L661" t="e">
        <f>VLOOKUP(B661,HIS退!B:F,5,FALSE)</f>
        <v>#N/A</v>
      </c>
      <c r="M661" t="e">
        <f>VLOOKUP(J661,银行退!A:F,6,FALSE)</f>
        <v>#N/A</v>
      </c>
      <c r="N661" t="e">
        <f>VLOOKUP(J661,网银退汇!E:I,5,FALSE)</f>
        <v>#N/A</v>
      </c>
    </row>
    <row r="662" spans="1:14" hidden="1">
      <c r="A662" s="1" t="s">
        <v>9938</v>
      </c>
      <c r="B662" s="1" t="s">
        <v>15278</v>
      </c>
      <c r="C662" s="1" t="s">
        <v>2779</v>
      </c>
      <c r="D662" s="1" t="s">
        <v>2780</v>
      </c>
      <c r="E662" s="1" t="s">
        <v>2781</v>
      </c>
      <c r="F662" s="2">
        <v>130</v>
      </c>
      <c r="G662" s="1" t="s">
        <v>85</v>
      </c>
      <c r="H662" s="1" t="s">
        <v>66</v>
      </c>
      <c r="I662" s="1" t="s">
        <v>67</v>
      </c>
      <c r="J662" s="1" t="s">
        <v>9939</v>
      </c>
      <c r="K662" s="1" t="s">
        <v>9940</v>
      </c>
      <c r="L662" t="e">
        <f>VLOOKUP(B662,HIS退!B:F,5,FALSE)</f>
        <v>#N/A</v>
      </c>
      <c r="M662" t="e">
        <f>VLOOKUP(J662,银行退!A:F,6,FALSE)</f>
        <v>#N/A</v>
      </c>
      <c r="N662" t="e">
        <f>VLOOKUP(J662,网银退汇!E:I,5,FALSE)</f>
        <v>#N/A</v>
      </c>
    </row>
    <row r="663" spans="1:14" hidden="1">
      <c r="A663" s="1" t="s">
        <v>9941</v>
      </c>
      <c r="B663" s="1" t="s">
        <v>15279</v>
      </c>
      <c r="C663" s="1" t="s">
        <v>9942</v>
      </c>
      <c r="D663" s="1" t="s">
        <v>2783</v>
      </c>
      <c r="E663" s="1" t="s">
        <v>2784</v>
      </c>
      <c r="F663" s="2">
        <v>3797.22</v>
      </c>
      <c r="G663" s="1" t="s">
        <v>85</v>
      </c>
      <c r="H663" s="1" t="s">
        <v>68</v>
      </c>
      <c r="I663" s="1" t="s">
        <v>19</v>
      </c>
      <c r="J663" s="1" t="s">
        <v>9943</v>
      </c>
      <c r="K663" s="1" t="s">
        <v>9944</v>
      </c>
      <c r="L663" t="e">
        <f>VLOOKUP(B663,HIS退!B:F,5,FALSE)</f>
        <v>#N/A</v>
      </c>
      <c r="M663" t="e">
        <f>VLOOKUP(J663,银行退!A:F,6,FALSE)</f>
        <v>#N/A</v>
      </c>
      <c r="N663" t="str">
        <f>VLOOKUP(J663,网银退汇!E:I,5,FALSE)</f>
        <v>20171009</v>
      </c>
    </row>
    <row r="664" spans="1:14" hidden="1">
      <c r="A664" s="1" t="s">
        <v>9945</v>
      </c>
      <c r="B664" s="1" t="s">
        <v>15280</v>
      </c>
      <c r="C664" s="1" t="s">
        <v>2786</v>
      </c>
      <c r="D664" s="1" t="s">
        <v>2787</v>
      </c>
      <c r="E664" s="1" t="s">
        <v>2788</v>
      </c>
      <c r="F664" s="2">
        <v>5000</v>
      </c>
      <c r="G664" s="1" t="s">
        <v>85</v>
      </c>
      <c r="H664" s="1" t="s">
        <v>66</v>
      </c>
      <c r="I664" s="1" t="s">
        <v>67</v>
      </c>
      <c r="J664" s="1" t="s">
        <v>9946</v>
      </c>
      <c r="K664" s="1" t="s">
        <v>9947</v>
      </c>
      <c r="L664" t="e">
        <f>VLOOKUP(B664,HIS退!B:F,5,FALSE)</f>
        <v>#N/A</v>
      </c>
      <c r="M664" t="e">
        <f>VLOOKUP(J664,银行退!A:F,6,FALSE)</f>
        <v>#N/A</v>
      </c>
      <c r="N664" t="e">
        <f>VLOOKUP(J664,网银退汇!E:I,5,FALSE)</f>
        <v>#N/A</v>
      </c>
    </row>
    <row r="665" spans="1:14" hidden="1">
      <c r="A665" s="1" t="s">
        <v>9948</v>
      </c>
      <c r="B665" s="1" t="s">
        <v>15281</v>
      </c>
      <c r="C665" s="1" t="s">
        <v>2790</v>
      </c>
      <c r="D665" s="1" t="s">
        <v>2791</v>
      </c>
      <c r="E665" s="1" t="s">
        <v>2792</v>
      </c>
      <c r="F665" s="2">
        <v>1600.73</v>
      </c>
      <c r="G665" s="1" t="s">
        <v>85</v>
      </c>
      <c r="H665" s="1" t="s">
        <v>66</v>
      </c>
      <c r="I665" s="1" t="s">
        <v>67</v>
      </c>
      <c r="J665" s="1" t="s">
        <v>9949</v>
      </c>
      <c r="K665" s="1" t="s">
        <v>9950</v>
      </c>
      <c r="L665" t="e">
        <f>VLOOKUP(B665,HIS退!B:F,5,FALSE)</f>
        <v>#N/A</v>
      </c>
      <c r="M665" t="e">
        <f>VLOOKUP(J665,银行退!A:F,6,FALSE)</f>
        <v>#N/A</v>
      </c>
      <c r="N665" t="e">
        <f>VLOOKUP(J665,网银退汇!E:I,5,FALSE)</f>
        <v>#N/A</v>
      </c>
    </row>
    <row r="666" spans="1:14" hidden="1">
      <c r="A666" s="1" t="s">
        <v>9951</v>
      </c>
      <c r="B666" s="1" t="s">
        <v>15282</v>
      </c>
      <c r="C666" s="1" t="s">
        <v>2794</v>
      </c>
      <c r="D666" s="1" t="s">
        <v>2795</v>
      </c>
      <c r="E666" s="1" t="s">
        <v>2796</v>
      </c>
      <c r="F666" s="2">
        <v>1883.92</v>
      </c>
      <c r="G666" s="1" t="s">
        <v>85</v>
      </c>
      <c r="H666" s="1" t="s">
        <v>66</v>
      </c>
      <c r="I666" s="1" t="s">
        <v>67</v>
      </c>
      <c r="J666" s="1" t="s">
        <v>9952</v>
      </c>
      <c r="K666" s="1" t="s">
        <v>9953</v>
      </c>
      <c r="L666" t="e">
        <f>VLOOKUP(B666,HIS退!B:F,5,FALSE)</f>
        <v>#N/A</v>
      </c>
      <c r="M666" t="e">
        <f>VLOOKUP(J666,银行退!A:F,6,FALSE)</f>
        <v>#N/A</v>
      </c>
      <c r="N666" t="e">
        <f>VLOOKUP(J666,网银退汇!E:I,5,FALSE)</f>
        <v>#N/A</v>
      </c>
    </row>
    <row r="667" spans="1:14" hidden="1">
      <c r="A667" s="1" t="s">
        <v>9954</v>
      </c>
      <c r="B667" s="1" t="s">
        <v>15283</v>
      </c>
      <c r="C667" s="1" t="s">
        <v>2798</v>
      </c>
      <c r="D667" s="1" t="s">
        <v>2799</v>
      </c>
      <c r="E667" s="1" t="s">
        <v>2800</v>
      </c>
      <c r="F667" s="2">
        <v>2806.02</v>
      </c>
      <c r="G667" s="1" t="s">
        <v>85</v>
      </c>
      <c r="H667" s="1" t="s">
        <v>66</v>
      </c>
      <c r="I667" s="1" t="s">
        <v>67</v>
      </c>
      <c r="J667" s="1" t="s">
        <v>9955</v>
      </c>
      <c r="K667" s="1" t="s">
        <v>9956</v>
      </c>
      <c r="L667" t="e">
        <f>VLOOKUP(B667,HIS退!B:F,5,FALSE)</f>
        <v>#N/A</v>
      </c>
      <c r="M667" t="e">
        <f>VLOOKUP(J667,银行退!A:F,6,FALSE)</f>
        <v>#N/A</v>
      </c>
      <c r="N667" t="e">
        <f>VLOOKUP(J667,网银退汇!E:I,5,FALSE)</f>
        <v>#N/A</v>
      </c>
    </row>
    <row r="668" spans="1:14" hidden="1">
      <c r="A668" s="1" t="s">
        <v>2805</v>
      </c>
      <c r="B668" s="1" t="s">
        <v>15284</v>
      </c>
      <c r="C668" s="1" t="s">
        <v>2802</v>
      </c>
      <c r="D668" s="1" t="s">
        <v>2803</v>
      </c>
      <c r="E668" s="1" t="s">
        <v>2804</v>
      </c>
      <c r="F668" s="2">
        <v>2928</v>
      </c>
      <c r="G668" s="1" t="s">
        <v>85</v>
      </c>
      <c r="H668" s="1" t="s">
        <v>66</v>
      </c>
      <c r="I668" s="1" t="s">
        <v>67</v>
      </c>
      <c r="J668" s="1" t="s">
        <v>9957</v>
      </c>
      <c r="K668" s="1" t="s">
        <v>9958</v>
      </c>
      <c r="L668" t="e">
        <f>VLOOKUP(B668,HIS退!B:F,5,FALSE)</f>
        <v>#N/A</v>
      </c>
      <c r="M668" t="e">
        <f>VLOOKUP(J668,银行退!A:F,6,FALSE)</f>
        <v>#N/A</v>
      </c>
      <c r="N668" t="e">
        <f>VLOOKUP(J668,网银退汇!E:I,5,FALSE)</f>
        <v>#N/A</v>
      </c>
    </row>
    <row r="669" spans="1:14" hidden="1">
      <c r="A669" s="1" t="s">
        <v>9959</v>
      </c>
      <c r="B669" s="1" t="s">
        <v>15285</v>
      </c>
      <c r="C669" s="1" t="s">
        <v>2806</v>
      </c>
      <c r="D669" s="1" t="s">
        <v>2787</v>
      </c>
      <c r="E669" s="1" t="s">
        <v>2788</v>
      </c>
      <c r="F669" s="2">
        <v>2551</v>
      </c>
      <c r="G669" s="1" t="s">
        <v>85</v>
      </c>
      <c r="H669" s="1" t="s">
        <v>66</v>
      </c>
      <c r="I669" s="1" t="s">
        <v>67</v>
      </c>
      <c r="J669" s="1" t="s">
        <v>9960</v>
      </c>
      <c r="K669" s="1" t="s">
        <v>9961</v>
      </c>
      <c r="L669" t="e">
        <f>VLOOKUP(B669,HIS退!B:F,5,FALSE)</f>
        <v>#N/A</v>
      </c>
      <c r="M669" t="e">
        <f>VLOOKUP(J669,银行退!A:F,6,FALSE)</f>
        <v>#N/A</v>
      </c>
      <c r="N669" t="e">
        <f>VLOOKUP(J669,网银退汇!E:I,5,FALSE)</f>
        <v>#N/A</v>
      </c>
    </row>
    <row r="670" spans="1:14" hidden="1">
      <c r="A670" s="1" t="s">
        <v>9962</v>
      </c>
      <c r="B670" s="1" t="s">
        <v>15286</v>
      </c>
      <c r="C670" s="1" t="s">
        <v>9963</v>
      </c>
      <c r="D670" s="1" t="s">
        <v>2808</v>
      </c>
      <c r="E670" s="1" t="s">
        <v>2809</v>
      </c>
      <c r="F670" s="2">
        <v>758</v>
      </c>
      <c r="G670" s="1" t="s">
        <v>85</v>
      </c>
      <c r="H670" s="1" t="s">
        <v>68</v>
      </c>
      <c r="I670" s="1" t="s">
        <v>19</v>
      </c>
      <c r="J670" s="1" t="s">
        <v>9964</v>
      </c>
      <c r="K670" s="1" t="s">
        <v>9965</v>
      </c>
      <c r="L670" t="e">
        <f>VLOOKUP(B670,HIS退!B:F,5,FALSE)</f>
        <v>#N/A</v>
      </c>
      <c r="M670" t="e">
        <f>VLOOKUP(J670,银行退!A:F,6,FALSE)</f>
        <v>#N/A</v>
      </c>
      <c r="N670" t="str">
        <f>VLOOKUP(J670,网银退汇!E:I,5,FALSE)</f>
        <v>20171009</v>
      </c>
    </row>
    <row r="671" spans="1:14" hidden="1">
      <c r="A671" s="1" t="s">
        <v>9966</v>
      </c>
      <c r="B671" s="1" t="s">
        <v>15287</v>
      </c>
      <c r="C671" s="1" t="s">
        <v>2811</v>
      </c>
      <c r="D671" s="1" t="s">
        <v>2812</v>
      </c>
      <c r="E671" s="1" t="s">
        <v>2813</v>
      </c>
      <c r="F671" s="2">
        <v>142</v>
      </c>
      <c r="G671" s="1" t="s">
        <v>85</v>
      </c>
      <c r="H671" s="1" t="s">
        <v>66</v>
      </c>
      <c r="I671" s="1" t="s">
        <v>67</v>
      </c>
      <c r="J671" s="1" t="s">
        <v>9967</v>
      </c>
      <c r="K671" s="1" t="s">
        <v>9968</v>
      </c>
      <c r="L671" t="e">
        <f>VLOOKUP(B671,HIS退!B:F,5,FALSE)</f>
        <v>#N/A</v>
      </c>
      <c r="M671" t="e">
        <f>VLOOKUP(J671,银行退!A:F,6,FALSE)</f>
        <v>#N/A</v>
      </c>
      <c r="N671" t="e">
        <f>VLOOKUP(J671,网银退汇!E:I,5,FALSE)</f>
        <v>#N/A</v>
      </c>
    </row>
    <row r="672" spans="1:14" hidden="1">
      <c r="A672" s="1" t="s">
        <v>9969</v>
      </c>
      <c r="B672" s="1" t="s">
        <v>15288</v>
      </c>
      <c r="C672" s="1" t="s">
        <v>2815</v>
      </c>
      <c r="D672" s="1" t="s">
        <v>209</v>
      </c>
      <c r="E672" s="1" t="s">
        <v>210</v>
      </c>
      <c r="F672" s="2">
        <v>640</v>
      </c>
      <c r="G672" s="1" t="s">
        <v>85</v>
      </c>
      <c r="H672" s="1" t="s">
        <v>66</v>
      </c>
      <c r="I672" s="1" t="s">
        <v>67</v>
      </c>
      <c r="J672" s="1" t="s">
        <v>9970</v>
      </c>
      <c r="K672" s="1" t="s">
        <v>287</v>
      </c>
      <c r="L672" t="e">
        <f>VLOOKUP(B672,HIS退!B:F,5,FALSE)</f>
        <v>#N/A</v>
      </c>
      <c r="M672" t="e">
        <f>VLOOKUP(J672,银行退!A:F,6,FALSE)</f>
        <v>#N/A</v>
      </c>
      <c r="N672" t="e">
        <f>VLOOKUP(J672,网银退汇!E:I,5,FALSE)</f>
        <v>#N/A</v>
      </c>
    </row>
    <row r="673" spans="1:14" hidden="1">
      <c r="A673" s="1" t="s">
        <v>9971</v>
      </c>
      <c r="B673" s="1" t="s">
        <v>15289</v>
      </c>
      <c r="C673" s="1" t="s">
        <v>2817</v>
      </c>
      <c r="D673" s="1" t="s">
        <v>225</v>
      </c>
      <c r="E673" s="1" t="s">
        <v>226</v>
      </c>
      <c r="F673" s="2">
        <v>990</v>
      </c>
      <c r="G673" s="1" t="s">
        <v>85</v>
      </c>
      <c r="H673" s="1" t="s">
        <v>66</v>
      </c>
      <c r="I673" s="1" t="s">
        <v>67</v>
      </c>
      <c r="J673" s="1" t="s">
        <v>9972</v>
      </c>
      <c r="K673" s="1" t="s">
        <v>294</v>
      </c>
      <c r="L673" t="e">
        <f>VLOOKUP(B673,HIS退!B:F,5,FALSE)</f>
        <v>#N/A</v>
      </c>
      <c r="M673" t="e">
        <f>VLOOKUP(J673,银行退!A:F,6,FALSE)</f>
        <v>#N/A</v>
      </c>
      <c r="N673" t="e">
        <f>VLOOKUP(J673,网银退汇!E:I,5,FALSE)</f>
        <v>#N/A</v>
      </c>
    </row>
    <row r="674" spans="1:14" hidden="1">
      <c r="A674" s="1" t="s">
        <v>9973</v>
      </c>
      <c r="B674" s="1" t="s">
        <v>15290</v>
      </c>
      <c r="C674" s="1" t="s">
        <v>2819</v>
      </c>
      <c r="D674" s="1" t="s">
        <v>2820</v>
      </c>
      <c r="E674" s="1" t="s">
        <v>2821</v>
      </c>
      <c r="F674" s="2">
        <v>459</v>
      </c>
      <c r="G674" s="1" t="s">
        <v>85</v>
      </c>
      <c r="H674" s="1" t="s">
        <v>66</v>
      </c>
      <c r="I674" s="1" t="s">
        <v>67</v>
      </c>
      <c r="J674" s="1" t="s">
        <v>9974</v>
      </c>
      <c r="K674" s="1" t="s">
        <v>9975</v>
      </c>
      <c r="L674" t="e">
        <f>VLOOKUP(B674,HIS退!B:F,5,FALSE)</f>
        <v>#N/A</v>
      </c>
      <c r="M674" t="e">
        <f>VLOOKUP(J674,银行退!A:F,6,FALSE)</f>
        <v>#N/A</v>
      </c>
      <c r="N674" t="e">
        <f>VLOOKUP(J674,网银退汇!E:I,5,FALSE)</f>
        <v>#N/A</v>
      </c>
    </row>
    <row r="675" spans="1:14" hidden="1">
      <c r="A675" s="1" t="s">
        <v>9976</v>
      </c>
      <c r="B675" s="1" t="s">
        <v>15291</v>
      </c>
      <c r="C675" s="1" t="s">
        <v>9977</v>
      </c>
      <c r="D675" s="1" t="s">
        <v>2823</v>
      </c>
      <c r="E675" s="1" t="s">
        <v>2824</v>
      </c>
      <c r="F675" s="2">
        <v>3318</v>
      </c>
      <c r="G675" s="1" t="s">
        <v>85</v>
      </c>
      <c r="H675" s="1" t="s">
        <v>68</v>
      </c>
      <c r="I675" s="1" t="s">
        <v>19</v>
      </c>
      <c r="J675" s="1" t="s">
        <v>9978</v>
      </c>
      <c r="K675" s="1" t="s">
        <v>9979</v>
      </c>
      <c r="L675" t="e">
        <f>VLOOKUP(B675,HIS退!B:F,5,FALSE)</f>
        <v>#N/A</v>
      </c>
      <c r="M675" t="e">
        <f>VLOOKUP(J675,银行退!A:F,6,FALSE)</f>
        <v>#N/A</v>
      </c>
      <c r="N675" t="str">
        <f>VLOOKUP(J675,网银退汇!E:I,5,FALSE)</f>
        <v>20171009</v>
      </c>
    </row>
    <row r="676" spans="1:14" hidden="1">
      <c r="A676" s="1" t="s">
        <v>9980</v>
      </c>
      <c r="B676" s="1" t="s">
        <v>15292</v>
      </c>
      <c r="C676" s="1" t="s">
        <v>2826</v>
      </c>
      <c r="D676" s="1" t="s">
        <v>232</v>
      </c>
      <c r="E676" s="1" t="s">
        <v>233</v>
      </c>
      <c r="F676" s="2">
        <v>4000</v>
      </c>
      <c r="G676" s="1" t="s">
        <v>85</v>
      </c>
      <c r="H676" s="1" t="s">
        <v>66</v>
      </c>
      <c r="I676" s="1" t="s">
        <v>67</v>
      </c>
      <c r="J676" s="1" t="s">
        <v>9981</v>
      </c>
      <c r="K676" s="1" t="s">
        <v>9624</v>
      </c>
      <c r="L676" t="e">
        <f>VLOOKUP(B676,HIS退!B:F,5,FALSE)</f>
        <v>#N/A</v>
      </c>
      <c r="M676" t="e">
        <f>VLOOKUP(J676,银行退!A:F,6,FALSE)</f>
        <v>#N/A</v>
      </c>
      <c r="N676" t="e">
        <f>VLOOKUP(J676,网银退汇!E:I,5,FALSE)</f>
        <v>#N/A</v>
      </c>
    </row>
    <row r="677" spans="1:14" hidden="1">
      <c r="A677" s="1" t="s">
        <v>9982</v>
      </c>
      <c r="B677" s="1" t="s">
        <v>15293</v>
      </c>
      <c r="C677" s="1" t="s">
        <v>2828</v>
      </c>
      <c r="D677" s="1" t="s">
        <v>2829</v>
      </c>
      <c r="E677" s="1" t="s">
        <v>2830</v>
      </c>
      <c r="F677" s="2">
        <v>9942</v>
      </c>
      <c r="G677" s="1" t="s">
        <v>85</v>
      </c>
      <c r="H677" s="1" t="s">
        <v>66</v>
      </c>
      <c r="I677" s="1" t="s">
        <v>67</v>
      </c>
      <c r="J677" s="1" t="s">
        <v>9983</v>
      </c>
      <c r="K677" s="1" t="s">
        <v>9984</v>
      </c>
      <c r="L677" t="e">
        <f>VLOOKUP(B677,HIS退!B:F,5,FALSE)</f>
        <v>#N/A</v>
      </c>
      <c r="M677" t="e">
        <f>VLOOKUP(J677,银行退!A:F,6,FALSE)</f>
        <v>#N/A</v>
      </c>
      <c r="N677" t="e">
        <f>VLOOKUP(J677,网银退汇!E:I,5,FALSE)</f>
        <v>#N/A</v>
      </c>
    </row>
    <row r="678" spans="1:14" hidden="1">
      <c r="A678" s="1" t="s">
        <v>9985</v>
      </c>
      <c r="B678" s="1" t="s">
        <v>15294</v>
      </c>
      <c r="C678" s="1" t="s">
        <v>2832</v>
      </c>
      <c r="D678" s="1" t="s">
        <v>2833</v>
      </c>
      <c r="E678" s="1" t="s">
        <v>2834</v>
      </c>
      <c r="F678" s="2">
        <v>15000</v>
      </c>
      <c r="G678" s="1" t="s">
        <v>85</v>
      </c>
      <c r="H678" s="1" t="s">
        <v>66</v>
      </c>
      <c r="I678" s="1" t="s">
        <v>67</v>
      </c>
      <c r="J678" s="1" t="s">
        <v>9986</v>
      </c>
      <c r="K678" s="1" t="s">
        <v>9987</v>
      </c>
      <c r="L678" t="e">
        <f>VLOOKUP(B678,HIS退!B:F,5,FALSE)</f>
        <v>#N/A</v>
      </c>
      <c r="M678" t="e">
        <f>VLOOKUP(J678,银行退!A:F,6,FALSE)</f>
        <v>#N/A</v>
      </c>
      <c r="N678" t="e">
        <f>VLOOKUP(J678,网银退汇!E:I,5,FALSE)</f>
        <v>#N/A</v>
      </c>
    </row>
    <row r="679" spans="1:14" hidden="1">
      <c r="A679" s="1" t="s">
        <v>9988</v>
      </c>
      <c r="B679" s="1" t="s">
        <v>15295</v>
      </c>
      <c r="C679" s="1" t="s">
        <v>2836</v>
      </c>
      <c r="D679" s="1" t="s">
        <v>2833</v>
      </c>
      <c r="E679" s="1" t="s">
        <v>2834</v>
      </c>
      <c r="F679" s="2">
        <v>5000</v>
      </c>
      <c r="G679" s="1" t="s">
        <v>85</v>
      </c>
      <c r="H679" s="1" t="s">
        <v>66</v>
      </c>
      <c r="I679" s="1" t="s">
        <v>67</v>
      </c>
      <c r="J679" s="1" t="s">
        <v>9989</v>
      </c>
      <c r="K679" s="1" t="s">
        <v>9987</v>
      </c>
      <c r="L679" t="e">
        <f>VLOOKUP(B679,HIS退!B:F,5,FALSE)</f>
        <v>#N/A</v>
      </c>
      <c r="M679" t="e">
        <f>VLOOKUP(J679,银行退!A:F,6,FALSE)</f>
        <v>#N/A</v>
      </c>
      <c r="N679" t="e">
        <f>VLOOKUP(J679,网银退汇!E:I,5,FALSE)</f>
        <v>#N/A</v>
      </c>
    </row>
    <row r="680" spans="1:14" hidden="1">
      <c r="A680" s="1" t="s">
        <v>9990</v>
      </c>
      <c r="B680" s="1" t="s">
        <v>15296</v>
      </c>
      <c r="C680" s="1" t="s">
        <v>2842</v>
      </c>
      <c r="D680" s="1" t="s">
        <v>2833</v>
      </c>
      <c r="E680" s="1" t="s">
        <v>2834</v>
      </c>
      <c r="F680" s="2">
        <v>2190</v>
      </c>
      <c r="G680" s="1" t="s">
        <v>85</v>
      </c>
      <c r="H680" s="1" t="s">
        <v>66</v>
      </c>
      <c r="I680" s="1" t="s">
        <v>67</v>
      </c>
      <c r="J680" s="1" t="s">
        <v>9991</v>
      </c>
      <c r="K680" s="1" t="s">
        <v>9987</v>
      </c>
      <c r="L680" t="e">
        <f>VLOOKUP(B680,HIS退!B:F,5,FALSE)</f>
        <v>#N/A</v>
      </c>
      <c r="M680" t="e">
        <f>VLOOKUP(J680,银行退!A:F,6,FALSE)</f>
        <v>#N/A</v>
      </c>
      <c r="N680" t="e">
        <f>VLOOKUP(J680,网银退汇!E:I,5,FALSE)</f>
        <v>#N/A</v>
      </c>
    </row>
    <row r="681" spans="1:14" hidden="1">
      <c r="A681" s="1" t="s">
        <v>9992</v>
      </c>
      <c r="B681" s="1" t="s">
        <v>15297</v>
      </c>
      <c r="C681" s="1" t="s">
        <v>2838</v>
      </c>
      <c r="D681" s="1" t="s">
        <v>2839</v>
      </c>
      <c r="E681" s="1" t="s">
        <v>2840</v>
      </c>
      <c r="F681" s="2">
        <v>5000</v>
      </c>
      <c r="G681" s="1" t="s">
        <v>85</v>
      </c>
      <c r="H681" s="1" t="s">
        <v>66</v>
      </c>
      <c r="I681" s="1" t="s">
        <v>67</v>
      </c>
      <c r="J681" s="1" t="s">
        <v>9993</v>
      </c>
      <c r="K681" s="1" t="s">
        <v>9994</v>
      </c>
      <c r="L681" t="e">
        <f>VLOOKUP(B681,HIS退!B:F,5,FALSE)</f>
        <v>#N/A</v>
      </c>
      <c r="M681" t="e">
        <f>VLOOKUP(J681,银行退!A:F,6,FALSE)</f>
        <v>#N/A</v>
      </c>
      <c r="N681" t="e">
        <f>VLOOKUP(J681,网银退汇!E:I,5,FALSE)</f>
        <v>#N/A</v>
      </c>
    </row>
    <row r="682" spans="1:14" hidden="1">
      <c r="A682" s="1" t="s">
        <v>9995</v>
      </c>
      <c r="B682" s="1" t="s">
        <v>15298</v>
      </c>
      <c r="C682" s="1" t="s">
        <v>2844</v>
      </c>
      <c r="D682" s="1" t="s">
        <v>2845</v>
      </c>
      <c r="E682" s="1" t="s">
        <v>2846</v>
      </c>
      <c r="F682" s="2">
        <v>100</v>
      </c>
      <c r="G682" s="1" t="s">
        <v>85</v>
      </c>
      <c r="H682" s="1" t="s">
        <v>66</v>
      </c>
      <c r="I682" s="1" t="s">
        <v>67</v>
      </c>
      <c r="J682" s="1" t="s">
        <v>9996</v>
      </c>
      <c r="K682" s="1" t="s">
        <v>9997</v>
      </c>
      <c r="L682" t="e">
        <f>VLOOKUP(B682,HIS退!B:F,5,FALSE)</f>
        <v>#N/A</v>
      </c>
      <c r="M682" t="e">
        <f>VLOOKUP(J682,银行退!A:F,6,FALSE)</f>
        <v>#N/A</v>
      </c>
      <c r="N682" t="e">
        <f>VLOOKUP(J682,网银退汇!E:I,5,FALSE)</f>
        <v>#N/A</v>
      </c>
    </row>
    <row r="683" spans="1:14" hidden="1">
      <c r="A683" s="1" t="s">
        <v>9998</v>
      </c>
      <c r="B683" s="1" t="s">
        <v>15299</v>
      </c>
      <c r="C683" s="1" t="s">
        <v>2848</v>
      </c>
      <c r="D683" s="1" t="s">
        <v>2849</v>
      </c>
      <c r="E683" s="1" t="s">
        <v>2846</v>
      </c>
      <c r="F683" s="2">
        <v>500</v>
      </c>
      <c r="G683" s="1" t="s">
        <v>85</v>
      </c>
      <c r="H683" s="1" t="s">
        <v>66</v>
      </c>
      <c r="I683" s="1" t="s">
        <v>67</v>
      </c>
      <c r="J683" s="1" t="s">
        <v>9999</v>
      </c>
      <c r="K683" s="1" t="s">
        <v>9997</v>
      </c>
      <c r="L683" t="e">
        <f>VLOOKUP(B683,HIS退!B:F,5,FALSE)</f>
        <v>#N/A</v>
      </c>
      <c r="M683" t="e">
        <f>VLOOKUP(J683,银行退!A:F,6,FALSE)</f>
        <v>#N/A</v>
      </c>
      <c r="N683" t="e">
        <f>VLOOKUP(J683,网银退汇!E:I,5,FALSE)</f>
        <v>#N/A</v>
      </c>
    </row>
    <row r="684" spans="1:14" hidden="1">
      <c r="A684" s="1" t="s">
        <v>10000</v>
      </c>
      <c r="B684" s="1" t="s">
        <v>15300</v>
      </c>
      <c r="C684" s="1" t="s">
        <v>2851</v>
      </c>
      <c r="D684" s="1" t="s">
        <v>2839</v>
      </c>
      <c r="E684" s="1" t="s">
        <v>2840</v>
      </c>
      <c r="F684" s="2">
        <v>9000</v>
      </c>
      <c r="G684" s="1" t="s">
        <v>85</v>
      </c>
      <c r="H684" s="1" t="s">
        <v>66</v>
      </c>
      <c r="I684" s="1" t="s">
        <v>67</v>
      </c>
      <c r="J684" s="1" t="s">
        <v>10001</v>
      </c>
      <c r="K684" s="1" t="s">
        <v>10002</v>
      </c>
      <c r="L684" t="e">
        <f>VLOOKUP(B684,HIS退!B:F,5,FALSE)</f>
        <v>#N/A</v>
      </c>
      <c r="M684" t="e">
        <f>VLOOKUP(J684,银行退!A:F,6,FALSE)</f>
        <v>#N/A</v>
      </c>
      <c r="N684" t="e">
        <f>VLOOKUP(J684,网银退汇!E:I,5,FALSE)</f>
        <v>#N/A</v>
      </c>
    </row>
    <row r="685" spans="1:14" hidden="1">
      <c r="A685" s="1" t="s">
        <v>10003</v>
      </c>
      <c r="B685" s="1" t="s">
        <v>15301</v>
      </c>
      <c r="C685" s="1" t="s">
        <v>2853</v>
      </c>
      <c r="D685" s="1" t="s">
        <v>2854</v>
      </c>
      <c r="E685" s="1" t="s">
        <v>2855</v>
      </c>
      <c r="F685" s="2">
        <v>3170</v>
      </c>
      <c r="G685" s="1" t="s">
        <v>85</v>
      </c>
      <c r="H685" s="1" t="s">
        <v>66</v>
      </c>
      <c r="I685" s="1" t="s">
        <v>67</v>
      </c>
      <c r="J685" s="1" t="s">
        <v>10004</v>
      </c>
      <c r="K685" s="1" t="s">
        <v>10005</v>
      </c>
      <c r="L685" t="e">
        <f>VLOOKUP(B685,HIS退!B:F,5,FALSE)</f>
        <v>#N/A</v>
      </c>
      <c r="M685" t="e">
        <f>VLOOKUP(J685,银行退!A:F,6,FALSE)</f>
        <v>#N/A</v>
      </c>
      <c r="N685" t="e">
        <f>VLOOKUP(J685,网银退汇!E:I,5,FALSE)</f>
        <v>#N/A</v>
      </c>
    </row>
    <row r="686" spans="1:14" hidden="1">
      <c r="A686" s="1" t="s">
        <v>10006</v>
      </c>
      <c r="B686" s="1" t="s">
        <v>15302</v>
      </c>
      <c r="C686" s="1" t="s">
        <v>10007</v>
      </c>
      <c r="D686" s="1" t="s">
        <v>2857</v>
      </c>
      <c r="E686" s="1" t="s">
        <v>2858</v>
      </c>
      <c r="F686" s="2">
        <v>139.24</v>
      </c>
      <c r="G686" s="1" t="s">
        <v>85</v>
      </c>
      <c r="H686" s="1" t="s">
        <v>68</v>
      </c>
      <c r="I686" s="1" t="s">
        <v>19</v>
      </c>
      <c r="J686" s="1" t="s">
        <v>10008</v>
      </c>
      <c r="K686" s="1" t="s">
        <v>10009</v>
      </c>
      <c r="L686" t="e">
        <f>VLOOKUP(B686,HIS退!B:F,5,FALSE)</f>
        <v>#N/A</v>
      </c>
      <c r="M686" t="e">
        <f>VLOOKUP(J686,银行退!A:F,6,FALSE)</f>
        <v>#N/A</v>
      </c>
      <c r="N686" t="str">
        <f>VLOOKUP(J686,网银退汇!E:I,5,FALSE)</f>
        <v>20171009</v>
      </c>
    </row>
    <row r="687" spans="1:14" hidden="1">
      <c r="A687" s="1" t="s">
        <v>10010</v>
      </c>
      <c r="B687" s="1" t="s">
        <v>15303</v>
      </c>
      <c r="C687" s="1" t="s">
        <v>2860</v>
      </c>
      <c r="D687" s="1" t="s">
        <v>2861</v>
      </c>
      <c r="E687" s="1" t="s">
        <v>2862</v>
      </c>
      <c r="F687" s="2">
        <v>428.67</v>
      </c>
      <c r="G687" s="1" t="s">
        <v>85</v>
      </c>
      <c r="H687" s="1" t="s">
        <v>66</v>
      </c>
      <c r="I687" s="1" t="s">
        <v>67</v>
      </c>
      <c r="J687" s="1" t="s">
        <v>10011</v>
      </c>
      <c r="K687" s="1" t="s">
        <v>10012</v>
      </c>
      <c r="L687" t="e">
        <f>VLOOKUP(B687,HIS退!B:F,5,FALSE)</f>
        <v>#N/A</v>
      </c>
      <c r="M687" t="e">
        <f>VLOOKUP(J687,银行退!A:F,6,FALSE)</f>
        <v>#N/A</v>
      </c>
      <c r="N687" t="e">
        <f>VLOOKUP(J687,网银退汇!E:I,5,FALSE)</f>
        <v>#N/A</v>
      </c>
    </row>
    <row r="688" spans="1:14" hidden="1">
      <c r="A688" s="1" t="s">
        <v>10013</v>
      </c>
      <c r="B688" s="1" t="s">
        <v>15304</v>
      </c>
      <c r="C688" s="1" t="s">
        <v>2864</v>
      </c>
      <c r="D688" s="1" t="s">
        <v>2865</v>
      </c>
      <c r="E688" s="1" t="s">
        <v>2866</v>
      </c>
      <c r="F688" s="2">
        <v>5000</v>
      </c>
      <c r="G688" s="1" t="s">
        <v>85</v>
      </c>
      <c r="H688" s="1" t="s">
        <v>66</v>
      </c>
      <c r="I688" s="1" t="s">
        <v>67</v>
      </c>
      <c r="J688" s="1" t="s">
        <v>10014</v>
      </c>
      <c r="K688" s="1" t="s">
        <v>10015</v>
      </c>
      <c r="L688" t="e">
        <f>VLOOKUP(B688,HIS退!B:F,5,FALSE)</f>
        <v>#N/A</v>
      </c>
      <c r="M688" t="e">
        <f>VLOOKUP(J688,银行退!A:F,6,FALSE)</f>
        <v>#N/A</v>
      </c>
      <c r="N688" t="e">
        <f>VLOOKUP(J688,网银退汇!E:I,5,FALSE)</f>
        <v>#N/A</v>
      </c>
    </row>
    <row r="689" spans="1:14" hidden="1">
      <c r="A689" s="1" t="s">
        <v>10016</v>
      </c>
      <c r="B689" s="1" t="s">
        <v>15305</v>
      </c>
      <c r="C689" s="1" t="s">
        <v>2868</v>
      </c>
      <c r="D689" s="1" t="s">
        <v>2869</v>
      </c>
      <c r="E689" s="1" t="s">
        <v>2870</v>
      </c>
      <c r="F689" s="2">
        <v>2642.58</v>
      </c>
      <c r="G689" s="1" t="s">
        <v>85</v>
      </c>
      <c r="H689" s="1" t="s">
        <v>66</v>
      </c>
      <c r="I689" s="1" t="s">
        <v>67</v>
      </c>
      <c r="J689" s="1" t="s">
        <v>10017</v>
      </c>
      <c r="K689" s="1" t="s">
        <v>10018</v>
      </c>
      <c r="L689" t="e">
        <f>VLOOKUP(B689,HIS退!B:F,5,FALSE)</f>
        <v>#N/A</v>
      </c>
      <c r="M689" t="e">
        <f>VLOOKUP(J689,银行退!A:F,6,FALSE)</f>
        <v>#N/A</v>
      </c>
      <c r="N689" t="e">
        <f>VLOOKUP(J689,网银退汇!E:I,5,FALSE)</f>
        <v>#N/A</v>
      </c>
    </row>
    <row r="690" spans="1:14" hidden="1">
      <c r="A690" s="1" t="s">
        <v>10019</v>
      </c>
      <c r="B690" s="1" t="s">
        <v>15306</v>
      </c>
      <c r="C690" s="1" t="s">
        <v>2872</v>
      </c>
      <c r="D690" s="1" t="s">
        <v>206</v>
      </c>
      <c r="E690" s="1" t="s">
        <v>207</v>
      </c>
      <c r="F690" s="2">
        <v>1500</v>
      </c>
      <c r="G690" s="1" t="s">
        <v>85</v>
      </c>
      <c r="H690" s="1" t="s">
        <v>66</v>
      </c>
      <c r="I690" s="1" t="s">
        <v>67</v>
      </c>
      <c r="J690" s="1" t="s">
        <v>10020</v>
      </c>
      <c r="K690" s="1" t="s">
        <v>283</v>
      </c>
      <c r="L690" t="e">
        <f>VLOOKUP(B690,HIS退!B:F,5,FALSE)</f>
        <v>#N/A</v>
      </c>
      <c r="M690" t="e">
        <f>VLOOKUP(J690,银行退!A:F,6,FALSE)</f>
        <v>#N/A</v>
      </c>
      <c r="N690" t="e">
        <f>VLOOKUP(J690,网银退汇!E:I,5,FALSE)</f>
        <v>#N/A</v>
      </c>
    </row>
    <row r="691" spans="1:14" hidden="1">
      <c r="A691" s="1" t="s">
        <v>10021</v>
      </c>
      <c r="B691" s="1" t="s">
        <v>15307</v>
      </c>
      <c r="C691" s="1" t="s">
        <v>2874</v>
      </c>
      <c r="D691" s="1" t="s">
        <v>2875</v>
      </c>
      <c r="E691" s="1" t="s">
        <v>2876</v>
      </c>
      <c r="F691" s="2">
        <v>3874.41</v>
      </c>
      <c r="G691" s="1" t="s">
        <v>85</v>
      </c>
      <c r="H691" s="1" t="s">
        <v>66</v>
      </c>
      <c r="I691" s="1" t="s">
        <v>67</v>
      </c>
      <c r="J691" s="1" t="s">
        <v>10022</v>
      </c>
      <c r="K691" s="1" t="s">
        <v>10023</v>
      </c>
      <c r="L691" t="e">
        <f>VLOOKUP(B691,HIS退!B:F,5,FALSE)</f>
        <v>#N/A</v>
      </c>
      <c r="M691" t="e">
        <f>VLOOKUP(J691,银行退!A:F,6,FALSE)</f>
        <v>#N/A</v>
      </c>
      <c r="N691" t="e">
        <f>VLOOKUP(J691,网银退汇!E:I,5,FALSE)</f>
        <v>#N/A</v>
      </c>
    </row>
    <row r="692" spans="1:14" hidden="1">
      <c r="A692" s="1" t="s">
        <v>10024</v>
      </c>
      <c r="B692" s="1" t="s">
        <v>15308</v>
      </c>
      <c r="C692" s="1" t="s">
        <v>2878</v>
      </c>
      <c r="D692" s="1" t="s">
        <v>2879</v>
      </c>
      <c r="E692" s="1" t="s">
        <v>2880</v>
      </c>
      <c r="F692" s="2">
        <v>26917</v>
      </c>
      <c r="G692" s="1" t="s">
        <v>85</v>
      </c>
      <c r="H692" s="1" t="s">
        <v>66</v>
      </c>
      <c r="I692" s="1" t="s">
        <v>67</v>
      </c>
      <c r="J692" s="1" t="s">
        <v>10025</v>
      </c>
      <c r="K692" s="1" t="s">
        <v>10026</v>
      </c>
      <c r="L692" t="e">
        <f>VLOOKUP(B692,HIS退!B:F,5,FALSE)</f>
        <v>#N/A</v>
      </c>
      <c r="M692" t="e">
        <f>VLOOKUP(J692,银行退!A:F,6,FALSE)</f>
        <v>#N/A</v>
      </c>
      <c r="N692" t="e">
        <f>VLOOKUP(J692,网银退汇!E:I,5,FALSE)</f>
        <v>#N/A</v>
      </c>
    </row>
    <row r="693" spans="1:14" hidden="1">
      <c r="A693" s="1" t="s">
        <v>10027</v>
      </c>
      <c r="B693" s="1" t="s">
        <v>15309</v>
      </c>
      <c r="C693" s="1" t="s">
        <v>2882</v>
      </c>
      <c r="D693" s="1" t="s">
        <v>2883</v>
      </c>
      <c r="E693" s="1" t="s">
        <v>2884</v>
      </c>
      <c r="F693" s="2">
        <v>74.5</v>
      </c>
      <c r="G693" s="1" t="s">
        <v>85</v>
      </c>
      <c r="H693" s="1" t="s">
        <v>66</v>
      </c>
      <c r="I693" s="1" t="s">
        <v>67</v>
      </c>
      <c r="J693" s="1" t="s">
        <v>10028</v>
      </c>
      <c r="K693" s="1" t="s">
        <v>10029</v>
      </c>
      <c r="L693" t="e">
        <f>VLOOKUP(B693,HIS退!B:F,5,FALSE)</f>
        <v>#N/A</v>
      </c>
      <c r="M693" t="e">
        <f>VLOOKUP(J693,银行退!A:F,6,FALSE)</f>
        <v>#N/A</v>
      </c>
      <c r="N693" t="e">
        <f>VLOOKUP(J693,网银退汇!E:I,5,FALSE)</f>
        <v>#N/A</v>
      </c>
    </row>
    <row r="694" spans="1:14" hidden="1">
      <c r="A694" s="1" t="s">
        <v>10030</v>
      </c>
      <c r="B694" s="1" t="s">
        <v>15310</v>
      </c>
      <c r="C694" s="1" t="s">
        <v>2886</v>
      </c>
      <c r="D694" s="1" t="s">
        <v>2887</v>
      </c>
      <c r="E694" s="1" t="s">
        <v>2888</v>
      </c>
      <c r="F694" s="2">
        <v>2100</v>
      </c>
      <c r="G694" s="1" t="s">
        <v>85</v>
      </c>
      <c r="H694" s="1" t="s">
        <v>66</v>
      </c>
      <c r="I694" s="1" t="s">
        <v>67</v>
      </c>
      <c r="J694" s="1" t="s">
        <v>10031</v>
      </c>
      <c r="K694" s="1" t="s">
        <v>10032</v>
      </c>
      <c r="L694" t="e">
        <f>VLOOKUP(B694,HIS退!B:F,5,FALSE)</f>
        <v>#N/A</v>
      </c>
      <c r="M694" t="e">
        <f>VLOOKUP(J694,银行退!A:F,6,FALSE)</f>
        <v>#N/A</v>
      </c>
      <c r="N694" t="e">
        <f>VLOOKUP(J694,网银退汇!E:I,5,FALSE)</f>
        <v>#N/A</v>
      </c>
    </row>
    <row r="695" spans="1:14" hidden="1">
      <c r="A695" s="1" t="s">
        <v>10033</v>
      </c>
      <c r="B695" s="1" t="s">
        <v>15311</v>
      </c>
      <c r="C695" s="1" t="s">
        <v>2890</v>
      </c>
      <c r="D695" s="1" t="s">
        <v>2891</v>
      </c>
      <c r="E695" s="1" t="s">
        <v>2892</v>
      </c>
      <c r="F695" s="2">
        <v>3000</v>
      </c>
      <c r="G695" s="1" t="s">
        <v>85</v>
      </c>
      <c r="H695" s="1" t="s">
        <v>66</v>
      </c>
      <c r="I695" s="1" t="s">
        <v>67</v>
      </c>
      <c r="J695" s="1" t="s">
        <v>10034</v>
      </c>
      <c r="K695" s="1" t="s">
        <v>10035</v>
      </c>
      <c r="L695" t="e">
        <f>VLOOKUP(B695,HIS退!B:F,5,FALSE)</f>
        <v>#N/A</v>
      </c>
      <c r="M695" t="e">
        <f>VLOOKUP(J695,银行退!A:F,6,FALSE)</f>
        <v>#N/A</v>
      </c>
      <c r="N695" t="e">
        <f>VLOOKUP(J695,网银退汇!E:I,5,FALSE)</f>
        <v>#N/A</v>
      </c>
    </row>
    <row r="696" spans="1:14" hidden="1">
      <c r="A696" s="1" t="s">
        <v>10036</v>
      </c>
      <c r="B696" s="1" t="s">
        <v>15312</v>
      </c>
      <c r="C696" s="1" t="s">
        <v>2894</v>
      </c>
      <c r="D696" s="1" t="s">
        <v>2895</v>
      </c>
      <c r="E696" s="1" t="s">
        <v>2896</v>
      </c>
      <c r="F696" s="2">
        <v>3100</v>
      </c>
      <c r="G696" s="1" t="s">
        <v>85</v>
      </c>
      <c r="H696" s="1" t="s">
        <v>66</v>
      </c>
      <c r="I696" s="1" t="s">
        <v>67</v>
      </c>
      <c r="J696" s="1" t="s">
        <v>10037</v>
      </c>
      <c r="K696" s="1" t="s">
        <v>10038</v>
      </c>
      <c r="L696" t="e">
        <f>VLOOKUP(B696,HIS退!B:F,5,FALSE)</f>
        <v>#N/A</v>
      </c>
      <c r="M696" t="e">
        <f>VLOOKUP(J696,银行退!A:F,6,FALSE)</f>
        <v>#N/A</v>
      </c>
      <c r="N696" t="e">
        <f>VLOOKUP(J696,网银退汇!E:I,5,FALSE)</f>
        <v>#N/A</v>
      </c>
    </row>
    <row r="697" spans="1:14" hidden="1">
      <c r="A697" s="1" t="s">
        <v>10039</v>
      </c>
      <c r="B697" s="1" t="s">
        <v>15313</v>
      </c>
      <c r="C697" s="1" t="s">
        <v>2898</v>
      </c>
      <c r="D697" s="1" t="s">
        <v>2899</v>
      </c>
      <c r="E697" s="1" t="s">
        <v>2900</v>
      </c>
      <c r="F697" s="2">
        <v>3800</v>
      </c>
      <c r="G697" s="1" t="s">
        <v>85</v>
      </c>
      <c r="H697" s="1" t="s">
        <v>66</v>
      </c>
      <c r="I697" s="1" t="s">
        <v>67</v>
      </c>
      <c r="J697" s="1" t="s">
        <v>10040</v>
      </c>
      <c r="K697" s="1" t="s">
        <v>10041</v>
      </c>
      <c r="L697" t="e">
        <f>VLOOKUP(B697,HIS退!B:F,5,FALSE)</f>
        <v>#N/A</v>
      </c>
      <c r="M697" t="e">
        <f>VLOOKUP(J697,银行退!A:F,6,FALSE)</f>
        <v>#N/A</v>
      </c>
      <c r="N697" t="e">
        <f>VLOOKUP(J697,网银退汇!E:I,5,FALSE)</f>
        <v>#N/A</v>
      </c>
    </row>
    <row r="698" spans="1:14" hidden="1">
      <c r="A698" s="1" t="s">
        <v>10042</v>
      </c>
      <c r="B698" s="1" t="s">
        <v>15314</v>
      </c>
      <c r="C698" s="1" t="s">
        <v>2902</v>
      </c>
      <c r="D698" s="1" t="s">
        <v>2903</v>
      </c>
      <c r="E698" s="1" t="s">
        <v>2884</v>
      </c>
      <c r="F698" s="2">
        <v>50510.49</v>
      </c>
      <c r="G698" s="1" t="s">
        <v>85</v>
      </c>
      <c r="H698" s="1" t="s">
        <v>66</v>
      </c>
      <c r="I698" s="1" t="s">
        <v>67</v>
      </c>
      <c r="J698" s="1" t="s">
        <v>10043</v>
      </c>
      <c r="K698" s="1" t="s">
        <v>10029</v>
      </c>
      <c r="L698" t="e">
        <f>VLOOKUP(B698,HIS退!B:F,5,FALSE)</f>
        <v>#N/A</v>
      </c>
      <c r="M698" t="e">
        <f>VLOOKUP(J698,银行退!A:F,6,FALSE)</f>
        <v>#N/A</v>
      </c>
      <c r="N698" t="e">
        <f>VLOOKUP(J698,网银退汇!E:I,5,FALSE)</f>
        <v>#N/A</v>
      </c>
    </row>
    <row r="699" spans="1:14" hidden="1">
      <c r="A699" s="1" t="s">
        <v>10044</v>
      </c>
      <c r="B699" s="1" t="s">
        <v>15315</v>
      </c>
      <c r="C699" s="1" t="s">
        <v>2905</v>
      </c>
      <c r="D699" s="1" t="s">
        <v>2906</v>
      </c>
      <c r="E699" s="1" t="s">
        <v>2907</v>
      </c>
      <c r="F699" s="2">
        <v>3135.08</v>
      </c>
      <c r="G699" s="1" t="s">
        <v>85</v>
      </c>
      <c r="H699" s="1" t="s">
        <v>66</v>
      </c>
      <c r="I699" s="1" t="s">
        <v>67</v>
      </c>
      <c r="J699" s="1" t="s">
        <v>10045</v>
      </c>
      <c r="K699" s="1" t="s">
        <v>10046</v>
      </c>
      <c r="L699" t="e">
        <f>VLOOKUP(B699,HIS退!B:F,5,FALSE)</f>
        <v>#N/A</v>
      </c>
      <c r="M699" t="e">
        <f>VLOOKUP(J699,银行退!A:F,6,FALSE)</f>
        <v>#N/A</v>
      </c>
      <c r="N699" t="e">
        <f>VLOOKUP(J699,网银退汇!E:I,5,FALSE)</f>
        <v>#N/A</v>
      </c>
    </row>
    <row r="700" spans="1:14" hidden="1">
      <c r="A700" s="1" t="s">
        <v>10047</v>
      </c>
      <c r="B700" s="1" t="s">
        <v>15316</v>
      </c>
      <c r="C700" s="1" t="s">
        <v>2909</v>
      </c>
      <c r="D700" s="1" t="s">
        <v>2910</v>
      </c>
      <c r="E700" s="1" t="s">
        <v>2911</v>
      </c>
      <c r="F700" s="2">
        <v>7877.51</v>
      </c>
      <c r="G700" s="1" t="s">
        <v>85</v>
      </c>
      <c r="H700" s="1" t="s">
        <v>66</v>
      </c>
      <c r="I700" s="1" t="s">
        <v>67</v>
      </c>
      <c r="J700" s="1" t="s">
        <v>10048</v>
      </c>
      <c r="K700" s="1" t="s">
        <v>10049</v>
      </c>
      <c r="L700" t="e">
        <f>VLOOKUP(B700,HIS退!B:F,5,FALSE)</f>
        <v>#N/A</v>
      </c>
      <c r="M700" t="e">
        <f>VLOOKUP(J700,银行退!A:F,6,FALSE)</f>
        <v>#N/A</v>
      </c>
      <c r="N700" t="e">
        <f>VLOOKUP(J700,网银退汇!E:I,5,FALSE)</f>
        <v>#N/A</v>
      </c>
    </row>
    <row r="701" spans="1:14" hidden="1">
      <c r="A701" s="1" t="s">
        <v>10050</v>
      </c>
      <c r="B701" s="1" t="s">
        <v>15317</v>
      </c>
      <c r="C701" s="1" t="s">
        <v>2913</v>
      </c>
      <c r="D701" s="1" t="s">
        <v>2914</v>
      </c>
      <c r="E701" s="1" t="s">
        <v>2915</v>
      </c>
      <c r="F701" s="2">
        <v>15550</v>
      </c>
      <c r="G701" s="1" t="s">
        <v>85</v>
      </c>
      <c r="H701" s="1" t="s">
        <v>66</v>
      </c>
      <c r="I701" s="1" t="s">
        <v>67</v>
      </c>
      <c r="J701" s="1" t="s">
        <v>10051</v>
      </c>
      <c r="K701" s="1" t="s">
        <v>10052</v>
      </c>
      <c r="L701" t="e">
        <f>VLOOKUP(B701,HIS退!B:F,5,FALSE)</f>
        <v>#N/A</v>
      </c>
      <c r="M701" t="e">
        <f>VLOOKUP(J701,银行退!A:F,6,FALSE)</f>
        <v>#N/A</v>
      </c>
      <c r="N701" t="e">
        <f>VLOOKUP(J701,网银退汇!E:I,5,FALSE)</f>
        <v>#N/A</v>
      </c>
    </row>
    <row r="702" spans="1:14" hidden="1">
      <c r="A702" s="1" t="s">
        <v>10053</v>
      </c>
      <c r="B702" s="1" t="s">
        <v>15318</v>
      </c>
      <c r="C702" s="1" t="s">
        <v>2917</v>
      </c>
      <c r="D702" s="1" t="s">
        <v>2918</v>
      </c>
      <c r="E702" s="1" t="s">
        <v>2919</v>
      </c>
      <c r="F702" s="2">
        <v>1102.8599999999999</v>
      </c>
      <c r="G702" s="1" t="s">
        <v>85</v>
      </c>
      <c r="H702" s="1" t="s">
        <v>66</v>
      </c>
      <c r="I702" s="1" t="s">
        <v>67</v>
      </c>
      <c r="J702" s="1" t="s">
        <v>10054</v>
      </c>
      <c r="K702" s="1" t="s">
        <v>10055</v>
      </c>
      <c r="L702" t="e">
        <f>VLOOKUP(B702,HIS退!B:F,5,FALSE)</f>
        <v>#N/A</v>
      </c>
      <c r="M702" t="e">
        <f>VLOOKUP(J702,银行退!A:F,6,FALSE)</f>
        <v>#N/A</v>
      </c>
      <c r="N702" t="e">
        <f>VLOOKUP(J702,网银退汇!E:I,5,FALSE)</f>
        <v>#N/A</v>
      </c>
    </row>
    <row r="703" spans="1:14" hidden="1">
      <c r="A703" s="1" t="s">
        <v>10056</v>
      </c>
      <c r="B703" s="1" t="s">
        <v>15319</v>
      </c>
      <c r="C703" s="1" t="s">
        <v>2921</v>
      </c>
      <c r="D703" s="1" t="s">
        <v>2922</v>
      </c>
      <c r="E703" s="1" t="s">
        <v>2923</v>
      </c>
      <c r="F703" s="2">
        <v>75.5</v>
      </c>
      <c r="G703" s="1" t="s">
        <v>85</v>
      </c>
      <c r="H703" s="1" t="s">
        <v>66</v>
      </c>
      <c r="I703" s="1" t="s">
        <v>67</v>
      </c>
      <c r="J703" s="1" t="s">
        <v>10057</v>
      </c>
      <c r="K703" s="1" t="s">
        <v>10058</v>
      </c>
      <c r="L703" t="e">
        <f>VLOOKUP(B703,HIS退!B:F,5,FALSE)</f>
        <v>#N/A</v>
      </c>
      <c r="M703" t="e">
        <f>VLOOKUP(J703,银行退!A:F,6,FALSE)</f>
        <v>#N/A</v>
      </c>
      <c r="N703" t="e">
        <f>VLOOKUP(J703,网银退汇!E:I,5,FALSE)</f>
        <v>#N/A</v>
      </c>
    </row>
    <row r="704" spans="1:14" hidden="1">
      <c r="A704" s="1" t="s">
        <v>10059</v>
      </c>
      <c r="B704" s="1" t="s">
        <v>15320</v>
      </c>
      <c r="C704" s="1" t="s">
        <v>2925</v>
      </c>
      <c r="D704" s="1" t="s">
        <v>2926</v>
      </c>
      <c r="E704" s="1" t="s">
        <v>2927</v>
      </c>
      <c r="F704" s="2">
        <v>254.32</v>
      </c>
      <c r="G704" s="1" t="s">
        <v>85</v>
      </c>
      <c r="H704" s="1" t="s">
        <v>66</v>
      </c>
      <c r="I704" s="1" t="s">
        <v>67</v>
      </c>
      <c r="J704" s="1" t="s">
        <v>10060</v>
      </c>
      <c r="K704" s="1" t="s">
        <v>10061</v>
      </c>
      <c r="L704" t="e">
        <f>VLOOKUP(B704,HIS退!B:F,5,FALSE)</f>
        <v>#N/A</v>
      </c>
      <c r="M704" t="e">
        <f>VLOOKUP(J704,银行退!A:F,6,FALSE)</f>
        <v>#N/A</v>
      </c>
      <c r="N704" t="e">
        <f>VLOOKUP(J704,网银退汇!E:I,5,FALSE)</f>
        <v>#N/A</v>
      </c>
    </row>
    <row r="705" spans="1:14" hidden="1">
      <c r="A705" s="1" t="s">
        <v>10062</v>
      </c>
      <c r="B705" s="1" t="s">
        <v>15321</v>
      </c>
      <c r="C705" s="1" t="s">
        <v>2929</v>
      </c>
      <c r="D705" s="1" t="s">
        <v>2930</v>
      </c>
      <c r="E705" s="1" t="s">
        <v>2931</v>
      </c>
      <c r="F705" s="2">
        <v>4268.09</v>
      </c>
      <c r="G705" s="1" t="s">
        <v>85</v>
      </c>
      <c r="H705" s="1" t="s">
        <v>66</v>
      </c>
      <c r="I705" s="1" t="s">
        <v>67</v>
      </c>
      <c r="J705" s="1" t="s">
        <v>10063</v>
      </c>
      <c r="K705" s="1" t="s">
        <v>10064</v>
      </c>
      <c r="L705" t="e">
        <f>VLOOKUP(B705,HIS退!B:F,5,FALSE)</f>
        <v>#N/A</v>
      </c>
      <c r="M705" t="e">
        <f>VLOOKUP(J705,银行退!A:F,6,FALSE)</f>
        <v>#N/A</v>
      </c>
      <c r="N705" t="e">
        <f>VLOOKUP(J705,网银退汇!E:I,5,FALSE)</f>
        <v>#N/A</v>
      </c>
    </row>
    <row r="706" spans="1:14" hidden="1">
      <c r="A706" s="1" t="s">
        <v>10065</v>
      </c>
      <c r="B706" s="1" t="s">
        <v>15322</v>
      </c>
      <c r="C706" s="1" t="s">
        <v>2933</v>
      </c>
      <c r="D706" s="1" t="s">
        <v>2934</v>
      </c>
      <c r="E706" s="1" t="s">
        <v>2935</v>
      </c>
      <c r="F706" s="2">
        <v>2398</v>
      </c>
      <c r="G706" s="1" t="s">
        <v>85</v>
      </c>
      <c r="H706" s="1" t="s">
        <v>66</v>
      </c>
      <c r="I706" s="1" t="s">
        <v>67</v>
      </c>
      <c r="J706" s="1" t="s">
        <v>10066</v>
      </c>
      <c r="K706" s="1" t="s">
        <v>10067</v>
      </c>
      <c r="L706" t="e">
        <f>VLOOKUP(B706,HIS退!B:F,5,FALSE)</f>
        <v>#N/A</v>
      </c>
      <c r="M706" t="e">
        <f>VLOOKUP(J706,银行退!A:F,6,FALSE)</f>
        <v>#N/A</v>
      </c>
      <c r="N706" t="e">
        <f>VLOOKUP(J706,网银退汇!E:I,5,FALSE)</f>
        <v>#N/A</v>
      </c>
    </row>
    <row r="707" spans="1:14" hidden="1">
      <c r="A707" s="1" t="s">
        <v>10068</v>
      </c>
      <c r="B707" s="1" t="s">
        <v>15323</v>
      </c>
      <c r="C707" s="1" t="s">
        <v>2937</v>
      </c>
      <c r="D707" s="1" t="s">
        <v>2938</v>
      </c>
      <c r="E707" s="1" t="s">
        <v>2939</v>
      </c>
      <c r="F707" s="2">
        <v>1285.18</v>
      </c>
      <c r="G707" s="1" t="s">
        <v>85</v>
      </c>
      <c r="H707" s="1" t="s">
        <v>66</v>
      </c>
      <c r="I707" s="1" t="s">
        <v>67</v>
      </c>
      <c r="J707" s="1" t="s">
        <v>10069</v>
      </c>
      <c r="K707" s="1" t="s">
        <v>10070</v>
      </c>
      <c r="L707" t="e">
        <f>VLOOKUP(B707,HIS退!B:F,5,FALSE)</f>
        <v>#N/A</v>
      </c>
      <c r="M707" t="e">
        <f>VLOOKUP(J707,银行退!A:F,6,FALSE)</f>
        <v>#N/A</v>
      </c>
      <c r="N707" t="e">
        <f>VLOOKUP(J707,网银退汇!E:I,5,FALSE)</f>
        <v>#N/A</v>
      </c>
    </row>
    <row r="708" spans="1:14" hidden="1">
      <c r="A708" s="1" t="s">
        <v>10071</v>
      </c>
      <c r="B708" s="1" t="s">
        <v>15324</v>
      </c>
      <c r="C708" s="1" t="s">
        <v>2941</v>
      </c>
      <c r="D708" s="1" t="s">
        <v>2942</v>
      </c>
      <c r="E708" s="1" t="s">
        <v>2943</v>
      </c>
      <c r="F708" s="2">
        <v>14973</v>
      </c>
      <c r="G708" s="1" t="s">
        <v>85</v>
      </c>
      <c r="H708" s="1" t="s">
        <v>66</v>
      </c>
      <c r="I708" s="1" t="s">
        <v>67</v>
      </c>
      <c r="J708" s="1" t="s">
        <v>10072</v>
      </c>
      <c r="K708" s="1" t="s">
        <v>10073</v>
      </c>
      <c r="L708" t="e">
        <f>VLOOKUP(B708,HIS退!B:F,5,FALSE)</f>
        <v>#N/A</v>
      </c>
      <c r="M708" t="e">
        <f>VLOOKUP(J708,银行退!A:F,6,FALSE)</f>
        <v>#N/A</v>
      </c>
      <c r="N708" t="e">
        <f>VLOOKUP(J708,网银退汇!E:I,5,FALSE)</f>
        <v>#N/A</v>
      </c>
    </row>
    <row r="709" spans="1:14" hidden="1">
      <c r="A709" s="1" t="s">
        <v>10074</v>
      </c>
      <c r="B709" s="1" t="s">
        <v>15325</v>
      </c>
      <c r="C709" s="1" t="s">
        <v>2945</v>
      </c>
      <c r="D709" s="1" t="s">
        <v>2946</v>
      </c>
      <c r="E709" s="1" t="s">
        <v>2947</v>
      </c>
      <c r="F709" s="2">
        <v>219.23</v>
      </c>
      <c r="G709" s="1" t="s">
        <v>85</v>
      </c>
      <c r="H709" s="1" t="s">
        <v>66</v>
      </c>
      <c r="I709" s="1" t="s">
        <v>67</v>
      </c>
      <c r="J709" s="1" t="s">
        <v>10075</v>
      </c>
      <c r="K709" s="1" t="s">
        <v>10076</v>
      </c>
      <c r="L709" t="e">
        <f>VLOOKUP(B709,HIS退!B:F,5,FALSE)</f>
        <v>#N/A</v>
      </c>
      <c r="M709" t="e">
        <f>VLOOKUP(J709,银行退!A:F,6,FALSE)</f>
        <v>#N/A</v>
      </c>
      <c r="N709" t="e">
        <f>VLOOKUP(J709,网银退汇!E:I,5,FALSE)</f>
        <v>#N/A</v>
      </c>
    </row>
    <row r="710" spans="1:14" hidden="1">
      <c r="A710" s="1" t="s">
        <v>10077</v>
      </c>
      <c r="B710" s="1" t="s">
        <v>15326</v>
      </c>
      <c r="C710" s="1" t="s">
        <v>2949</v>
      </c>
      <c r="D710" s="1" t="s">
        <v>2950</v>
      </c>
      <c r="E710" s="1" t="s">
        <v>2951</v>
      </c>
      <c r="F710" s="2">
        <v>700</v>
      </c>
      <c r="G710" s="1" t="s">
        <v>85</v>
      </c>
      <c r="H710" s="1" t="s">
        <v>66</v>
      </c>
      <c r="I710" s="1" t="s">
        <v>67</v>
      </c>
      <c r="J710" s="1" t="s">
        <v>10078</v>
      </c>
      <c r="K710" s="1" t="s">
        <v>10079</v>
      </c>
      <c r="L710" t="e">
        <f>VLOOKUP(B710,HIS退!B:F,5,FALSE)</f>
        <v>#N/A</v>
      </c>
      <c r="M710" t="e">
        <f>VLOOKUP(J710,银行退!A:F,6,FALSE)</f>
        <v>#N/A</v>
      </c>
      <c r="N710" t="e">
        <f>VLOOKUP(J710,网银退汇!E:I,5,FALSE)</f>
        <v>#N/A</v>
      </c>
    </row>
    <row r="711" spans="1:14" hidden="1">
      <c r="A711" s="1" t="s">
        <v>10080</v>
      </c>
      <c r="B711" s="1" t="s">
        <v>15327</v>
      </c>
      <c r="C711" s="1" t="s">
        <v>2957</v>
      </c>
      <c r="D711" s="1" t="s">
        <v>2958</v>
      </c>
      <c r="E711" s="1" t="s">
        <v>2959</v>
      </c>
      <c r="F711" s="2">
        <v>301</v>
      </c>
      <c r="G711" s="1" t="s">
        <v>85</v>
      </c>
      <c r="H711" s="1" t="s">
        <v>66</v>
      </c>
      <c r="I711" s="1" t="s">
        <v>67</v>
      </c>
      <c r="J711" s="1" t="s">
        <v>10081</v>
      </c>
      <c r="K711" s="1" t="s">
        <v>10082</v>
      </c>
      <c r="L711" t="e">
        <f>VLOOKUP(B711,HIS退!B:F,5,FALSE)</f>
        <v>#N/A</v>
      </c>
      <c r="M711" t="e">
        <f>VLOOKUP(J711,银行退!A:F,6,FALSE)</f>
        <v>#N/A</v>
      </c>
      <c r="N711" t="e">
        <f>VLOOKUP(J711,网银退汇!E:I,5,FALSE)</f>
        <v>#N/A</v>
      </c>
    </row>
    <row r="712" spans="1:14" hidden="1">
      <c r="A712" s="1" t="s">
        <v>10083</v>
      </c>
      <c r="B712" s="1" t="s">
        <v>15328</v>
      </c>
      <c r="C712" s="1" t="s">
        <v>2953</v>
      </c>
      <c r="D712" s="1" t="s">
        <v>2954</v>
      </c>
      <c r="E712" s="1" t="s">
        <v>2955</v>
      </c>
      <c r="F712" s="2">
        <v>2990</v>
      </c>
      <c r="G712" s="1" t="s">
        <v>85</v>
      </c>
      <c r="H712" s="1" t="s">
        <v>66</v>
      </c>
      <c r="I712" s="1" t="s">
        <v>67</v>
      </c>
      <c r="J712" s="1" t="s">
        <v>10084</v>
      </c>
      <c r="K712" s="1" t="s">
        <v>10079</v>
      </c>
      <c r="L712" t="e">
        <f>VLOOKUP(B712,HIS退!B:F,5,FALSE)</f>
        <v>#N/A</v>
      </c>
      <c r="M712" t="e">
        <f>VLOOKUP(J712,银行退!A:F,6,FALSE)</f>
        <v>#N/A</v>
      </c>
      <c r="N712" t="e">
        <f>VLOOKUP(J712,网银退汇!E:I,5,FALSE)</f>
        <v>#N/A</v>
      </c>
    </row>
    <row r="713" spans="1:14" hidden="1">
      <c r="A713" s="1" t="s">
        <v>10085</v>
      </c>
      <c r="B713" s="1" t="s">
        <v>15329</v>
      </c>
      <c r="C713" s="1" t="s">
        <v>10086</v>
      </c>
      <c r="D713" s="1" t="s">
        <v>2961</v>
      </c>
      <c r="E713" s="1" t="s">
        <v>2962</v>
      </c>
      <c r="F713" s="2">
        <v>13000</v>
      </c>
      <c r="G713" s="1" t="s">
        <v>85</v>
      </c>
      <c r="H713" s="1" t="s">
        <v>68</v>
      </c>
      <c r="I713" s="1" t="s">
        <v>19</v>
      </c>
      <c r="J713" s="1" t="s">
        <v>10087</v>
      </c>
      <c r="K713" s="1" t="s">
        <v>10088</v>
      </c>
      <c r="L713" t="e">
        <f>VLOOKUP(B713,HIS退!B:F,5,FALSE)</f>
        <v>#N/A</v>
      </c>
      <c r="M713" t="e">
        <f>VLOOKUP(J713,银行退!A:F,6,FALSE)</f>
        <v>#N/A</v>
      </c>
      <c r="N713" t="str">
        <f>VLOOKUP(J713,网银退汇!E:I,5,FALSE)</f>
        <v>20171009</v>
      </c>
    </row>
    <row r="714" spans="1:14" hidden="1">
      <c r="A714" s="1" t="s">
        <v>10089</v>
      </c>
      <c r="B714" s="1" t="s">
        <v>15330</v>
      </c>
      <c r="C714" s="1" t="s">
        <v>2964</v>
      </c>
      <c r="D714" s="1" t="s">
        <v>2965</v>
      </c>
      <c r="E714" s="1" t="s">
        <v>2966</v>
      </c>
      <c r="F714" s="2">
        <v>94</v>
      </c>
      <c r="G714" s="1" t="s">
        <v>85</v>
      </c>
      <c r="H714" s="1" t="s">
        <v>66</v>
      </c>
      <c r="I714" s="1" t="s">
        <v>67</v>
      </c>
      <c r="J714" s="1" t="s">
        <v>10090</v>
      </c>
      <c r="K714" s="1" t="s">
        <v>10091</v>
      </c>
      <c r="L714" t="e">
        <f>VLOOKUP(B714,HIS退!B:F,5,FALSE)</f>
        <v>#N/A</v>
      </c>
      <c r="M714" t="e">
        <f>VLOOKUP(J714,银行退!A:F,6,FALSE)</f>
        <v>#N/A</v>
      </c>
      <c r="N714" t="e">
        <f>VLOOKUP(J714,网银退汇!E:I,5,FALSE)</f>
        <v>#N/A</v>
      </c>
    </row>
    <row r="715" spans="1:14" hidden="1">
      <c r="A715" s="1" t="s">
        <v>10092</v>
      </c>
      <c r="B715" s="1" t="s">
        <v>15331</v>
      </c>
      <c r="C715" s="1" t="s">
        <v>2968</v>
      </c>
      <c r="D715" s="1" t="s">
        <v>2969</v>
      </c>
      <c r="E715" s="1" t="s">
        <v>2970</v>
      </c>
      <c r="F715" s="2">
        <v>5560.88</v>
      </c>
      <c r="G715" s="1" t="s">
        <v>85</v>
      </c>
      <c r="H715" s="1" t="s">
        <v>66</v>
      </c>
      <c r="I715" s="1" t="s">
        <v>67</v>
      </c>
      <c r="J715" s="1" t="s">
        <v>10093</v>
      </c>
      <c r="K715" s="1" t="s">
        <v>10094</v>
      </c>
      <c r="L715" t="e">
        <f>VLOOKUP(B715,HIS退!B:F,5,FALSE)</f>
        <v>#N/A</v>
      </c>
      <c r="M715" t="e">
        <f>VLOOKUP(J715,银行退!A:F,6,FALSE)</f>
        <v>#N/A</v>
      </c>
      <c r="N715" t="e">
        <f>VLOOKUP(J715,网银退汇!E:I,5,FALSE)</f>
        <v>#N/A</v>
      </c>
    </row>
    <row r="716" spans="1:14" hidden="1">
      <c r="A716" s="1" t="s">
        <v>10095</v>
      </c>
      <c r="B716" s="1" t="s">
        <v>15332</v>
      </c>
      <c r="C716" s="1" t="s">
        <v>2972</v>
      </c>
      <c r="D716" s="1" t="s">
        <v>2973</v>
      </c>
      <c r="E716" s="1" t="s">
        <v>2974</v>
      </c>
      <c r="F716" s="2">
        <v>9507.11</v>
      </c>
      <c r="G716" s="1" t="s">
        <v>85</v>
      </c>
      <c r="H716" s="1" t="s">
        <v>66</v>
      </c>
      <c r="I716" s="1" t="s">
        <v>67</v>
      </c>
      <c r="J716" s="1" t="s">
        <v>10096</v>
      </c>
      <c r="K716" s="1" t="s">
        <v>10097</v>
      </c>
      <c r="L716" t="e">
        <f>VLOOKUP(B716,HIS退!B:F,5,FALSE)</f>
        <v>#N/A</v>
      </c>
      <c r="M716" t="e">
        <f>VLOOKUP(J716,银行退!A:F,6,FALSE)</f>
        <v>#N/A</v>
      </c>
      <c r="N716" t="e">
        <f>VLOOKUP(J716,网银退汇!E:I,5,FALSE)</f>
        <v>#N/A</v>
      </c>
    </row>
    <row r="717" spans="1:14" hidden="1">
      <c r="A717" s="1" t="s">
        <v>10098</v>
      </c>
      <c r="B717" s="1" t="s">
        <v>15333</v>
      </c>
      <c r="C717" s="1" t="s">
        <v>2976</v>
      </c>
      <c r="D717" s="1" t="s">
        <v>2977</v>
      </c>
      <c r="E717" s="1" t="s">
        <v>2978</v>
      </c>
      <c r="F717" s="2">
        <v>2011</v>
      </c>
      <c r="G717" s="1" t="s">
        <v>85</v>
      </c>
      <c r="H717" s="1" t="s">
        <v>66</v>
      </c>
      <c r="I717" s="1" t="s">
        <v>67</v>
      </c>
      <c r="J717" s="1" t="s">
        <v>10099</v>
      </c>
      <c r="K717" s="1" t="s">
        <v>10100</v>
      </c>
      <c r="L717" t="e">
        <f>VLOOKUP(B717,HIS退!B:F,5,FALSE)</f>
        <v>#N/A</v>
      </c>
      <c r="M717" t="e">
        <f>VLOOKUP(J717,银行退!A:F,6,FALSE)</f>
        <v>#N/A</v>
      </c>
      <c r="N717" t="e">
        <f>VLOOKUP(J717,网银退汇!E:I,5,FALSE)</f>
        <v>#N/A</v>
      </c>
    </row>
    <row r="718" spans="1:14" hidden="1">
      <c r="A718" s="1" t="s">
        <v>10101</v>
      </c>
      <c r="B718" s="1" t="s">
        <v>15334</v>
      </c>
      <c r="C718" s="1" t="s">
        <v>2980</v>
      </c>
      <c r="D718" s="1" t="s">
        <v>2981</v>
      </c>
      <c r="E718" s="1" t="s">
        <v>2982</v>
      </c>
      <c r="F718" s="2">
        <v>115</v>
      </c>
      <c r="G718" s="1" t="s">
        <v>85</v>
      </c>
      <c r="H718" s="1" t="s">
        <v>66</v>
      </c>
      <c r="I718" s="1" t="s">
        <v>67</v>
      </c>
      <c r="J718" s="1" t="s">
        <v>10102</v>
      </c>
      <c r="K718" s="1" t="s">
        <v>10103</v>
      </c>
      <c r="L718" t="e">
        <f>VLOOKUP(B718,HIS退!B:F,5,FALSE)</f>
        <v>#N/A</v>
      </c>
      <c r="M718" t="e">
        <f>VLOOKUP(J718,银行退!A:F,6,FALSE)</f>
        <v>#N/A</v>
      </c>
      <c r="N718" t="e">
        <f>VLOOKUP(J718,网银退汇!E:I,5,FALSE)</f>
        <v>#N/A</v>
      </c>
    </row>
    <row r="719" spans="1:14" hidden="1">
      <c r="A719" s="1" t="s">
        <v>10104</v>
      </c>
      <c r="B719" s="1" t="s">
        <v>15335</v>
      </c>
      <c r="C719" s="1" t="s">
        <v>2984</v>
      </c>
      <c r="D719" s="1" t="s">
        <v>2981</v>
      </c>
      <c r="E719" s="1" t="s">
        <v>2982</v>
      </c>
      <c r="F719" s="2">
        <v>164.26</v>
      </c>
      <c r="G719" s="1" t="s">
        <v>85</v>
      </c>
      <c r="H719" s="1" t="s">
        <v>66</v>
      </c>
      <c r="I719" s="1" t="s">
        <v>67</v>
      </c>
      <c r="J719" s="1" t="s">
        <v>10105</v>
      </c>
      <c r="K719" s="1" t="s">
        <v>10103</v>
      </c>
      <c r="L719" t="e">
        <f>VLOOKUP(B719,HIS退!B:F,5,FALSE)</f>
        <v>#N/A</v>
      </c>
      <c r="M719" t="e">
        <f>VLOOKUP(J719,银行退!A:F,6,FALSE)</f>
        <v>#N/A</v>
      </c>
      <c r="N719" t="e">
        <f>VLOOKUP(J719,网银退汇!E:I,5,FALSE)</f>
        <v>#N/A</v>
      </c>
    </row>
    <row r="720" spans="1:14" hidden="1">
      <c r="A720" s="1" t="s">
        <v>10106</v>
      </c>
      <c r="B720" s="1" t="s">
        <v>15336</v>
      </c>
      <c r="C720" s="1" t="s">
        <v>2986</v>
      </c>
      <c r="D720" s="1" t="s">
        <v>2987</v>
      </c>
      <c r="E720" s="1" t="s">
        <v>2988</v>
      </c>
      <c r="F720" s="2">
        <v>841.74</v>
      </c>
      <c r="G720" s="1" t="s">
        <v>85</v>
      </c>
      <c r="H720" s="1" t="s">
        <v>66</v>
      </c>
      <c r="I720" s="1" t="s">
        <v>67</v>
      </c>
      <c r="J720" s="1" t="s">
        <v>10107</v>
      </c>
      <c r="K720" s="1" t="s">
        <v>10108</v>
      </c>
      <c r="L720" t="e">
        <f>VLOOKUP(B720,HIS退!B:F,5,FALSE)</f>
        <v>#N/A</v>
      </c>
      <c r="M720" t="e">
        <f>VLOOKUP(J720,银行退!A:F,6,FALSE)</f>
        <v>#N/A</v>
      </c>
      <c r="N720" t="e">
        <f>VLOOKUP(J720,网银退汇!E:I,5,FALSE)</f>
        <v>#N/A</v>
      </c>
    </row>
    <row r="721" spans="1:14" hidden="1">
      <c r="A721" s="1" t="s">
        <v>10109</v>
      </c>
      <c r="B721" s="1" t="s">
        <v>15337</v>
      </c>
      <c r="C721" s="1" t="s">
        <v>2990</v>
      </c>
      <c r="D721" s="1" t="s">
        <v>2991</v>
      </c>
      <c r="E721" s="1" t="s">
        <v>2992</v>
      </c>
      <c r="F721" s="2">
        <v>407</v>
      </c>
      <c r="G721" s="1" t="s">
        <v>85</v>
      </c>
      <c r="H721" s="1" t="s">
        <v>66</v>
      </c>
      <c r="I721" s="1" t="s">
        <v>67</v>
      </c>
      <c r="J721" s="1" t="s">
        <v>10110</v>
      </c>
      <c r="K721" s="1" t="s">
        <v>10111</v>
      </c>
      <c r="L721" t="e">
        <f>VLOOKUP(B721,HIS退!B:F,5,FALSE)</f>
        <v>#N/A</v>
      </c>
      <c r="M721" t="e">
        <f>VLOOKUP(J721,银行退!A:F,6,FALSE)</f>
        <v>#N/A</v>
      </c>
      <c r="N721" t="e">
        <f>VLOOKUP(J721,网银退汇!E:I,5,FALSE)</f>
        <v>#N/A</v>
      </c>
    </row>
    <row r="722" spans="1:14" hidden="1">
      <c r="A722" s="1" t="s">
        <v>10112</v>
      </c>
      <c r="B722" s="1" t="s">
        <v>15338</v>
      </c>
      <c r="C722" s="1" t="s">
        <v>2994</v>
      </c>
      <c r="D722" s="1" t="s">
        <v>2995</v>
      </c>
      <c r="E722" s="1" t="s">
        <v>2996</v>
      </c>
      <c r="F722" s="2">
        <v>1000</v>
      </c>
      <c r="G722" s="1" t="s">
        <v>85</v>
      </c>
      <c r="H722" s="1" t="s">
        <v>66</v>
      </c>
      <c r="I722" s="1" t="s">
        <v>67</v>
      </c>
      <c r="J722" s="1" t="s">
        <v>10113</v>
      </c>
      <c r="K722" s="1" t="s">
        <v>10114</v>
      </c>
      <c r="L722" t="e">
        <f>VLOOKUP(B722,HIS退!B:F,5,FALSE)</f>
        <v>#N/A</v>
      </c>
      <c r="M722" t="e">
        <f>VLOOKUP(J722,银行退!A:F,6,FALSE)</f>
        <v>#N/A</v>
      </c>
      <c r="N722" t="e">
        <f>VLOOKUP(J722,网银退汇!E:I,5,FALSE)</f>
        <v>#N/A</v>
      </c>
    </row>
    <row r="723" spans="1:14" hidden="1">
      <c r="A723" s="1" t="s">
        <v>10115</v>
      </c>
      <c r="B723" s="1" t="s">
        <v>15339</v>
      </c>
      <c r="C723" s="1" t="s">
        <v>2998</v>
      </c>
      <c r="D723" s="1" t="s">
        <v>2999</v>
      </c>
      <c r="E723" s="1" t="s">
        <v>3000</v>
      </c>
      <c r="F723" s="2">
        <v>1487</v>
      </c>
      <c r="G723" s="1" t="s">
        <v>85</v>
      </c>
      <c r="H723" s="1" t="s">
        <v>66</v>
      </c>
      <c r="I723" s="1" t="s">
        <v>67</v>
      </c>
      <c r="J723" s="1" t="s">
        <v>10116</v>
      </c>
      <c r="K723" s="1" t="s">
        <v>10117</v>
      </c>
      <c r="L723" t="e">
        <f>VLOOKUP(B723,HIS退!B:F,5,FALSE)</f>
        <v>#N/A</v>
      </c>
      <c r="M723" t="e">
        <f>VLOOKUP(J723,银行退!A:F,6,FALSE)</f>
        <v>#N/A</v>
      </c>
      <c r="N723" t="e">
        <f>VLOOKUP(J723,网银退汇!E:I,5,FALSE)</f>
        <v>#N/A</v>
      </c>
    </row>
    <row r="724" spans="1:14" hidden="1">
      <c r="A724" s="1" t="s">
        <v>10118</v>
      </c>
      <c r="B724" s="1" t="s">
        <v>15340</v>
      </c>
      <c r="C724" s="1" t="s">
        <v>3002</v>
      </c>
      <c r="D724" s="1" t="s">
        <v>3003</v>
      </c>
      <c r="E724" s="1" t="s">
        <v>2992</v>
      </c>
      <c r="F724" s="2">
        <v>967.44</v>
      </c>
      <c r="G724" s="1" t="s">
        <v>85</v>
      </c>
      <c r="H724" s="1" t="s">
        <v>66</v>
      </c>
      <c r="I724" s="1" t="s">
        <v>67</v>
      </c>
      <c r="J724" s="1" t="s">
        <v>10119</v>
      </c>
      <c r="K724" s="1" t="s">
        <v>10111</v>
      </c>
      <c r="L724" t="e">
        <f>VLOOKUP(B724,HIS退!B:F,5,FALSE)</f>
        <v>#N/A</v>
      </c>
      <c r="M724" t="e">
        <f>VLOOKUP(J724,银行退!A:F,6,FALSE)</f>
        <v>#N/A</v>
      </c>
      <c r="N724" t="e">
        <f>VLOOKUP(J724,网银退汇!E:I,5,FALSE)</f>
        <v>#N/A</v>
      </c>
    </row>
    <row r="725" spans="1:14" hidden="1">
      <c r="A725" s="1" t="s">
        <v>10120</v>
      </c>
      <c r="B725" s="1" t="s">
        <v>15341</v>
      </c>
      <c r="C725" s="1" t="s">
        <v>3005</v>
      </c>
      <c r="D725" s="1" t="s">
        <v>3006</v>
      </c>
      <c r="E725" s="1" t="s">
        <v>3007</v>
      </c>
      <c r="F725" s="2">
        <v>7236.25</v>
      </c>
      <c r="G725" s="1" t="s">
        <v>85</v>
      </c>
      <c r="H725" s="1" t="s">
        <v>66</v>
      </c>
      <c r="I725" s="1" t="s">
        <v>67</v>
      </c>
      <c r="J725" s="1" t="s">
        <v>10121</v>
      </c>
      <c r="K725" s="1" t="s">
        <v>10122</v>
      </c>
      <c r="L725" t="e">
        <f>VLOOKUP(B725,HIS退!B:F,5,FALSE)</f>
        <v>#N/A</v>
      </c>
      <c r="M725" t="e">
        <f>VLOOKUP(J725,银行退!A:F,6,FALSE)</f>
        <v>#N/A</v>
      </c>
      <c r="N725" t="e">
        <f>VLOOKUP(J725,网银退汇!E:I,5,FALSE)</f>
        <v>#N/A</v>
      </c>
    </row>
    <row r="726" spans="1:14" hidden="1">
      <c r="A726" s="1" t="s">
        <v>10123</v>
      </c>
      <c r="B726" s="1" t="s">
        <v>15342</v>
      </c>
      <c r="C726" s="1" t="s">
        <v>3009</v>
      </c>
      <c r="D726" s="1" t="s">
        <v>3010</v>
      </c>
      <c r="E726" s="1" t="s">
        <v>3011</v>
      </c>
      <c r="F726" s="2">
        <v>12526</v>
      </c>
      <c r="G726" s="1" t="s">
        <v>85</v>
      </c>
      <c r="H726" s="1" t="s">
        <v>66</v>
      </c>
      <c r="I726" s="1" t="s">
        <v>67</v>
      </c>
      <c r="J726" s="1" t="s">
        <v>10124</v>
      </c>
      <c r="K726" s="1" t="s">
        <v>10125</v>
      </c>
      <c r="L726" t="e">
        <f>VLOOKUP(B726,HIS退!B:F,5,FALSE)</f>
        <v>#N/A</v>
      </c>
      <c r="M726" t="e">
        <f>VLOOKUP(J726,银行退!A:F,6,FALSE)</f>
        <v>#N/A</v>
      </c>
      <c r="N726" t="e">
        <f>VLOOKUP(J726,网银退汇!E:I,5,FALSE)</f>
        <v>#N/A</v>
      </c>
    </row>
    <row r="727" spans="1:14" hidden="1">
      <c r="A727" s="1" t="s">
        <v>10126</v>
      </c>
      <c r="B727" s="1" t="s">
        <v>15343</v>
      </c>
      <c r="C727" s="1" t="s">
        <v>3013</v>
      </c>
      <c r="D727" s="1" t="s">
        <v>3014</v>
      </c>
      <c r="E727" s="1" t="s">
        <v>3015</v>
      </c>
      <c r="F727" s="2">
        <v>594.34</v>
      </c>
      <c r="G727" s="1" t="s">
        <v>85</v>
      </c>
      <c r="H727" s="1" t="s">
        <v>66</v>
      </c>
      <c r="I727" s="1" t="s">
        <v>67</v>
      </c>
      <c r="J727" s="1" t="s">
        <v>10127</v>
      </c>
      <c r="K727" s="1" t="s">
        <v>10128</v>
      </c>
      <c r="L727" t="e">
        <f>VLOOKUP(B727,HIS退!B:F,5,FALSE)</f>
        <v>#N/A</v>
      </c>
      <c r="M727" t="e">
        <f>VLOOKUP(J727,银行退!A:F,6,FALSE)</f>
        <v>#N/A</v>
      </c>
      <c r="N727" t="e">
        <f>VLOOKUP(J727,网银退汇!E:I,5,FALSE)</f>
        <v>#N/A</v>
      </c>
    </row>
    <row r="728" spans="1:14" hidden="1">
      <c r="A728" s="1" t="s">
        <v>10129</v>
      </c>
      <c r="B728" s="1" t="s">
        <v>15344</v>
      </c>
      <c r="C728" s="1" t="s">
        <v>10130</v>
      </c>
      <c r="D728" s="1" t="s">
        <v>3017</v>
      </c>
      <c r="E728" s="1" t="s">
        <v>3018</v>
      </c>
      <c r="F728" s="2">
        <v>7269.36</v>
      </c>
      <c r="G728" s="1" t="s">
        <v>85</v>
      </c>
      <c r="H728" s="1" t="s">
        <v>68</v>
      </c>
      <c r="I728" s="1" t="s">
        <v>19</v>
      </c>
      <c r="J728" s="1" t="s">
        <v>10131</v>
      </c>
      <c r="K728" s="1" t="s">
        <v>10132</v>
      </c>
      <c r="L728" t="e">
        <f>VLOOKUP(B728,HIS退!B:F,5,FALSE)</f>
        <v>#N/A</v>
      </c>
      <c r="M728" t="e">
        <f>VLOOKUP(J728,银行退!A:F,6,FALSE)</f>
        <v>#N/A</v>
      </c>
      <c r="N728" t="str">
        <f>VLOOKUP(J728,网银退汇!E:I,5,FALSE)</f>
        <v>20171009</v>
      </c>
    </row>
    <row r="729" spans="1:14" hidden="1">
      <c r="A729" s="1" t="s">
        <v>10133</v>
      </c>
      <c r="B729" s="1" t="s">
        <v>15345</v>
      </c>
      <c r="C729" s="1" t="s">
        <v>3020</v>
      </c>
      <c r="D729" s="1" t="s">
        <v>2812</v>
      </c>
      <c r="E729" s="1" t="s">
        <v>2813</v>
      </c>
      <c r="F729" s="2">
        <v>20</v>
      </c>
      <c r="G729" s="1" t="s">
        <v>85</v>
      </c>
      <c r="H729" s="1" t="s">
        <v>66</v>
      </c>
      <c r="I729" s="1" t="s">
        <v>67</v>
      </c>
      <c r="J729" s="1" t="s">
        <v>10134</v>
      </c>
      <c r="K729" s="1" t="s">
        <v>9968</v>
      </c>
      <c r="L729" t="e">
        <f>VLOOKUP(B729,HIS退!B:F,5,FALSE)</f>
        <v>#N/A</v>
      </c>
      <c r="M729" t="e">
        <f>VLOOKUP(J729,银行退!A:F,6,FALSE)</f>
        <v>#N/A</v>
      </c>
      <c r="N729" t="e">
        <f>VLOOKUP(J729,网银退汇!E:I,5,FALSE)</f>
        <v>#N/A</v>
      </c>
    </row>
    <row r="730" spans="1:14" hidden="1">
      <c r="A730" s="1" t="s">
        <v>10135</v>
      </c>
      <c r="B730" s="1" t="s">
        <v>15346</v>
      </c>
      <c r="C730" s="1" t="s">
        <v>3022</v>
      </c>
      <c r="D730" s="1" t="s">
        <v>3023</v>
      </c>
      <c r="E730" s="1" t="s">
        <v>3024</v>
      </c>
      <c r="F730" s="2">
        <v>185</v>
      </c>
      <c r="G730" s="1" t="s">
        <v>85</v>
      </c>
      <c r="H730" s="1" t="s">
        <v>66</v>
      </c>
      <c r="I730" s="1" t="s">
        <v>67</v>
      </c>
      <c r="J730" s="1" t="s">
        <v>10136</v>
      </c>
      <c r="K730" s="1" t="s">
        <v>10137</v>
      </c>
      <c r="L730" t="e">
        <f>VLOOKUP(B730,HIS退!B:F,5,FALSE)</f>
        <v>#N/A</v>
      </c>
      <c r="M730" t="e">
        <f>VLOOKUP(J730,银行退!A:F,6,FALSE)</f>
        <v>#N/A</v>
      </c>
      <c r="N730" t="e">
        <f>VLOOKUP(J730,网银退汇!E:I,5,FALSE)</f>
        <v>#N/A</v>
      </c>
    </row>
    <row r="731" spans="1:14" hidden="1">
      <c r="A731" s="1" t="s">
        <v>10138</v>
      </c>
      <c r="B731" s="1" t="s">
        <v>15347</v>
      </c>
      <c r="C731" s="1" t="s">
        <v>3026</v>
      </c>
      <c r="D731" s="1" t="s">
        <v>3023</v>
      </c>
      <c r="E731" s="1" t="s">
        <v>3024</v>
      </c>
      <c r="F731" s="2">
        <v>42.5</v>
      </c>
      <c r="G731" s="1" t="s">
        <v>85</v>
      </c>
      <c r="H731" s="1" t="s">
        <v>66</v>
      </c>
      <c r="I731" s="1" t="s">
        <v>67</v>
      </c>
      <c r="J731" s="1" t="s">
        <v>10139</v>
      </c>
      <c r="K731" s="1" t="s">
        <v>10137</v>
      </c>
      <c r="L731" t="e">
        <f>VLOOKUP(B731,HIS退!B:F,5,FALSE)</f>
        <v>#N/A</v>
      </c>
      <c r="M731" t="e">
        <f>VLOOKUP(J731,银行退!A:F,6,FALSE)</f>
        <v>#N/A</v>
      </c>
      <c r="N731" t="e">
        <f>VLOOKUP(J731,网银退汇!E:I,5,FALSE)</f>
        <v>#N/A</v>
      </c>
    </row>
    <row r="732" spans="1:14" hidden="1">
      <c r="A732" s="1" t="s">
        <v>10140</v>
      </c>
      <c r="B732" s="1" t="s">
        <v>15348</v>
      </c>
      <c r="C732" s="1" t="s">
        <v>3028</v>
      </c>
      <c r="D732" s="1" t="s">
        <v>3029</v>
      </c>
      <c r="E732" s="1" t="s">
        <v>3030</v>
      </c>
      <c r="F732" s="2">
        <v>200</v>
      </c>
      <c r="G732" s="1" t="s">
        <v>85</v>
      </c>
      <c r="H732" s="1" t="s">
        <v>66</v>
      </c>
      <c r="I732" s="1" t="s">
        <v>67</v>
      </c>
      <c r="J732" s="1" t="s">
        <v>10141</v>
      </c>
      <c r="K732" s="1" t="s">
        <v>8148</v>
      </c>
      <c r="L732" t="e">
        <f>VLOOKUP(B732,HIS退!B:F,5,FALSE)</f>
        <v>#N/A</v>
      </c>
      <c r="M732" t="e">
        <f>VLOOKUP(J732,银行退!A:F,6,FALSE)</f>
        <v>#N/A</v>
      </c>
      <c r="N732" t="e">
        <f>VLOOKUP(J732,网银退汇!E:I,5,FALSE)</f>
        <v>#N/A</v>
      </c>
    </row>
    <row r="733" spans="1:14" hidden="1">
      <c r="A733" s="1" t="s">
        <v>10142</v>
      </c>
      <c r="B733" s="1" t="s">
        <v>15349</v>
      </c>
      <c r="C733" s="1" t="s">
        <v>3032</v>
      </c>
      <c r="D733" s="1" t="s">
        <v>3033</v>
      </c>
      <c r="E733" s="1" t="s">
        <v>3034</v>
      </c>
      <c r="F733" s="2">
        <v>4224</v>
      </c>
      <c r="G733" s="1" t="s">
        <v>85</v>
      </c>
      <c r="H733" s="1" t="s">
        <v>66</v>
      </c>
      <c r="I733" s="1" t="s">
        <v>67</v>
      </c>
      <c r="J733" s="1" t="s">
        <v>10143</v>
      </c>
      <c r="K733" s="1" t="s">
        <v>10144</v>
      </c>
      <c r="L733" t="e">
        <f>VLOOKUP(B733,HIS退!B:F,5,FALSE)</f>
        <v>#N/A</v>
      </c>
      <c r="M733" t="e">
        <f>VLOOKUP(J733,银行退!A:F,6,FALSE)</f>
        <v>#N/A</v>
      </c>
      <c r="N733" t="e">
        <f>VLOOKUP(J733,网银退汇!E:I,5,FALSE)</f>
        <v>#N/A</v>
      </c>
    </row>
    <row r="734" spans="1:14" hidden="1">
      <c r="A734" s="1" t="s">
        <v>10145</v>
      </c>
      <c r="B734" s="1" t="s">
        <v>15350</v>
      </c>
      <c r="C734" s="1" t="s">
        <v>3036</v>
      </c>
      <c r="D734" s="1" t="s">
        <v>3037</v>
      </c>
      <c r="E734" s="1" t="s">
        <v>3038</v>
      </c>
      <c r="F734" s="2">
        <v>3963</v>
      </c>
      <c r="G734" s="1" t="s">
        <v>85</v>
      </c>
      <c r="H734" s="1" t="s">
        <v>66</v>
      </c>
      <c r="I734" s="1" t="s">
        <v>67</v>
      </c>
      <c r="J734" s="1" t="s">
        <v>10146</v>
      </c>
      <c r="K734" s="1" t="s">
        <v>10147</v>
      </c>
      <c r="L734" t="e">
        <f>VLOOKUP(B734,HIS退!B:F,5,FALSE)</f>
        <v>#N/A</v>
      </c>
      <c r="M734" t="e">
        <f>VLOOKUP(J734,银行退!A:F,6,FALSE)</f>
        <v>#N/A</v>
      </c>
      <c r="N734" t="e">
        <f>VLOOKUP(J734,网银退汇!E:I,5,FALSE)</f>
        <v>#N/A</v>
      </c>
    </row>
    <row r="735" spans="1:14" hidden="1">
      <c r="A735" s="1" t="s">
        <v>10148</v>
      </c>
      <c r="B735" s="1" t="s">
        <v>15351</v>
      </c>
      <c r="C735" s="1" t="s">
        <v>3040</v>
      </c>
      <c r="D735" s="1" t="s">
        <v>3041</v>
      </c>
      <c r="E735" s="1" t="s">
        <v>3042</v>
      </c>
      <c r="F735" s="2">
        <v>1089.5</v>
      </c>
      <c r="G735" s="1" t="s">
        <v>85</v>
      </c>
      <c r="H735" s="1" t="s">
        <v>66</v>
      </c>
      <c r="I735" s="1" t="s">
        <v>67</v>
      </c>
      <c r="J735" s="1" t="s">
        <v>10149</v>
      </c>
      <c r="K735" s="1" t="s">
        <v>10150</v>
      </c>
      <c r="L735" t="e">
        <f>VLOOKUP(B735,HIS退!B:F,5,FALSE)</f>
        <v>#N/A</v>
      </c>
      <c r="M735" t="e">
        <f>VLOOKUP(J735,银行退!A:F,6,FALSE)</f>
        <v>#N/A</v>
      </c>
      <c r="N735" t="e">
        <f>VLOOKUP(J735,网银退汇!E:I,5,FALSE)</f>
        <v>#N/A</v>
      </c>
    </row>
    <row r="736" spans="1:14" hidden="1">
      <c r="A736" s="1" t="s">
        <v>10151</v>
      </c>
      <c r="B736" s="1" t="s">
        <v>15352</v>
      </c>
      <c r="C736" s="1" t="s">
        <v>3044</v>
      </c>
      <c r="D736" s="1" t="s">
        <v>3045</v>
      </c>
      <c r="E736" s="1" t="s">
        <v>3046</v>
      </c>
      <c r="F736" s="2">
        <v>2764</v>
      </c>
      <c r="G736" s="1" t="s">
        <v>85</v>
      </c>
      <c r="H736" s="1" t="s">
        <v>66</v>
      </c>
      <c r="I736" s="1" t="s">
        <v>67</v>
      </c>
      <c r="J736" s="1" t="s">
        <v>10152</v>
      </c>
      <c r="K736" s="1" t="s">
        <v>10153</v>
      </c>
      <c r="L736" t="e">
        <f>VLOOKUP(B736,HIS退!B:F,5,FALSE)</f>
        <v>#N/A</v>
      </c>
      <c r="M736" t="e">
        <f>VLOOKUP(J736,银行退!A:F,6,FALSE)</f>
        <v>#N/A</v>
      </c>
      <c r="N736" t="e">
        <f>VLOOKUP(J736,网银退汇!E:I,5,FALSE)</f>
        <v>#N/A</v>
      </c>
    </row>
    <row r="737" spans="1:14" hidden="1">
      <c r="A737" s="1" t="s">
        <v>10154</v>
      </c>
      <c r="B737" s="1" t="s">
        <v>15353</v>
      </c>
      <c r="C737" s="1" t="s">
        <v>3048</v>
      </c>
      <c r="D737" s="1" t="s">
        <v>3049</v>
      </c>
      <c r="E737" s="1" t="s">
        <v>3050</v>
      </c>
      <c r="F737" s="2">
        <v>520</v>
      </c>
      <c r="G737" s="1" t="s">
        <v>85</v>
      </c>
      <c r="H737" s="1" t="s">
        <v>66</v>
      </c>
      <c r="I737" s="1" t="s">
        <v>67</v>
      </c>
      <c r="J737" s="1" t="s">
        <v>10155</v>
      </c>
      <c r="K737" s="1" t="s">
        <v>10156</v>
      </c>
      <c r="L737" t="e">
        <f>VLOOKUP(B737,HIS退!B:F,5,FALSE)</f>
        <v>#N/A</v>
      </c>
      <c r="M737" t="e">
        <f>VLOOKUP(J737,银行退!A:F,6,FALSE)</f>
        <v>#N/A</v>
      </c>
      <c r="N737" t="e">
        <f>VLOOKUP(J737,网银退汇!E:I,5,FALSE)</f>
        <v>#N/A</v>
      </c>
    </row>
    <row r="738" spans="1:14" hidden="1">
      <c r="A738" s="1" t="s">
        <v>10157</v>
      </c>
      <c r="B738" s="1" t="s">
        <v>15354</v>
      </c>
      <c r="C738" s="1" t="s">
        <v>3056</v>
      </c>
      <c r="D738" s="1" t="s">
        <v>3045</v>
      </c>
      <c r="E738" s="1" t="s">
        <v>3046</v>
      </c>
      <c r="F738" s="2">
        <v>0.48</v>
      </c>
      <c r="G738" s="1" t="s">
        <v>85</v>
      </c>
      <c r="H738" s="1" t="s">
        <v>66</v>
      </c>
      <c r="I738" s="1" t="s">
        <v>67</v>
      </c>
      <c r="J738" s="1" t="s">
        <v>10158</v>
      </c>
      <c r="K738" s="1" t="s">
        <v>10153</v>
      </c>
      <c r="L738" t="e">
        <f>VLOOKUP(B738,HIS退!B:F,5,FALSE)</f>
        <v>#N/A</v>
      </c>
      <c r="M738" t="e">
        <f>VLOOKUP(J738,银行退!A:F,6,FALSE)</f>
        <v>#N/A</v>
      </c>
      <c r="N738" t="e">
        <f>VLOOKUP(J738,网银退汇!E:I,5,FALSE)</f>
        <v>#N/A</v>
      </c>
    </row>
    <row r="739" spans="1:14" hidden="1">
      <c r="A739" s="1" t="s">
        <v>10159</v>
      </c>
      <c r="B739" s="1" t="s">
        <v>15355</v>
      </c>
      <c r="C739" s="1" t="s">
        <v>3052</v>
      </c>
      <c r="D739" s="1" t="s">
        <v>3053</v>
      </c>
      <c r="E739" s="1" t="s">
        <v>3054</v>
      </c>
      <c r="F739" s="2">
        <v>1000</v>
      </c>
      <c r="G739" s="1" t="s">
        <v>85</v>
      </c>
      <c r="H739" s="1" t="s">
        <v>66</v>
      </c>
      <c r="I739" s="1" t="s">
        <v>67</v>
      </c>
      <c r="J739" s="1" t="s">
        <v>10160</v>
      </c>
      <c r="K739" s="1" t="s">
        <v>10161</v>
      </c>
      <c r="L739" t="e">
        <f>VLOOKUP(B739,HIS退!B:F,5,FALSE)</f>
        <v>#N/A</v>
      </c>
      <c r="M739" t="e">
        <f>VLOOKUP(J739,银行退!A:F,6,FALSE)</f>
        <v>#N/A</v>
      </c>
      <c r="N739" t="e">
        <f>VLOOKUP(J739,网银退汇!E:I,5,FALSE)</f>
        <v>#N/A</v>
      </c>
    </row>
    <row r="740" spans="1:14" hidden="1">
      <c r="A740" s="1" t="s">
        <v>10162</v>
      </c>
      <c r="B740" s="1" t="s">
        <v>15356</v>
      </c>
      <c r="C740" s="1" t="s">
        <v>3058</v>
      </c>
      <c r="D740" s="1" t="s">
        <v>3059</v>
      </c>
      <c r="E740" s="1" t="s">
        <v>3060</v>
      </c>
      <c r="F740" s="2">
        <v>6600</v>
      </c>
      <c r="G740" s="1" t="s">
        <v>85</v>
      </c>
      <c r="H740" s="1" t="s">
        <v>66</v>
      </c>
      <c r="I740" s="1" t="s">
        <v>67</v>
      </c>
      <c r="J740" s="1" t="s">
        <v>10163</v>
      </c>
      <c r="K740" s="1" t="s">
        <v>10156</v>
      </c>
      <c r="L740" t="e">
        <f>VLOOKUP(B740,HIS退!B:F,5,FALSE)</f>
        <v>#N/A</v>
      </c>
      <c r="M740" t="e">
        <f>VLOOKUP(J740,银行退!A:F,6,FALSE)</f>
        <v>#N/A</v>
      </c>
      <c r="N740" t="e">
        <f>VLOOKUP(J740,网银退汇!E:I,5,FALSE)</f>
        <v>#N/A</v>
      </c>
    </row>
    <row r="741" spans="1:14" hidden="1">
      <c r="A741" s="1" t="s">
        <v>10164</v>
      </c>
      <c r="B741" s="1" t="s">
        <v>15357</v>
      </c>
      <c r="C741" s="1" t="s">
        <v>3062</v>
      </c>
      <c r="D741" s="1" t="s">
        <v>3063</v>
      </c>
      <c r="E741" s="1" t="s">
        <v>3064</v>
      </c>
      <c r="F741" s="2">
        <v>500</v>
      </c>
      <c r="G741" s="1" t="s">
        <v>85</v>
      </c>
      <c r="H741" s="1" t="s">
        <v>66</v>
      </c>
      <c r="I741" s="1" t="s">
        <v>67</v>
      </c>
      <c r="J741" s="1" t="s">
        <v>10165</v>
      </c>
      <c r="K741" s="1" t="s">
        <v>10166</v>
      </c>
      <c r="L741" t="e">
        <f>VLOOKUP(B741,HIS退!B:F,5,FALSE)</f>
        <v>#N/A</v>
      </c>
      <c r="M741" t="e">
        <f>VLOOKUP(J741,银行退!A:F,6,FALSE)</f>
        <v>#N/A</v>
      </c>
      <c r="N741" t="e">
        <f>VLOOKUP(J741,网银退汇!E:I,5,FALSE)</f>
        <v>#N/A</v>
      </c>
    </row>
    <row r="742" spans="1:14" hidden="1">
      <c r="A742" s="1" t="s">
        <v>10167</v>
      </c>
      <c r="B742" s="1" t="s">
        <v>15358</v>
      </c>
      <c r="C742" s="1" t="s">
        <v>3066</v>
      </c>
      <c r="D742" s="1" t="s">
        <v>3067</v>
      </c>
      <c r="E742" s="1" t="s">
        <v>3068</v>
      </c>
      <c r="F742" s="2">
        <v>2467.96</v>
      </c>
      <c r="G742" s="1" t="s">
        <v>85</v>
      </c>
      <c r="H742" s="1" t="s">
        <v>66</v>
      </c>
      <c r="I742" s="1" t="s">
        <v>67</v>
      </c>
      <c r="J742" s="1" t="s">
        <v>10168</v>
      </c>
      <c r="K742" s="1" t="s">
        <v>10169</v>
      </c>
      <c r="L742" t="e">
        <f>VLOOKUP(B742,HIS退!B:F,5,FALSE)</f>
        <v>#N/A</v>
      </c>
      <c r="M742" t="e">
        <f>VLOOKUP(J742,银行退!A:F,6,FALSE)</f>
        <v>#N/A</v>
      </c>
      <c r="N742" t="e">
        <f>VLOOKUP(J742,网银退汇!E:I,5,FALSE)</f>
        <v>#N/A</v>
      </c>
    </row>
    <row r="743" spans="1:14" hidden="1">
      <c r="A743" s="1" t="s">
        <v>10170</v>
      </c>
      <c r="B743" s="1" t="s">
        <v>15359</v>
      </c>
      <c r="C743" s="1" t="s">
        <v>3070</v>
      </c>
      <c r="D743" s="1" t="s">
        <v>3071</v>
      </c>
      <c r="E743" s="1" t="s">
        <v>3072</v>
      </c>
      <c r="F743" s="2">
        <v>11165.82</v>
      </c>
      <c r="G743" s="1" t="s">
        <v>85</v>
      </c>
      <c r="H743" s="1" t="s">
        <v>66</v>
      </c>
      <c r="I743" s="1" t="s">
        <v>67</v>
      </c>
      <c r="J743" s="1" t="s">
        <v>10171</v>
      </c>
      <c r="K743" s="1" t="s">
        <v>10172</v>
      </c>
      <c r="L743" t="e">
        <f>VLOOKUP(B743,HIS退!B:F,5,FALSE)</f>
        <v>#N/A</v>
      </c>
      <c r="M743" t="e">
        <f>VLOOKUP(J743,银行退!A:F,6,FALSE)</f>
        <v>#N/A</v>
      </c>
      <c r="N743" t="e">
        <f>VLOOKUP(J743,网银退汇!E:I,5,FALSE)</f>
        <v>#N/A</v>
      </c>
    </row>
    <row r="744" spans="1:14" hidden="1">
      <c r="A744" s="1" t="s">
        <v>10173</v>
      </c>
      <c r="B744" s="1" t="s">
        <v>15360</v>
      </c>
      <c r="C744" s="1" t="s">
        <v>10174</v>
      </c>
      <c r="D744" s="1" t="s">
        <v>3074</v>
      </c>
      <c r="E744" s="1" t="s">
        <v>3075</v>
      </c>
      <c r="F744" s="2">
        <v>100</v>
      </c>
      <c r="G744" s="1" t="s">
        <v>85</v>
      </c>
      <c r="H744" s="1" t="s">
        <v>68</v>
      </c>
      <c r="I744" s="1" t="s">
        <v>19</v>
      </c>
      <c r="J744" s="1" t="s">
        <v>10175</v>
      </c>
      <c r="K744" s="1" t="s">
        <v>10176</v>
      </c>
      <c r="L744" t="e">
        <f>VLOOKUP(B744,HIS退!B:F,5,FALSE)</f>
        <v>#N/A</v>
      </c>
      <c r="M744" t="e">
        <f>VLOOKUP(J744,银行退!A:F,6,FALSE)</f>
        <v>#N/A</v>
      </c>
      <c r="N744" t="str">
        <f>VLOOKUP(J744,网银退汇!E:I,5,FALSE)</f>
        <v>20171009</v>
      </c>
    </row>
    <row r="745" spans="1:14" hidden="1">
      <c r="A745" s="1" t="s">
        <v>10177</v>
      </c>
      <c r="B745" s="1" t="s">
        <v>15361</v>
      </c>
      <c r="C745" s="1" t="s">
        <v>3077</v>
      </c>
      <c r="D745" s="1" t="s">
        <v>3078</v>
      </c>
      <c r="E745" s="1" t="s">
        <v>3079</v>
      </c>
      <c r="F745" s="2">
        <v>10000</v>
      </c>
      <c r="G745" s="1" t="s">
        <v>85</v>
      </c>
      <c r="H745" s="1" t="s">
        <v>66</v>
      </c>
      <c r="I745" s="1" t="s">
        <v>67</v>
      </c>
      <c r="J745" s="1" t="s">
        <v>10178</v>
      </c>
      <c r="K745" s="1" t="s">
        <v>10179</v>
      </c>
      <c r="L745" t="e">
        <f>VLOOKUP(B745,HIS退!B:F,5,FALSE)</f>
        <v>#N/A</v>
      </c>
      <c r="M745" t="e">
        <f>VLOOKUP(J745,银行退!A:F,6,FALSE)</f>
        <v>#N/A</v>
      </c>
      <c r="N745" t="e">
        <f>VLOOKUP(J745,网银退汇!E:I,5,FALSE)</f>
        <v>#N/A</v>
      </c>
    </row>
    <row r="746" spans="1:14" hidden="1">
      <c r="A746" s="1" t="s">
        <v>10180</v>
      </c>
      <c r="B746" s="1" t="s">
        <v>15362</v>
      </c>
      <c r="C746" s="1" t="s">
        <v>3081</v>
      </c>
      <c r="D746" s="1" t="s">
        <v>3082</v>
      </c>
      <c r="E746" s="1" t="s">
        <v>3083</v>
      </c>
      <c r="F746" s="2">
        <v>2198.1</v>
      </c>
      <c r="G746" s="1" t="s">
        <v>85</v>
      </c>
      <c r="H746" s="1" t="s">
        <v>66</v>
      </c>
      <c r="I746" s="1" t="s">
        <v>67</v>
      </c>
      <c r="J746" s="1" t="s">
        <v>10181</v>
      </c>
      <c r="K746" s="1" t="s">
        <v>10182</v>
      </c>
      <c r="L746" t="e">
        <f>VLOOKUP(B746,HIS退!B:F,5,FALSE)</f>
        <v>#N/A</v>
      </c>
      <c r="M746" t="e">
        <f>VLOOKUP(J746,银行退!A:F,6,FALSE)</f>
        <v>#N/A</v>
      </c>
      <c r="N746" t="e">
        <f>VLOOKUP(J746,网银退汇!E:I,5,FALSE)</f>
        <v>#N/A</v>
      </c>
    </row>
    <row r="747" spans="1:14" hidden="1">
      <c r="A747" s="1" t="s">
        <v>10183</v>
      </c>
      <c r="B747" s="1" t="s">
        <v>15363</v>
      </c>
      <c r="C747" s="1" t="s">
        <v>3085</v>
      </c>
      <c r="D747" s="1" t="s">
        <v>3086</v>
      </c>
      <c r="E747" s="1" t="s">
        <v>3087</v>
      </c>
      <c r="F747" s="2">
        <v>200</v>
      </c>
      <c r="G747" s="1" t="s">
        <v>85</v>
      </c>
      <c r="H747" s="1" t="s">
        <v>66</v>
      </c>
      <c r="I747" s="1" t="s">
        <v>67</v>
      </c>
      <c r="J747" s="1" t="s">
        <v>10184</v>
      </c>
      <c r="K747" s="1" t="s">
        <v>10185</v>
      </c>
      <c r="L747" t="e">
        <f>VLOOKUP(B747,HIS退!B:F,5,FALSE)</f>
        <v>#N/A</v>
      </c>
      <c r="M747" t="e">
        <f>VLOOKUP(J747,银行退!A:F,6,FALSE)</f>
        <v>#N/A</v>
      </c>
      <c r="N747" t="e">
        <f>VLOOKUP(J747,网银退汇!E:I,5,FALSE)</f>
        <v>#N/A</v>
      </c>
    </row>
    <row r="748" spans="1:14" hidden="1">
      <c r="A748" s="1" t="s">
        <v>10186</v>
      </c>
      <c r="B748" s="1" t="s">
        <v>15364</v>
      </c>
      <c r="C748" s="1" t="s">
        <v>3089</v>
      </c>
      <c r="D748" s="1" t="s">
        <v>3090</v>
      </c>
      <c r="E748" s="1" t="s">
        <v>271</v>
      </c>
      <c r="F748" s="2">
        <v>14460</v>
      </c>
      <c r="G748" s="1" t="s">
        <v>85</v>
      </c>
      <c r="H748" s="1" t="s">
        <v>66</v>
      </c>
      <c r="I748" s="1" t="s">
        <v>67</v>
      </c>
      <c r="J748" s="1" t="s">
        <v>10187</v>
      </c>
      <c r="K748" s="1" t="s">
        <v>10188</v>
      </c>
      <c r="L748" t="e">
        <f>VLOOKUP(B748,HIS退!B:F,5,FALSE)</f>
        <v>#N/A</v>
      </c>
      <c r="M748" t="e">
        <f>VLOOKUP(J748,银行退!A:F,6,FALSE)</f>
        <v>#N/A</v>
      </c>
      <c r="N748" t="e">
        <f>VLOOKUP(J748,网银退汇!E:I,5,FALSE)</f>
        <v>#N/A</v>
      </c>
    </row>
    <row r="749" spans="1:14" hidden="1">
      <c r="A749" s="1" t="s">
        <v>10189</v>
      </c>
      <c r="B749" s="1" t="s">
        <v>15365</v>
      </c>
      <c r="C749" s="1" t="s">
        <v>3092</v>
      </c>
      <c r="D749" s="1" t="s">
        <v>3093</v>
      </c>
      <c r="E749" s="1" t="s">
        <v>3094</v>
      </c>
      <c r="F749" s="2">
        <v>9221.24</v>
      </c>
      <c r="G749" s="1" t="s">
        <v>85</v>
      </c>
      <c r="H749" s="1" t="s">
        <v>66</v>
      </c>
      <c r="I749" s="1" t="s">
        <v>67</v>
      </c>
      <c r="J749" s="1" t="s">
        <v>10190</v>
      </c>
      <c r="K749" s="1" t="s">
        <v>10191</v>
      </c>
      <c r="L749" t="e">
        <f>VLOOKUP(B749,HIS退!B:F,5,FALSE)</f>
        <v>#N/A</v>
      </c>
      <c r="M749" t="e">
        <f>VLOOKUP(J749,银行退!A:F,6,FALSE)</f>
        <v>#N/A</v>
      </c>
      <c r="N749" t="e">
        <f>VLOOKUP(J749,网银退汇!E:I,5,FALSE)</f>
        <v>#N/A</v>
      </c>
    </row>
    <row r="750" spans="1:14" hidden="1">
      <c r="A750" s="1" t="s">
        <v>10192</v>
      </c>
      <c r="B750" s="1" t="s">
        <v>15366</v>
      </c>
      <c r="C750" s="1" t="s">
        <v>3096</v>
      </c>
      <c r="D750" s="1" t="s">
        <v>3097</v>
      </c>
      <c r="E750" s="1" t="s">
        <v>3098</v>
      </c>
      <c r="F750" s="2">
        <v>3000</v>
      </c>
      <c r="G750" s="1" t="s">
        <v>85</v>
      </c>
      <c r="H750" s="1" t="s">
        <v>66</v>
      </c>
      <c r="I750" s="1" t="s">
        <v>67</v>
      </c>
      <c r="J750" s="1" t="s">
        <v>10193</v>
      </c>
      <c r="K750" s="1" t="s">
        <v>10194</v>
      </c>
      <c r="L750" t="e">
        <f>VLOOKUP(B750,HIS退!B:F,5,FALSE)</f>
        <v>#N/A</v>
      </c>
      <c r="M750" t="e">
        <f>VLOOKUP(J750,银行退!A:F,6,FALSE)</f>
        <v>#N/A</v>
      </c>
      <c r="N750" t="e">
        <f>VLOOKUP(J750,网银退汇!E:I,5,FALSE)</f>
        <v>#N/A</v>
      </c>
    </row>
    <row r="751" spans="1:14" hidden="1">
      <c r="A751" s="1" t="s">
        <v>10195</v>
      </c>
      <c r="B751" s="1" t="s">
        <v>15367</v>
      </c>
      <c r="C751" s="1" t="s">
        <v>3100</v>
      </c>
      <c r="D751" s="1" t="s">
        <v>3101</v>
      </c>
      <c r="E751" s="1" t="s">
        <v>3102</v>
      </c>
      <c r="F751" s="2">
        <v>254.54</v>
      </c>
      <c r="G751" s="1" t="s">
        <v>85</v>
      </c>
      <c r="H751" s="1" t="s">
        <v>66</v>
      </c>
      <c r="I751" s="1" t="s">
        <v>67</v>
      </c>
      <c r="J751" s="1" t="s">
        <v>10196</v>
      </c>
      <c r="K751" s="1" t="s">
        <v>10197</v>
      </c>
      <c r="L751" t="e">
        <f>VLOOKUP(B751,HIS退!B:F,5,FALSE)</f>
        <v>#N/A</v>
      </c>
      <c r="M751" t="e">
        <f>VLOOKUP(J751,银行退!A:F,6,FALSE)</f>
        <v>#N/A</v>
      </c>
      <c r="N751" t="e">
        <f>VLOOKUP(J751,网银退汇!E:I,5,FALSE)</f>
        <v>#N/A</v>
      </c>
    </row>
    <row r="752" spans="1:14" hidden="1">
      <c r="A752" s="1" t="s">
        <v>10198</v>
      </c>
      <c r="B752" s="1" t="s">
        <v>15368</v>
      </c>
      <c r="C752" s="1" t="s">
        <v>3104</v>
      </c>
      <c r="D752" s="1" t="s">
        <v>3105</v>
      </c>
      <c r="E752" s="1" t="s">
        <v>3106</v>
      </c>
      <c r="F752" s="2">
        <v>10</v>
      </c>
      <c r="G752" s="1" t="s">
        <v>85</v>
      </c>
      <c r="H752" s="1" t="s">
        <v>66</v>
      </c>
      <c r="I752" s="1" t="s">
        <v>67</v>
      </c>
      <c r="J752" s="1" t="s">
        <v>10199</v>
      </c>
      <c r="K752" s="1" t="s">
        <v>10200</v>
      </c>
      <c r="L752" t="e">
        <f>VLOOKUP(B752,HIS退!B:F,5,FALSE)</f>
        <v>#N/A</v>
      </c>
      <c r="M752" t="e">
        <f>VLOOKUP(J752,银行退!A:F,6,FALSE)</f>
        <v>#N/A</v>
      </c>
      <c r="N752" t="e">
        <f>VLOOKUP(J752,网银退汇!E:I,5,FALSE)</f>
        <v>#N/A</v>
      </c>
    </row>
    <row r="753" spans="1:14" hidden="1">
      <c r="A753" s="1" t="s">
        <v>10201</v>
      </c>
      <c r="B753" s="1" t="s">
        <v>15369</v>
      </c>
      <c r="C753" s="1" t="s">
        <v>3108</v>
      </c>
      <c r="D753" s="1" t="s">
        <v>3109</v>
      </c>
      <c r="E753" s="1" t="s">
        <v>3110</v>
      </c>
      <c r="F753" s="2">
        <v>1500</v>
      </c>
      <c r="G753" s="1" t="s">
        <v>85</v>
      </c>
      <c r="H753" s="1" t="s">
        <v>66</v>
      </c>
      <c r="I753" s="1" t="s">
        <v>67</v>
      </c>
      <c r="J753" s="1" t="s">
        <v>10202</v>
      </c>
      <c r="K753" s="1" t="s">
        <v>10203</v>
      </c>
      <c r="L753" t="e">
        <f>VLOOKUP(B753,HIS退!B:F,5,FALSE)</f>
        <v>#N/A</v>
      </c>
      <c r="M753" t="e">
        <f>VLOOKUP(J753,银行退!A:F,6,FALSE)</f>
        <v>#N/A</v>
      </c>
      <c r="N753" t="e">
        <f>VLOOKUP(J753,网银退汇!E:I,5,FALSE)</f>
        <v>#N/A</v>
      </c>
    </row>
    <row r="754" spans="1:14" hidden="1">
      <c r="A754" s="1" t="s">
        <v>10204</v>
      </c>
      <c r="B754" s="1" t="s">
        <v>15370</v>
      </c>
      <c r="C754" s="1" t="s">
        <v>3112</v>
      </c>
      <c r="D754" s="1" t="s">
        <v>3113</v>
      </c>
      <c r="E754" s="1" t="s">
        <v>3114</v>
      </c>
      <c r="F754" s="2">
        <v>1000</v>
      </c>
      <c r="G754" s="1" t="s">
        <v>85</v>
      </c>
      <c r="H754" s="1" t="s">
        <v>66</v>
      </c>
      <c r="I754" s="1" t="s">
        <v>67</v>
      </c>
      <c r="J754" s="1" t="s">
        <v>10205</v>
      </c>
      <c r="K754" s="1" t="s">
        <v>10206</v>
      </c>
      <c r="L754" t="e">
        <f>VLOOKUP(B754,HIS退!B:F,5,FALSE)</f>
        <v>#N/A</v>
      </c>
      <c r="M754" t="e">
        <f>VLOOKUP(J754,银行退!A:F,6,FALSE)</f>
        <v>#N/A</v>
      </c>
      <c r="N754" t="e">
        <f>VLOOKUP(J754,网银退汇!E:I,5,FALSE)</f>
        <v>#N/A</v>
      </c>
    </row>
    <row r="755" spans="1:14" hidden="1">
      <c r="A755" s="1" t="s">
        <v>10207</v>
      </c>
      <c r="B755" s="1" t="s">
        <v>15371</v>
      </c>
      <c r="C755" s="1" t="s">
        <v>3116</v>
      </c>
      <c r="D755" s="1" t="s">
        <v>3117</v>
      </c>
      <c r="E755" s="1" t="s">
        <v>3118</v>
      </c>
      <c r="F755" s="2">
        <v>214.98</v>
      </c>
      <c r="G755" s="1" t="s">
        <v>85</v>
      </c>
      <c r="H755" s="1" t="s">
        <v>66</v>
      </c>
      <c r="I755" s="1" t="s">
        <v>67</v>
      </c>
      <c r="J755" s="1" t="s">
        <v>10208</v>
      </c>
      <c r="K755" s="1" t="s">
        <v>10209</v>
      </c>
      <c r="L755" t="e">
        <f>VLOOKUP(B755,HIS退!B:F,5,FALSE)</f>
        <v>#N/A</v>
      </c>
      <c r="M755" t="e">
        <f>VLOOKUP(J755,银行退!A:F,6,FALSE)</f>
        <v>#N/A</v>
      </c>
      <c r="N755" t="e">
        <f>VLOOKUP(J755,网银退汇!E:I,5,FALSE)</f>
        <v>#N/A</v>
      </c>
    </row>
    <row r="756" spans="1:14" hidden="1">
      <c r="A756" s="1" t="s">
        <v>10210</v>
      </c>
      <c r="B756" s="1" t="s">
        <v>15372</v>
      </c>
      <c r="C756" s="1" t="s">
        <v>3120</v>
      </c>
      <c r="D756" s="1" t="s">
        <v>3121</v>
      </c>
      <c r="E756" s="1" t="s">
        <v>3122</v>
      </c>
      <c r="F756" s="2">
        <v>400</v>
      </c>
      <c r="G756" s="1" t="s">
        <v>85</v>
      </c>
      <c r="H756" s="1" t="s">
        <v>66</v>
      </c>
      <c r="I756" s="1" t="s">
        <v>67</v>
      </c>
      <c r="J756" s="1" t="s">
        <v>10211</v>
      </c>
      <c r="K756" s="1" t="s">
        <v>10212</v>
      </c>
      <c r="L756" t="e">
        <f>VLOOKUP(B756,HIS退!B:F,5,FALSE)</f>
        <v>#N/A</v>
      </c>
      <c r="M756" t="e">
        <f>VLOOKUP(J756,银行退!A:F,6,FALSE)</f>
        <v>#N/A</v>
      </c>
      <c r="N756" t="e">
        <f>VLOOKUP(J756,网银退汇!E:I,5,FALSE)</f>
        <v>#N/A</v>
      </c>
    </row>
    <row r="757" spans="1:14" hidden="1">
      <c r="A757" s="1" t="s">
        <v>10213</v>
      </c>
      <c r="B757" s="1" t="s">
        <v>15373</v>
      </c>
      <c r="C757" s="1" t="s">
        <v>3128</v>
      </c>
      <c r="D757" s="1" t="s">
        <v>3129</v>
      </c>
      <c r="E757" s="1" t="s">
        <v>3130</v>
      </c>
      <c r="F757" s="2">
        <v>100</v>
      </c>
      <c r="G757" s="1" t="s">
        <v>85</v>
      </c>
      <c r="H757" s="1" t="s">
        <v>66</v>
      </c>
      <c r="I757" s="1" t="s">
        <v>67</v>
      </c>
      <c r="J757" s="1" t="s">
        <v>10214</v>
      </c>
      <c r="K757" s="1" t="s">
        <v>10215</v>
      </c>
      <c r="L757" t="e">
        <f>VLOOKUP(B757,HIS退!B:F,5,FALSE)</f>
        <v>#N/A</v>
      </c>
      <c r="M757" t="e">
        <f>VLOOKUP(J757,银行退!A:F,6,FALSE)</f>
        <v>#N/A</v>
      </c>
      <c r="N757" t="e">
        <f>VLOOKUP(J757,网银退汇!E:I,5,FALSE)</f>
        <v>#N/A</v>
      </c>
    </row>
    <row r="758" spans="1:14">
      <c r="A758" s="1" t="s">
        <v>10216</v>
      </c>
      <c r="B758" s="1" t="s">
        <v>15374</v>
      </c>
      <c r="C758" s="1" t="s">
        <v>3124</v>
      </c>
      <c r="D758" s="1" t="s">
        <v>3125</v>
      </c>
      <c r="E758" s="1" t="s">
        <v>3126</v>
      </c>
      <c r="F758" s="2">
        <v>6087.65</v>
      </c>
      <c r="G758" s="1" t="s">
        <v>85</v>
      </c>
      <c r="H758" s="1" t="s">
        <v>66</v>
      </c>
      <c r="I758" s="1" t="s">
        <v>67</v>
      </c>
      <c r="J758" s="1" t="s">
        <v>16775</v>
      </c>
      <c r="K758" s="1" t="s">
        <v>10218</v>
      </c>
      <c r="L758" t="e">
        <f>VLOOKUP(B758,HIS退!B:F,5,FALSE)</f>
        <v>#N/A</v>
      </c>
      <c r="M758" t="e">
        <f>VLOOKUP(J758,银行退!A:F,6,FALSE)</f>
        <v>#N/A</v>
      </c>
      <c r="N758" t="str">
        <f>VLOOKUP(J758,网银退汇!E:I,5,FALSE)</f>
        <v>20171010</v>
      </c>
    </row>
    <row r="759" spans="1:14" hidden="1">
      <c r="A759" s="1" t="s">
        <v>10219</v>
      </c>
      <c r="B759" s="1" t="s">
        <v>15375</v>
      </c>
      <c r="C759" s="1" t="s">
        <v>3132</v>
      </c>
      <c r="D759" s="1" t="s">
        <v>3133</v>
      </c>
      <c r="E759" s="1" t="s">
        <v>3134</v>
      </c>
      <c r="F759" s="2">
        <v>500</v>
      </c>
      <c r="G759" s="1" t="s">
        <v>85</v>
      </c>
      <c r="H759" s="1" t="s">
        <v>66</v>
      </c>
      <c r="I759" s="1" t="s">
        <v>67</v>
      </c>
      <c r="J759" s="1" t="s">
        <v>10220</v>
      </c>
      <c r="K759" s="1" t="s">
        <v>10221</v>
      </c>
      <c r="L759" t="e">
        <f>VLOOKUP(B759,HIS退!B:F,5,FALSE)</f>
        <v>#N/A</v>
      </c>
      <c r="M759" t="e">
        <f>VLOOKUP(J759,银行退!A:F,6,FALSE)</f>
        <v>#N/A</v>
      </c>
      <c r="N759" t="e">
        <f>VLOOKUP(J759,网银退汇!E:I,5,FALSE)</f>
        <v>#N/A</v>
      </c>
    </row>
    <row r="760" spans="1:14" hidden="1">
      <c r="A760" s="1" t="s">
        <v>10222</v>
      </c>
      <c r="B760" s="1" t="s">
        <v>15376</v>
      </c>
      <c r="C760" s="1" t="s">
        <v>3136</v>
      </c>
      <c r="D760" s="1" t="s">
        <v>3137</v>
      </c>
      <c r="E760" s="1" t="s">
        <v>3138</v>
      </c>
      <c r="F760" s="2">
        <v>8361.7000000000007</v>
      </c>
      <c r="G760" s="1" t="s">
        <v>85</v>
      </c>
      <c r="H760" s="1" t="s">
        <v>66</v>
      </c>
      <c r="I760" s="1" t="s">
        <v>67</v>
      </c>
      <c r="J760" s="1" t="s">
        <v>10223</v>
      </c>
      <c r="K760" s="1" t="s">
        <v>10224</v>
      </c>
      <c r="L760" t="e">
        <f>VLOOKUP(B760,HIS退!B:F,5,FALSE)</f>
        <v>#N/A</v>
      </c>
      <c r="M760" t="e">
        <f>VLOOKUP(J760,银行退!A:F,6,FALSE)</f>
        <v>#N/A</v>
      </c>
      <c r="N760" t="e">
        <f>VLOOKUP(J760,网银退汇!E:I,5,FALSE)</f>
        <v>#N/A</v>
      </c>
    </row>
    <row r="761" spans="1:14" hidden="1">
      <c r="A761" s="1" t="s">
        <v>10225</v>
      </c>
      <c r="B761" s="1" t="s">
        <v>15377</v>
      </c>
      <c r="C761" s="1" t="s">
        <v>3140</v>
      </c>
      <c r="D761" s="1" t="s">
        <v>3141</v>
      </c>
      <c r="E761" s="1" t="s">
        <v>3142</v>
      </c>
      <c r="F761" s="2">
        <v>1383.97</v>
      </c>
      <c r="G761" s="1" t="s">
        <v>85</v>
      </c>
      <c r="H761" s="1" t="s">
        <v>66</v>
      </c>
      <c r="I761" s="1" t="s">
        <v>67</v>
      </c>
      <c r="J761" s="1" t="s">
        <v>10226</v>
      </c>
      <c r="K761" s="1" t="s">
        <v>10227</v>
      </c>
      <c r="L761" t="e">
        <f>VLOOKUP(B761,HIS退!B:F,5,FALSE)</f>
        <v>#N/A</v>
      </c>
      <c r="M761" t="e">
        <f>VLOOKUP(J761,银行退!A:F,6,FALSE)</f>
        <v>#N/A</v>
      </c>
      <c r="N761" t="e">
        <f>VLOOKUP(J761,网银退汇!E:I,5,FALSE)</f>
        <v>#N/A</v>
      </c>
    </row>
    <row r="762" spans="1:14" hidden="1">
      <c r="A762" s="1" t="s">
        <v>10228</v>
      </c>
      <c r="B762" s="1" t="s">
        <v>15378</v>
      </c>
      <c r="C762" s="1" t="s">
        <v>3144</v>
      </c>
      <c r="D762" s="1" t="s">
        <v>3145</v>
      </c>
      <c r="E762" s="1" t="s">
        <v>3146</v>
      </c>
      <c r="F762" s="2">
        <v>1514.57</v>
      </c>
      <c r="G762" s="1" t="s">
        <v>85</v>
      </c>
      <c r="H762" s="1" t="s">
        <v>66</v>
      </c>
      <c r="I762" s="1" t="s">
        <v>67</v>
      </c>
      <c r="J762" s="1" t="s">
        <v>10229</v>
      </c>
      <c r="K762" s="1" t="s">
        <v>10230</v>
      </c>
      <c r="L762" t="e">
        <f>VLOOKUP(B762,HIS退!B:F,5,FALSE)</f>
        <v>#N/A</v>
      </c>
      <c r="M762" t="e">
        <f>VLOOKUP(J762,银行退!A:F,6,FALSE)</f>
        <v>#N/A</v>
      </c>
      <c r="N762" t="e">
        <f>VLOOKUP(J762,网银退汇!E:I,5,FALSE)</f>
        <v>#N/A</v>
      </c>
    </row>
    <row r="763" spans="1:14" hidden="1">
      <c r="A763" s="1" t="s">
        <v>10231</v>
      </c>
      <c r="B763" s="1" t="s">
        <v>15379</v>
      </c>
      <c r="C763" s="1" t="s">
        <v>3148</v>
      </c>
      <c r="D763" s="1" t="s">
        <v>3149</v>
      </c>
      <c r="E763" s="1" t="s">
        <v>3150</v>
      </c>
      <c r="F763" s="2">
        <v>500</v>
      </c>
      <c r="G763" s="1" t="s">
        <v>85</v>
      </c>
      <c r="H763" s="1" t="s">
        <v>66</v>
      </c>
      <c r="I763" s="1" t="s">
        <v>67</v>
      </c>
      <c r="J763" s="1" t="s">
        <v>10232</v>
      </c>
      <c r="K763" s="1" t="s">
        <v>10233</v>
      </c>
      <c r="L763" t="e">
        <f>VLOOKUP(B763,HIS退!B:F,5,FALSE)</f>
        <v>#N/A</v>
      </c>
      <c r="M763" t="e">
        <f>VLOOKUP(J763,银行退!A:F,6,FALSE)</f>
        <v>#N/A</v>
      </c>
      <c r="N763" t="e">
        <f>VLOOKUP(J763,网银退汇!E:I,5,FALSE)</f>
        <v>#N/A</v>
      </c>
    </row>
    <row r="764" spans="1:14" hidden="1">
      <c r="A764" s="1" t="s">
        <v>10234</v>
      </c>
      <c r="B764" s="1" t="s">
        <v>15380</v>
      </c>
      <c r="C764" s="1" t="s">
        <v>3152</v>
      </c>
      <c r="D764" s="1" t="s">
        <v>3153</v>
      </c>
      <c r="E764" s="1" t="s">
        <v>114</v>
      </c>
      <c r="F764" s="2">
        <v>4980</v>
      </c>
      <c r="G764" s="1" t="s">
        <v>85</v>
      </c>
      <c r="H764" s="1" t="s">
        <v>66</v>
      </c>
      <c r="I764" s="1" t="s">
        <v>67</v>
      </c>
      <c r="J764" s="1" t="s">
        <v>10235</v>
      </c>
      <c r="K764" s="1" t="s">
        <v>10236</v>
      </c>
      <c r="L764" t="e">
        <f>VLOOKUP(B764,HIS退!B:F,5,FALSE)</f>
        <v>#N/A</v>
      </c>
      <c r="M764" t="e">
        <f>VLOOKUP(J764,银行退!A:F,6,FALSE)</f>
        <v>#N/A</v>
      </c>
      <c r="N764" t="e">
        <f>VLOOKUP(J764,网银退汇!E:I,5,FALSE)</f>
        <v>#N/A</v>
      </c>
    </row>
    <row r="765" spans="1:14">
      <c r="A765" s="1" t="s">
        <v>10237</v>
      </c>
      <c r="B765" s="1" t="s">
        <v>15381</v>
      </c>
      <c r="C765" s="1" t="s">
        <v>3155</v>
      </c>
      <c r="D765" s="1" t="s">
        <v>3156</v>
      </c>
      <c r="E765" s="1" t="s">
        <v>3157</v>
      </c>
      <c r="F765" s="2">
        <v>198</v>
      </c>
      <c r="G765" s="1" t="s">
        <v>85</v>
      </c>
      <c r="H765" s="1" t="s">
        <v>66</v>
      </c>
      <c r="I765" s="1" t="s">
        <v>67</v>
      </c>
      <c r="J765" s="1" t="s">
        <v>16776</v>
      </c>
      <c r="K765" s="1" t="s">
        <v>10239</v>
      </c>
      <c r="L765" t="e">
        <f>VLOOKUP(B765,HIS退!B:F,5,FALSE)</f>
        <v>#N/A</v>
      </c>
      <c r="M765" t="e">
        <f>VLOOKUP(J765,银行退!A:F,6,FALSE)</f>
        <v>#N/A</v>
      </c>
      <c r="N765" t="str">
        <f>VLOOKUP(J765,网银退汇!E:I,5,FALSE)</f>
        <v>20171010</v>
      </c>
    </row>
    <row r="766" spans="1:14" hidden="1">
      <c r="A766" s="1" t="s">
        <v>10240</v>
      </c>
      <c r="B766" s="1" t="s">
        <v>15382</v>
      </c>
      <c r="C766" s="1" t="s">
        <v>3159</v>
      </c>
      <c r="D766" s="1" t="s">
        <v>3160</v>
      </c>
      <c r="E766" s="1" t="s">
        <v>3161</v>
      </c>
      <c r="F766" s="2">
        <v>400</v>
      </c>
      <c r="G766" s="1" t="s">
        <v>85</v>
      </c>
      <c r="H766" s="1" t="s">
        <v>66</v>
      </c>
      <c r="I766" s="1" t="s">
        <v>67</v>
      </c>
      <c r="J766" s="1" t="s">
        <v>10241</v>
      </c>
      <c r="K766" s="1" t="s">
        <v>10242</v>
      </c>
      <c r="L766" t="e">
        <f>VLOOKUP(B766,HIS退!B:F,5,FALSE)</f>
        <v>#N/A</v>
      </c>
      <c r="M766" t="e">
        <f>VLOOKUP(J766,银行退!A:F,6,FALSE)</f>
        <v>#N/A</v>
      </c>
      <c r="N766" t="e">
        <f>VLOOKUP(J766,网银退汇!E:I,5,FALSE)</f>
        <v>#N/A</v>
      </c>
    </row>
    <row r="767" spans="1:14" hidden="1">
      <c r="A767" s="1" t="s">
        <v>10243</v>
      </c>
      <c r="B767" s="1" t="s">
        <v>15383</v>
      </c>
      <c r="C767" s="1" t="s">
        <v>3163</v>
      </c>
      <c r="D767" s="1" t="s">
        <v>3164</v>
      </c>
      <c r="E767" s="1" t="s">
        <v>3165</v>
      </c>
      <c r="F767" s="2">
        <v>269.58999999999997</v>
      </c>
      <c r="G767" s="1" t="s">
        <v>85</v>
      </c>
      <c r="H767" s="1" t="s">
        <v>66</v>
      </c>
      <c r="I767" s="1" t="s">
        <v>67</v>
      </c>
      <c r="J767" s="1" t="s">
        <v>10244</v>
      </c>
      <c r="K767" s="1" t="s">
        <v>10245</v>
      </c>
      <c r="L767" t="e">
        <f>VLOOKUP(B767,HIS退!B:F,5,FALSE)</f>
        <v>#N/A</v>
      </c>
      <c r="M767" t="e">
        <f>VLOOKUP(J767,银行退!A:F,6,FALSE)</f>
        <v>#N/A</v>
      </c>
      <c r="N767" t="e">
        <f>VLOOKUP(J767,网银退汇!E:I,5,FALSE)</f>
        <v>#N/A</v>
      </c>
    </row>
    <row r="768" spans="1:14" hidden="1">
      <c r="A768" s="1" t="s">
        <v>10246</v>
      </c>
      <c r="B768" s="1" t="s">
        <v>15384</v>
      </c>
      <c r="C768" s="1" t="s">
        <v>3167</v>
      </c>
      <c r="D768" s="1" t="s">
        <v>3168</v>
      </c>
      <c r="E768" s="1" t="s">
        <v>3169</v>
      </c>
      <c r="F768" s="2">
        <v>6093.93</v>
      </c>
      <c r="G768" s="1" t="s">
        <v>85</v>
      </c>
      <c r="H768" s="1" t="s">
        <v>66</v>
      </c>
      <c r="I768" s="1" t="s">
        <v>67</v>
      </c>
      <c r="J768" s="1" t="s">
        <v>10247</v>
      </c>
      <c r="K768" s="1" t="s">
        <v>10248</v>
      </c>
      <c r="L768" t="e">
        <f>VLOOKUP(B768,HIS退!B:F,5,FALSE)</f>
        <v>#N/A</v>
      </c>
      <c r="M768" t="e">
        <f>VLOOKUP(J768,银行退!A:F,6,FALSE)</f>
        <v>#N/A</v>
      </c>
      <c r="N768" t="e">
        <f>VLOOKUP(J768,网银退汇!E:I,5,FALSE)</f>
        <v>#N/A</v>
      </c>
    </row>
    <row r="769" spans="1:14" hidden="1">
      <c r="A769" s="1" t="s">
        <v>10249</v>
      </c>
      <c r="B769" s="1" t="s">
        <v>15385</v>
      </c>
      <c r="C769" s="1" t="s">
        <v>3171</v>
      </c>
      <c r="D769" s="1" t="s">
        <v>3172</v>
      </c>
      <c r="E769" s="1" t="s">
        <v>3173</v>
      </c>
      <c r="F769" s="2">
        <v>500</v>
      </c>
      <c r="G769" s="1" t="s">
        <v>85</v>
      </c>
      <c r="H769" s="1" t="s">
        <v>66</v>
      </c>
      <c r="I769" s="1" t="s">
        <v>67</v>
      </c>
      <c r="J769" s="1" t="s">
        <v>10250</v>
      </c>
      <c r="K769" s="1" t="s">
        <v>10251</v>
      </c>
      <c r="L769" t="e">
        <f>VLOOKUP(B769,HIS退!B:F,5,FALSE)</f>
        <v>#N/A</v>
      </c>
      <c r="M769" t="e">
        <f>VLOOKUP(J769,银行退!A:F,6,FALSE)</f>
        <v>#N/A</v>
      </c>
      <c r="N769" t="e">
        <f>VLOOKUP(J769,网银退汇!E:I,5,FALSE)</f>
        <v>#N/A</v>
      </c>
    </row>
    <row r="770" spans="1:14" hidden="1">
      <c r="A770" s="1" t="s">
        <v>10252</v>
      </c>
      <c r="B770" s="1" t="s">
        <v>15386</v>
      </c>
      <c r="C770" s="1" t="s">
        <v>3175</v>
      </c>
      <c r="D770" s="1" t="s">
        <v>3176</v>
      </c>
      <c r="E770" s="1" t="s">
        <v>3177</v>
      </c>
      <c r="F770" s="2">
        <v>2760.43</v>
      </c>
      <c r="G770" s="1" t="s">
        <v>85</v>
      </c>
      <c r="H770" s="1" t="s">
        <v>66</v>
      </c>
      <c r="I770" s="1" t="s">
        <v>67</v>
      </c>
      <c r="J770" s="1" t="s">
        <v>10253</v>
      </c>
      <c r="K770" s="1" t="s">
        <v>10254</v>
      </c>
      <c r="L770" t="e">
        <f>VLOOKUP(B770,HIS退!B:F,5,FALSE)</f>
        <v>#N/A</v>
      </c>
      <c r="M770" t="e">
        <f>VLOOKUP(J770,银行退!A:F,6,FALSE)</f>
        <v>#N/A</v>
      </c>
      <c r="N770" t="e">
        <f>VLOOKUP(J770,网银退汇!E:I,5,FALSE)</f>
        <v>#N/A</v>
      </c>
    </row>
    <row r="771" spans="1:14" hidden="1">
      <c r="A771" s="1" t="s">
        <v>10255</v>
      </c>
      <c r="B771" s="1" t="s">
        <v>15387</v>
      </c>
      <c r="C771" s="1" t="s">
        <v>3179</v>
      </c>
      <c r="D771" s="1" t="s">
        <v>3180</v>
      </c>
      <c r="E771" s="1" t="s">
        <v>3181</v>
      </c>
      <c r="F771" s="2">
        <v>400</v>
      </c>
      <c r="G771" s="1" t="s">
        <v>85</v>
      </c>
      <c r="H771" s="1" t="s">
        <v>66</v>
      </c>
      <c r="I771" s="1" t="s">
        <v>67</v>
      </c>
      <c r="J771" s="1" t="s">
        <v>10256</v>
      </c>
      <c r="K771" s="1" t="s">
        <v>10257</v>
      </c>
      <c r="L771" t="e">
        <f>VLOOKUP(B771,HIS退!B:F,5,FALSE)</f>
        <v>#N/A</v>
      </c>
      <c r="M771" t="e">
        <f>VLOOKUP(J771,银行退!A:F,6,FALSE)</f>
        <v>#N/A</v>
      </c>
      <c r="N771" t="e">
        <f>VLOOKUP(J771,网银退汇!E:I,5,FALSE)</f>
        <v>#N/A</v>
      </c>
    </row>
    <row r="772" spans="1:14" hidden="1">
      <c r="A772" s="1" t="s">
        <v>10258</v>
      </c>
      <c r="B772" s="1" t="s">
        <v>15388</v>
      </c>
      <c r="C772" s="1" t="s">
        <v>10259</v>
      </c>
      <c r="D772" s="1" t="s">
        <v>3183</v>
      </c>
      <c r="E772" s="1" t="s">
        <v>3184</v>
      </c>
      <c r="F772" s="2">
        <v>12054.32</v>
      </c>
      <c r="G772" s="1" t="s">
        <v>85</v>
      </c>
      <c r="H772" s="1" t="s">
        <v>68</v>
      </c>
      <c r="I772" s="1" t="s">
        <v>19</v>
      </c>
      <c r="J772" s="1" t="s">
        <v>10260</v>
      </c>
      <c r="K772" s="1" t="s">
        <v>10261</v>
      </c>
      <c r="L772" t="e">
        <f>VLOOKUP(B772,HIS退!B:F,5,FALSE)</f>
        <v>#N/A</v>
      </c>
      <c r="M772" t="e">
        <f>VLOOKUP(J772,银行退!A:F,6,FALSE)</f>
        <v>#N/A</v>
      </c>
      <c r="N772" t="str">
        <f>VLOOKUP(J772,网银退汇!E:I,5,FALSE)</f>
        <v>20171009</v>
      </c>
    </row>
    <row r="773" spans="1:14" hidden="1">
      <c r="A773" s="1" t="s">
        <v>10262</v>
      </c>
      <c r="B773" s="1" t="s">
        <v>15389</v>
      </c>
      <c r="C773" s="1" t="s">
        <v>3186</v>
      </c>
      <c r="D773" s="1" t="s">
        <v>3187</v>
      </c>
      <c r="E773" s="1" t="s">
        <v>3188</v>
      </c>
      <c r="F773" s="2">
        <v>1000</v>
      </c>
      <c r="G773" s="1" t="s">
        <v>85</v>
      </c>
      <c r="H773" s="1" t="s">
        <v>66</v>
      </c>
      <c r="I773" s="1" t="s">
        <v>67</v>
      </c>
      <c r="J773" s="1" t="s">
        <v>10263</v>
      </c>
      <c r="K773" s="1" t="s">
        <v>10264</v>
      </c>
      <c r="L773" t="e">
        <f>VLOOKUP(B773,HIS退!B:F,5,FALSE)</f>
        <v>#N/A</v>
      </c>
      <c r="M773" t="e">
        <f>VLOOKUP(J773,银行退!A:F,6,FALSE)</f>
        <v>#N/A</v>
      </c>
      <c r="N773" t="e">
        <f>VLOOKUP(J773,网银退汇!E:I,5,FALSE)</f>
        <v>#N/A</v>
      </c>
    </row>
    <row r="774" spans="1:14" hidden="1">
      <c r="A774" s="1" t="s">
        <v>10265</v>
      </c>
      <c r="B774" s="1" t="s">
        <v>15390</v>
      </c>
      <c r="C774" s="1" t="s">
        <v>3190</v>
      </c>
      <c r="D774" s="1" t="s">
        <v>3191</v>
      </c>
      <c r="E774" s="1" t="s">
        <v>3192</v>
      </c>
      <c r="F774" s="2">
        <v>5200</v>
      </c>
      <c r="G774" s="1" t="s">
        <v>85</v>
      </c>
      <c r="H774" s="1" t="s">
        <v>66</v>
      </c>
      <c r="I774" s="1" t="s">
        <v>67</v>
      </c>
      <c r="J774" s="1" t="s">
        <v>10266</v>
      </c>
      <c r="K774" s="1" t="s">
        <v>10267</v>
      </c>
      <c r="L774" t="e">
        <f>VLOOKUP(B774,HIS退!B:F,5,FALSE)</f>
        <v>#N/A</v>
      </c>
      <c r="M774" t="e">
        <f>VLOOKUP(J774,银行退!A:F,6,FALSE)</f>
        <v>#N/A</v>
      </c>
      <c r="N774" t="e">
        <f>VLOOKUP(J774,网银退汇!E:I,5,FALSE)</f>
        <v>#N/A</v>
      </c>
    </row>
    <row r="775" spans="1:14" hidden="1">
      <c r="A775" s="1" t="s">
        <v>10268</v>
      </c>
      <c r="B775" s="1" t="s">
        <v>15391</v>
      </c>
      <c r="C775" s="1" t="s">
        <v>3194</v>
      </c>
      <c r="D775" s="1" t="s">
        <v>3195</v>
      </c>
      <c r="E775" s="1" t="s">
        <v>3196</v>
      </c>
      <c r="F775" s="2">
        <v>84.5</v>
      </c>
      <c r="G775" s="1" t="s">
        <v>85</v>
      </c>
      <c r="H775" s="1" t="s">
        <v>66</v>
      </c>
      <c r="I775" s="1" t="s">
        <v>67</v>
      </c>
      <c r="J775" s="1" t="s">
        <v>10269</v>
      </c>
      <c r="K775" s="1" t="s">
        <v>10270</v>
      </c>
      <c r="L775" t="e">
        <f>VLOOKUP(B775,HIS退!B:F,5,FALSE)</f>
        <v>#N/A</v>
      </c>
      <c r="M775" t="e">
        <f>VLOOKUP(J775,银行退!A:F,6,FALSE)</f>
        <v>#N/A</v>
      </c>
      <c r="N775" t="e">
        <f>VLOOKUP(J775,网银退汇!E:I,5,FALSE)</f>
        <v>#N/A</v>
      </c>
    </row>
    <row r="776" spans="1:14" hidden="1">
      <c r="A776" s="1" t="s">
        <v>10271</v>
      </c>
      <c r="B776" s="1" t="s">
        <v>15392</v>
      </c>
      <c r="C776" s="1" t="s">
        <v>3198</v>
      </c>
      <c r="D776" s="1" t="s">
        <v>3199</v>
      </c>
      <c r="E776" s="1" t="s">
        <v>3200</v>
      </c>
      <c r="F776" s="2">
        <v>100</v>
      </c>
      <c r="G776" s="1" t="s">
        <v>85</v>
      </c>
      <c r="H776" s="1" t="s">
        <v>66</v>
      </c>
      <c r="I776" s="1" t="s">
        <v>67</v>
      </c>
      <c r="J776" s="1" t="s">
        <v>10272</v>
      </c>
      <c r="K776" s="1" t="s">
        <v>10273</v>
      </c>
      <c r="L776" t="e">
        <f>VLOOKUP(B776,HIS退!B:F,5,FALSE)</f>
        <v>#N/A</v>
      </c>
      <c r="M776" t="e">
        <f>VLOOKUP(J776,银行退!A:F,6,FALSE)</f>
        <v>#N/A</v>
      </c>
      <c r="N776" t="e">
        <f>VLOOKUP(J776,网银退汇!E:I,5,FALSE)</f>
        <v>#N/A</v>
      </c>
    </row>
    <row r="777" spans="1:14" hidden="1">
      <c r="A777" s="1" t="s">
        <v>10274</v>
      </c>
      <c r="B777" s="1" t="s">
        <v>15393</v>
      </c>
      <c r="C777" s="1" t="s">
        <v>3202</v>
      </c>
      <c r="D777" s="1" t="s">
        <v>3203</v>
      </c>
      <c r="E777" s="1" t="s">
        <v>3204</v>
      </c>
      <c r="F777" s="2">
        <v>6372</v>
      </c>
      <c r="G777" s="1" t="s">
        <v>85</v>
      </c>
      <c r="H777" s="1" t="s">
        <v>66</v>
      </c>
      <c r="I777" s="1" t="s">
        <v>67</v>
      </c>
      <c r="J777" s="1" t="s">
        <v>10275</v>
      </c>
      <c r="K777" s="1" t="s">
        <v>10276</v>
      </c>
      <c r="L777" t="e">
        <f>VLOOKUP(B777,HIS退!B:F,5,FALSE)</f>
        <v>#N/A</v>
      </c>
      <c r="M777" t="e">
        <f>VLOOKUP(J777,银行退!A:F,6,FALSE)</f>
        <v>#N/A</v>
      </c>
      <c r="N777" t="e">
        <f>VLOOKUP(J777,网银退汇!E:I,5,FALSE)</f>
        <v>#N/A</v>
      </c>
    </row>
    <row r="778" spans="1:14" hidden="1">
      <c r="A778" s="1" t="s">
        <v>10277</v>
      </c>
      <c r="B778" s="1" t="s">
        <v>15394</v>
      </c>
      <c r="C778" s="1" t="s">
        <v>10278</v>
      </c>
      <c r="D778" s="1" t="s">
        <v>3206</v>
      </c>
      <c r="E778" s="1" t="s">
        <v>3207</v>
      </c>
      <c r="F778" s="2">
        <v>3271.76</v>
      </c>
      <c r="G778" s="1" t="s">
        <v>85</v>
      </c>
      <c r="H778" s="1" t="s">
        <v>68</v>
      </c>
      <c r="I778" s="1" t="s">
        <v>19</v>
      </c>
      <c r="J778" s="1" t="s">
        <v>10279</v>
      </c>
      <c r="K778" s="1" t="s">
        <v>10280</v>
      </c>
      <c r="L778" t="e">
        <f>VLOOKUP(B778,HIS退!B:F,5,FALSE)</f>
        <v>#N/A</v>
      </c>
      <c r="M778" t="e">
        <f>VLOOKUP(J778,银行退!A:F,6,FALSE)</f>
        <v>#N/A</v>
      </c>
      <c r="N778" t="str">
        <f>VLOOKUP(J778,网银退汇!E:I,5,FALSE)</f>
        <v>20171009</v>
      </c>
    </row>
    <row r="779" spans="1:14" hidden="1">
      <c r="A779" s="1" t="s">
        <v>10281</v>
      </c>
      <c r="B779" s="1" t="s">
        <v>15395</v>
      </c>
      <c r="C779" s="1" t="s">
        <v>3209</v>
      </c>
      <c r="D779" s="1" t="s">
        <v>3210</v>
      </c>
      <c r="E779" s="1" t="s">
        <v>3165</v>
      </c>
      <c r="F779" s="2">
        <v>2527.69</v>
      </c>
      <c r="G779" s="1" t="s">
        <v>85</v>
      </c>
      <c r="H779" s="1" t="s">
        <v>66</v>
      </c>
      <c r="I779" s="1" t="s">
        <v>67</v>
      </c>
      <c r="J779" s="1" t="s">
        <v>10282</v>
      </c>
      <c r="K779" s="1" t="s">
        <v>10283</v>
      </c>
      <c r="L779" t="e">
        <f>VLOOKUP(B779,HIS退!B:F,5,FALSE)</f>
        <v>#N/A</v>
      </c>
      <c r="M779" t="e">
        <f>VLOOKUP(J779,银行退!A:F,6,FALSE)</f>
        <v>#N/A</v>
      </c>
      <c r="N779" t="e">
        <f>VLOOKUP(J779,网银退汇!E:I,5,FALSE)</f>
        <v>#N/A</v>
      </c>
    </row>
    <row r="780" spans="1:14" hidden="1">
      <c r="A780" s="1" t="s">
        <v>10284</v>
      </c>
      <c r="B780" s="1" t="s">
        <v>15396</v>
      </c>
      <c r="C780" s="1" t="s">
        <v>3212</v>
      </c>
      <c r="D780" s="1" t="s">
        <v>3213</v>
      </c>
      <c r="E780" s="1" t="s">
        <v>3214</v>
      </c>
      <c r="F780" s="2">
        <v>5000</v>
      </c>
      <c r="G780" s="1" t="s">
        <v>85</v>
      </c>
      <c r="H780" s="1" t="s">
        <v>66</v>
      </c>
      <c r="I780" s="1" t="s">
        <v>67</v>
      </c>
      <c r="J780" s="1" t="s">
        <v>10285</v>
      </c>
      <c r="K780" s="1" t="s">
        <v>10286</v>
      </c>
      <c r="L780" t="e">
        <f>VLOOKUP(B780,HIS退!B:F,5,FALSE)</f>
        <v>#N/A</v>
      </c>
      <c r="M780" t="e">
        <f>VLOOKUP(J780,银行退!A:F,6,FALSE)</f>
        <v>#N/A</v>
      </c>
      <c r="N780" t="e">
        <f>VLOOKUP(J780,网银退汇!E:I,5,FALSE)</f>
        <v>#N/A</v>
      </c>
    </row>
    <row r="781" spans="1:14" hidden="1">
      <c r="A781" s="1" t="s">
        <v>10287</v>
      </c>
      <c r="B781" s="1" t="s">
        <v>15397</v>
      </c>
      <c r="C781" s="1" t="s">
        <v>3216</v>
      </c>
      <c r="D781" s="1" t="s">
        <v>3217</v>
      </c>
      <c r="E781" s="1" t="s">
        <v>3218</v>
      </c>
      <c r="F781" s="2">
        <v>74</v>
      </c>
      <c r="G781" s="1" t="s">
        <v>85</v>
      </c>
      <c r="H781" s="1" t="s">
        <v>66</v>
      </c>
      <c r="I781" s="1" t="s">
        <v>67</v>
      </c>
      <c r="J781" s="1" t="s">
        <v>10288</v>
      </c>
      <c r="K781" s="1" t="s">
        <v>10289</v>
      </c>
      <c r="L781" t="e">
        <f>VLOOKUP(B781,HIS退!B:F,5,FALSE)</f>
        <v>#N/A</v>
      </c>
      <c r="M781" t="e">
        <f>VLOOKUP(J781,银行退!A:F,6,FALSE)</f>
        <v>#N/A</v>
      </c>
      <c r="N781" t="e">
        <f>VLOOKUP(J781,网银退汇!E:I,5,FALSE)</f>
        <v>#N/A</v>
      </c>
    </row>
    <row r="782" spans="1:14" hidden="1">
      <c r="A782" s="1" t="s">
        <v>10290</v>
      </c>
      <c r="B782" s="1" t="s">
        <v>15398</v>
      </c>
      <c r="C782" s="1" t="s">
        <v>3220</v>
      </c>
      <c r="D782" s="1" t="s">
        <v>3221</v>
      </c>
      <c r="E782" s="1" t="s">
        <v>3222</v>
      </c>
      <c r="F782" s="2">
        <v>119.5</v>
      </c>
      <c r="G782" s="1" t="s">
        <v>85</v>
      </c>
      <c r="H782" s="1" t="s">
        <v>66</v>
      </c>
      <c r="I782" s="1" t="s">
        <v>67</v>
      </c>
      <c r="J782" s="1" t="s">
        <v>10291</v>
      </c>
      <c r="K782" s="1" t="s">
        <v>10292</v>
      </c>
      <c r="L782" t="e">
        <f>VLOOKUP(B782,HIS退!B:F,5,FALSE)</f>
        <v>#N/A</v>
      </c>
      <c r="M782" t="e">
        <f>VLOOKUP(J782,银行退!A:F,6,FALSE)</f>
        <v>#N/A</v>
      </c>
      <c r="N782" t="e">
        <f>VLOOKUP(J782,网银退汇!E:I,5,FALSE)</f>
        <v>#N/A</v>
      </c>
    </row>
    <row r="783" spans="1:14" hidden="1">
      <c r="A783" s="1" t="s">
        <v>10293</v>
      </c>
      <c r="B783" s="1" t="s">
        <v>15399</v>
      </c>
      <c r="C783" s="1" t="s">
        <v>3224</v>
      </c>
      <c r="D783" s="1" t="s">
        <v>3225</v>
      </c>
      <c r="E783" s="1" t="s">
        <v>3226</v>
      </c>
      <c r="F783" s="2">
        <v>2115.7199999999998</v>
      </c>
      <c r="G783" s="1" t="s">
        <v>85</v>
      </c>
      <c r="H783" s="1" t="s">
        <v>66</v>
      </c>
      <c r="I783" s="1" t="s">
        <v>67</v>
      </c>
      <c r="J783" s="1" t="s">
        <v>10294</v>
      </c>
      <c r="K783" s="1" t="s">
        <v>10295</v>
      </c>
      <c r="L783" t="e">
        <f>VLOOKUP(B783,HIS退!B:F,5,FALSE)</f>
        <v>#N/A</v>
      </c>
      <c r="M783" t="e">
        <f>VLOOKUP(J783,银行退!A:F,6,FALSE)</f>
        <v>#N/A</v>
      </c>
      <c r="N783" t="e">
        <f>VLOOKUP(J783,网银退汇!E:I,5,FALSE)</f>
        <v>#N/A</v>
      </c>
    </row>
    <row r="784" spans="1:14" hidden="1">
      <c r="A784" s="1" t="s">
        <v>10296</v>
      </c>
      <c r="B784" s="1" t="s">
        <v>15400</v>
      </c>
      <c r="C784" s="1" t="s">
        <v>3228</v>
      </c>
      <c r="D784" s="1" t="s">
        <v>3229</v>
      </c>
      <c r="E784" s="1" t="s">
        <v>3230</v>
      </c>
      <c r="F784" s="2">
        <v>8569.94</v>
      </c>
      <c r="G784" s="1" t="s">
        <v>85</v>
      </c>
      <c r="H784" s="1" t="s">
        <v>66</v>
      </c>
      <c r="I784" s="1" t="s">
        <v>67</v>
      </c>
      <c r="J784" s="1" t="s">
        <v>10297</v>
      </c>
      <c r="K784" s="1" t="s">
        <v>10298</v>
      </c>
      <c r="L784" t="e">
        <f>VLOOKUP(B784,HIS退!B:F,5,FALSE)</f>
        <v>#N/A</v>
      </c>
      <c r="M784" t="e">
        <f>VLOOKUP(J784,银行退!A:F,6,FALSE)</f>
        <v>#N/A</v>
      </c>
      <c r="N784" t="e">
        <f>VLOOKUP(J784,网银退汇!E:I,5,FALSE)</f>
        <v>#N/A</v>
      </c>
    </row>
    <row r="785" spans="1:14" hidden="1">
      <c r="A785" s="1" t="s">
        <v>10299</v>
      </c>
      <c r="B785" s="1" t="s">
        <v>15401</v>
      </c>
      <c r="C785" s="1" t="s">
        <v>3232</v>
      </c>
      <c r="D785" s="1" t="s">
        <v>3233</v>
      </c>
      <c r="E785" s="1" t="s">
        <v>3234</v>
      </c>
      <c r="F785" s="2">
        <v>7000</v>
      </c>
      <c r="G785" s="1" t="s">
        <v>85</v>
      </c>
      <c r="H785" s="1" t="s">
        <v>66</v>
      </c>
      <c r="I785" s="1" t="s">
        <v>67</v>
      </c>
      <c r="J785" s="1" t="s">
        <v>10300</v>
      </c>
      <c r="K785" s="1" t="s">
        <v>10301</v>
      </c>
      <c r="L785" t="e">
        <f>VLOOKUP(B785,HIS退!B:F,5,FALSE)</f>
        <v>#N/A</v>
      </c>
      <c r="M785" t="e">
        <f>VLOOKUP(J785,银行退!A:F,6,FALSE)</f>
        <v>#N/A</v>
      </c>
      <c r="N785" t="e">
        <f>VLOOKUP(J785,网银退汇!E:I,5,FALSE)</f>
        <v>#N/A</v>
      </c>
    </row>
    <row r="786" spans="1:14" hidden="1">
      <c r="A786" s="1" t="s">
        <v>10302</v>
      </c>
      <c r="B786" s="1" t="s">
        <v>15402</v>
      </c>
      <c r="C786" s="1" t="s">
        <v>3236</v>
      </c>
      <c r="D786" s="1" t="s">
        <v>3237</v>
      </c>
      <c r="E786" s="1" t="s">
        <v>3238</v>
      </c>
      <c r="F786" s="2">
        <v>14.5</v>
      </c>
      <c r="G786" s="1" t="s">
        <v>85</v>
      </c>
      <c r="H786" s="1" t="s">
        <v>66</v>
      </c>
      <c r="I786" s="1" t="s">
        <v>67</v>
      </c>
      <c r="J786" s="1" t="s">
        <v>10303</v>
      </c>
      <c r="K786" s="1" t="s">
        <v>10304</v>
      </c>
      <c r="L786" t="e">
        <f>VLOOKUP(B786,HIS退!B:F,5,FALSE)</f>
        <v>#N/A</v>
      </c>
      <c r="M786" t="e">
        <f>VLOOKUP(J786,银行退!A:F,6,FALSE)</f>
        <v>#N/A</v>
      </c>
      <c r="N786" t="e">
        <f>VLOOKUP(J786,网银退汇!E:I,5,FALSE)</f>
        <v>#N/A</v>
      </c>
    </row>
    <row r="787" spans="1:14" hidden="1">
      <c r="A787" s="1" t="s">
        <v>10305</v>
      </c>
      <c r="B787" s="1" t="s">
        <v>15403</v>
      </c>
      <c r="C787" s="1" t="s">
        <v>3240</v>
      </c>
      <c r="D787" s="1" t="s">
        <v>3241</v>
      </c>
      <c r="E787" s="1" t="s">
        <v>3242</v>
      </c>
      <c r="F787" s="2">
        <v>16107.16</v>
      </c>
      <c r="G787" s="1" t="s">
        <v>85</v>
      </c>
      <c r="H787" s="1" t="s">
        <v>66</v>
      </c>
      <c r="I787" s="1" t="s">
        <v>67</v>
      </c>
      <c r="J787" s="1" t="s">
        <v>10306</v>
      </c>
      <c r="K787" s="1" t="s">
        <v>10307</v>
      </c>
      <c r="L787" t="e">
        <f>VLOOKUP(B787,HIS退!B:F,5,FALSE)</f>
        <v>#N/A</v>
      </c>
      <c r="M787" t="e">
        <f>VLOOKUP(J787,银行退!A:F,6,FALSE)</f>
        <v>#N/A</v>
      </c>
      <c r="N787" t="e">
        <f>VLOOKUP(J787,网银退汇!E:I,5,FALSE)</f>
        <v>#N/A</v>
      </c>
    </row>
    <row r="788" spans="1:14" hidden="1">
      <c r="A788" s="1" t="s">
        <v>10308</v>
      </c>
      <c r="B788" s="1" t="s">
        <v>15404</v>
      </c>
      <c r="C788" s="1" t="s">
        <v>10309</v>
      </c>
      <c r="D788" s="1" t="s">
        <v>3244</v>
      </c>
      <c r="E788" s="1" t="s">
        <v>3245</v>
      </c>
      <c r="F788" s="2">
        <v>204.3</v>
      </c>
      <c r="G788" s="1" t="s">
        <v>85</v>
      </c>
      <c r="H788" s="1" t="s">
        <v>68</v>
      </c>
      <c r="I788" s="1" t="s">
        <v>19</v>
      </c>
      <c r="J788" s="1" t="s">
        <v>10310</v>
      </c>
      <c r="K788" s="1" t="s">
        <v>10311</v>
      </c>
      <c r="L788" t="e">
        <f>VLOOKUP(B788,HIS退!B:F,5,FALSE)</f>
        <v>#N/A</v>
      </c>
      <c r="M788" t="e">
        <f>VLOOKUP(J788,银行退!A:F,6,FALSE)</f>
        <v>#N/A</v>
      </c>
      <c r="N788" t="str">
        <f>VLOOKUP(J788,网银退汇!E:I,5,FALSE)</f>
        <v>20171009</v>
      </c>
    </row>
    <row r="789" spans="1:14" hidden="1">
      <c r="A789" s="1" t="s">
        <v>10312</v>
      </c>
      <c r="B789" s="1" t="s">
        <v>15405</v>
      </c>
      <c r="C789" s="1" t="s">
        <v>3247</v>
      </c>
      <c r="D789" s="1" t="s">
        <v>3248</v>
      </c>
      <c r="E789" s="1" t="s">
        <v>3249</v>
      </c>
      <c r="F789" s="2">
        <v>84</v>
      </c>
      <c r="G789" s="1" t="s">
        <v>85</v>
      </c>
      <c r="H789" s="1" t="s">
        <v>66</v>
      </c>
      <c r="I789" s="1" t="s">
        <v>67</v>
      </c>
      <c r="J789" s="1" t="s">
        <v>10313</v>
      </c>
      <c r="K789" s="1" t="s">
        <v>10314</v>
      </c>
      <c r="L789" t="e">
        <f>VLOOKUP(B789,HIS退!B:F,5,FALSE)</f>
        <v>#N/A</v>
      </c>
      <c r="M789" t="e">
        <f>VLOOKUP(J789,银行退!A:F,6,FALSE)</f>
        <v>#N/A</v>
      </c>
      <c r="N789" t="e">
        <f>VLOOKUP(J789,网银退汇!E:I,5,FALSE)</f>
        <v>#N/A</v>
      </c>
    </row>
    <row r="790" spans="1:14" hidden="1">
      <c r="A790" s="1" t="s">
        <v>10315</v>
      </c>
      <c r="B790" s="1" t="s">
        <v>15406</v>
      </c>
      <c r="C790" s="1" t="s">
        <v>3251</v>
      </c>
      <c r="D790" s="1" t="s">
        <v>3252</v>
      </c>
      <c r="E790" s="1" t="s">
        <v>3253</v>
      </c>
      <c r="F790" s="2">
        <v>14000.82</v>
      </c>
      <c r="G790" s="1" t="s">
        <v>85</v>
      </c>
      <c r="H790" s="1" t="s">
        <v>66</v>
      </c>
      <c r="I790" s="1" t="s">
        <v>67</v>
      </c>
      <c r="J790" s="1" t="s">
        <v>10316</v>
      </c>
      <c r="K790" s="1" t="s">
        <v>10317</v>
      </c>
      <c r="L790" t="e">
        <f>VLOOKUP(B790,HIS退!B:F,5,FALSE)</f>
        <v>#N/A</v>
      </c>
      <c r="M790" t="e">
        <f>VLOOKUP(J790,银行退!A:F,6,FALSE)</f>
        <v>#N/A</v>
      </c>
      <c r="N790" t="e">
        <f>VLOOKUP(J790,网银退汇!E:I,5,FALSE)</f>
        <v>#N/A</v>
      </c>
    </row>
    <row r="791" spans="1:14" hidden="1">
      <c r="A791" s="1" t="s">
        <v>10318</v>
      </c>
      <c r="B791" s="1" t="s">
        <v>15407</v>
      </c>
      <c r="C791" s="1" t="s">
        <v>3255</v>
      </c>
      <c r="D791" s="1" t="s">
        <v>252</v>
      </c>
      <c r="E791" s="1" t="s">
        <v>253</v>
      </c>
      <c r="F791" s="2">
        <v>2412.54</v>
      </c>
      <c r="G791" s="1" t="s">
        <v>85</v>
      </c>
      <c r="H791" s="1" t="s">
        <v>66</v>
      </c>
      <c r="I791" s="1" t="s">
        <v>67</v>
      </c>
      <c r="J791" s="1" t="s">
        <v>10319</v>
      </c>
      <c r="K791" s="1" t="s">
        <v>10320</v>
      </c>
      <c r="L791" t="e">
        <f>VLOOKUP(B791,HIS退!B:F,5,FALSE)</f>
        <v>#N/A</v>
      </c>
      <c r="M791" t="e">
        <f>VLOOKUP(J791,银行退!A:F,6,FALSE)</f>
        <v>#N/A</v>
      </c>
      <c r="N791" t="e">
        <f>VLOOKUP(J791,网银退汇!E:I,5,FALSE)</f>
        <v>#N/A</v>
      </c>
    </row>
    <row r="792" spans="1:14" hidden="1">
      <c r="A792" s="1" t="s">
        <v>10321</v>
      </c>
      <c r="B792" s="1" t="s">
        <v>15408</v>
      </c>
      <c r="C792" s="1" t="s">
        <v>3257</v>
      </c>
      <c r="D792" s="1" t="s">
        <v>3258</v>
      </c>
      <c r="E792" s="1" t="s">
        <v>3259</v>
      </c>
      <c r="F792" s="2">
        <v>8384.6</v>
      </c>
      <c r="G792" s="1" t="s">
        <v>85</v>
      </c>
      <c r="H792" s="1" t="s">
        <v>66</v>
      </c>
      <c r="I792" s="1" t="s">
        <v>67</v>
      </c>
      <c r="J792" s="1" t="s">
        <v>10322</v>
      </c>
      <c r="K792" s="1" t="s">
        <v>10323</v>
      </c>
      <c r="L792" t="e">
        <f>VLOOKUP(B792,HIS退!B:F,5,FALSE)</f>
        <v>#N/A</v>
      </c>
      <c r="M792" t="e">
        <f>VLOOKUP(J792,银行退!A:F,6,FALSE)</f>
        <v>#N/A</v>
      </c>
      <c r="N792" t="e">
        <f>VLOOKUP(J792,网银退汇!E:I,5,FALSE)</f>
        <v>#N/A</v>
      </c>
    </row>
    <row r="793" spans="1:14" hidden="1">
      <c r="A793" s="1" t="s">
        <v>10324</v>
      </c>
      <c r="B793" s="1" t="s">
        <v>15409</v>
      </c>
      <c r="C793" s="1" t="s">
        <v>3261</v>
      </c>
      <c r="D793" s="1" t="s">
        <v>3262</v>
      </c>
      <c r="E793" s="1" t="s">
        <v>3200</v>
      </c>
      <c r="F793" s="2">
        <v>3770</v>
      </c>
      <c r="G793" s="1" t="s">
        <v>85</v>
      </c>
      <c r="H793" s="1" t="s">
        <v>66</v>
      </c>
      <c r="I793" s="1" t="s">
        <v>67</v>
      </c>
      <c r="J793" s="1" t="s">
        <v>10325</v>
      </c>
      <c r="K793" s="1" t="s">
        <v>10273</v>
      </c>
      <c r="L793" t="e">
        <f>VLOOKUP(B793,HIS退!B:F,5,FALSE)</f>
        <v>#N/A</v>
      </c>
      <c r="M793" t="e">
        <f>VLOOKUP(J793,银行退!A:F,6,FALSE)</f>
        <v>#N/A</v>
      </c>
      <c r="N793" t="e">
        <f>VLOOKUP(J793,网银退汇!E:I,5,FALSE)</f>
        <v>#N/A</v>
      </c>
    </row>
    <row r="794" spans="1:14" hidden="1">
      <c r="A794" s="1" t="s">
        <v>3273</v>
      </c>
      <c r="B794" s="1" t="s">
        <v>15410</v>
      </c>
      <c r="C794" s="1" t="s">
        <v>3268</v>
      </c>
      <c r="D794" s="1" t="s">
        <v>3269</v>
      </c>
      <c r="E794" s="1" t="s">
        <v>3270</v>
      </c>
      <c r="F794" s="2">
        <v>883.5</v>
      </c>
      <c r="G794" s="1" t="s">
        <v>85</v>
      </c>
      <c r="H794" s="1" t="s">
        <v>66</v>
      </c>
      <c r="I794" s="1" t="s">
        <v>67</v>
      </c>
      <c r="J794" s="1" t="s">
        <v>10326</v>
      </c>
      <c r="K794" s="1" t="s">
        <v>10327</v>
      </c>
      <c r="L794" t="e">
        <f>VLOOKUP(B794,HIS退!B:F,5,FALSE)</f>
        <v>#N/A</v>
      </c>
      <c r="M794" t="e">
        <f>VLOOKUP(J794,银行退!A:F,6,FALSE)</f>
        <v>#N/A</v>
      </c>
      <c r="N794" t="e">
        <f>VLOOKUP(J794,网银退汇!E:I,5,FALSE)</f>
        <v>#N/A</v>
      </c>
    </row>
    <row r="795" spans="1:14" hidden="1">
      <c r="A795" s="1" t="s">
        <v>10328</v>
      </c>
      <c r="B795" s="1" t="s">
        <v>15411</v>
      </c>
      <c r="C795" s="1" t="s">
        <v>3264</v>
      </c>
      <c r="D795" s="1" t="s">
        <v>3265</v>
      </c>
      <c r="E795" s="1" t="s">
        <v>3266</v>
      </c>
      <c r="F795" s="2">
        <v>1000</v>
      </c>
      <c r="G795" s="1" t="s">
        <v>85</v>
      </c>
      <c r="H795" s="1" t="s">
        <v>66</v>
      </c>
      <c r="I795" s="1" t="s">
        <v>67</v>
      </c>
      <c r="J795" s="1" t="s">
        <v>10329</v>
      </c>
      <c r="K795" s="1" t="s">
        <v>10330</v>
      </c>
      <c r="L795" t="e">
        <f>VLOOKUP(B795,HIS退!B:F,5,FALSE)</f>
        <v>#N/A</v>
      </c>
      <c r="M795" t="e">
        <f>VLOOKUP(J795,银行退!A:F,6,FALSE)</f>
        <v>#N/A</v>
      </c>
      <c r="N795" t="e">
        <f>VLOOKUP(J795,网银退汇!E:I,5,FALSE)</f>
        <v>#N/A</v>
      </c>
    </row>
    <row r="796" spans="1:14" hidden="1">
      <c r="A796" s="1" t="s">
        <v>10331</v>
      </c>
      <c r="B796" s="1" t="s">
        <v>15412</v>
      </c>
      <c r="C796" s="1" t="s">
        <v>3272</v>
      </c>
      <c r="D796" s="1" t="s">
        <v>3265</v>
      </c>
      <c r="E796" s="1" t="s">
        <v>3266</v>
      </c>
      <c r="F796" s="2">
        <v>2774</v>
      </c>
      <c r="G796" s="1" t="s">
        <v>85</v>
      </c>
      <c r="H796" s="1" t="s">
        <v>66</v>
      </c>
      <c r="I796" s="1" t="s">
        <v>67</v>
      </c>
      <c r="J796" s="1" t="s">
        <v>10332</v>
      </c>
      <c r="K796" s="1" t="s">
        <v>10330</v>
      </c>
      <c r="L796" t="e">
        <f>VLOOKUP(B796,HIS退!B:F,5,FALSE)</f>
        <v>#N/A</v>
      </c>
      <c r="M796" t="e">
        <f>VLOOKUP(J796,银行退!A:F,6,FALSE)</f>
        <v>#N/A</v>
      </c>
      <c r="N796" t="e">
        <f>VLOOKUP(J796,网银退汇!E:I,5,FALSE)</f>
        <v>#N/A</v>
      </c>
    </row>
    <row r="797" spans="1:14" hidden="1">
      <c r="A797" s="1" t="s">
        <v>10333</v>
      </c>
      <c r="B797" s="1" t="s">
        <v>15413</v>
      </c>
      <c r="C797" s="1" t="s">
        <v>3274</v>
      </c>
      <c r="D797" s="1" t="s">
        <v>3275</v>
      </c>
      <c r="E797" s="1" t="s">
        <v>3276</v>
      </c>
      <c r="F797" s="2">
        <v>117.5</v>
      </c>
      <c r="G797" s="1" t="s">
        <v>85</v>
      </c>
      <c r="H797" s="1" t="s">
        <v>66</v>
      </c>
      <c r="I797" s="1" t="s">
        <v>67</v>
      </c>
      <c r="J797" s="1" t="s">
        <v>10334</v>
      </c>
      <c r="K797" s="1" t="s">
        <v>10335</v>
      </c>
      <c r="L797" t="e">
        <f>VLOOKUP(B797,HIS退!B:F,5,FALSE)</f>
        <v>#N/A</v>
      </c>
      <c r="M797" t="e">
        <f>VLOOKUP(J797,银行退!A:F,6,FALSE)</f>
        <v>#N/A</v>
      </c>
      <c r="N797" t="e">
        <f>VLOOKUP(J797,网银退汇!E:I,5,FALSE)</f>
        <v>#N/A</v>
      </c>
    </row>
    <row r="798" spans="1:14" hidden="1">
      <c r="A798" s="1" t="s">
        <v>10336</v>
      </c>
      <c r="B798" s="1" t="s">
        <v>15414</v>
      </c>
      <c r="C798" s="1" t="s">
        <v>3278</v>
      </c>
      <c r="D798" s="1" t="s">
        <v>3113</v>
      </c>
      <c r="E798" s="1" t="s">
        <v>3114</v>
      </c>
      <c r="F798" s="2">
        <v>454</v>
      </c>
      <c r="G798" s="1" t="s">
        <v>85</v>
      </c>
      <c r="H798" s="1" t="s">
        <v>66</v>
      </c>
      <c r="I798" s="1" t="s">
        <v>67</v>
      </c>
      <c r="J798" s="1" t="s">
        <v>10337</v>
      </c>
      <c r="K798" s="1" t="s">
        <v>10338</v>
      </c>
      <c r="L798" t="e">
        <f>VLOOKUP(B798,HIS退!B:F,5,FALSE)</f>
        <v>#N/A</v>
      </c>
      <c r="M798" t="e">
        <f>VLOOKUP(J798,银行退!A:F,6,FALSE)</f>
        <v>#N/A</v>
      </c>
      <c r="N798" t="e">
        <f>VLOOKUP(J798,网银退汇!E:I,5,FALSE)</f>
        <v>#N/A</v>
      </c>
    </row>
    <row r="799" spans="1:14" hidden="1">
      <c r="A799" s="1" t="s">
        <v>10339</v>
      </c>
      <c r="B799" s="1" t="s">
        <v>15415</v>
      </c>
      <c r="C799" s="1" t="s">
        <v>3280</v>
      </c>
      <c r="D799" s="1" t="s">
        <v>3281</v>
      </c>
      <c r="E799" s="1" t="s">
        <v>3282</v>
      </c>
      <c r="F799" s="2">
        <v>75.5</v>
      </c>
      <c r="G799" s="1" t="s">
        <v>85</v>
      </c>
      <c r="H799" s="1" t="s">
        <v>66</v>
      </c>
      <c r="I799" s="1" t="s">
        <v>67</v>
      </c>
      <c r="J799" s="1" t="s">
        <v>10340</v>
      </c>
      <c r="K799" s="1" t="s">
        <v>10341</v>
      </c>
      <c r="L799" t="e">
        <f>VLOOKUP(B799,HIS退!B:F,5,FALSE)</f>
        <v>#N/A</v>
      </c>
      <c r="M799" t="e">
        <f>VLOOKUP(J799,银行退!A:F,6,FALSE)</f>
        <v>#N/A</v>
      </c>
      <c r="N799" t="e">
        <f>VLOOKUP(J799,网银退汇!E:I,5,FALSE)</f>
        <v>#N/A</v>
      </c>
    </row>
    <row r="800" spans="1:14" hidden="1">
      <c r="A800" s="1" t="s">
        <v>10342</v>
      </c>
      <c r="B800" s="1" t="s">
        <v>15416</v>
      </c>
      <c r="C800" s="1" t="s">
        <v>3284</v>
      </c>
      <c r="D800" s="1" t="s">
        <v>3285</v>
      </c>
      <c r="E800" s="1" t="s">
        <v>3286</v>
      </c>
      <c r="F800" s="2">
        <v>928</v>
      </c>
      <c r="G800" s="1" t="s">
        <v>85</v>
      </c>
      <c r="H800" s="1" t="s">
        <v>66</v>
      </c>
      <c r="I800" s="1" t="s">
        <v>67</v>
      </c>
      <c r="J800" s="1" t="s">
        <v>10343</v>
      </c>
      <c r="K800" s="1" t="s">
        <v>10344</v>
      </c>
      <c r="L800" t="e">
        <f>VLOOKUP(B800,HIS退!B:F,5,FALSE)</f>
        <v>#N/A</v>
      </c>
      <c r="M800" t="e">
        <f>VLOOKUP(J800,银行退!A:F,6,FALSE)</f>
        <v>#N/A</v>
      </c>
      <c r="N800" t="e">
        <f>VLOOKUP(J800,网银退汇!E:I,5,FALSE)</f>
        <v>#N/A</v>
      </c>
    </row>
    <row r="801" spans="1:14" hidden="1">
      <c r="A801" s="1" t="s">
        <v>10345</v>
      </c>
      <c r="B801" s="1" t="s">
        <v>15417</v>
      </c>
      <c r="C801" s="1" t="s">
        <v>3288</v>
      </c>
      <c r="D801" s="1" t="s">
        <v>3289</v>
      </c>
      <c r="E801" s="1" t="s">
        <v>3290</v>
      </c>
      <c r="F801" s="2">
        <v>1000</v>
      </c>
      <c r="G801" s="1" t="s">
        <v>85</v>
      </c>
      <c r="H801" s="1" t="s">
        <v>66</v>
      </c>
      <c r="I801" s="1" t="s">
        <v>67</v>
      </c>
      <c r="J801" s="1" t="s">
        <v>10346</v>
      </c>
      <c r="K801" s="1" t="s">
        <v>10347</v>
      </c>
      <c r="L801" t="e">
        <f>VLOOKUP(B801,HIS退!B:F,5,FALSE)</f>
        <v>#N/A</v>
      </c>
      <c r="M801" t="e">
        <f>VLOOKUP(J801,银行退!A:F,6,FALSE)</f>
        <v>#N/A</v>
      </c>
      <c r="N801" t="e">
        <f>VLOOKUP(J801,网银退汇!E:I,5,FALSE)</f>
        <v>#N/A</v>
      </c>
    </row>
    <row r="802" spans="1:14" hidden="1">
      <c r="A802" s="1" t="s">
        <v>10348</v>
      </c>
      <c r="B802" s="1" t="s">
        <v>15418</v>
      </c>
      <c r="C802" s="1" t="s">
        <v>3292</v>
      </c>
      <c r="D802" s="1" t="s">
        <v>3293</v>
      </c>
      <c r="E802" s="1" t="s">
        <v>3294</v>
      </c>
      <c r="F802" s="2">
        <v>3002</v>
      </c>
      <c r="G802" s="1" t="s">
        <v>85</v>
      </c>
      <c r="H802" s="1" t="s">
        <v>66</v>
      </c>
      <c r="I802" s="1" t="s">
        <v>67</v>
      </c>
      <c r="J802" s="1" t="s">
        <v>10349</v>
      </c>
      <c r="K802" s="1" t="s">
        <v>10350</v>
      </c>
      <c r="L802" t="e">
        <f>VLOOKUP(B802,HIS退!B:F,5,FALSE)</f>
        <v>#N/A</v>
      </c>
      <c r="M802" t="e">
        <f>VLOOKUP(J802,银行退!A:F,6,FALSE)</f>
        <v>#N/A</v>
      </c>
      <c r="N802" t="e">
        <f>VLOOKUP(J802,网银退汇!E:I,5,FALSE)</f>
        <v>#N/A</v>
      </c>
    </row>
    <row r="803" spans="1:14" hidden="1">
      <c r="A803" s="1" t="s">
        <v>10351</v>
      </c>
      <c r="B803" s="1" t="s">
        <v>15419</v>
      </c>
      <c r="C803" s="1" t="s">
        <v>3296</v>
      </c>
      <c r="D803" s="1" t="s">
        <v>3297</v>
      </c>
      <c r="E803" s="1" t="s">
        <v>3298</v>
      </c>
      <c r="F803" s="2">
        <v>1238.7</v>
      </c>
      <c r="G803" s="1" t="s">
        <v>85</v>
      </c>
      <c r="H803" s="1" t="s">
        <v>66</v>
      </c>
      <c r="I803" s="1" t="s">
        <v>67</v>
      </c>
      <c r="J803" s="1" t="s">
        <v>10352</v>
      </c>
      <c r="K803" s="1" t="s">
        <v>10353</v>
      </c>
      <c r="L803" t="e">
        <f>VLOOKUP(B803,HIS退!B:F,5,FALSE)</f>
        <v>#N/A</v>
      </c>
      <c r="M803" t="e">
        <f>VLOOKUP(J803,银行退!A:F,6,FALSE)</f>
        <v>#N/A</v>
      </c>
      <c r="N803" t="e">
        <f>VLOOKUP(J803,网银退汇!E:I,5,FALSE)</f>
        <v>#N/A</v>
      </c>
    </row>
    <row r="804" spans="1:14" hidden="1">
      <c r="A804" s="1" t="s">
        <v>10354</v>
      </c>
      <c r="B804" s="1" t="s">
        <v>15420</v>
      </c>
      <c r="C804" s="1" t="s">
        <v>3300</v>
      </c>
      <c r="D804" s="1" t="s">
        <v>3301</v>
      </c>
      <c r="E804" s="1" t="s">
        <v>3302</v>
      </c>
      <c r="F804" s="2">
        <v>104</v>
      </c>
      <c r="G804" s="1" t="s">
        <v>85</v>
      </c>
      <c r="H804" s="1" t="s">
        <v>66</v>
      </c>
      <c r="I804" s="1" t="s">
        <v>67</v>
      </c>
      <c r="J804" s="1" t="s">
        <v>10355</v>
      </c>
      <c r="K804" s="1" t="s">
        <v>10356</v>
      </c>
      <c r="L804" t="e">
        <f>VLOOKUP(B804,HIS退!B:F,5,FALSE)</f>
        <v>#N/A</v>
      </c>
      <c r="M804" t="e">
        <f>VLOOKUP(J804,银行退!A:F,6,FALSE)</f>
        <v>#N/A</v>
      </c>
      <c r="N804" t="e">
        <f>VLOOKUP(J804,网银退汇!E:I,5,FALSE)</f>
        <v>#N/A</v>
      </c>
    </row>
    <row r="805" spans="1:14" hidden="1">
      <c r="A805" s="1" t="s">
        <v>10357</v>
      </c>
      <c r="B805" s="1" t="s">
        <v>15421</v>
      </c>
      <c r="C805" s="1" t="s">
        <v>3304</v>
      </c>
      <c r="D805" s="1" t="s">
        <v>3305</v>
      </c>
      <c r="E805" s="1" t="s">
        <v>3306</v>
      </c>
      <c r="F805" s="2">
        <v>324</v>
      </c>
      <c r="G805" s="1" t="s">
        <v>85</v>
      </c>
      <c r="H805" s="1" t="s">
        <v>66</v>
      </c>
      <c r="I805" s="1" t="s">
        <v>67</v>
      </c>
      <c r="J805" s="1" t="s">
        <v>10358</v>
      </c>
      <c r="K805" s="1" t="s">
        <v>10359</v>
      </c>
      <c r="L805" t="e">
        <f>VLOOKUP(B805,HIS退!B:F,5,FALSE)</f>
        <v>#N/A</v>
      </c>
      <c r="M805" t="e">
        <f>VLOOKUP(J805,银行退!A:F,6,FALSE)</f>
        <v>#N/A</v>
      </c>
      <c r="N805" t="e">
        <f>VLOOKUP(J805,网银退汇!E:I,5,FALSE)</f>
        <v>#N/A</v>
      </c>
    </row>
    <row r="806" spans="1:14" hidden="1">
      <c r="A806" s="1" t="s">
        <v>10360</v>
      </c>
      <c r="B806" s="1" t="s">
        <v>15422</v>
      </c>
      <c r="C806" s="1" t="s">
        <v>3308</v>
      </c>
      <c r="D806" s="1" t="s">
        <v>3309</v>
      </c>
      <c r="E806" s="1" t="s">
        <v>3310</v>
      </c>
      <c r="F806" s="2">
        <v>6000</v>
      </c>
      <c r="G806" s="1" t="s">
        <v>85</v>
      </c>
      <c r="H806" s="1" t="s">
        <v>66</v>
      </c>
      <c r="I806" s="1" t="s">
        <v>67</v>
      </c>
      <c r="J806" s="1" t="s">
        <v>10361</v>
      </c>
      <c r="K806" s="1" t="s">
        <v>10362</v>
      </c>
      <c r="L806" t="e">
        <f>VLOOKUP(B806,HIS退!B:F,5,FALSE)</f>
        <v>#N/A</v>
      </c>
      <c r="M806" t="e">
        <f>VLOOKUP(J806,银行退!A:F,6,FALSE)</f>
        <v>#N/A</v>
      </c>
      <c r="N806" t="e">
        <f>VLOOKUP(J806,网银退汇!E:I,5,FALSE)</f>
        <v>#N/A</v>
      </c>
    </row>
    <row r="807" spans="1:14" hidden="1">
      <c r="A807" s="1" t="s">
        <v>10363</v>
      </c>
      <c r="B807" s="1" t="s">
        <v>15423</v>
      </c>
      <c r="C807" s="1" t="s">
        <v>3312</v>
      </c>
      <c r="D807" s="1" t="s">
        <v>3309</v>
      </c>
      <c r="E807" s="1" t="s">
        <v>3310</v>
      </c>
      <c r="F807" s="2">
        <v>5777.78</v>
      </c>
      <c r="G807" s="1" t="s">
        <v>85</v>
      </c>
      <c r="H807" s="1" t="s">
        <v>66</v>
      </c>
      <c r="I807" s="1" t="s">
        <v>67</v>
      </c>
      <c r="J807" s="1" t="s">
        <v>10364</v>
      </c>
      <c r="K807" s="1" t="s">
        <v>10362</v>
      </c>
      <c r="L807" t="e">
        <f>VLOOKUP(B807,HIS退!B:F,5,FALSE)</f>
        <v>#N/A</v>
      </c>
      <c r="M807" t="e">
        <f>VLOOKUP(J807,银行退!A:F,6,FALSE)</f>
        <v>#N/A</v>
      </c>
      <c r="N807" t="e">
        <f>VLOOKUP(J807,网银退汇!E:I,5,FALSE)</f>
        <v>#N/A</v>
      </c>
    </row>
    <row r="808" spans="1:14" hidden="1">
      <c r="A808" s="1" t="s">
        <v>10365</v>
      </c>
      <c r="B808" s="1" t="s">
        <v>15424</v>
      </c>
      <c r="C808" s="1" t="s">
        <v>3314</v>
      </c>
      <c r="D808" s="1" t="s">
        <v>3315</v>
      </c>
      <c r="E808" s="1" t="s">
        <v>3316</v>
      </c>
      <c r="F808" s="2">
        <v>4125.28</v>
      </c>
      <c r="G808" s="1" t="s">
        <v>85</v>
      </c>
      <c r="H808" s="1" t="s">
        <v>66</v>
      </c>
      <c r="I808" s="1" t="s">
        <v>67</v>
      </c>
      <c r="J808" s="1" t="s">
        <v>10366</v>
      </c>
      <c r="K808" s="1" t="s">
        <v>10367</v>
      </c>
      <c r="L808" t="e">
        <f>VLOOKUP(B808,HIS退!B:F,5,FALSE)</f>
        <v>#N/A</v>
      </c>
      <c r="M808" t="e">
        <f>VLOOKUP(J808,银行退!A:F,6,FALSE)</f>
        <v>#N/A</v>
      </c>
      <c r="N808" t="e">
        <f>VLOOKUP(J808,网银退汇!E:I,5,FALSE)</f>
        <v>#N/A</v>
      </c>
    </row>
    <row r="809" spans="1:14" hidden="1">
      <c r="A809" s="1" t="s">
        <v>10368</v>
      </c>
      <c r="B809" s="1" t="s">
        <v>15425</v>
      </c>
      <c r="C809" s="1" t="s">
        <v>3318</v>
      </c>
      <c r="D809" s="1" t="s">
        <v>3319</v>
      </c>
      <c r="E809" s="1" t="s">
        <v>3320</v>
      </c>
      <c r="F809" s="2">
        <v>9000</v>
      </c>
      <c r="G809" s="1" t="s">
        <v>85</v>
      </c>
      <c r="H809" s="1" t="s">
        <v>66</v>
      </c>
      <c r="I809" s="1" t="s">
        <v>67</v>
      </c>
      <c r="J809" s="1" t="s">
        <v>10369</v>
      </c>
      <c r="K809" s="1" t="s">
        <v>10370</v>
      </c>
      <c r="L809" t="e">
        <f>VLOOKUP(B809,HIS退!B:F,5,FALSE)</f>
        <v>#N/A</v>
      </c>
      <c r="M809" t="e">
        <f>VLOOKUP(J809,银行退!A:F,6,FALSE)</f>
        <v>#N/A</v>
      </c>
      <c r="N809" t="e">
        <f>VLOOKUP(J809,网银退汇!E:I,5,FALSE)</f>
        <v>#N/A</v>
      </c>
    </row>
    <row r="810" spans="1:14" hidden="1">
      <c r="A810" s="1" t="s">
        <v>10371</v>
      </c>
      <c r="B810" s="1" t="s">
        <v>15426</v>
      </c>
      <c r="C810" s="1" t="s">
        <v>3322</v>
      </c>
      <c r="D810" s="1" t="s">
        <v>3323</v>
      </c>
      <c r="E810" s="1" t="s">
        <v>3320</v>
      </c>
      <c r="F810" s="2">
        <v>20</v>
      </c>
      <c r="G810" s="1" t="s">
        <v>85</v>
      </c>
      <c r="H810" s="1" t="s">
        <v>66</v>
      </c>
      <c r="I810" s="1" t="s">
        <v>67</v>
      </c>
      <c r="J810" s="1" t="s">
        <v>10372</v>
      </c>
      <c r="K810" s="1" t="s">
        <v>10370</v>
      </c>
      <c r="L810" t="e">
        <f>VLOOKUP(B810,HIS退!B:F,5,FALSE)</f>
        <v>#N/A</v>
      </c>
      <c r="M810" t="e">
        <f>VLOOKUP(J810,银行退!A:F,6,FALSE)</f>
        <v>#N/A</v>
      </c>
      <c r="N810" t="e">
        <f>VLOOKUP(J810,网银退汇!E:I,5,FALSE)</f>
        <v>#N/A</v>
      </c>
    </row>
    <row r="811" spans="1:14" hidden="1">
      <c r="A811" s="1" t="s">
        <v>10373</v>
      </c>
      <c r="B811" s="1" t="s">
        <v>15427</v>
      </c>
      <c r="C811" s="1" t="s">
        <v>3325</v>
      </c>
      <c r="D811" s="1" t="s">
        <v>3326</v>
      </c>
      <c r="E811" s="1" t="s">
        <v>3327</v>
      </c>
      <c r="F811" s="2">
        <v>20</v>
      </c>
      <c r="G811" s="1" t="s">
        <v>85</v>
      </c>
      <c r="H811" s="1" t="s">
        <v>66</v>
      </c>
      <c r="I811" s="1" t="s">
        <v>67</v>
      </c>
      <c r="J811" s="1" t="s">
        <v>10374</v>
      </c>
      <c r="K811" s="1" t="s">
        <v>10370</v>
      </c>
      <c r="L811" t="e">
        <f>VLOOKUP(B811,HIS退!B:F,5,FALSE)</f>
        <v>#N/A</v>
      </c>
      <c r="M811" t="e">
        <f>VLOOKUP(J811,银行退!A:F,6,FALSE)</f>
        <v>#N/A</v>
      </c>
      <c r="N811" t="e">
        <f>VLOOKUP(J811,网银退汇!E:I,5,FALSE)</f>
        <v>#N/A</v>
      </c>
    </row>
    <row r="812" spans="1:14" hidden="1">
      <c r="A812" s="1" t="s">
        <v>10375</v>
      </c>
      <c r="B812" s="1" t="s">
        <v>15428</v>
      </c>
      <c r="C812" s="1" t="s">
        <v>3329</v>
      </c>
      <c r="D812" s="1" t="s">
        <v>3330</v>
      </c>
      <c r="E812" s="1" t="s">
        <v>3331</v>
      </c>
      <c r="F812" s="2">
        <v>4000</v>
      </c>
      <c r="G812" s="1" t="s">
        <v>85</v>
      </c>
      <c r="H812" s="1" t="s">
        <v>66</v>
      </c>
      <c r="I812" s="1" t="s">
        <v>67</v>
      </c>
      <c r="J812" s="1" t="s">
        <v>10376</v>
      </c>
      <c r="K812" s="1" t="s">
        <v>10377</v>
      </c>
      <c r="L812" t="e">
        <f>VLOOKUP(B812,HIS退!B:F,5,FALSE)</f>
        <v>#N/A</v>
      </c>
      <c r="M812" t="e">
        <f>VLOOKUP(J812,银行退!A:F,6,FALSE)</f>
        <v>#N/A</v>
      </c>
      <c r="N812" t="e">
        <f>VLOOKUP(J812,网银退汇!E:I,5,FALSE)</f>
        <v>#N/A</v>
      </c>
    </row>
    <row r="813" spans="1:14" hidden="1">
      <c r="A813" s="1" t="s">
        <v>10378</v>
      </c>
      <c r="B813" s="1" t="s">
        <v>15429</v>
      </c>
      <c r="C813" s="1" t="s">
        <v>3333</v>
      </c>
      <c r="D813" s="1" t="s">
        <v>3330</v>
      </c>
      <c r="E813" s="1" t="s">
        <v>3331</v>
      </c>
      <c r="F813" s="2">
        <v>900</v>
      </c>
      <c r="G813" s="1" t="s">
        <v>85</v>
      </c>
      <c r="H813" s="1" t="s">
        <v>66</v>
      </c>
      <c r="I813" s="1" t="s">
        <v>67</v>
      </c>
      <c r="J813" s="1" t="s">
        <v>10379</v>
      </c>
      <c r="K813" s="1" t="s">
        <v>10377</v>
      </c>
      <c r="L813" t="e">
        <f>VLOOKUP(B813,HIS退!B:F,5,FALSE)</f>
        <v>#N/A</v>
      </c>
      <c r="M813" t="e">
        <f>VLOOKUP(J813,银行退!A:F,6,FALSE)</f>
        <v>#N/A</v>
      </c>
      <c r="N813" t="e">
        <f>VLOOKUP(J813,网银退汇!E:I,5,FALSE)</f>
        <v>#N/A</v>
      </c>
    </row>
    <row r="814" spans="1:14" hidden="1">
      <c r="A814" s="1" t="s">
        <v>10380</v>
      </c>
      <c r="B814" s="1" t="s">
        <v>15430</v>
      </c>
      <c r="C814" s="1" t="s">
        <v>3335</v>
      </c>
      <c r="D814" s="1" t="s">
        <v>3336</v>
      </c>
      <c r="E814" s="1" t="s">
        <v>3337</v>
      </c>
      <c r="F814" s="2">
        <v>513</v>
      </c>
      <c r="G814" s="1" t="s">
        <v>85</v>
      </c>
      <c r="H814" s="1" t="s">
        <v>66</v>
      </c>
      <c r="I814" s="1" t="s">
        <v>67</v>
      </c>
      <c r="J814" s="1" t="s">
        <v>10381</v>
      </c>
      <c r="K814" s="1" t="s">
        <v>10382</v>
      </c>
      <c r="L814" t="e">
        <f>VLOOKUP(B814,HIS退!B:F,5,FALSE)</f>
        <v>#N/A</v>
      </c>
      <c r="M814" t="e">
        <f>VLOOKUP(J814,银行退!A:F,6,FALSE)</f>
        <v>#N/A</v>
      </c>
      <c r="N814" t="e">
        <f>VLOOKUP(J814,网银退汇!E:I,5,FALSE)</f>
        <v>#N/A</v>
      </c>
    </row>
    <row r="815" spans="1:14" hidden="1">
      <c r="A815" s="1" t="s">
        <v>10383</v>
      </c>
      <c r="B815" s="1" t="s">
        <v>15431</v>
      </c>
      <c r="C815" s="1" t="s">
        <v>3339</v>
      </c>
      <c r="D815" s="1" t="s">
        <v>3340</v>
      </c>
      <c r="E815" s="1" t="s">
        <v>3341</v>
      </c>
      <c r="F815" s="2">
        <v>56.4</v>
      </c>
      <c r="G815" s="1" t="s">
        <v>85</v>
      </c>
      <c r="H815" s="1" t="s">
        <v>66</v>
      </c>
      <c r="I815" s="1" t="s">
        <v>67</v>
      </c>
      <c r="J815" s="1" t="s">
        <v>10384</v>
      </c>
      <c r="K815" s="1" t="s">
        <v>10385</v>
      </c>
      <c r="L815" t="e">
        <f>VLOOKUP(B815,HIS退!B:F,5,FALSE)</f>
        <v>#N/A</v>
      </c>
      <c r="M815" t="e">
        <f>VLOOKUP(J815,银行退!A:F,6,FALSE)</f>
        <v>#N/A</v>
      </c>
      <c r="N815" t="e">
        <f>VLOOKUP(J815,网银退汇!E:I,5,FALSE)</f>
        <v>#N/A</v>
      </c>
    </row>
    <row r="816" spans="1:14" hidden="1">
      <c r="A816" s="1" t="s">
        <v>10386</v>
      </c>
      <c r="B816" s="1" t="s">
        <v>15432</v>
      </c>
      <c r="C816" s="1" t="s">
        <v>3344</v>
      </c>
      <c r="D816" s="1" t="s">
        <v>3345</v>
      </c>
      <c r="E816" s="1" t="s">
        <v>3346</v>
      </c>
      <c r="F816" s="2">
        <v>7229</v>
      </c>
      <c r="G816" s="1" t="s">
        <v>85</v>
      </c>
      <c r="H816" s="1" t="s">
        <v>66</v>
      </c>
      <c r="I816" s="1" t="s">
        <v>67</v>
      </c>
      <c r="J816" s="1" t="s">
        <v>10387</v>
      </c>
      <c r="K816" s="1" t="s">
        <v>10382</v>
      </c>
      <c r="L816" t="e">
        <f>VLOOKUP(B816,HIS退!B:F,5,FALSE)</f>
        <v>#N/A</v>
      </c>
      <c r="M816" t="e">
        <f>VLOOKUP(J816,银行退!A:F,6,FALSE)</f>
        <v>#N/A</v>
      </c>
      <c r="N816" t="e">
        <f>VLOOKUP(J816,网银退汇!E:I,5,FALSE)</f>
        <v>#N/A</v>
      </c>
    </row>
    <row r="817" spans="1:14" hidden="1">
      <c r="A817" s="1" t="s">
        <v>10388</v>
      </c>
      <c r="B817" s="1" t="s">
        <v>15433</v>
      </c>
      <c r="C817" s="1" t="s">
        <v>3348</v>
      </c>
      <c r="D817" s="1" t="s">
        <v>3349</v>
      </c>
      <c r="E817" s="1" t="s">
        <v>200</v>
      </c>
      <c r="F817" s="2">
        <v>62700</v>
      </c>
      <c r="G817" s="1" t="s">
        <v>85</v>
      </c>
      <c r="H817" s="1" t="s">
        <v>66</v>
      </c>
      <c r="I817" s="1" t="s">
        <v>67</v>
      </c>
      <c r="J817" s="1" t="s">
        <v>10389</v>
      </c>
      <c r="K817" s="1" t="s">
        <v>10390</v>
      </c>
      <c r="L817" t="e">
        <f>VLOOKUP(B817,HIS退!B:F,5,FALSE)</f>
        <v>#N/A</v>
      </c>
      <c r="M817" t="e">
        <f>VLOOKUP(J817,银行退!A:F,6,FALSE)</f>
        <v>#N/A</v>
      </c>
      <c r="N817" t="e">
        <f>VLOOKUP(J817,网银退汇!E:I,5,FALSE)</f>
        <v>#N/A</v>
      </c>
    </row>
    <row r="818" spans="1:14" hidden="1">
      <c r="A818" s="1" t="s">
        <v>10391</v>
      </c>
      <c r="B818" s="1" t="s">
        <v>15434</v>
      </c>
      <c r="C818" s="1" t="s">
        <v>3351</v>
      </c>
      <c r="D818" s="1" t="s">
        <v>3352</v>
      </c>
      <c r="E818" s="1" t="s">
        <v>3353</v>
      </c>
      <c r="F818" s="2">
        <v>436</v>
      </c>
      <c r="G818" s="1" t="s">
        <v>85</v>
      </c>
      <c r="H818" s="1" t="s">
        <v>66</v>
      </c>
      <c r="I818" s="1" t="s">
        <v>67</v>
      </c>
      <c r="J818" s="1" t="s">
        <v>10392</v>
      </c>
      <c r="K818" s="1" t="s">
        <v>10393</v>
      </c>
      <c r="L818" t="e">
        <f>VLOOKUP(B818,HIS退!B:F,5,FALSE)</f>
        <v>#N/A</v>
      </c>
      <c r="M818" t="e">
        <f>VLOOKUP(J818,银行退!A:F,6,FALSE)</f>
        <v>#N/A</v>
      </c>
      <c r="N818" t="e">
        <f>VLOOKUP(J818,网银退汇!E:I,5,FALSE)</f>
        <v>#N/A</v>
      </c>
    </row>
    <row r="819" spans="1:14" hidden="1">
      <c r="A819" s="1" t="s">
        <v>10394</v>
      </c>
      <c r="B819" s="1" t="s">
        <v>15435</v>
      </c>
      <c r="C819" s="1" t="s">
        <v>3355</v>
      </c>
      <c r="D819" s="1" t="s">
        <v>3356</v>
      </c>
      <c r="E819" s="1" t="s">
        <v>3357</v>
      </c>
      <c r="F819" s="2">
        <v>664.94</v>
      </c>
      <c r="G819" s="1" t="s">
        <v>85</v>
      </c>
      <c r="H819" s="1" t="s">
        <v>66</v>
      </c>
      <c r="I819" s="1" t="s">
        <v>67</v>
      </c>
      <c r="J819" s="1" t="s">
        <v>10395</v>
      </c>
      <c r="K819" s="1" t="s">
        <v>10396</v>
      </c>
      <c r="L819" t="e">
        <f>VLOOKUP(B819,HIS退!B:F,5,FALSE)</f>
        <v>#N/A</v>
      </c>
      <c r="M819" t="e">
        <f>VLOOKUP(J819,银行退!A:F,6,FALSE)</f>
        <v>#N/A</v>
      </c>
      <c r="N819" t="e">
        <f>VLOOKUP(J819,网银退汇!E:I,5,FALSE)</f>
        <v>#N/A</v>
      </c>
    </row>
    <row r="820" spans="1:14" hidden="1">
      <c r="A820" s="1" t="s">
        <v>10397</v>
      </c>
      <c r="B820" s="1" t="s">
        <v>15436</v>
      </c>
      <c r="C820" s="1" t="s">
        <v>3359</v>
      </c>
      <c r="D820" s="1" t="s">
        <v>3360</v>
      </c>
      <c r="E820" s="1" t="s">
        <v>3361</v>
      </c>
      <c r="F820" s="2">
        <v>2000</v>
      </c>
      <c r="G820" s="1" t="s">
        <v>85</v>
      </c>
      <c r="H820" s="1" t="s">
        <v>66</v>
      </c>
      <c r="I820" s="1" t="s">
        <v>67</v>
      </c>
      <c r="J820" s="1" t="s">
        <v>10398</v>
      </c>
      <c r="K820" s="1" t="s">
        <v>10399</v>
      </c>
      <c r="L820" t="e">
        <f>VLOOKUP(B820,HIS退!B:F,5,FALSE)</f>
        <v>#N/A</v>
      </c>
      <c r="M820" t="e">
        <f>VLOOKUP(J820,银行退!A:F,6,FALSE)</f>
        <v>#N/A</v>
      </c>
      <c r="N820" t="e">
        <f>VLOOKUP(J820,网银退汇!E:I,5,FALSE)</f>
        <v>#N/A</v>
      </c>
    </row>
    <row r="821" spans="1:14" hidden="1">
      <c r="A821" s="1" t="s">
        <v>10400</v>
      </c>
      <c r="B821" s="1" t="s">
        <v>15437</v>
      </c>
      <c r="C821" s="1" t="s">
        <v>3363</v>
      </c>
      <c r="D821" s="1" t="s">
        <v>3364</v>
      </c>
      <c r="E821" s="1" t="s">
        <v>3365</v>
      </c>
      <c r="F821" s="2">
        <v>540</v>
      </c>
      <c r="G821" s="1" t="s">
        <v>85</v>
      </c>
      <c r="H821" s="1" t="s">
        <v>66</v>
      </c>
      <c r="I821" s="1" t="s">
        <v>67</v>
      </c>
      <c r="J821" s="1" t="s">
        <v>10401</v>
      </c>
      <c r="K821" s="1" t="s">
        <v>10402</v>
      </c>
      <c r="L821" t="e">
        <f>VLOOKUP(B821,HIS退!B:F,5,FALSE)</f>
        <v>#N/A</v>
      </c>
      <c r="M821" t="e">
        <f>VLOOKUP(J821,银行退!A:F,6,FALSE)</f>
        <v>#N/A</v>
      </c>
      <c r="N821" t="e">
        <f>VLOOKUP(J821,网银退汇!E:I,5,FALSE)</f>
        <v>#N/A</v>
      </c>
    </row>
    <row r="822" spans="1:14" hidden="1">
      <c r="A822" s="1" t="s">
        <v>10403</v>
      </c>
      <c r="B822" s="1" t="s">
        <v>15438</v>
      </c>
      <c r="C822" s="1" t="s">
        <v>3367</v>
      </c>
      <c r="D822" s="1" t="s">
        <v>3368</v>
      </c>
      <c r="E822" s="1" t="s">
        <v>3369</v>
      </c>
      <c r="F822" s="2">
        <v>300</v>
      </c>
      <c r="G822" s="1" t="s">
        <v>85</v>
      </c>
      <c r="H822" s="1" t="s">
        <v>66</v>
      </c>
      <c r="I822" s="1" t="s">
        <v>67</v>
      </c>
      <c r="J822" s="1" t="s">
        <v>10404</v>
      </c>
      <c r="K822" s="1" t="s">
        <v>10405</v>
      </c>
      <c r="L822" t="e">
        <f>VLOOKUP(B822,HIS退!B:F,5,FALSE)</f>
        <v>#N/A</v>
      </c>
      <c r="M822" t="e">
        <f>VLOOKUP(J822,银行退!A:F,6,FALSE)</f>
        <v>#N/A</v>
      </c>
      <c r="N822" t="e">
        <f>VLOOKUP(J822,网银退汇!E:I,5,FALSE)</f>
        <v>#N/A</v>
      </c>
    </row>
    <row r="823" spans="1:14" hidden="1">
      <c r="A823" s="1" t="s">
        <v>10406</v>
      </c>
      <c r="B823" s="1" t="s">
        <v>15439</v>
      </c>
      <c r="C823" s="1" t="s">
        <v>3371</v>
      </c>
      <c r="D823" s="1" t="s">
        <v>3372</v>
      </c>
      <c r="E823" s="1" t="s">
        <v>3373</v>
      </c>
      <c r="F823" s="2">
        <v>39.5</v>
      </c>
      <c r="G823" s="1" t="s">
        <v>85</v>
      </c>
      <c r="H823" s="1" t="s">
        <v>66</v>
      </c>
      <c r="I823" s="1" t="s">
        <v>67</v>
      </c>
      <c r="J823" s="1" t="s">
        <v>10407</v>
      </c>
      <c r="K823" s="1" t="s">
        <v>10408</v>
      </c>
      <c r="L823" t="e">
        <f>VLOOKUP(B823,HIS退!B:F,5,FALSE)</f>
        <v>#N/A</v>
      </c>
      <c r="M823" t="e">
        <f>VLOOKUP(J823,银行退!A:F,6,FALSE)</f>
        <v>#N/A</v>
      </c>
      <c r="N823" t="e">
        <f>VLOOKUP(J823,网银退汇!E:I,5,FALSE)</f>
        <v>#N/A</v>
      </c>
    </row>
    <row r="824" spans="1:14" hidden="1">
      <c r="A824" s="1" t="s">
        <v>10409</v>
      </c>
      <c r="B824" s="1" t="s">
        <v>15440</v>
      </c>
      <c r="C824" s="1" t="s">
        <v>3375</v>
      </c>
      <c r="D824" s="1" t="s">
        <v>3376</v>
      </c>
      <c r="E824" s="1" t="s">
        <v>3377</v>
      </c>
      <c r="F824" s="2">
        <v>3495</v>
      </c>
      <c r="G824" s="1" t="s">
        <v>85</v>
      </c>
      <c r="H824" s="1" t="s">
        <v>66</v>
      </c>
      <c r="I824" s="1" t="s">
        <v>67</v>
      </c>
      <c r="J824" s="1" t="s">
        <v>10410</v>
      </c>
      <c r="K824" s="1" t="s">
        <v>10411</v>
      </c>
      <c r="L824" t="e">
        <f>VLOOKUP(B824,HIS退!B:F,5,FALSE)</f>
        <v>#N/A</v>
      </c>
      <c r="M824" t="e">
        <f>VLOOKUP(J824,银行退!A:F,6,FALSE)</f>
        <v>#N/A</v>
      </c>
      <c r="N824" t="e">
        <f>VLOOKUP(J824,网银退汇!E:I,5,FALSE)</f>
        <v>#N/A</v>
      </c>
    </row>
    <row r="825" spans="1:14" hidden="1">
      <c r="A825" s="1" t="s">
        <v>10412</v>
      </c>
      <c r="B825" s="1" t="s">
        <v>15441</v>
      </c>
      <c r="C825" s="1" t="s">
        <v>3379</v>
      </c>
      <c r="D825" s="1" t="s">
        <v>3380</v>
      </c>
      <c r="E825" s="1" t="s">
        <v>3381</v>
      </c>
      <c r="F825" s="2">
        <v>130.86000000000001</v>
      </c>
      <c r="G825" s="1" t="s">
        <v>85</v>
      </c>
      <c r="H825" s="1" t="s">
        <v>66</v>
      </c>
      <c r="I825" s="1" t="s">
        <v>67</v>
      </c>
      <c r="J825" s="1" t="s">
        <v>10413</v>
      </c>
      <c r="K825" s="1" t="s">
        <v>10414</v>
      </c>
      <c r="L825" t="e">
        <f>VLOOKUP(B825,HIS退!B:F,5,FALSE)</f>
        <v>#N/A</v>
      </c>
      <c r="M825" t="e">
        <f>VLOOKUP(J825,银行退!A:F,6,FALSE)</f>
        <v>#N/A</v>
      </c>
      <c r="N825" t="e">
        <f>VLOOKUP(J825,网银退汇!E:I,5,FALSE)</f>
        <v>#N/A</v>
      </c>
    </row>
    <row r="826" spans="1:14" hidden="1">
      <c r="A826" s="1" t="s">
        <v>10415</v>
      </c>
      <c r="B826" s="1" t="s">
        <v>15442</v>
      </c>
      <c r="C826" s="1" t="s">
        <v>3383</v>
      </c>
      <c r="D826" s="1" t="s">
        <v>3384</v>
      </c>
      <c r="E826" s="1" t="s">
        <v>3385</v>
      </c>
      <c r="F826" s="2">
        <v>1555</v>
      </c>
      <c r="G826" s="1" t="s">
        <v>85</v>
      </c>
      <c r="H826" s="1" t="s">
        <v>66</v>
      </c>
      <c r="I826" s="1" t="s">
        <v>67</v>
      </c>
      <c r="J826" s="1" t="s">
        <v>10416</v>
      </c>
      <c r="K826" s="1" t="s">
        <v>10417</v>
      </c>
      <c r="L826" t="e">
        <f>VLOOKUP(B826,HIS退!B:F,5,FALSE)</f>
        <v>#N/A</v>
      </c>
      <c r="M826" t="e">
        <f>VLOOKUP(J826,银行退!A:F,6,FALSE)</f>
        <v>#N/A</v>
      </c>
      <c r="N826" t="e">
        <f>VLOOKUP(J826,网银退汇!E:I,5,FALSE)</f>
        <v>#N/A</v>
      </c>
    </row>
    <row r="827" spans="1:14" hidden="1">
      <c r="A827" s="1" t="s">
        <v>10418</v>
      </c>
      <c r="B827" s="1" t="s">
        <v>15443</v>
      </c>
      <c r="C827" s="1" t="s">
        <v>3387</v>
      </c>
      <c r="D827" s="1" t="s">
        <v>3388</v>
      </c>
      <c r="E827" s="1" t="s">
        <v>3389</v>
      </c>
      <c r="F827" s="2">
        <v>138.31</v>
      </c>
      <c r="G827" s="1" t="s">
        <v>85</v>
      </c>
      <c r="H827" s="1" t="s">
        <v>66</v>
      </c>
      <c r="I827" s="1" t="s">
        <v>67</v>
      </c>
      <c r="J827" s="1" t="s">
        <v>10419</v>
      </c>
      <c r="K827" s="1" t="s">
        <v>10420</v>
      </c>
      <c r="L827" t="e">
        <f>VLOOKUP(B827,HIS退!B:F,5,FALSE)</f>
        <v>#N/A</v>
      </c>
      <c r="M827" t="e">
        <f>VLOOKUP(J827,银行退!A:F,6,FALSE)</f>
        <v>#N/A</v>
      </c>
      <c r="N827" t="e">
        <f>VLOOKUP(J827,网银退汇!E:I,5,FALSE)</f>
        <v>#N/A</v>
      </c>
    </row>
    <row r="828" spans="1:14" hidden="1">
      <c r="A828" s="1" t="s">
        <v>10421</v>
      </c>
      <c r="B828" s="1" t="s">
        <v>15444</v>
      </c>
      <c r="C828" s="1" t="s">
        <v>3391</v>
      </c>
      <c r="D828" s="1" t="s">
        <v>3392</v>
      </c>
      <c r="E828" s="1" t="s">
        <v>3393</v>
      </c>
      <c r="F828" s="2">
        <v>1400</v>
      </c>
      <c r="G828" s="1" t="s">
        <v>85</v>
      </c>
      <c r="H828" s="1" t="s">
        <v>66</v>
      </c>
      <c r="I828" s="1" t="s">
        <v>67</v>
      </c>
      <c r="J828" s="1" t="s">
        <v>10422</v>
      </c>
      <c r="K828" s="1" t="s">
        <v>10423</v>
      </c>
      <c r="L828" t="e">
        <f>VLOOKUP(B828,HIS退!B:F,5,FALSE)</f>
        <v>#N/A</v>
      </c>
      <c r="M828" t="e">
        <f>VLOOKUP(J828,银行退!A:F,6,FALSE)</f>
        <v>#N/A</v>
      </c>
      <c r="N828" t="e">
        <f>VLOOKUP(J828,网银退汇!E:I,5,FALSE)</f>
        <v>#N/A</v>
      </c>
    </row>
    <row r="829" spans="1:14" hidden="1">
      <c r="A829" s="1" t="s">
        <v>10424</v>
      </c>
      <c r="B829" s="1" t="s">
        <v>15445</v>
      </c>
      <c r="C829" s="1" t="s">
        <v>3395</v>
      </c>
      <c r="D829" s="1" t="s">
        <v>3206</v>
      </c>
      <c r="E829" s="1" t="s">
        <v>3207</v>
      </c>
      <c r="F829" s="2">
        <v>3271.76</v>
      </c>
      <c r="G829" s="1" t="s">
        <v>85</v>
      </c>
      <c r="H829" s="1" t="s">
        <v>66</v>
      </c>
      <c r="I829" s="1" t="s">
        <v>67</v>
      </c>
      <c r="J829" s="1" t="s">
        <v>10425</v>
      </c>
      <c r="K829" s="1" t="s">
        <v>10280</v>
      </c>
      <c r="L829" t="e">
        <f>VLOOKUP(B829,HIS退!B:F,5,FALSE)</f>
        <v>#N/A</v>
      </c>
      <c r="M829" t="e">
        <f>VLOOKUP(J829,银行退!A:F,6,FALSE)</f>
        <v>#N/A</v>
      </c>
      <c r="N829" t="e">
        <f>VLOOKUP(J829,网银退汇!E:I,5,FALSE)</f>
        <v>#N/A</v>
      </c>
    </row>
    <row r="830" spans="1:14" hidden="1">
      <c r="A830" s="1" t="s">
        <v>10426</v>
      </c>
      <c r="B830" s="1" t="s">
        <v>15446</v>
      </c>
      <c r="C830" s="1" t="s">
        <v>3397</v>
      </c>
      <c r="D830" s="1" t="s">
        <v>3398</v>
      </c>
      <c r="E830" s="1" t="s">
        <v>3399</v>
      </c>
      <c r="F830" s="2">
        <v>89.5</v>
      </c>
      <c r="G830" s="1" t="s">
        <v>85</v>
      </c>
      <c r="H830" s="1" t="s">
        <v>66</v>
      </c>
      <c r="I830" s="1" t="s">
        <v>67</v>
      </c>
      <c r="J830" s="1" t="s">
        <v>10427</v>
      </c>
      <c r="K830" s="1" t="s">
        <v>10428</v>
      </c>
      <c r="L830" t="e">
        <f>VLOOKUP(B830,HIS退!B:F,5,FALSE)</f>
        <v>#N/A</v>
      </c>
      <c r="M830" t="e">
        <f>VLOOKUP(J830,银行退!A:F,6,FALSE)</f>
        <v>#N/A</v>
      </c>
      <c r="N830" t="e">
        <f>VLOOKUP(J830,网银退汇!E:I,5,FALSE)</f>
        <v>#N/A</v>
      </c>
    </row>
    <row r="831" spans="1:14" hidden="1">
      <c r="A831" s="1" t="s">
        <v>10429</v>
      </c>
      <c r="B831" s="1" t="s">
        <v>15447</v>
      </c>
      <c r="C831" s="1" t="s">
        <v>3401</v>
      </c>
      <c r="D831" s="1" t="s">
        <v>3402</v>
      </c>
      <c r="E831" s="1" t="s">
        <v>3403</v>
      </c>
      <c r="F831" s="2">
        <v>800</v>
      </c>
      <c r="G831" s="1" t="s">
        <v>85</v>
      </c>
      <c r="H831" s="1" t="s">
        <v>66</v>
      </c>
      <c r="I831" s="1" t="s">
        <v>67</v>
      </c>
      <c r="J831" s="1" t="s">
        <v>10430</v>
      </c>
      <c r="K831" s="1" t="s">
        <v>10431</v>
      </c>
      <c r="L831" t="e">
        <f>VLOOKUP(B831,HIS退!B:F,5,FALSE)</f>
        <v>#N/A</v>
      </c>
      <c r="M831" t="e">
        <f>VLOOKUP(J831,银行退!A:F,6,FALSE)</f>
        <v>#N/A</v>
      </c>
      <c r="N831" t="e">
        <f>VLOOKUP(J831,网银退汇!E:I,5,FALSE)</f>
        <v>#N/A</v>
      </c>
    </row>
    <row r="832" spans="1:14" hidden="1">
      <c r="A832" s="1" t="s">
        <v>10432</v>
      </c>
      <c r="B832" s="1" t="s">
        <v>15448</v>
      </c>
      <c r="C832" s="1" t="s">
        <v>3405</v>
      </c>
      <c r="D832" s="1" t="s">
        <v>3406</v>
      </c>
      <c r="E832" s="1" t="s">
        <v>126</v>
      </c>
      <c r="F832" s="2">
        <v>594.5</v>
      </c>
      <c r="G832" s="1" t="s">
        <v>85</v>
      </c>
      <c r="H832" s="1" t="s">
        <v>66</v>
      </c>
      <c r="I832" s="1" t="s">
        <v>67</v>
      </c>
      <c r="J832" s="1" t="s">
        <v>10433</v>
      </c>
      <c r="K832" s="1" t="s">
        <v>10434</v>
      </c>
      <c r="L832" t="e">
        <f>VLOOKUP(B832,HIS退!B:F,5,FALSE)</f>
        <v>#N/A</v>
      </c>
      <c r="M832" t="e">
        <f>VLOOKUP(J832,银行退!A:F,6,FALSE)</f>
        <v>#N/A</v>
      </c>
      <c r="N832" t="e">
        <f>VLOOKUP(J832,网银退汇!E:I,5,FALSE)</f>
        <v>#N/A</v>
      </c>
    </row>
    <row r="833" spans="1:14" hidden="1">
      <c r="A833" s="1" t="s">
        <v>10435</v>
      </c>
      <c r="B833" s="1" t="s">
        <v>15449</v>
      </c>
      <c r="C833" s="1" t="s">
        <v>3408</v>
      </c>
      <c r="D833" s="1" t="s">
        <v>3409</v>
      </c>
      <c r="E833" s="1" t="s">
        <v>3410</v>
      </c>
      <c r="F833" s="2">
        <v>6719.71</v>
      </c>
      <c r="G833" s="1" t="s">
        <v>85</v>
      </c>
      <c r="H833" s="1" t="s">
        <v>66</v>
      </c>
      <c r="I833" s="1" t="s">
        <v>67</v>
      </c>
      <c r="J833" s="1" t="s">
        <v>10436</v>
      </c>
      <c r="K833" s="1" t="s">
        <v>10437</v>
      </c>
      <c r="L833" t="e">
        <f>VLOOKUP(B833,HIS退!B:F,5,FALSE)</f>
        <v>#N/A</v>
      </c>
      <c r="M833" t="e">
        <f>VLOOKUP(J833,银行退!A:F,6,FALSE)</f>
        <v>#N/A</v>
      </c>
      <c r="N833" t="e">
        <f>VLOOKUP(J833,网银退汇!E:I,5,FALSE)</f>
        <v>#N/A</v>
      </c>
    </row>
    <row r="834" spans="1:14" hidden="1">
      <c r="A834" s="1" t="s">
        <v>10438</v>
      </c>
      <c r="B834" s="1" t="s">
        <v>15450</v>
      </c>
      <c r="C834" s="1" t="s">
        <v>3412</v>
      </c>
      <c r="D834" s="1" t="s">
        <v>3413</v>
      </c>
      <c r="E834" s="1" t="s">
        <v>3414</v>
      </c>
      <c r="F834" s="2">
        <v>2000</v>
      </c>
      <c r="G834" s="1" t="s">
        <v>85</v>
      </c>
      <c r="H834" s="1" t="s">
        <v>66</v>
      </c>
      <c r="I834" s="1" t="s">
        <v>67</v>
      </c>
      <c r="J834" s="1" t="s">
        <v>10439</v>
      </c>
      <c r="K834" s="1" t="s">
        <v>10440</v>
      </c>
      <c r="L834" t="e">
        <f>VLOOKUP(B834,HIS退!B:F,5,FALSE)</f>
        <v>#N/A</v>
      </c>
      <c r="M834" t="e">
        <f>VLOOKUP(J834,银行退!A:F,6,FALSE)</f>
        <v>#N/A</v>
      </c>
      <c r="N834" t="e">
        <f>VLOOKUP(J834,网银退汇!E:I,5,FALSE)</f>
        <v>#N/A</v>
      </c>
    </row>
    <row r="835" spans="1:14" hidden="1">
      <c r="A835" s="1" t="s">
        <v>10441</v>
      </c>
      <c r="B835" s="1" t="s">
        <v>15451</v>
      </c>
      <c r="C835" s="1" t="s">
        <v>10442</v>
      </c>
      <c r="D835" s="1" t="s">
        <v>3416</v>
      </c>
      <c r="E835" s="1" t="s">
        <v>3417</v>
      </c>
      <c r="F835" s="2">
        <v>2000</v>
      </c>
      <c r="G835" s="1" t="s">
        <v>85</v>
      </c>
      <c r="H835" s="1" t="s">
        <v>68</v>
      </c>
      <c r="I835" s="1" t="s">
        <v>19</v>
      </c>
      <c r="J835" s="1" t="s">
        <v>10443</v>
      </c>
      <c r="K835" s="1" t="s">
        <v>10444</v>
      </c>
      <c r="L835" t="e">
        <f>VLOOKUP(B835,HIS退!B:F,5,FALSE)</f>
        <v>#N/A</v>
      </c>
      <c r="M835" t="e">
        <f>VLOOKUP(J835,银行退!A:F,6,FALSE)</f>
        <v>#N/A</v>
      </c>
      <c r="N835" t="str">
        <f>VLOOKUP(J835,网银退汇!E:I,5,FALSE)</f>
        <v>20171010</v>
      </c>
    </row>
    <row r="836" spans="1:14" hidden="1">
      <c r="A836" s="1" t="s">
        <v>10445</v>
      </c>
      <c r="B836" s="1" t="s">
        <v>15452</v>
      </c>
      <c r="C836" s="1" t="s">
        <v>3419</v>
      </c>
      <c r="D836" s="1" t="s">
        <v>3420</v>
      </c>
      <c r="E836" s="1" t="s">
        <v>3421</v>
      </c>
      <c r="F836" s="2">
        <v>5000</v>
      </c>
      <c r="G836" s="1" t="s">
        <v>85</v>
      </c>
      <c r="H836" s="1" t="s">
        <v>66</v>
      </c>
      <c r="I836" s="1" t="s">
        <v>67</v>
      </c>
      <c r="J836" s="1" t="s">
        <v>10446</v>
      </c>
      <c r="K836" s="1" t="s">
        <v>10447</v>
      </c>
      <c r="L836" t="e">
        <f>VLOOKUP(B836,HIS退!B:F,5,FALSE)</f>
        <v>#N/A</v>
      </c>
      <c r="M836" t="e">
        <f>VLOOKUP(J836,银行退!A:F,6,FALSE)</f>
        <v>#N/A</v>
      </c>
      <c r="N836" t="e">
        <f>VLOOKUP(J836,网银退汇!E:I,5,FALSE)</f>
        <v>#N/A</v>
      </c>
    </row>
    <row r="837" spans="1:14" hidden="1">
      <c r="A837" s="1" t="s">
        <v>10448</v>
      </c>
      <c r="B837" s="1" t="s">
        <v>15453</v>
      </c>
      <c r="C837" s="1" t="s">
        <v>3423</v>
      </c>
      <c r="D837" s="1" t="s">
        <v>3424</v>
      </c>
      <c r="E837" s="1" t="s">
        <v>3425</v>
      </c>
      <c r="F837" s="2">
        <v>257</v>
      </c>
      <c r="G837" s="1" t="s">
        <v>85</v>
      </c>
      <c r="H837" s="1" t="s">
        <v>66</v>
      </c>
      <c r="I837" s="1" t="s">
        <v>67</v>
      </c>
      <c r="J837" s="1" t="s">
        <v>10449</v>
      </c>
      <c r="K837" s="1" t="s">
        <v>10450</v>
      </c>
      <c r="L837" t="e">
        <f>VLOOKUP(B837,HIS退!B:F,5,FALSE)</f>
        <v>#N/A</v>
      </c>
      <c r="M837" t="e">
        <f>VLOOKUP(J837,银行退!A:F,6,FALSE)</f>
        <v>#N/A</v>
      </c>
      <c r="N837" t="e">
        <f>VLOOKUP(J837,网银退汇!E:I,5,FALSE)</f>
        <v>#N/A</v>
      </c>
    </row>
    <row r="838" spans="1:14" hidden="1">
      <c r="A838" s="1" t="s">
        <v>10451</v>
      </c>
      <c r="B838" s="1" t="s">
        <v>15454</v>
      </c>
      <c r="C838" s="1" t="s">
        <v>10452</v>
      </c>
      <c r="D838" s="1" t="s">
        <v>3427</v>
      </c>
      <c r="E838" s="1" t="s">
        <v>3428</v>
      </c>
      <c r="F838" s="2">
        <v>2834.92</v>
      </c>
      <c r="G838" s="1" t="s">
        <v>85</v>
      </c>
      <c r="H838" s="1" t="s">
        <v>68</v>
      </c>
      <c r="I838" s="1" t="s">
        <v>19</v>
      </c>
      <c r="J838" s="1" t="s">
        <v>10453</v>
      </c>
      <c r="K838" s="1" t="s">
        <v>10454</v>
      </c>
      <c r="L838" t="e">
        <f>VLOOKUP(B838,HIS退!B:F,5,FALSE)</f>
        <v>#N/A</v>
      </c>
      <c r="M838" t="e">
        <f>VLOOKUP(J838,银行退!A:F,6,FALSE)</f>
        <v>#N/A</v>
      </c>
      <c r="N838" t="str">
        <f>VLOOKUP(J838,网银退汇!E:I,5,FALSE)</f>
        <v>20171010</v>
      </c>
    </row>
    <row r="839" spans="1:14" hidden="1">
      <c r="A839" s="1" t="s">
        <v>10455</v>
      </c>
      <c r="B839" s="1" t="s">
        <v>15455</v>
      </c>
      <c r="C839" s="1" t="s">
        <v>3430</v>
      </c>
      <c r="D839" s="1" t="s">
        <v>3431</v>
      </c>
      <c r="E839" s="1" t="s">
        <v>3432</v>
      </c>
      <c r="F839" s="2">
        <v>2281.79</v>
      </c>
      <c r="G839" s="1" t="s">
        <v>85</v>
      </c>
      <c r="H839" s="1" t="s">
        <v>66</v>
      </c>
      <c r="I839" s="1" t="s">
        <v>67</v>
      </c>
      <c r="J839" s="1" t="s">
        <v>10456</v>
      </c>
      <c r="K839" s="1" t="s">
        <v>10420</v>
      </c>
      <c r="L839" t="e">
        <f>VLOOKUP(B839,HIS退!B:F,5,FALSE)</f>
        <v>#N/A</v>
      </c>
      <c r="M839" t="e">
        <f>VLOOKUP(J839,银行退!A:F,6,FALSE)</f>
        <v>#N/A</v>
      </c>
      <c r="N839" t="e">
        <f>VLOOKUP(J839,网银退汇!E:I,5,FALSE)</f>
        <v>#N/A</v>
      </c>
    </row>
    <row r="840" spans="1:14" hidden="1">
      <c r="A840" s="1" t="s">
        <v>10457</v>
      </c>
      <c r="B840" s="1" t="s">
        <v>15456</v>
      </c>
      <c r="C840" s="1" t="s">
        <v>3434</v>
      </c>
      <c r="D840" s="1" t="s">
        <v>3435</v>
      </c>
      <c r="E840" s="1" t="s">
        <v>3436</v>
      </c>
      <c r="F840" s="2">
        <v>295</v>
      </c>
      <c r="G840" s="1" t="s">
        <v>85</v>
      </c>
      <c r="H840" s="1" t="s">
        <v>66</v>
      </c>
      <c r="I840" s="1" t="s">
        <v>67</v>
      </c>
      <c r="J840" s="1" t="s">
        <v>10458</v>
      </c>
      <c r="K840" s="1" t="s">
        <v>10459</v>
      </c>
      <c r="L840" t="e">
        <f>VLOOKUP(B840,HIS退!B:F,5,FALSE)</f>
        <v>#N/A</v>
      </c>
      <c r="M840" t="e">
        <f>VLOOKUP(J840,银行退!A:F,6,FALSE)</f>
        <v>#N/A</v>
      </c>
      <c r="N840" t="e">
        <f>VLOOKUP(J840,网银退汇!E:I,5,FALSE)</f>
        <v>#N/A</v>
      </c>
    </row>
    <row r="841" spans="1:14" hidden="1">
      <c r="A841" s="1" t="s">
        <v>10460</v>
      </c>
      <c r="B841" s="1" t="s">
        <v>15457</v>
      </c>
      <c r="C841" s="1" t="s">
        <v>3438</v>
      </c>
      <c r="D841" s="1" t="s">
        <v>3439</v>
      </c>
      <c r="E841" s="1" t="s">
        <v>3440</v>
      </c>
      <c r="F841" s="2">
        <v>261.44</v>
      </c>
      <c r="G841" s="1" t="s">
        <v>85</v>
      </c>
      <c r="H841" s="1" t="s">
        <v>66</v>
      </c>
      <c r="I841" s="1" t="s">
        <v>67</v>
      </c>
      <c r="J841" s="1" t="s">
        <v>10461</v>
      </c>
      <c r="K841" s="1" t="s">
        <v>10462</v>
      </c>
      <c r="L841" t="e">
        <f>VLOOKUP(B841,HIS退!B:F,5,FALSE)</f>
        <v>#N/A</v>
      </c>
      <c r="M841" t="e">
        <f>VLOOKUP(J841,银行退!A:F,6,FALSE)</f>
        <v>#N/A</v>
      </c>
      <c r="N841" t="e">
        <f>VLOOKUP(J841,网银退汇!E:I,5,FALSE)</f>
        <v>#N/A</v>
      </c>
    </row>
    <row r="842" spans="1:14" hidden="1">
      <c r="A842" s="1" t="s">
        <v>10463</v>
      </c>
      <c r="B842" s="1" t="s">
        <v>15458</v>
      </c>
      <c r="C842" s="1" t="s">
        <v>3442</v>
      </c>
      <c r="D842" s="1" t="s">
        <v>3443</v>
      </c>
      <c r="E842" s="1" t="s">
        <v>3444</v>
      </c>
      <c r="F842" s="2">
        <v>1495</v>
      </c>
      <c r="G842" s="1" t="s">
        <v>85</v>
      </c>
      <c r="H842" s="1" t="s">
        <v>66</v>
      </c>
      <c r="I842" s="1" t="s">
        <v>67</v>
      </c>
      <c r="J842" s="1" t="s">
        <v>10464</v>
      </c>
      <c r="K842" s="1" t="s">
        <v>10465</v>
      </c>
      <c r="L842" t="e">
        <f>VLOOKUP(B842,HIS退!B:F,5,FALSE)</f>
        <v>#N/A</v>
      </c>
      <c r="M842" t="e">
        <f>VLOOKUP(J842,银行退!A:F,6,FALSE)</f>
        <v>#N/A</v>
      </c>
      <c r="N842" t="e">
        <f>VLOOKUP(J842,网银退汇!E:I,5,FALSE)</f>
        <v>#N/A</v>
      </c>
    </row>
    <row r="843" spans="1:14" hidden="1">
      <c r="A843" s="1" t="s">
        <v>10466</v>
      </c>
      <c r="B843" s="1" t="s">
        <v>15459</v>
      </c>
      <c r="C843" s="1" t="s">
        <v>3446</v>
      </c>
      <c r="D843" s="1" t="s">
        <v>3447</v>
      </c>
      <c r="E843" s="1" t="s">
        <v>3448</v>
      </c>
      <c r="F843" s="2">
        <v>802</v>
      </c>
      <c r="G843" s="1" t="s">
        <v>85</v>
      </c>
      <c r="H843" s="1" t="s">
        <v>66</v>
      </c>
      <c r="I843" s="1" t="s">
        <v>67</v>
      </c>
      <c r="J843" s="1" t="s">
        <v>10467</v>
      </c>
      <c r="K843" s="1" t="s">
        <v>10468</v>
      </c>
      <c r="L843" t="e">
        <f>VLOOKUP(B843,HIS退!B:F,5,FALSE)</f>
        <v>#N/A</v>
      </c>
      <c r="M843" t="e">
        <f>VLOOKUP(J843,银行退!A:F,6,FALSE)</f>
        <v>#N/A</v>
      </c>
      <c r="N843" t="e">
        <f>VLOOKUP(J843,网银退汇!E:I,5,FALSE)</f>
        <v>#N/A</v>
      </c>
    </row>
    <row r="844" spans="1:14" hidden="1">
      <c r="A844" s="1" t="s">
        <v>10469</v>
      </c>
      <c r="B844" s="1" t="s">
        <v>15460</v>
      </c>
      <c r="C844" s="1" t="s">
        <v>3450</v>
      </c>
      <c r="D844" s="1" t="s">
        <v>3451</v>
      </c>
      <c r="E844" s="1" t="s">
        <v>3452</v>
      </c>
      <c r="F844" s="2">
        <v>4000</v>
      </c>
      <c r="G844" s="1" t="s">
        <v>85</v>
      </c>
      <c r="H844" s="1" t="s">
        <v>66</v>
      </c>
      <c r="I844" s="1" t="s">
        <v>67</v>
      </c>
      <c r="J844" s="1" t="s">
        <v>10470</v>
      </c>
      <c r="K844" s="1" t="s">
        <v>10471</v>
      </c>
      <c r="L844" t="e">
        <f>VLOOKUP(B844,HIS退!B:F,5,FALSE)</f>
        <v>#N/A</v>
      </c>
      <c r="M844" t="e">
        <f>VLOOKUP(J844,银行退!A:F,6,FALSE)</f>
        <v>#N/A</v>
      </c>
      <c r="N844" t="e">
        <f>VLOOKUP(J844,网银退汇!E:I,5,FALSE)</f>
        <v>#N/A</v>
      </c>
    </row>
    <row r="845" spans="1:14" hidden="1">
      <c r="A845" s="1" t="s">
        <v>10472</v>
      </c>
      <c r="B845" s="1" t="s">
        <v>15461</v>
      </c>
      <c r="C845" s="1" t="s">
        <v>3454</v>
      </c>
      <c r="D845" s="1" t="s">
        <v>3455</v>
      </c>
      <c r="E845" s="1" t="s">
        <v>3456</v>
      </c>
      <c r="F845" s="2">
        <v>192.5</v>
      </c>
      <c r="G845" s="1" t="s">
        <v>85</v>
      </c>
      <c r="H845" s="1" t="s">
        <v>66</v>
      </c>
      <c r="I845" s="1" t="s">
        <v>67</v>
      </c>
      <c r="J845" s="1" t="s">
        <v>10473</v>
      </c>
      <c r="K845" s="1" t="s">
        <v>9867</v>
      </c>
      <c r="L845" t="e">
        <f>VLOOKUP(B845,HIS退!B:F,5,FALSE)</f>
        <v>#N/A</v>
      </c>
      <c r="M845" t="e">
        <f>VLOOKUP(J845,银行退!A:F,6,FALSE)</f>
        <v>#N/A</v>
      </c>
      <c r="N845" t="e">
        <f>VLOOKUP(J845,网银退汇!E:I,5,FALSE)</f>
        <v>#N/A</v>
      </c>
    </row>
    <row r="846" spans="1:14" hidden="1">
      <c r="A846" s="1" t="s">
        <v>10474</v>
      </c>
      <c r="B846" s="1" t="s">
        <v>15462</v>
      </c>
      <c r="C846" s="1" t="s">
        <v>3458</v>
      </c>
      <c r="D846" s="1" t="s">
        <v>3459</v>
      </c>
      <c r="E846" s="1" t="s">
        <v>3460</v>
      </c>
      <c r="F846" s="2">
        <v>380</v>
      </c>
      <c r="G846" s="1" t="s">
        <v>85</v>
      </c>
      <c r="H846" s="1" t="s">
        <v>66</v>
      </c>
      <c r="I846" s="1" t="s">
        <v>67</v>
      </c>
      <c r="J846" s="1" t="s">
        <v>10475</v>
      </c>
      <c r="K846" s="1" t="s">
        <v>10476</v>
      </c>
      <c r="L846" t="e">
        <f>VLOOKUP(B846,HIS退!B:F,5,FALSE)</f>
        <v>#N/A</v>
      </c>
      <c r="M846" t="e">
        <f>VLOOKUP(J846,银行退!A:F,6,FALSE)</f>
        <v>#N/A</v>
      </c>
      <c r="N846" t="e">
        <f>VLOOKUP(J846,网银退汇!E:I,5,FALSE)</f>
        <v>#N/A</v>
      </c>
    </row>
    <row r="847" spans="1:14" hidden="1">
      <c r="A847" s="1" t="s">
        <v>10477</v>
      </c>
      <c r="B847" s="1" t="s">
        <v>15463</v>
      </c>
      <c r="C847" s="1" t="s">
        <v>3462</v>
      </c>
      <c r="D847" s="1" t="s">
        <v>3463</v>
      </c>
      <c r="E847" s="1" t="s">
        <v>3464</v>
      </c>
      <c r="F847" s="2">
        <v>970</v>
      </c>
      <c r="G847" s="1" t="s">
        <v>85</v>
      </c>
      <c r="H847" s="1" t="s">
        <v>66</v>
      </c>
      <c r="I847" s="1" t="s">
        <v>67</v>
      </c>
      <c r="J847" s="1" t="s">
        <v>10478</v>
      </c>
      <c r="K847" s="1" t="s">
        <v>10479</v>
      </c>
      <c r="L847" t="e">
        <f>VLOOKUP(B847,HIS退!B:F,5,FALSE)</f>
        <v>#N/A</v>
      </c>
      <c r="M847" t="e">
        <f>VLOOKUP(J847,银行退!A:F,6,FALSE)</f>
        <v>#N/A</v>
      </c>
      <c r="N847" t="e">
        <f>VLOOKUP(J847,网银退汇!E:I,5,FALSE)</f>
        <v>#N/A</v>
      </c>
    </row>
    <row r="848" spans="1:14" hidden="1">
      <c r="A848" s="1" t="s">
        <v>10480</v>
      </c>
      <c r="B848" s="1" t="s">
        <v>15464</v>
      </c>
      <c r="C848" s="1" t="s">
        <v>3466</v>
      </c>
      <c r="D848" s="1" t="s">
        <v>3467</v>
      </c>
      <c r="E848" s="1" t="s">
        <v>3468</v>
      </c>
      <c r="F848" s="2">
        <v>220.26</v>
      </c>
      <c r="G848" s="1" t="s">
        <v>85</v>
      </c>
      <c r="H848" s="1" t="s">
        <v>66</v>
      </c>
      <c r="I848" s="1" t="s">
        <v>67</v>
      </c>
      <c r="J848" s="1" t="s">
        <v>10481</v>
      </c>
      <c r="K848" s="1" t="s">
        <v>10482</v>
      </c>
      <c r="L848" t="e">
        <f>VLOOKUP(B848,HIS退!B:F,5,FALSE)</f>
        <v>#N/A</v>
      </c>
      <c r="M848" t="e">
        <f>VLOOKUP(J848,银行退!A:F,6,FALSE)</f>
        <v>#N/A</v>
      </c>
      <c r="N848" t="e">
        <f>VLOOKUP(J848,网银退汇!E:I,5,FALSE)</f>
        <v>#N/A</v>
      </c>
    </row>
    <row r="849" spans="1:14" hidden="1">
      <c r="A849" s="1" t="s">
        <v>10483</v>
      </c>
      <c r="B849" s="1" t="s">
        <v>15465</v>
      </c>
      <c r="C849" s="1" t="s">
        <v>3474</v>
      </c>
      <c r="D849" s="1" t="s">
        <v>3475</v>
      </c>
      <c r="E849" s="1" t="s">
        <v>217</v>
      </c>
      <c r="F849" s="2">
        <v>529.84</v>
      </c>
      <c r="G849" s="1" t="s">
        <v>85</v>
      </c>
      <c r="H849" s="1" t="s">
        <v>66</v>
      </c>
      <c r="I849" s="1" t="s">
        <v>67</v>
      </c>
      <c r="J849" s="1" t="s">
        <v>10484</v>
      </c>
      <c r="K849" s="1" t="s">
        <v>10485</v>
      </c>
      <c r="L849" t="e">
        <f>VLOOKUP(B849,HIS退!B:F,5,FALSE)</f>
        <v>#N/A</v>
      </c>
      <c r="M849" t="e">
        <f>VLOOKUP(J849,银行退!A:F,6,FALSE)</f>
        <v>#N/A</v>
      </c>
      <c r="N849" t="e">
        <f>VLOOKUP(J849,网银退汇!E:I,5,FALSE)</f>
        <v>#N/A</v>
      </c>
    </row>
    <row r="850" spans="1:14" hidden="1">
      <c r="A850" s="1" t="s">
        <v>10486</v>
      </c>
      <c r="B850" s="1" t="s">
        <v>15466</v>
      </c>
      <c r="C850" s="1" t="s">
        <v>3470</v>
      </c>
      <c r="D850" s="1" t="s">
        <v>3471</v>
      </c>
      <c r="E850" s="1" t="s">
        <v>3472</v>
      </c>
      <c r="F850" s="2">
        <v>2733.08</v>
      </c>
      <c r="G850" s="1" t="s">
        <v>85</v>
      </c>
      <c r="H850" s="1" t="s">
        <v>66</v>
      </c>
      <c r="I850" s="1" t="s">
        <v>67</v>
      </c>
      <c r="J850" s="1" t="s">
        <v>10487</v>
      </c>
      <c r="K850" s="1" t="s">
        <v>10488</v>
      </c>
      <c r="L850" t="e">
        <f>VLOOKUP(B850,HIS退!B:F,5,FALSE)</f>
        <v>#N/A</v>
      </c>
      <c r="M850" t="e">
        <f>VLOOKUP(J850,银行退!A:F,6,FALSE)</f>
        <v>#N/A</v>
      </c>
      <c r="N850" t="e">
        <f>VLOOKUP(J850,网银退汇!E:I,5,FALSE)</f>
        <v>#N/A</v>
      </c>
    </row>
    <row r="851" spans="1:14" hidden="1">
      <c r="A851" s="1" t="s">
        <v>10489</v>
      </c>
      <c r="B851" s="1" t="s">
        <v>15467</v>
      </c>
      <c r="C851" s="1" t="s">
        <v>3477</v>
      </c>
      <c r="D851" s="1" t="s">
        <v>3478</v>
      </c>
      <c r="E851" s="1" t="s">
        <v>3479</v>
      </c>
      <c r="F851" s="2">
        <v>22707.21</v>
      </c>
      <c r="G851" s="1" t="s">
        <v>85</v>
      </c>
      <c r="H851" s="1" t="s">
        <v>66</v>
      </c>
      <c r="I851" s="1" t="s">
        <v>67</v>
      </c>
      <c r="J851" s="1" t="s">
        <v>10490</v>
      </c>
      <c r="K851" s="1" t="s">
        <v>10491</v>
      </c>
      <c r="L851" t="e">
        <f>VLOOKUP(B851,HIS退!B:F,5,FALSE)</f>
        <v>#N/A</v>
      </c>
      <c r="M851" t="e">
        <f>VLOOKUP(J851,银行退!A:F,6,FALSE)</f>
        <v>#N/A</v>
      </c>
      <c r="N851" t="e">
        <f>VLOOKUP(J851,网银退汇!E:I,5,FALSE)</f>
        <v>#N/A</v>
      </c>
    </row>
    <row r="852" spans="1:14" hidden="1">
      <c r="A852" s="1" t="s">
        <v>10492</v>
      </c>
      <c r="B852" s="1" t="s">
        <v>15468</v>
      </c>
      <c r="C852" s="1" t="s">
        <v>3481</v>
      </c>
      <c r="D852" s="1" t="s">
        <v>3482</v>
      </c>
      <c r="E852" s="1" t="s">
        <v>3483</v>
      </c>
      <c r="F852" s="2">
        <v>10000</v>
      </c>
      <c r="G852" s="1" t="s">
        <v>85</v>
      </c>
      <c r="H852" s="1" t="s">
        <v>66</v>
      </c>
      <c r="I852" s="1" t="s">
        <v>67</v>
      </c>
      <c r="J852" s="1" t="s">
        <v>10493</v>
      </c>
      <c r="K852" s="1" t="s">
        <v>10494</v>
      </c>
      <c r="L852" t="e">
        <f>VLOOKUP(B852,HIS退!B:F,5,FALSE)</f>
        <v>#N/A</v>
      </c>
      <c r="M852" t="e">
        <f>VLOOKUP(J852,银行退!A:F,6,FALSE)</f>
        <v>#N/A</v>
      </c>
      <c r="N852" t="e">
        <f>VLOOKUP(J852,网银退汇!E:I,5,FALSE)</f>
        <v>#N/A</v>
      </c>
    </row>
    <row r="853" spans="1:14" hidden="1">
      <c r="A853" s="1" t="s">
        <v>10495</v>
      </c>
      <c r="B853" s="1" t="s">
        <v>15469</v>
      </c>
      <c r="C853" s="1" t="s">
        <v>3485</v>
      </c>
      <c r="D853" s="1" t="s">
        <v>3486</v>
      </c>
      <c r="E853" s="1" t="s">
        <v>3487</v>
      </c>
      <c r="F853" s="2">
        <v>540</v>
      </c>
      <c r="G853" s="1" t="s">
        <v>85</v>
      </c>
      <c r="H853" s="1" t="s">
        <v>66</v>
      </c>
      <c r="I853" s="1" t="s">
        <v>67</v>
      </c>
      <c r="J853" s="1" t="s">
        <v>10496</v>
      </c>
      <c r="K853" s="1" t="s">
        <v>10497</v>
      </c>
      <c r="L853" t="e">
        <f>VLOOKUP(B853,HIS退!B:F,5,FALSE)</f>
        <v>#N/A</v>
      </c>
      <c r="M853" t="e">
        <f>VLOOKUP(J853,银行退!A:F,6,FALSE)</f>
        <v>#N/A</v>
      </c>
      <c r="N853" t="e">
        <f>VLOOKUP(J853,网银退汇!E:I,5,FALSE)</f>
        <v>#N/A</v>
      </c>
    </row>
    <row r="854" spans="1:14" hidden="1">
      <c r="A854" s="1" t="s">
        <v>10498</v>
      </c>
      <c r="B854" s="1" t="s">
        <v>15470</v>
      </c>
      <c r="C854" s="1" t="s">
        <v>3489</v>
      </c>
      <c r="D854" s="1" t="s">
        <v>2333</v>
      </c>
      <c r="E854" s="1" t="s">
        <v>2334</v>
      </c>
      <c r="F854" s="2">
        <v>100</v>
      </c>
      <c r="G854" s="1" t="s">
        <v>85</v>
      </c>
      <c r="H854" s="1" t="s">
        <v>66</v>
      </c>
      <c r="I854" s="1" t="s">
        <v>67</v>
      </c>
      <c r="J854" s="1" t="s">
        <v>10499</v>
      </c>
      <c r="K854" s="1" t="s">
        <v>10500</v>
      </c>
      <c r="L854" t="e">
        <f>VLOOKUP(B854,HIS退!B:F,5,FALSE)</f>
        <v>#N/A</v>
      </c>
      <c r="M854" t="e">
        <f>VLOOKUP(J854,银行退!A:F,6,FALSE)</f>
        <v>#N/A</v>
      </c>
      <c r="N854" t="e">
        <f>VLOOKUP(J854,网银退汇!E:I,5,FALSE)</f>
        <v>#N/A</v>
      </c>
    </row>
    <row r="855" spans="1:14" hidden="1">
      <c r="A855" s="1" t="s">
        <v>10501</v>
      </c>
      <c r="B855" s="1" t="s">
        <v>15471</v>
      </c>
      <c r="C855" s="1" t="s">
        <v>3491</v>
      </c>
      <c r="D855" s="1" t="s">
        <v>3492</v>
      </c>
      <c r="E855" s="1" t="s">
        <v>3493</v>
      </c>
      <c r="F855" s="2">
        <v>1942.24</v>
      </c>
      <c r="G855" s="1" t="s">
        <v>85</v>
      </c>
      <c r="H855" s="1" t="s">
        <v>66</v>
      </c>
      <c r="I855" s="1" t="s">
        <v>67</v>
      </c>
      <c r="J855" s="1" t="s">
        <v>10502</v>
      </c>
      <c r="K855" s="1" t="s">
        <v>10503</v>
      </c>
      <c r="L855" t="e">
        <f>VLOOKUP(B855,HIS退!B:F,5,FALSE)</f>
        <v>#N/A</v>
      </c>
      <c r="M855" t="e">
        <f>VLOOKUP(J855,银行退!A:F,6,FALSE)</f>
        <v>#N/A</v>
      </c>
      <c r="N855" t="e">
        <f>VLOOKUP(J855,网银退汇!E:I,5,FALSE)</f>
        <v>#N/A</v>
      </c>
    </row>
    <row r="856" spans="1:14" hidden="1">
      <c r="A856" s="1" t="s">
        <v>10504</v>
      </c>
      <c r="B856" s="1" t="s">
        <v>15472</v>
      </c>
      <c r="C856" s="1" t="s">
        <v>3495</v>
      </c>
      <c r="D856" s="1" t="s">
        <v>3496</v>
      </c>
      <c r="E856" s="1" t="s">
        <v>3497</v>
      </c>
      <c r="F856" s="2">
        <v>4483.9799999999996</v>
      </c>
      <c r="G856" s="1" t="s">
        <v>85</v>
      </c>
      <c r="H856" s="1" t="s">
        <v>66</v>
      </c>
      <c r="I856" s="1" t="s">
        <v>67</v>
      </c>
      <c r="J856" s="1" t="s">
        <v>10505</v>
      </c>
      <c r="K856" s="1" t="s">
        <v>10506</v>
      </c>
      <c r="L856" t="e">
        <f>VLOOKUP(B856,HIS退!B:F,5,FALSE)</f>
        <v>#N/A</v>
      </c>
      <c r="M856" t="e">
        <f>VLOOKUP(J856,银行退!A:F,6,FALSE)</f>
        <v>#N/A</v>
      </c>
      <c r="N856" t="e">
        <f>VLOOKUP(J856,网银退汇!E:I,5,FALSE)</f>
        <v>#N/A</v>
      </c>
    </row>
    <row r="857" spans="1:14" hidden="1">
      <c r="A857" s="1" t="s">
        <v>10507</v>
      </c>
      <c r="B857" s="1" t="s">
        <v>15473</v>
      </c>
      <c r="C857" s="1" t="s">
        <v>3499</v>
      </c>
      <c r="D857" s="1" t="s">
        <v>3500</v>
      </c>
      <c r="E857" s="1" t="s">
        <v>3501</v>
      </c>
      <c r="F857" s="2">
        <v>1476.77</v>
      </c>
      <c r="G857" s="1" t="s">
        <v>85</v>
      </c>
      <c r="H857" s="1" t="s">
        <v>66</v>
      </c>
      <c r="I857" s="1" t="s">
        <v>67</v>
      </c>
      <c r="J857" s="1" t="s">
        <v>10508</v>
      </c>
      <c r="K857" s="1" t="s">
        <v>10509</v>
      </c>
      <c r="L857" t="e">
        <f>VLOOKUP(B857,HIS退!B:F,5,FALSE)</f>
        <v>#N/A</v>
      </c>
      <c r="M857" t="e">
        <f>VLOOKUP(J857,银行退!A:F,6,FALSE)</f>
        <v>#N/A</v>
      </c>
      <c r="N857" t="e">
        <f>VLOOKUP(J857,网银退汇!E:I,5,FALSE)</f>
        <v>#N/A</v>
      </c>
    </row>
    <row r="858" spans="1:14" hidden="1">
      <c r="A858" s="1" t="s">
        <v>10510</v>
      </c>
      <c r="B858" s="1" t="s">
        <v>15474</v>
      </c>
      <c r="C858" s="1" t="s">
        <v>3503</v>
      </c>
      <c r="D858" s="1" t="s">
        <v>3504</v>
      </c>
      <c r="E858" s="1" t="s">
        <v>3505</v>
      </c>
      <c r="F858" s="2">
        <v>500</v>
      </c>
      <c r="G858" s="1" t="s">
        <v>85</v>
      </c>
      <c r="H858" s="1" t="s">
        <v>66</v>
      </c>
      <c r="I858" s="1" t="s">
        <v>67</v>
      </c>
      <c r="J858" s="1" t="s">
        <v>10511</v>
      </c>
      <c r="K858" s="1" t="s">
        <v>10512</v>
      </c>
      <c r="L858" t="e">
        <f>VLOOKUP(B858,HIS退!B:F,5,FALSE)</f>
        <v>#N/A</v>
      </c>
      <c r="M858" t="e">
        <f>VLOOKUP(J858,银行退!A:F,6,FALSE)</f>
        <v>#N/A</v>
      </c>
      <c r="N858" t="e">
        <f>VLOOKUP(J858,网银退汇!E:I,5,FALSE)</f>
        <v>#N/A</v>
      </c>
    </row>
    <row r="859" spans="1:14" hidden="1">
      <c r="A859" s="1" t="s">
        <v>10513</v>
      </c>
      <c r="B859" s="1" t="s">
        <v>15475</v>
      </c>
      <c r="C859" s="1" t="s">
        <v>3507</v>
      </c>
      <c r="D859" s="1" t="s">
        <v>3508</v>
      </c>
      <c r="E859" s="1" t="s">
        <v>3509</v>
      </c>
      <c r="F859" s="2">
        <v>381.65</v>
      </c>
      <c r="G859" s="1" t="s">
        <v>85</v>
      </c>
      <c r="H859" s="1" t="s">
        <v>66</v>
      </c>
      <c r="I859" s="1" t="s">
        <v>67</v>
      </c>
      <c r="J859" s="1" t="s">
        <v>10514</v>
      </c>
      <c r="K859" s="1" t="s">
        <v>10515</v>
      </c>
      <c r="L859" t="e">
        <f>VLOOKUP(B859,HIS退!B:F,5,FALSE)</f>
        <v>#N/A</v>
      </c>
      <c r="M859" t="e">
        <f>VLOOKUP(J859,银行退!A:F,6,FALSE)</f>
        <v>#N/A</v>
      </c>
      <c r="N859" t="e">
        <f>VLOOKUP(J859,网银退汇!E:I,5,FALSE)</f>
        <v>#N/A</v>
      </c>
    </row>
    <row r="860" spans="1:14" hidden="1">
      <c r="A860" s="1" t="s">
        <v>10516</v>
      </c>
      <c r="B860" s="1" t="s">
        <v>15476</v>
      </c>
      <c r="C860" s="1" t="s">
        <v>3511</v>
      </c>
      <c r="D860" s="1" t="s">
        <v>3512</v>
      </c>
      <c r="E860" s="1" t="s">
        <v>3513</v>
      </c>
      <c r="F860" s="2">
        <v>7.84</v>
      </c>
      <c r="G860" s="1" t="s">
        <v>85</v>
      </c>
      <c r="H860" s="1" t="s">
        <v>66</v>
      </c>
      <c r="I860" s="1" t="s">
        <v>67</v>
      </c>
      <c r="J860" s="1" t="s">
        <v>10517</v>
      </c>
      <c r="K860" s="1" t="s">
        <v>10518</v>
      </c>
      <c r="L860" t="e">
        <f>VLOOKUP(B860,HIS退!B:F,5,FALSE)</f>
        <v>#N/A</v>
      </c>
      <c r="M860" t="e">
        <f>VLOOKUP(J860,银行退!A:F,6,FALSE)</f>
        <v>#N/A</v>
      </c>
      <c r="N860" t="e">
        <f>VLOOKUP(J860,网银退汇!E:I,5,FALSE)</f>
        <v>#N/A</v>
      </c>
    </row>
    <row r="861" spans="1:14" hidden="1">
      <c r="A861" s="1" t="s">
        <v>10519</v>
      </c>
      <c r="B861" s="1" t="s">
        <v>15477</v>
      </c>
      <c r="C861" s="1" t="s">
        <v>10520</v>
      </c>
      <c r="D861" s="1" t="s">
        <v>3515</v>
      </c>
      <c r="E861" s="1" t="s">
        <v>3516</v>
      </c>
      <c r="F861" s="2">
        <v>574.34</v>
      </c>
      <c r="G861" s="1" t="s">
        <v>85</v>
      </c>
      <c r="H861" s="1" t="s">
        <v>68</v>
      </c>
      <c r="I861" s="1" t="s">
        <v>19</v>
      </c>
      <c r="J861" s="1" t="s">
        <v>10521</v>
      </c>
      <c r="K861" s="1" t="s">
        <v>10522</v>
      </c>
      <c r="L861" t="e">
        <f>VLOOKUP(B861,HIS退!B:F,5,FALSE)</f>
        <v>#N/A</v>
      </c>
      <c r="M861" t="e">
        <f>VLOOKUP(J861,银行退!A:F,6,FALSE)</f>
        <v>#N/A</v>
      </c>
      <c r="N861" t="str">
        <f>VLOOKUP(J861,网银退汇!E:I,5,FALSE)</f>
        <v>20171010</v>
      </c>
    </row>
    <row r="862" spans="1:14" hidden="1">
      <c r="A862" s="1" t="s">
        <v>10523</v>
      </c>
      <c r="B862" s="1" t="s">
        <v>15478</v>
      </c>
      <c r="C862" s="1" t="s">
        <v>10524</v>
      </c>
      <c r="D862" s="1" t="s">
        <v>3518</v>
      </c>
      <c r="E862" s="1" t="s">
        <v>3519</v>
      </c>
      <c r="F862" s="2">
        <v>456.3</v>
      </c>
      <c r="G862" s="1" t="s">
        <v>85</v>
      </c>
      <c r="H862" s="1" t="s">
        <v>68</v>
      </c>
      <c r="I862" s="1" t="s">
        <v>19</v>
      </c>
      <c r="J862" s="1" t="s">
        <v>10525</v>
      </c>
      <c r="K862" s="1" t="s">
        <v>10526</v>
      </c>
      <c r="L862" t="e">
        <f>VLOOKUP(B862,HIS退!B:F,5,FALSE)</f>
        <v>#N/A</v>
      </c>
      <c r="M862" t="e">
        <f>VLOOKUP(J862,银行退!A:F,6,FALSE)</f>
        <v>#N/A</v>
      </c>
      <c r="N862" t="str">
        <f>VLOOKUP(J862,网银退汇!E:I,5,FALSE)</f>
        <v>20171010</v>
      </c>
    </row>
    <row r="863" spans="1:14" hidden="1">
      <c r="A863" s="1" t="s">
        <v>10527</v>
      </c>
      <c r="B863" s="1" t="s">
        <v>15479</v>
      </c>
      <c r="C863" s="1" t="s">
        <v>3521</v>
      </c>
      <c r="D863" s="1" t="s">
        <v>3522</v>
      </c>
      <c r="E863" s="1" t="s">
        <v>3523</v>
      </c>
      <c r="F863" s="2">
        <v>2844.27</v>
      </c>
      <c r="G863" s="1" t="s">
        <v>85</v>
      </c>
      <c r="H863" s="1" t="s">
        <v>66</v>
      </c>
      <c r="I863" s="1" t="s">
        <v>67</v>
      </c>
      <c r="J863" s="1" t="s">
        <v>10528</v>
      </c>
      <c r="K863" s="1" t="s">
        <v>10529</v>
      </c>
      <c r="L863" t="e">
        <f>VLOOKUP(B863,HIS退!B:F,5,FALSE)</f>
        <v>#N/A</v>
      </c>
      <c r="M863" t="e">
        <f>VLOOKUP(J863,银行退!A:F,6,FALSE)</f>
        <v>#N/A</v>
      </c>
      <c r="N863" t="e">
        <f>VLOOKUP(J863,网银退汇!E:I,5,FALSE)</f>
        <v>#N/A</v>
      </c>
    </row>
    <row r="864" spans="1:14" hidden="1">
      <c r="A864" s="1" t="s">
        <v>10530</v>
      </c>
      <c r="B864" s="1" t="s">
        <v>15480</v>
      </c>
      <c r="C864" s="1" t="s">
        <v>3525</v>
      </c>
      <c r="D864" s="1" t="s">
        <v>3526</v>
      </c>
      <c r="E864" s="1" t="s">
        <v>3527</v>
      </c>
      <c r="F864" s="2">
        <v>1832</v>
      </c>
      <c r="G864" s="1" t="s">
        <v>85</v>
      </c>
      <c r="H864" s="1" t="s">
        <v>66</v>
      </c>
      <c r="I864" s="1" t="s">
        <v>67</v>
      </c>
      <c r="J864" s="1" t="s">
        <v>10531</v>
      </c>
      <c r="K864" s="1" t="s">
        <v>10532</v>
      </c>
      <c r="L864" t="e">
        <f>VLOOKUP(B864,HIS退!B:F,5,FALSE)</f>
        <v>#N/A</v>
      </c>
      <c r="M864" t="e">
        <f>VLOOKUP(J864,银行退!A:F,6,FALSE)</f>
        <v>#N/A</v>
      </c>
      <c r="N864" t="e">
        <f>VLOOKUP(J864,网银退汇!E:I,5,FALSE)</f>
        <v>#N/A</v>
      </c>
    </row>
    <row r="865" spans="1:14" hidden="1">
      <c r="A865" s="1" t="s">
        <v>10533</v>
      </c>
      <c r="B865" s="1" t="s">
        <v>15481</v>
      </c>
      <c r="C865" s="1" t="s">
        <v>3529</v>
      </c>
      <c r="D865" s="1" t="s">
        <v>3526</v>
      </c>
      <c r="E865" s="1" t="s">
        <v>3527</v>
      </c>
      <c r="F865" s="2">
        <v>1500</v>
      </c>
      <c r="G865" s="1" t="s">
        <v>85</v>
      </c>
      <c r="H865" s="1" t="s">
        <v>66</v>
      </c>
      <c r="I865" s="1" t="s">
        <v>67</v>
      </c>
      <c r="J865" s="1" t="s">
        <v>10534</v>
      </c>
      <c r="K865" s="1" t="s">
        <v>10535</v>
      </c>
      <c r="L865" t="e">
        <f>VLOOKUP(B865,HIS退!B:F,5,FALSE)</f>
        <v>#N/A</v>
      </c>
      <c r="M865" t="e">
        <f>VLOOKUP(J865,银行退!A:F,6,FALSE)</f>
        <v>#N/A</v>
      </c>
      <c r="N865" t="e">
        <f>VLOOKUP(J865,网银退汇!E:I,5,FALSE)</f>
        <v>#N/A</v>
      </c>
    </row>
    <row r="866" spans="1:14" hidden="1">
      <c r="A866" s="1" t="s">
        <v>10536</v>
      </c>
      <c r="B866" s="1" t="s">
        <v>15482</v>
      </c>
      <c r="C866" s="1" t="s">
        <v>3531</v>
      </c>
      <c r="D866" s="1" t="s">
        <v>3526</v>
      </c>
      <c r="E866" s="1" t="s">
        <v>3527</v>
      </c>
      <c r="F866" s="2">
        <v>500</v>
      </c>
      <c r="G866" s="1" t="s">
        <v>85</v>
      </c>
      <c r="H866" s="1" t="s">
        <v>66</v>
      </c>
      <c r="I866" s="1" t="s">
        <v>67</v>
      </c>
      <c r="J866" s="1" t="s">
        <v>10537</v>
      </c>
      <c r="K866" s="1" t="s">
        <v>10535</v>
      </c>
      <c r="L866" t="e">
        <f>VLOOKUP(B866,HIS退!B:F,5,FALSE)</f>
        <v>#N/A</v>
      </c>
      <c r="M866" t="e">
        <f>VLOOKUP(J866,银行退!A:F,6,FALSE)</f>
        <v>#N/A</v>
      </c>
      <c r="N866" t="e">
        <f>VLOOKUP(J866,网银退汇!E:I,5,FALSE)</f>
        <v>#N/A</v>
      </c>
    </row>
    <row r="867" spans="1:14" hidden="1">
      <c r="A867" s="1" t="s">
        <v>10538</v>
      </c>
      <c r="B867" s="1" t="s">
        <v>15483</v>
      </c>
      <c r="C867" s="1" t="s">
        <v>3533</v>
      </c>
      <c r="D867" s="1" t="s">
        <v>3526</v>
      </c>
      <c r="E867" s="1" t="s">
        <v>3527</v>
      </c>
      <c r="F867" s="2">
        <v>500</v>
      </c>
      <c r="G867" s="1" t="s">
        <v>85</v>
      </c>
      <c r="H867" s="1" t="s">
        <v>66</v>
      </c>
      <c r="I867" s="1" t="s">
        <v>67</v>
      </c>
      <c r="J867" s="1" t="s">
        <v>10539</v>
      </c>
      <c r="K867" s="1" t="s">
        <v>10535</v>
      </c>
      <c r="L867" t="e">
        <f>VLOOKUP(B867,HIS退!B:F,5,FALSE)</f>
        <v>#N/A</v>
      </c>
      <c r="M867" t="e">
        <f>VLOOKUP(J867,银行退!A:F,6,FALSE)</f>
        <v>#N/A</v>
      </c>
      <c r="N867" t="e">
        <f>VLOOKUP(J867,网银退汇!E:I,5,FALSE)</f>
        <v>#N/A</v>
      </c>
    </row>
    <row r="868" spans="1:14" hidden="1">
      <c r="A868" s="1" t="s">
        <v>10540</v>
      </c>
      <c r="B868" s="1" t="s">
        <v>15484</v>
      </c>
      <c r="C868" s="1" t="s">
        <v>3539</v>
      </c>
      <c r="D868" s="1" t="s">
        <v>3540</v>
      </c>
      <c r="E868" s="1" t="s">
        <v>3541</v>
      </c>
      <c r="F868" s="2">
        <v>1921</v>
      </c>
      <c r="G868" s="1" t="s">
        <v>85</v>
      </c>
      <c r="H868" s="1" t="s">
        <v>66</v>
      </c>
      <c r="I868" s="1" t="s">
        <v>67</v>
      </c>
      <c r="J868" s="1" t="s">
        <v>10541</v>
      </c>
      <c r="K868" s="1" t="s">
        <v>10542</v>
      </c>
      <c r="L868" t="e">
        <f>VLOOKUP(B868,HIS退!B:F,5,FALSE)</f>
        <v>#N/A</v>
      </c>
      <c r="M868" t="e">
        <f>VLOOKUP(J868,银行退!A:F,6,FALSE)</f>
        <v>#N/A</v>
      </c>
      <c r="N868" t="e">
        <f>VLOOKUP(J868,网银退汇!E:I,5,FALSE)</f>
        <v>#N/A</v>
      </c>
    </row>
    <row r="869" spans="1:14" hidden="1">
      <c r="A869" s="1" t="s">
        <v>10543</v>
      </c>
      <c r="B869" s="1" t="s">
        <v>15485</v>
      </c>
      <c r="C869" s="1" t="s">
        <v>3535</v>
      </c>
      <c r="D869" s="1" t="s">
        <v>3536</v>
      </c>
      <c r="E869" s="1" t="s">
        <v>3537</v>
      </c>
      <c r="F869" s="2">
        <v>8785</v>
      </c>
      <c r="G869" s="1" t="s">
        <v>85</v>
      </c>
      <c r="H869" s="1" t="s">
        <v>66</v>
      </c>
      <c r="I869" s="1" t="s">
        <v>67</v>
      </c>
      <c r="J869" s="1" t="s">
        <v>10544</v>
      </c>
      <c r="K869" s="1" t="s">
        <v>10545</v>
      </c>
      <c r="L869" t="e">
        <f>VLOOKUP(B869,HIS退!B:F,5,FALSE)</f>
        <v>#N/A</v>
      </c>
      <c r="M869" t="e">
        <f>VLOOKUP(J869,银行退!A:F,6,FALSE)</f>
        <v>#N/A</v>
      </c>
      <c r="N869" t="e">
        <f>VLOOKUP(J869,网银退汇!E:I,5,FALSE)</f>
        <v>#N/A</v>
      </c>
    </row>
    <row r="870" spans="1:14" hidden="1">
      <c r="A870" s="1" t="s">
        <v>10546</v>
      </c>
      <c r="B870" s="1" t="s">
        <v>15486</v>
      </c>
      <c r="C870" s="1" t="s">
        <v>3543</v>
      </c>
      <c r="D870" s="1" t="s">
        <v>3544</v>
      </c>
      <c r="E870" s="1" t="s">
        <v>3545</v>
      </c>
      <c r="F870" s="2">
        <v>6000</v>
      </c>
      <c r="G870" s="1" t="s">
        <v>85</v>
      </c>
      <c r="H870" s="1" t="s">
        <v>66</v>
      </c>
      <c r="I870" s="1" t="s">
        <v>67</v>
      </c>
      <c r="J870" s="1" t="s">
        <v>10547</v>
      </c>
      <c r="K870" s="1" t="s">
        <v>10548</v>
      </c>
      <c r="L870" t="e">
        <f>VLOOKUP(B870,HIS退!B:F,5,FALSE)</f>
        <v>#N/A</v>
      </c>
      <c r="M870" t="e">
        <f>VLOOKUP(J870,银行退!A:F,6,FALSE)</f>
        <v>#N/A</v>
      </c>
      <c r="N870" t="e">
        <f>VLOOKUP(J870,网银退汇!E:I,5,FALSE)</f>
        <v>#N/A</v>
      </c>
    </row>
    <row r="871" spans="1:14" hidden="1">
      <c r="A871" s="1" t="s">
        <v>10549</v>
      </c>
      <c r="B871" s="1" t="s">
        <v>15487</v>
      </c>
      <c r="C871" s="1" t="s">
        <v>3547</v>
      </c>
      <c r="D871" s="1" t="s">
        <v>3548</v>
      </c>
      <c r="E871" s="1" t="s">
        <v>3549</v>
      </c>
      <c r="F871" s="2">
        <v>10000</v>
      </c>
      <c r="G871" s="1" t="s">
        <v>85</v>
      </c>
      <c r="H871" s="1" t="s">
        <v>66</v>
      </c>
      <c r="I871" s="1" t="s">
        <v>67</v>
      </c>
      <c r="J871" s="1" t="s">
        <v>10550</v>
      </c>
      <c r="K871" s="1" t="s">
        <v>10551</v>
      </c>
      <c r="L871" t="e">
        <f>VLOOKUP(B871,HIS退!B:F,5,FALSE)</f>
        <v>#N/A</v>
      </c>
      <c r="M871" t="e">
        <f>VLOOKUP(J871,银行退!A:F,6,FALSE)</f>
        <v>#N/A</v>
      </c>
      <c r="N871" t="e">
        <f>VLOOKUP(J871,网银退汇!E:I,5,FALSE)</f>
        <v>#N/A</v>
      </c>
    </row>
    <row r="872" spans="1:14" hidden="1">
      <c r="A872" s="1" t="s">
        <v>10552</v>
      </c>
      <c r="B872" s="1" t="s">
        <v>15488</v>
      </c>
      <c r="C872" s="1" t="s">
        <v>3551</v>
      </c>
      <c r="D872" s="1" t="s">
        <v>3552</v>
      </c>
      <c r="E872" s="1" t="s">
        <v>3553</v>
      </c>
      <c r="F872" s="2">
        <v>1904.11</v>
      </c>
      <c r="G872" s="1" t="s">
        <v>85</v>
      </c>
      <c r="H872" s="1" t="s">
        <v>66</v>
      </c>
      <c r="I872" s="1" t="s">
        <v>67</v>
      </c>
      <c r="J872" s="1" t="s">
        <v>10553</v>
      </c>
      <c r="K872" s="1" t="s">
        <v>10554</v>
      </c>
      <c r="L872" t="e">
        <f>VLOOKUP(B872,HIS退!B:F,5,FALSE)</f>
        <v>#N/A</v>
      </c>
      <c r="M872" t="e">
        <f>VLOOKUP(J872,银行退!A:F,6,FALSE)</f>
        <v>#N/A</v>
      </c>
      <c r="N872" t="e">
        <f>VLOOKUP(J872,网银退汇!E:I,5,FALSE)</f>
        <v>#N/A</v>
      </c>
    </row>
    <row r="873" spans="1:14" hidden="1">
      <c r="A873" s="1" t="s">
        <v>10555</v>
      </c>
      <c r="B873" s="1" t="s">
        <v>15489</v>
      </c>
      <c r="C873" s="1" t="s">
        <v>3555</v>
      </c>
      <c r="D873" s="1" t="s">
        <v>3556</v>
      </c>
      <c r="E873" s="1" t="s">
        <v>3557</v>
      </c>
      <c r="F873" s="2">
        <v>528.91999999999996</v>
      </c>
      <c r="G873" s="1" t="s">
        <v>85</v>
      </c>
      <c r="H873" s="1" t="s">
        <v>66</v>
      </c>
      <c r="I873" s="1" t="s">
        <v>67</v>
      </c>
      <c r="J873" s="1" t="s">
        <v>10556</v>
      </c>
      <c r="K873" s="1" t="s">
        <v>10557</v>
      </c>
      <c r="L873" t="e">
        <f>VLOOKUP(B873,HIS退!B:F,5,FALSE)</f>
        <v>#N/A</v>
      </c>
      <c r="M873" t="e">
        <f>VLOOKUP(J873,银行退!A:F,6,FALSE)</f>
        <v>#N/A</v>
      </c>
      <c r="N873" t="e">
        <f>VLOOKUP(J873,网银退汇!E:I,5,FALSE)</f>
        <v>#N/A</v>
      </c>
    </row>
    <row r="874" spans="1:14" hidden="1">
      <c r="A874" s="1" t="s">
        <v>10558</v>
      </c>
      <c r="B874" s="1" t="s">
        <v>15490</v>
      </c>
      <c r="C874" s="1" t="s">
        <v>10559</v>
      </c>
      <c r="D874" s="1" t="s">
        <v>2773</v>
      </c>
      <c r="E874" s="1" t="s">
        <v>2748</v>
      </c>
      <c r="F874" s="2">
        <v>924.65</v>
      </c>
      <c r="G874" s="1" t="s">
        <v>85</v>
      </c>
      <c r="H874" s="1" t="s">
        <v>68</v>
      </c>
      <c r="I874" s="1" t="s">
        <v>19</v>
      </c>
      <c r="J874" s="1" t="s">
        <v>10560</v>
      </c>
      <c r="K874" s="1" t="s">
        <v>9912</v>
      </c>
      <c r="L874" t="e">
        <f>VLOOKUP(B874,HIS退!B:F,5,FALSE)</f>
        <v>#N/A</v>
      </c>
      <c r="M874" t="e">
        <f>VLOOKUP(J874,银行退!A:F,6,FALSE)</f>
        <v>#N/A</v>
      </c>
      <c r="N874" t="str">
        <f>VLOOKUP(J874,网银退汇!E:I,5,FALSE)</f>
        <v>20171010</v>
      </c>
    </row>
    <row r="875" spans="1:14" hidden="1">
      <c r="A875" s="1" t="s">
        <v>10561</v>
      </c>
      <c r="B875" s="1" t="s">
        <v>15491</v>
      </c>
      <c r="C875" s="1" t="s">
        <v>3561</v>
      </c>
      <c r="D875" s="1" t="s">
        <v>3562</v>
      </c>
      <c r="E875" s="1" t="s">
        <v>3563</v>
      </c>
      <c r="F875" s="2">
        <v>3329.6</v>
      </c>
      <c r="G875" s="1" t="s">
        <v>85</v>
      </c>
      <c r="H875" s="1" t="s">
        <v>66</v>
      </c>
      <c r="I875" s="1" t="s">
        <v>67</v>
      </c>
      <c r="J875" s="1" t="s">
        <v>10562</v>
      </c>
      <c r="K875" s="1" t="s">
        <v>10563</v>
      </c>
      <c r="L875" t="e">
        <f>VLOOKUP(B875,HIS退!B:F,5,FALSE)</f>
        <v>#N/A</v>
      </c>
      <c r="M875" t="e">
        <f>VLOOKUP(J875,银行退!A:F,6,FALSE)</f>
        <v>#N/A</v>
      </c>
      <c r="N875" t="e">
        <f>VLOOKUP(J875,网银退汇!E:I,5,FALSE)</f>
        <v>#N/A</v>
      </c>
    </row>
    <row r="876" spans="1:14" hidden="1">
      <c r="A876" s="1" t="s">
        <v>10564</v>
      </c>
      <c r="B876" s="1" t="s">
        <v>15492</v>
      </c>
      <c r="C876" s="1" t="s">
        <v>10565</v>
      </c>
      <c r="D876" s="1" t="s">
        <v>2747</v>
      </c>
      <c r="E876" s="1" t="s">
        <v>2748</v>
      </c>
      <c r="F876" s="2">
        <v>14366.76</v>
      </c>
      <c r="G876" s="1" t="s">
        <v>85</v>
      </c>
      <c r="H876" s="1" t="s">
        <v>68</v>
      </c>
      <c r="I876" s="1" t="s">
        <v>19</v>
      </c>
      <c r="J876" s="1" t="s">
        <v>10566</v>
      </c>
      <c r="K876" s="1" t="s">
        <v>9912</v>
      </c>
      <c r="L876" t="e">
        <f>VLOOKUP(B876,HIS退!B:F,5,FALSE)</f>
        <v>#N/A</v>
      </c>
      <c r="M876" t="e">
        <f>VLOOKUP(J876,银行退!A:F,6,FALSE)</f>
        <v>#N/A</v>
      </c>
      <c r="N876" t="str">
        <f>VLOOKUP(J876,网银退汇!E:I,5,FALSE)</f>
        <v>20171010</v>
      </c>
    </row>
    <row r="877" spans="1:14" hidden="1">
      <c r="A877" s="1" t="s">
        <v>10567</v>
      </c>
      <c r="B877" s="1" t="s">
        <v>15493</v>
      </c>
      <c r="C877" s="1" t="s">
        <v>3565</v>
      </c>
      <c r="D877" s="1" t="s">
        <v>3566</v>
      </c>
      <c r="E877" s="1" t="s">
        <v>3567</v>
      </c>
      <c r="F877" s="2">
        <v>3984.46</v>
      </c>
      <c r="G877" s="1" t="s">
        <v>85</v>
      </c>
      <c r="H877" s="1" t="s">
        <v>66</v>
      </c>
      <c r="I877" s="1" t="s">
        <v>67</v>
      </c>
      <c r="J877" s="1" t="s">
        <v>10568</v>
      </c>
      <c r="K877" s="1" t="s">
        <v>10569</v>
      </c>
      <c r="L877" t="e">
        <f>VLOOKUP(B877,HIS退!B:F,5,FALSE)</f>
        <v>#N/A</v>
      </c>
      <c r="M877" t="e">
        <f>VLOOKUP(J877,银行退!A:F,6,FALSE)</f>
        <v>#N/A</v>
      </c>
      <c r="N877" t="e">
        <f>VLOOKUP(J877,网银退汇!E:I,5,FALSE)</f>
        <v>#N/A</v>
      </c>
    </row>
    <row r="878" spans="1:14" hidden="1">
      <c r="A878" s="1" t="s">
        <v>10570</v>
      </c>
      <c r="B878" s="1" t="s">
        <v>15494</v>
      </c>
      <c r="C878" s="1" t="s">
        <v>3569</v>
      </c>
      <c r="D878" s="1" t="s">
        <v>3570</v>
      </c>
      <c r="E878" s="1" t="s">
        <v>3571</v>
      </c>
      <c r="F878" s="2">
        <v>32.299999999999997</v>
      </c>
      <c r="G878" s="1" t="s">
        <v>85</v>
      </c>
      <c r="H878" s="1" t="s">
        <v>66</v>
      </c>
      <c r="I878" s="1" t="s">
        <v>67</v>
      </c>
      <c r="J878" s="1" t="s">
        <v>10571</v>
      </c>
      <c r="K878" s="1" t="s">
        <v>10572</v>
      </c>
      <c r="L878" t="e">
        <f>VLOOKUP(B878,HIS退!B:F,5,FALSE)</f>
        <v>#N/A</v>
      </c>
      <c r="M878" t="e">
        <f>VLOOKUP(J878,银行退!A:F,6,FALSE)</f>
        <v>#N/A</v>
      </c>
      <c r="N878" t="e">
        <f>VLOOKUP(J878,网银退汇!E:I,5,FALSE)</f>
        <v>#N/A</v>
      </c>
    </row>
    <row r="879" spans="1:14" hidden="1">
      <c r="A879" s="1" t="s">
        <v>10573</v>
      </c>
      <c r="B879" s="1" t="s">
        <v>15495</v>
      </c>
      <c r="C879" s="1" t="s">
        <v>3573</v>
      </c>
      <c r="D879" s="1" t="s">
        <v>3574</v>
      </c>
      <c r="E879" s="1" t="s">
        <v>3575</v>
      </c>
      <c r="F879" s="2">
        <v>10000</v>
      </c>
      <c r="G879" s="1" t="s">
        <v>85</v>
      </c>
      <c r="H879" s="1" t="s">
        <v>66</v>
      </c>
      <c r="I879" s="1" t="s">
        <v>67</v>
      </c>
      <c r="J879" s="1" t="s">
        <v>10574</v>
      </c>
      <c r="K879" s="1" t="s">
        <v>10575</v>
      </c>
      <c r="L879" t="e">
        <f>VLOOKUP(B879,HIS退!B:F,5,FALSE)</f>
        <v>#N/A</v>
      </c>
      <c r="M879" t="e">
        <f>VLOOKUP(J879,银行退!A:F,6,FALSE)</f>
        <v>#N/A</v>
      </c>
      <c r="N879" t="e">
        <f>VLOOKUP(J879,网银退汇!E:I,5,FALSE)</f>
        <v>#N/A</v>
      </c>
    </row>
    <row r="880" spans="1:14" hidden="1">
      <c r="A880" s="1" t="s">
        <v>10576</v>
      </c>
      <c r="B880" s="1" t="s">
        <v>15496</v>
      </c>
      <c r="C880" s="1" t="s">
        <v>3577</v>
      </c>
      <c r="D880" s="1" t="s">
        <v>3578</v>
      </c>
      <c r="E880" s="1" t="s">
        <v>3579</v>
      </c>
      <c r="F880" s="2">
        <v>3106.28</v>
      </c>
      <c r="G880" s="1" t="s">
        <v>85</v>
      </c>
      <c r="H880" s="1" t="s">
        <v>66</v>
      </c>
      <c r="I880" s="1" t="s">
        <v>67</v>
      </c>
      <c r="J880" s="1" t="s">
        <v>10577</v>
      </c>
      <c r="K880" s="1" t="s">
        <v>10578</v>
      </c>
      <c r="L880" t="e">
        <f>VLOOKUP(B880,HIS退!B:F,5,FALSE)</f>
        <v>#N/A</v>
      </c>
      <c r="M880" t="e">
        <f>VLOOKUP(J880,银行退!A:F,6,FALSE)</f>
        <v>#N/A</v>
      </c>
      <c r="N880" t="e">
        <f>VLOOKUP(J880,网银退汇!E:I,5,FALSE)</f>
        <v>#N/A</v>
      </c>
    </row>
    <row r="881" spans="1:14" hidden="1">
      <c r="A881" s="1" t="s">
        <v>10579</v>
      </c>
      <c r="B881" s="1" t="s">
        <v>15497</v>
      </c>
      <c r="C881" s="1" t="s">
        <v>3581</v>
      </c>
      <c r="D881" s="1" t="s">
        <v>3582</v>
      </c>
      <c r="E881" s="1" t="s">
        <v>3583</v>
      </c>
      <c r="F881" s="2">
        <v>4000</v>
      </c>
      <c r="G881" s="1" t="s">
        <v>85</v>
      </c>
      <c r="H881" s="1" t="s">
        <v>66</v>
      </c>
      <c r="I881" s="1" t="s">
        <v>67</v>
      </c>
      <c r="J881" s="1" t="s">
        <v>10580</v>
      </c>
      <c r="K881" s="1" t="s">
        <v>10581</v>
      </c>
      <c r="L881" t="e">
        <f>VLOOKUP(B881,HIS退!B:F,5,FALSE)</f>
        <v>#N/A</v>
      </c>
      <c r="M881" t="e">
        <f>VLOOKUP(J881,银行退!A:F,6,FALSE)</f>
        <v>#N/A</v>
      </c>
      <c r="N881" t="e">
        <f>VLOOKUP(J881,网银退汇!E:I,5,FALSE)</f>
        <v>#N/A</v>
      </c>
    </row>
    <row r="882" spans="1:14" hidden="1">
      <c r="A882" s="1" t="s">
        <v>10582</v>
      </c>
      <c r="B882" s="1" t="s">
        <v>15498</v>
      </c>
      <c r="C882" s="1" t="s">
        <v>3585</v>
      </c>
      <c r="D882" s="1" t="s">
        <v>3586</v>
      </c>
      <c r="E882" s="1" t="s">
        <v>3587</v>
      </c>
      <c r="F882" s="2">
        <v>3477.7</v>
      </c>
      <c r="G882" s="1" t="s">
        <v>85</v>
      </c>
      <c r="H882" s="1" t="s">
        <v>66</v>
      </c>
      <c r="I882" s="1" t="s">
        <v>67</v>
      </c>
      <c r="J882" s="1" t="s">
        <v>10583</v>
      </c>
      <c r="K882" s="1" t="s">
        <v>10584</v>
      </c>
      <c r="L882" t="e">
        <f>VLOOKUP(B882,HIS退!B:F,5,FALSE)</f>
        <v>#N/A</v>
      </c>
      <c r="M882" t="e">
        <f>VLOOKUP(J882,银行退!A:F,6,FALSE)</f>
        <v>#N/A</v>
      </c>
      <c r="N882" t="e">
        <f>VLOOKUP(J882,网银退汇!E:I,5,FALSE)</f>
        <v>#N/A</v>
      </c>
    </row>
    <row r="883" spans="1:14" hidden="1">
      <c r="A883" s="1" t="s">
        <v>10585</v>
      </c>
      <c r="B883" s="1" t="s">
        <v>15499</v>
      </c>
      <c r="C883" s="1" t="s">
        <v>10586</v>
      </c>
      <c r="D883" s="1" t="s">
        <v>223</v>
      </c>
      <c r="E883" s="1" t="s">
        <v>224</v>
      </c>
      <c r="F883" s="2">
        <v>1500</v>
      </c>
      <c r="G883" s="1" t="s">
        <v>85</v>
      </c>
      <c r="H883" s="1" t="s">
        <v>68</v>
      </c>
      <c r="I883" s="1" t="s">
        <v>19</v>
      </c>
      <c r="J883" s="1" t="s">
        <v>10587</v>
      </c>
      <c r="K883" s="1" t="s">
        <v>10588</v>
      </c>
      <c r="L883" t="e">
        <f>VLOOKUP(B883,HIS退!B:F,5,FALSE)</f>
        <v>#N/A</v>
      </c>
      <c r="M883" t="e">
        <f>VLOOKUP(J883,银行退!A:F,6,FALSE)</f>
        <v>#N/A</v>
      </c>
      <c r="N883" t="str">
        <f>VLOOKUP(J883,网银退汇!E:I,5,FALSE)</f>
        <v>20171010</v>
      </c>
    </row>
    <row r="884" spans="1:14" hidden="1">
      <c r="A884" s="1" t="s">
        <v>10589</v>
      </c>
      <c r="B884" s="1" t="s">
        <v>15500</v>
      </c>
      <c r="C884" s="1" t="s">
        <v>3590</v>
      </c>
      <c r="D884" s="1" t="s">
        <v>3591</v>
      </c>
      <c r="E884" s="1" t="s">
        <v>189</v>
      </c>
      <c r="F884" s="2">
        <v>3289.88</v>
      </c>
      <c r="G884" s="1" t="s">
        <v>85</v>
      </c>
      <c r="H884" s="1" t="s">
        <v>66</v>
      </c>
      <c r="I884" s="1" t="s">
        <v>67</v>
      </c>
      <c r="J884" s="1" t="s">
        <v>10590</v>
      </c>
      <c r="K884" s="1" t="s">
        <v>10591</v>
      </c>
      <c r="L884" t="e">
        <f>VLOOKUP(B884,HIS退!B:F,5,FALSE)</f>
        <v>#N/A</v>
      </c>
      <c r="M884" t="e">
        <f>VLOOKUP(J884,银行退!A:F,6,FALSE)</f>
        <v>#N/A</v>
      </c>
      <c r="N884" t="e">
        <f>VLOOKUP(J884,网银退汇!E:I,5,FALSE)</f>
        <v>#N/A</v>
      </c>
    </row>
    <row r="885" spans="1:14" hidden="1">
      <c r="A885" s="1" t="s">
        <v>10592</v>
      </c>
      <c r="B885" s="1" t="s">
        <v>15501</v>
      </c>
      <c r="C885" s="1" t="s">
        <v>3593</v>
      </c>
      <c r="D885" s="1" t="s">
        <v>3594</v>
      </c>
      <c r="E885" s="1" t="s">
        <v>3595</v>
      </c>
      <c r="F885" s="2">
        <v>858.5</v>
      </c>
      <c r="G885" s="1" t="s">
        <v>85</v>
      </c>
      <c r="H885" s="1" t="s">
        <v>66</v>
      </c>
      <c r="I885" s="1" t="s">
        <v>67</v>
      </c>
      <c r="J885" s="1" t="s">
        <v>10593</v>
      </c>
      <c r="K885" s="1" t="s">
        <v>10594</v>
      </c>
      <c r="L885" t="e">
        <f>VLOOKUP(B885,HIS退!B:F,5,FALSE)</f>
        <v>#N/A</v>
      </c>
      <c r="M885" t="e">
        <f>VLOOKUP(J885,银行退!A:F,6,FALSE)</f>
        <v>#N/A</v>
      </c>
      <c r="N885" t="e">
        <f>VLOOKUP(J885,网银退汇!E:I,5,FALSE)</f>
        <v>#N/A</v>
      </c>
    </row>
    <row r="886" spans="1:14" hidden="1">
      <c r="A886" s="1" t="s">
        <v>10595</v>
      </c>
      <c r="B886" s="1" t="s">
        <v>15502</v>
      </c>
      <c r="C886" s="1" t="s">
        <v>3597</v>
      </c>
      <c r="D886" s="1" t="s">
        <v>3598</v>
      </c>
      <c r="E886" s="1" t="s">
        <v>3599</v>
      </c>
      <c r="F886" s="2">
        <v>1020</v>
      </c>
      <c r="G886" s="1" t="s">
        <v>85</v>
      </c>
      <c r="H886" s="1" t="s">
        <v>66</v>
      </c>
      <c r="I886" s="1" t="s">
        <v>67</v>
      </c>
      <c r="J886" s="1" t="s">
        <v>10596</v>
      </c>
      <c r="K886" s="1" t="s">
        <v>10597</v>
      </c>
      <c r="L886" t="e">
        <f>VLOOKUP(B886,HIS退!B:F,5,FALSE)</f>
        <v>#N/A</v>
      </c>
      <c r="M886" t="e">
        <f>VLOOKUP(J886,银行退!A:F,6,FALSE)</f>
        <v>#N/A</v>
      </c>
      <c r="N886" t="e">
        <f>VLOOKUP(J886,网银退汇!E:I,5,FALSE)</f>
        <v>#N/A</v>
      </c>
    </row>
    <row r="887" spans="1:14" hidden="1">
      <c r="A887" s="1" t="s">
        <v>10598</v>
      </c>
      <c r="B887" s="1" t="s">
        <v>15503</v>
      </c>
      <c r="C887" s="1" t="s">
        <v>3602</v>
      </c>
      <c r="D887" s="1" t="s">
        <v>3603</v>
      </c>
      <c r="E887" s="1" t="s">
        <v>3604</v>
      </c>
      <c r="F887" s="2">
        <v>2488.41</v>
      </c>
      <c r="G887" s="1" t="s">
        <v>85</v>
      </c>
      <c r="H887" s="1" t="s">
        <v>66</v>
      </c>
      <c r="I887" s="1" t="s">
        <v>67</v>
      </c>
      <c r="J887" s="1" t="s">
        <v>10599</v>
      </c>
      <c r="K887" s="1" t="s">
        <v>10600</v>
      </c>
      <c r="L887" t="e">
        <f>VLOOKUP(B887,HIS退!B:F,5,FALSE)</f>
        <v>#N/A</v>
      </c>
      <c r="M887" t="e">
        <f>VLOOKUP(J887,银行退!A:F,6,FALSE)</f>
        <v>#N/A</v>
      </c>
      <c r="N887" t="e">
        <f>VLOOKUP(J887,网银退汇!E:I,5,FALSE)</f>
        <v>#N/A</v>
      </c>
    </row>
    <row r="888" spans="1:14" hidden="1">
      <c r="A888" s="1" t="s">
        <v>10601</v>
      </c>
      <c r="B888" s="1" t="s">
        <v>15504</v>
      </c>
      <c r="C888" s="1" t="s">
        <v>3606</v>
      </c>
      <c r="D888" s="1" t="s">
        <v>3607</v>
      </c>
      <c r="E888" s="1" t="s">
        <v>3608</v>
      </c>
      <c r="F888" s="2">
        <v>1485.43</v>
      </c>
      <c r="G888" s="1" t="s">
        <v>85</v>
      </c>
      <c r="H888" s="1" t="s">
        <v>66</v>
      </c>
      <c r="I888" s="1" t="s">
        <v>67</v>
      </c>
      <c r="J888" s="1" t="s">
        <v>10602</v>
      </c>
      <c r="K888" s="1" t="s">
        <v>10603</v>
      </c>
      <c r="L888" t="e">
        <f>VLOOKUP(B888,HIS退!B:F,5,FALSE)</f>
        <v>#N/A</v>
      </c>
      <c r="M888" t="e">
        <f>VLOOKUP(J888,银行退!A:F,6,FALSE)</f>
        <v>#N/A</v>
      </c>
      <c r="N888" t="e">
        <f>VLOOKUP(J888,网银退汇!E:I,5,FALSE)</f>
        <v>#N/A</v>
      </c>
    </row>
    <row r="889" spans="1:14" hidden="1">
      <c r="A889" s="1" t="s">
        <v>10604</v>
      </c>
      <c r="B889" s="1" t="s">
        <v>15505</v>
      </c>
      <c r="C889" s="1" t="s">
        <v>3610</v>
      </c>
      <c r="D889" s="1" t="s">
        <v>3611</v>
      </c>
      <c r="E889" s="1" t="s">
        <v>3612</v>
      </c>
      <c r="F889" s="2">
        <v>85</v>
      </c>
      <c r="G889" s="1" t="s">
        <v>85</v>
      </c>
      <c r="H889" s="1" t="s">
        <v>66</v>
      </c>
      <c r="I889" s="1" t="s">
        <v>67</v>
      </c>
      <c r="J889" s="1" t="s">
        <v>10605</v>
      </c>
      <c r="K889" s="1" t="s">
        <v>10606</v>
      </c>
      <c r="L889" t="e">
        <f>VLOOKUP(B889,HIS退!B:F,5,FALSE)</f>
        <v>#N/A</v>
      </c>
      <c r="M889" t="e">
        <f>VLOOKUP(J889,银行退!A:F,6,FALSE)</f>
        <v>#N/A</v>
      </c>
      <c r="N889" t="e">
        <f>VLOOKUP(J889,网银退汇!E:I,5,FALSE)</f>
        <v>#N/A</v>
      </c>
    </row>
    <row r="890" spans="1:14" hidden="1">
      <c r="A890" s="1" t="s">
        <v>10607</v>
      </c>
      <c r="B890" s="1" t="s">
        <v>15506</v>
      </c>
      <c r="C890" s="1" t="s">
        <v>3614</v>
      </c>
      <c r="D890" s="1" t="s">
        <v>3615</v>
      </c>
      <c r="E890" s="1" t="s">
        <v>3616</v>
      </c>
      <c r="F890" s="2">
        <v>67.5</v>
      </c>
      <c r="G890" s="1" t="s">
        <v>85</v>
      </c>
      <c r="H890" s="1" t="s">
        <v>66</v>
      </c>
      <c r="I890" s="1" t="s">
        <v>67</v>
      </c>
      <c r="J890" s="1" t="s">
        <v>10608</v>
      </c>
      <c r="K890" s="1" t="s">
        <v>10609</v>
      </c>
      <c r="L890" t="e">
        <f>VLOOKUP(B890,HIS退!B:F,5,FALSE)</f>
        <v>#N/A</v>
      </c>
      <c r="M890" t="e">
        <f>VLOOKUP(J890,银行退!A:F,6,FALSE)</f>
        <v>#N/A</v>
      </c>
      <c r="N890" t="e">
        <f>VLOOKUP(J890,网银退汇!E:I,5,FALSE)</f>
        <v>#N/A</v>
      </c>
    </row>
    <row r="891" spans="1:14" hidden="1">
      <c r="A891" s="1" t="s">
        <v>10610</v>
      </c>
      <c r="B891" s="1" t="s">
        <v>15507</v>
      </c>
      <c r="C891" s="1" t="s">
        <v>3618</v>
      </c>
      <c r="D891" s="1" t="s">
        <v>3619</v>
      </c>
      <c r="E891" s="1" t="s">
        <v>3620</v>
      </c>
      <c r="F891" s="2">
        <v>3001</v>
      </c>
      <c r="G891" s="1" t="s">
        <v>85</v>
      </c>
      <c r="H891" s="1" t="s">
        <v>66</v>
      </c>
      <c r="I891" s="1" t="s">
        <v>67</v>
      </c>
      <c r="J891" s="1" t="s">
        <v>10611</v>
      </c>
      <c r="K891" s="1" t="s">
        <v>10612</v>
      </c>
      <c r="L891" t="e">
        <f>VLOOKUP(B891,HIS退!B:F,5,FALSE)</f>
        <v>#N/A</v>
      </c>
      <c r="M891" t="e">
        <f>VLOOKUP(J891,银行退!A:F,6,FALSE)</f>
        <v>#N/A</v>
      </c>
      <c r="N891" t="e">
        <f>VLOOKUP(J891,网银退汇!E:I,5,FALSE)</f>
        <v>#N/A</v>
      </c>
    </row>
    <row r="892" spans="1:14" hidden="1">
      <c r="A892" s="1" t="s">
        <v>10613</v>
      </c>
      <c r="B892" s="1" t="s">
        <v>15508</v>
      </c>
      <c r="C892" s="1" t="s">
        <v>3622</v>
      </c>
      <c r="D892" s="1" t="s">
        <v>3623</v>
      </c>
      <c r="E892" s="1" t="s">
        <v>3624</v>
      </c>
      <c r="F892" s="2">
        <v>1000</v>
      </c>
      <c r="G892" s="1" t="s">
        <v>85</v>
      </c>
      <c r="H892" s="1" t="s">
        <v>66</v>
      </c>
      <c r="I892" s="1" t="s">
        <v>67</v>
      </c>
      <c r="J892" s="1" t="s">
        <v>10614</v>
      </c>
      <c r="K892" s="1" t="s">
        <v>10615</v>
      </c>
      <c r="L892" t="e">
        <f>VLOOKUP(B892,HIS退!B:F,5,FALSE)</f>
        <v>#N/A</v>
      </c>
      <c r="M892" t="e">
        <f>VLOOKUP(J892,银行退!A:F,6,FALSE)</f>
        <v>#N/A</v>
      </c>
      <c r="N892" t="e">
        <f>VLOOKUP(J892,网银退汇!E:I,5,FALSE)</f>
        <v>#N/A</v>
      </c>
    </row>
    <row r="893" spans="1:14" hidden="1">
      <c r="A893" s="1" t="s">
        <v>10616</v>
      </c>
      <c r="B893" s="1" t="s">
        <v>15509</v>
      </c>
      <c r="C893" s="1" t="s">
        <v>3626</v>
      </c>
      <c r="D893" s="1" t="s">
        <v>3627</v>
      </c>
      <c r="E893" s="1" t="s">
        <v>3628</v>
      </c>
      <c r="F893" s="2">
        <v>4237.88</v>
      </c>
      <c r="G893" s="1" t="s">
        <v>85</v>
      </c>
      <c r="H893" s="1" t="s">
        <v>66</v>
      </c>
      <c r="I893" s="1" t="s">
        <v>67</v>
      </c>
      <c r="J893" s="1" t="s">
        <v>10617</v>
      </c>
      <c r="K893" s="1" t="s">
        <v>10618</v>
      </c>
      <c r="L893" t="e">
        <f>VLOOKUP(B893,HIS退!B:F,5,FALSE)</f>
        <v>#N/A</v>
      </c>
      <c r="M893" t="e">
        <f>VLOOKUP(J893,银行退!A:F,6,FALSE)</f>
        <v>#N/A</v>
      </c>
      <c r="N893" t="e">
        <f>VLOOKUP(J893,网银退汇!E:I,5,FALSE)</f>
        <v>#N/A</v>
      </c>
    </row>
    <row r="894" spans="1:14" hidden="1">
      <c r="A894" s="1" t="s">
        <v>10619</v>
      </c>
      <c r="B894" s="1" t="s">
        <v>15510</v>
      </c>
      <c r="C894" s="1" t="s">
        <v>3630</v>
      </c>
      <c r="D894" s="1" t="s">
        <v>3631</v>
      </c>
      <c r="E894" s="1" t="s">
        <v>3632</v>
      </c>
      <c r="F894" s="2">
        <v>9000</v>
      </c>
      <c r="G894" s="1" t="s">
        <v>85</v>
      </c>
      <c r="H894" s="1" t="s">
        <v>66</v>
      </c>
      <c r="I894" s="1" t="s">
        <v>67</v>
      </c>
      <c r="J894" s="1" t="s">
        <v>10620</v>
      </c>
      <c r="K894" s="1" t="s">
        <v>10621</v>
      </c>
      <c r="L894" t="e">
        <f>VLOOKUP(B894,HIS退!B:F,5,FALSE)</f>
        <v>#N/A</v>
      </c>
      <c r="M894" t="e">
        <f>VLOOKUP(J894,银行退!A:F,6,FALSE)</f>
        <v>#N/A</v>
      </c>
      <c r="N894" t="e">
        <f>VLOOKUP(J894,网银退汇!E:I,5,FALSE)</f>
        <v>#N/A</v>
      </c>
    </row>
    <row r="895" spans="1:14" hidden="1">
      <c r="A895" s="1" t="s">
        <v>10622</v>
      </c>
      <c r="B895" s="1" t="s">
        <v>15511</v>
      </c>
      <c r="C895" s="1" t="s">
        <v>3634</v>
      </c>
      <c r="D895" s="1" t="s">
        <v>3635</v>
      </c>
      <c r="E895" s="1" t="s">
        <v>3636</v>
      </c>
      <c r="F895" s="2">
        <v>2297.86</v>
      </c>
      <c r="G895" s="1" t="s">
        <v>85</v>
      </c>
      <c r="H895" s="1" t="s">
        <v>66</v>
      </c>
      <c r="I895" s="1" t="s">
        <v>67</v>
      </c>
      <c r="J895" s="1" t="s">
        <v>10623</v>
      </c>
      <c r="K895" s="1" t="s">
        <v>10624</v>
      </c>
      <c r="L895" t="e">
        <f>VLOOKUP(B895,HIS退!B:F,5,FALSE)</f>
        <v>#N/A</v>
      </c>
      <c r="M895" t="e">
        <f>VLOOKUP(J895,银行退!A:F,6,FALSE)</f>
        <v>#N/A</v>
      </c>
      <c r="N895" t="e">
        <f>VLOOKUP(J895,网银退汇!E:I,5,FALSE)</f>
        <v>#N/A</v>
      </c>
    </row>
    <row r="896" spans="1:14" hidden="1">
      <c r="A896" s="1" t="s">
        <v>10625</v>
      </c>
      <c r="B896" s="1" t="s">
        <v>15512</v>
      </c>
      <c r="C896" s="1" t="s">
        <v>3638</v>
      </c>
      <c r="D896" s="1" t="s">
        <v>3639</v>
      </c>
      <c r="E896" s="1" t="s">
        <v>3640</v>
      </c>
      <c r="F896" s="2">
        <v>4000</v>
      </c>
      <c r="G896" s="1" t="s">
        <v>85</v>
      </c>
      <c r="H896" s="1" t="s">
        <v>66</v>
      </c>
      <c r="I896" s="1" t="s">
        <v>67</v>
      </c>
      <c r="J896" s="1" t="s">
        <v>10626</v>
      </c>
      <c r="K896" s="1" t="s">
        <v>10627</v>
      </c>
      <c r="L896" t="e">
        <f>VLOOKUP(B896,HIS退!B:F,5,FALSE)</f>
        <v>#N/A</v>
      </c>
      <c r="M896" t="e">
        <f>VLOOKUP(J896,银行退!A:F,6,FALSE)</f>
        <v>#N/A</v>
      </c>
      <c r="N896" t="e">
        <f>VLOOKUP(J896,网银退汇!E:I,5,FALSE)</f>
        <v>#N/A</v>
      </c>
    </row>
    <row r="897" spans="1:14" hidden="1">
      <c r="A897" s="1" t="s">
        <v>10628</v>
      </c>
      <c r="B897" s="1" t="s">
        <v>15513</v>
      </c>
      <c r="C897" s="1" t="s">
        <v>3642</v>
      </c>
      <c r="D897" s="1" t="s">
        <v>3631</v>
      </c>
      <c r="E897" s="1" t="s">
        <v>3632</v>
      </c>
      <c r="F897" s="2">
        <v>8773.33</v>
      </c>
      <c r="G897" s="1" t="s">
        <v>85</v>
      </c>
      <c r="H897" s="1" t="s">
        <v>66</v>
      </c>
      <c r="I897" s="1" t="s">
        <v>67</v>
      </c>
      <c r="J897" s="1" t="s">
        <v>10629</v>
      </c>
      <c r="K897" s="1" t="s">
        <v>10621</v>
      </c>
      <c r="L897" t="e">
        <f>VLOOKUP(B897,HIS退!B:F,5,FALSE)</f>
        <v>#N/A</v>
      </c>
      <c r="M897" t="e">
        <f>VLOOKUP(J897,银行退!A:F,6,FALSE)</f>
        <v>#N/A</v>
      </c>
      <c r="N897" t="e">
        <f>VLOOKUP(J897,网银退汇!E:I,5,FALSE)</f>
        <v>#N/A</v>
      </c>
    </row>
    <row r="898" spans="1:14" hidden="1">
      <c r="A898" s="1" t="s">
        <v>10630</v>
      </c>
      <c r="B898" s="1" t="s">
        <v>15514</v>
      </c>
      <c r="C898" s="1" t="s">
        <v>3644</v>
      </c>
      <c r="D898" s="1" t="s">
        <v>3645</v>
      </c>
      <c r="E898" s="1" t="s">
        <v>3646</v>
      </c>
      <c r="F898" s="2">
        <v>87.37</v>
      </c>
      <c r="G898" s="1" t="s">
        <v>85</v>
      </c>
      <c r="H898" s="1" t="s">
        <v>66</v>
      </c>
      <c r="I898" s="1" t="s">
        <v>67</v>
      </c>
      <c r="J898" s="1" t="s">
        <v>10631</v>
      </c>
      <c r="K898" s="1" t="s">
        <v>10632</v>
      </c>
      <c r="L898" t="e">
        <f>VLOOKUP(B898,HIS退!B:F,5,FALSE)</f>
        <v>#N/A</v>
      </c>
      <c r="M898" t="e">
        <f>VLOOKUP(J898,银行退!A:F,6,FALSE)</f>
        <v>#N/A</v>
      </c>
      <c r="N898" t="e">
        <f>VLOOKUP(J898,网银退汇!E:I,5,FALSE)</f>
        <v>#N/A</v>
      </c>
    </row>
    <row r="899" spans="1:14" hidden="1">
      <c r="A899" s="1" t="s">
        <v>10633</v>
      </c>
      <c r="B899" s="1" t="s">
        <v>15515</v>
      </c>
      <c r="C899" s="1" t="s">
        <v>3648</v>
      </c>
      <c r="D899" s="1" t="s">
        <v>3649</v>
      </c>
      <c r="E899" s="1" t="s">
        <v>3650</v>
      </c>
      <c r="F899" s="2">
        <v>2995.13</v>
      </c>
      <c r="G899" s="1" t="s">
        <v>85</v>
      </c>
      <c r="H899" s="1" t="s">
        <v>66</v>
      </c>
      <c r="I899" s="1" t="s">
        <v>67</v>
      </c>
      <c r="J899" s="1" t="s">
        <v>10634</v>
      </c>
      <c r="K899" s="1" t="s">
        <v>10635</v>
      </c>
      <c r="L899" t="e">
        <f>VLOOKUP(B899,HIS退!B:F,5,FALSE)</f>
        <v>#N/A</v>
      </c>
      <c r="M899" t="e">
        <f>VLOOKUP(J899,银行退!A:F,6,FALSE)</f>
        <v>#N/A</v>
      </c>
      <c r="N899" t="e">
        <f>VLOOKUP(J899,网银退汇!E:I,5,FALSE)</f>
        <v>#N/A</v>
      </c>
    </row>
    <row r="900" spans="1:14" hidden="1">
      <c r="A900" s="1" t="s">
        <v>10636</v>
      </c>
      <c r="B900" s="1" t="s">
        <v>15516</v>
      </c>
      <c r="C900" s="1" t="s">
        <v>3652</v>
      </c>
      <c r="D900" s="1" t="s">
        <v>3653</v>
      </c>
      <c r="E900" s="1" t="s">
        <v>3654</v>
      </c>
      <c r="F900" s="2">
        <v>1177</v>
      </c>
      <c r="G900" s="1" t="s">
        <v>85</v>
      </c>
      <c r="H900" s="1" t="s">
        <v>66</v>
      </c>
      <c r="I900" s="1" t="s">
        <v>67</v>
      </c>
      <c r="J900" s="1" t="s">
        <v>10637</v>
      </c>
      <c r="K900" s="1" t="s">
        <v>10638</v>
      </c>
      <c r="L900" t="e">
        <f>VLOOKUP(B900,HIS退!B:F,5,FALSE)</f>
        <v>#N/A</v>
      </c>
      <c r="M900" t="e">
        <f>VLOOKUP(J900,银行退!A:F,6,FALSE)</f>
        <v>#N/A</v>
      </c>
      <c r="N900" t="e">
        <f>VLOOKUP(J900,网银退汇!E:I,5,FALSE)</f>
        <v>#N/A</v>
      </c>
    </row>
    <row r="901" spans="1:14" hidden="1">
      <c r="A901" s="1" t="s">
        <v>10639</v>
      </c>
      <c r="B901" s="1" t="s">
        <v>15517</v>
      </c>
      <c r="C901" s="1" t="s">
        <v>3656</v>
      </c>
      <c r="D901" s="1" t="s">
        <v>3657</v>
      </c>
      <c r="E901" s="1" t="s">
        <v>3658</v>
      </c>
      <c r="F901" s="2">
        <v>972.45</v>
      </c>
      <c r="G901" s="1" t="s">
        <v>85</v>
      </c>
      <c r="H901" s="1" t="s">
        <v>66</v>
      </c>
      <c r="I901" s="1" t="s">
        <v>67</v>
      </c>
      <c r="J901" s="1" t="s">
        <v>10640</v>
      </c>
      <c r="K901" s="1" t="s">
        <v>10641</v>
      </c>
      <c r="L901" t="e">
        <f>VLOOKUP(B901,HIS退!B:F,5,FALSE)</f>
        <v>#N/A</v>
      </c>
      <c r="M901" t="e">
        <f>VLOOKUP(J901,银行退!A:F,6,FALSE)</f>
        <v>#N/A</v>
      </c>
      <c r="N901" t="e">
        <f>VLOOKUP(J901,网银退汇!E:I,5,FALSE)</f>
        <v>#N/A</v>
      </c>
    </row>
    <row r="902" spans="1:14" hidden="1">
      <c r="A902" s="1" t="s">
        <v>10642</v>
      </c>
      <c r="B902" s="1" t="s">
        <v>15518</v>
      </c>
      <c r="C902" s="1" t="s">
        <v>3660</v>
      </c>
      <c r="D902" s="1" t="s">
        <v>3661</v>
      </c>
      <c r="E902" s="1" t="s">
        <v>105</v>
      </c>
      <c r="F902" s="2">
        <v>6500</v>
      </c>
      <c r="G902" s="1" t="s">
        <v>85</v>
      </c>
      <c r="H902" s="1" t="s">
        <v>66</v>
      </c>
      <c r="I902" s="1" t="s">
        <v>67</v>
      </c>
      <c r="J902" s="1" t="s">
        <v>10643</v>
      </c>
      <c r="K902" s="1" t="s">
        <v>10644</v>
      </c>
      <c r="L902" t="e">
        <f>VLOOKUP(B902,HIS退!B:F,5,FALSE)</f>
        <v>#N/A</v>
      </c>
      <c r="M902" t="e">
        <f>VLOOKUP(J902,银行退!A:F,6,FALSE)</f>
        <v>#N/A</v>
      </c>
      <c r="N902" t="e">
        <f>VLOOKUP(J902,网银退汇!E:I,5,FALSE)</f>
        <v>#N/A</v>
      </c>
    </row>
    <row r="903" spans="1:14" hidden="1">
      <c r="A903" s="1" t="s">
        <v>10645</v>
      </c>
      <c r="B903" s="1" t="s">
        <v>15519</v>
      </c>
      <c r="C903" s="1" t="s">
        <v>3663</v>
      </c>
      <c r="D903" s="1" t="s">
        <v>3661</v>
      </c>
      <c r="E903" s="1" t="s">
        <v>105</v>
      </c>
      <c r="F903" s="2">
        <v>200</v>
      </c>
      <c r="G903" s="1" t="s">
        <v>85</v>
      </c>
      <c r="H903" s="1" t="s">
        <v>66</v>
      </c>
      <c r="I903" s="1" t="s">
        <v>67</v>
      </c>
      <c r="J903" s="1" t="s">
        <v>10646</v>
      </c>
      <c r="K903" s="1" t="s">
        <v>10644</v>
      </c>
      <c r="L903" t="e">
        <f>VLOOKUP(B903,HIS退!B:F,5,FALSE)</f>
        <v>#N/A</v>
      </c>
      <c r="M903" t="e">
        <f>VLOOKUP(J903,银行退!A:F,6,FALSE)</f>
        <v>#N/A</v>
      </c>
      <c r="N903" t="e">
        <f>VLOOKUP(J903,网银退汇!E:I,5,FALSE)</f>
        <v>#N/A</v>
      </c>
    </row>
    <row r="904" spans="1:14" hidden="1">
      <c r="A904" s="1" t="s">
        <v>10647</v>
      </c>
      <c r="B904" s="1" t="s">
        <v>15520</v>
      </c>
      <c r="C904" s="1" t="s">
        <v>3669</v>
      </c>
      <c r="D904" s="1" t="s">
        <v>3670</v>
      </c>
      <c r="E904" s="1" t="s">
        <v>3671</v>
      </c>
      <c r="F904" s="2">
        <v>486.27</v>
      </c>
      <c r="G904" s="1" t="s">
        <v>85</v>
      </c>
      <c r="H904" s="1" t="s">
        <v>66</v>
      </c>
      <c r="I904" s="1" t="s">
        <v>67</v>
      </c>
      <c r="J904" s="1" t="s">
        <v>10648</v>
      </c>
      <c r="K904" s="1" t="s">
        <v>10649</v>
      </c>
      <c r="L904" t="e">
        <f>VLOOKUP(B904,HIS退!B:F,5,FALSE)</f>
        <v>#N/A</v>
      </c>
      <c r="M904" t="e">
        <f>VLOOKUP(J904,银行退!A:F,6,FALSE)</f>
        <v>#N/A</v>
      </c>
      <c r="N904" t="e">
        <f>VLOOKUP(J904,网银退汇!E:I,5,FALSE)</f>
        <v>#N/A</v>
      </c>
    </row>
    <row r="905" spans="1:14" hidden="1">
      <c r="A905" s="1" t="s">
        <v>10650</v>
      </c>
      <c r="B905" s="1" t="s">
        <v>15521</v>
      </c>
      <c r="C905" s="1" t="s">
        <v>3665</v>
      </c>
      <c r="D905" s="1" t="s">
        <v>3666</v>
      </c>
      <c r="E905" s="1" t="s">
        <v>3667</v>
      </c>
      <c r="F905" s="2">
        <v>300</v>
      </c>
      <c r="G905" s="1" t="s">
        <v>85</v>
      </c>
      <c r="H905" s="1" t="s">
        <v>66</v>
      </c>
      <c r="I905" s="1" t="s">
        <v>67</v>
      </c>
      <c r="J905" s="1" t="s">
        <v>10651</v>
      </c>
      <c r="K905" s="1" t="s">
        <v>10652</v>
      </c>
      <c r="L905" t="e">
        <f>VLOOKUP(B905,HIS退!B:F,5,FALSE)</f>
        <v>#N/A</v>
      </c>
      <c r="M905" t="e">
        <f>VLOOKUP(J905,银行退!A:F,6,FALSE)</f>
        <v>#N/A</v>
      </c>
      <c r="N905" t="e">
        <f>VLOOKUP(J905,网银退汇!E:I,5,FALSE)</f>
        <v>#N/A</v>
      </c>
    </row>
    <row r="906" spans="1:14" hidden="1">
      <c r="A906" s="1" t="s">
        <v>10653</v>
      </c>
      <c r="B906" s="1" t="s">
        <v>15522</v>
      </c>
      <c r="C906" s="1" t="s">
        <v>3673</v>
      </c>
      <c r="D906" s="1" t="s">
        <v>3670</v>
      </c>
      <c r="E906" s="1" t="s">
        <v>3671</v>
      </c>
      <c r="F906" s="2">
        <v>10000</v>
      </c>
      <c r="G906" s="1" t="s">
        <v>85</v>
      </c>
      <c r="H906" s="1" t="s">
        <v>66</v>
      </c>
      <c r="I906" s="1" t="s">
        <v>67</v>
      </c>
      <c r="J906" s="1" t="s">
        <v>10654</v>
      </c>
      <c r="K906" s="1" t="s">
        <v>10655</v>
      </c>
      <c r="L906" t="e">
        <f>VLOOKUP(B906,HIS退!B:F,5,FALSE)</f>
        <v>#N/A</v>
      </c>
      <c r="M906" t="e">
        <f>VLOOKUP(J906,银行退!A:F,6,FALSE)</f>
        <v>#N/A</v>
      </c>
      <c r="N906" t="e">
        <f>VLOOKUP(J906,网银退汇!E:I,5,FALSE)</f>
        <v>#N/A</v>
      </c>
    </row>
    <row r="907" spans="1:14" hidden="1">
      <c r="A907" s="1" t="s">
        <v>10656</v>
      </c>
      <c r="B907" s="1" t="s">
        <v>15523</v>
      </c>
      <c r="C907" s="1" t="s">
        <v>3675</v>
      </c>
      <c r="D907" s="1" t="s">
        <v>3676</v>
      </c>
      <c r="E907" s="1" t="s">
        <v>3677</v>
      </c>
      <c r="F907" s="2">
        <v>1403.58</v>
      </c>
      <c r="G907" s="1" t="s">
        <v>85</v>
      </c>
      <c r="H907" s="1" t="s">
        <v>66</v>
      </c>
      <c r="I907" s="1" t="s">
        <v>67</v>
      </c>
      <c r="J907" s="1" t="s">
        <v>10657</v>
      </c>
      <c r="K907" s="1" t="s">
        <v>303</v>
      </c>
      <c r="L907" t="e">
        <f>VLOOKUP(B907,HIS退!B:F,5,FALSE)</f>
        <v>#N/A</v>
      </c>
      <c r="M907" t="e">
        <f>VLOOKUP(J907,银行退!A:F,6,FALSE)</f>
        <v>#N/A</v>
      </c>
      <c r="N907" t="e">
        <f>VLOOKUP(J907,网银退汇!E:I,5,FALSE)</f>
        <v>#N/A</v>
      </c>
    </row>
    <row r="908" spans="1:14" hidden="1">
      <c r="A908" s="1" t="s">
        <v>10658</v>
      </c>
      <c r="B908" s="1" t="s">
        <v>15524</v>
      </c>
      <c r="C908" s="1" t="s">
        <v>10659</v>
      </c>
      <c r="D908" s="1" t="s">
        <v>3679</v>
      </c>
      <c r="E908" s="1" t="s">
        <v>3680</v>
      </c>
      <c r="F908" s="2">
        <v>500</v>
      </c>
      <c r="G908" s="1" t="s">
        <v>85</v>
      </c>
      <c r="H908" s="1" t="s">
        <v>68</v>
      </c>
      <c r="I908" s="1" t="s">
        <v>19</v>
      </c>
      <c r="J908" s="1" t="s">
        <v>10660</v>
      </c>
      <c r="K908" s="1" t="s">
        <v>10661</v>
      </c>
      <c r="L908" t="e">
        <f>VLOOKUP(B908,HIS退!B:F,5,FALSE)</f>
        <v>#N/A</v>
      </c>
      <c r="M908" t="e">
        <f>VLOOKUP(J908,银行退!A:F,6,FALSE)</f>
        <v>#N/A</v>
      </c>
      <c r="N908" t="str">
        <f>VLOOKUP(J908,网银退汇!E:I,5,FALSE)</f>
        <v>20171010</v>
      </c>
    </row>
    <row r="909" spans="1:14" hidden="1">
      <c r="A909" s="1" t="s">
        <v>10662</v>
      </c>
      <c r="B909" s="1" t="s">
        <v>15525</v>
      </c>
      <c r="C909" s="1" t="s">
        <v>3682</v>
      </c>
      <c r="D909" s="1" t="s">
        <v>3683</v>
      </c>
      <c r="E909" s="1" t="s">
        <v>3684</v>
      </c>
      <c r="F909" s="2">
        <v>2624</v>
      </c>
      <c r="G909" s="1" t="s">
        <v>85</v>
      </c>
      <c r="H909" s="1" t="s">
        <v>66</v>
      </c>
      <c r="I909" s="1" t="s">
        <v>67</v>
      </c>
      <c r="J909" s="1" t="s">
        <v>10663</v>
      </c>
      <c r="K909" s="1" t="s">
        <v>10664</v>
      </c>
      <c r="L909" t="e">
        <f>VLOOKUP(B909,HIS退!B:F,5,FALSE)</f>
        <v>#N/A</v>
      </c>
      <c r="M909" t="e">
        <f>VLOOKUP(J909,银行退!A:F,6,FALSE)</f>
        <v>#N/A</v>
      </c>
      <c r="N909" t="e">
        <f>VLOOKUP(J909,网银退汇!E:I,5,FALSE)</f>
        <v>#N/A</v>
      </c>
    </row>
    <row r="910" spans="1:14" hidden="1">
      <c r="A910" s="1" t="s">
        <v>10665</v>
      </c>
      <c r="B910" s="1" t="s">
        <v>15526</v>
      </c>
      <c r="C910" s="1" t="s">
        <v>3686</v>
      </c>
      <c r="D910" s="1" t="s">
        <v>3687</v>
      </c>
      <c r="E910" s="1" t="s">
        <v>3688</v>
      </c>
      <c r="F910" s="2">
        <v>2000</v>
      </c>
      <c r="G910" s="1" t="s">
        <v>85</v>
      </c>
      <c r="H910" s="1" t="s">
        <v>66</v>
      </c>
      <c r="I910" s="1" t="s">
        <v>67</v>
      </c>
      <c r="J910" s="1" t="s">
        <v>10666</v>
      </c>
      <c r="K910" s="1" t="s">
        <v>10667</v>
      </c>
      <c r="L910" t="e">
        <f>VLOOKUP(B910,HIS退!B:F,5,FALSE)</f>
        <v>#N/A</v>
      </c>
      <c r="M910" t="e">
        <f>VLOOKUP(J910,银行退!A:F,6,FALSE)</f>
        <v>#N/A</v>
      </c>
      <c r="N910" t="e">
        <f>VLOOKUP(J910,网银退汇!E:I,5,FALSE)</f>
        <v>#N/A</v>
      </c>
    </row>
    <row r="911" spans="1:14" hidden="1">
      <c r="A911" s="1" t="s">
        <v>10668</v>
      </c>
      <c r="B911" s="1" t="s">
        <v>15527</v>
      </c>
      <c r="C911" s="1" t="s">
        <v>3690</v>
      </c>
      <c r="D911" s="1" t="s">
        <v>3691</v>
      </c>
      <c r="E911" s="1" t="s">
        <v>3692</v>
      </c>
      <c r="F911" s="2">
        <v>4000</v>
      </c>
      <c r="G911" s="1" t="s">
        <v>85</v>
      </c>
      <c r="H911" s="1" t="s">
        <v>66</v>
      </c>
      <c r="I911" s="1" t="s">
        <v>67</v>
      </c>
      <c r="J911" s="1" t="s">
        <v>10669</v>
      </c>
      <c r="K911" s="1" t="s">
        <v>10670</v>
      </c>
      <c r="L911" t="e">
        <f>VLOOKUP(B911,HIS退!B:F,5,FALSE)</f>
        <v>#N/A</v>
      </c>
      <c r="M911" t="e">
        <f>VLOOKUP(J911,银行退!A:F,6,FALSE)</f>
        <v>#N/A</v>
      </c>
      <c r="N911" t="e">
        <f>VLOOKUP(J911,网银退汇!E:I,5,FALSE)</f>
        <v>#N/A</v>
      </c>
    </row>
    <row r="912" spans="1:14" hidden="1">
      <c r="A912" s="1" t="s">
        <v>10671</v>
      </c>
      <c r="B912" s="1" t="s">
        <v>15528</v>
      </c>
      <c r="C912" s="1" t="s">
        <v>3694</v>
      </c>
      <c r="D912" s="1" t="s">
        <v>3695</v>
      </c>
      <c r="E912" s="1" t="s">
        <v>3696</v>
      </c>
      <c r="F912" s="2">
        <v>7500</v>
      </c>
      <c r="G912" s="1" t="s">
        <v>85</v>
      </c>
      <c r="H912" s="1" t="s">
        <v>66</v>
      </c>
      <c r="I912" s="1" t="s">
        <v>67</v>
      </c>
      <c r="J912" s="1" t="s">
        <v>10672</v>
      </c>
      <c r="K912" s="1" t="s">
        <v>10673</v>
      </c>
      <c r="L912" t="e">
        <f>VLOOKUP(B912,HIS退!B:F,5,FALSE)</f>
        <v>#N/A</v>
      </c>
      <c r="M912" t="e">
        <f>VLOOKUP(J912,银行退!A:F,6,FALSE)</f>
        <v>#N/A</v>
      </c>
      <c r="N912" t="e">
        <f>VLOOKUP(J912,网银退汇!E:I,5,FALSE)</f>
        <v>#N/A</v>
      </c>
    </row>
    <row r="913" spans="1:14" hidden="1">
      <c r="A913" s="1" t="s">
        <v>10674</v>
      </c>
      <c r="B913" s="1" t="s">
        <v>15529</v>
      </c>
      <c r="C913" s="1" t="s">
        <v>3698</v>
      </c>
      <c r="D913" s="1" t="s">
        <v>3699</v>
      </c>
      <c r="E913" s="1" t="s">
        <v>3700</v>
      </c>
      <c r="F913" s="2">
        <v>6433.93</v>
      </c>
      <c r="G913" s="1" t="s">
        <v>85</v>
      </c>
      <c r="H913" s="1" t="s">
        <v>66</v>
      </c>
      <c r="I913" s="1" t="s">
        <v>67</v>
      </c>
      <c r="J913" s="1" t="s">
        <v>10675</v>
      </c>
      <c r="K913" s="1" t="s">
        <v>10676</v>
      </c>
      <c r="L913" t="e">
        <f>VLOOKUP(B913,HIS退!B:F,5,FALSE)</f>
        <v>#N/A</v>
      </c>
      <c r="M913" t="e">
        <f>VLOOKUP(J913,银行退!A:F,6,FALSE)</f>
        <v>#N/A</v>
      </c>
      <c r="N913" t="e">
        <f>VLOOKUP(J913,网银退汇!E:I,5,FALSE)</f>
        <v>#N/A</v>
      </c>
    </row>
    <row r="914" spans="1:14" hidden="1">
      <c r="A914" s="1" t="s">
        <v>10677</v>
      </c>
      <c r="B914" s="1" t="s">
        <v>15530</v>
      </c>
      <c r="C914" s="1" t="s">
        <v>3702</v>
      </c>
      <c r="D914" s="1" t="s">
        <v>3703</v>
      </c>
      <c r="E914" s="1" t="s">
        <v>3704</v>
      </c>
      <c r="F914" s="2">
        <v>2494</v>
      </c>
      <c r="G914" s="1" t="s">
        <v>85</v>
      </c>
      <c r="H914" s="1" t="s">
        <v>66</v>
      </c>
      <c r="I914" s="1" t="s">
        <v>67</v>
      </c>
      <c r="J914" s="1" t="s">
        <v>10678</v>
      </c>
      <c r="K914" s="1" t="s">
        <v>10679</v>
      </c>
      <c r="L914" t="e">
        <f>VLOOKUP(B914,HIS退!B:F,5,FALSE)</f>
        <v>#N/A</v>
      </c>
      <c r="M914" t="e">
        <f>VLOOKUP(J914,银行退!A:F,6,FALSE)</f>
        <v>#N/A</v>
      </c>
      <c r="N914" t="e">
        <f>VLOOKUP(J914,网银退汇!E:I,5,FALSE)</f>
        <v>#N/A</v>
      </c>
    </row>
    <row r="915" spans="1:14" hidden="1">
      <c r="A915" s="1" t="s">
        <v>10680</v>
      </c>
      <c r="B915" s="1" t="s">
        <v>15531</v>
      </c>
      <c r="C915" s="1" t="s">
        <v>3706</v>
      </c>
      <c r="D915" s="1" t="s">
        <v>3707</v>
      </c>
      <c r="E915" s="1" t="s">
        <v>3708</v>
      </c>
      <c r="F915" s="2">
        <v>6272.1</v>
      </c>
      <c r="G915" s="1" t="s">
        <v>85</v>
      </c>
      <c r="H915" s="1" t="s">
        <v>66</v>
      </c>
      <c r="I915" s="1" t="s">
        <v>67</v>
      </c>
      <c r="J915" s="1" t="s">
        <v>10681</v>
      </c>
      <c r="K915" s="1" t="s">
        <v>10682</v>
      </c>
      <c r="L915" t="e">
        <f>VLOOKUP(B915,HIS退!B:F,5,FALSE)</f>
        <v>#N/A</v>
      </c>
      <c r="M915" t="e">
        <f>VLOOKUP(J915,银行退!A:F,6,FALSE)</f>
        <v>#N/A</v>
      </c>
      <c r="N915" t="e">
        <f>VLOOKUP(J915,网银退汇!E:I,5,FALSE)</f>
        <v>#N/A</v>
      </c>
    </row>
    <row r="916" spans="1:14" hidden="1">
      <c r="A916" s="1" t="s">
        <v>10683</v>
      </c>
      <c r="B916" s="1" t="s">
        <v>15532</v>
      </c>
      <c r="C916" s="1" t="s">
        <v>3710</v>
      </c>
      <c r="D916" s="1" t="s">
        <v>3699</v>
      </c>
      <c r="E916" s="1" t="s">
        <v>3700</v>
      </c>
      <c r="F916" s="2">
        <v>5000</v>
      </c>
      <c r="G916" s="1" t="s">
        <v>85</v>
      </c>
      <c r="H916" s="1" t="s">
        <v>66</v>
      </c>
      <c r="I916" s="1" t="s">
        <v>67</v>
      </c>
      <c r="J916" s="1" t="s">
        <v>10684</v>
      </c>
      <c r="K916" s="1" t="s">
        <v>10685</v>
      </c>
      <c r="L916" t="e">
        <f>VLOOKUP(B916,HIS退!B:F,5,FALSE)</f>
        <v>#N/A</v>
      </c>
      <c r="M916" t="e">
        <f>VLOOKUP(J916,银行退!A:F,6,FALSE)</f>
        <v>#N/A</v>
      </c>
      <c r="N916" t="e">
        <f>VLOOKUP(J916,网银退汇!E:I,5,FALSE)</f>
        <v>#N/A</v>
      </c>
    </row>
    <row r="917" spans="1:14" hidden="1">
      <c r="A917" s="1" t="s">
        <v>10686</v>
      </c>
      <c r="B917" s="1" t="s">
        <v>15533</v>
      </c>
      <c r="C917" s="1" t="s">
        <v>3712</v>
      </c>
      <c r="D917" s="1" t="s">
        <v>3713</v>
      </c>
      <c r="E917" s="1" t="s">
        <v>3714</v>
      </c>
      <c r="F917" s="2">
        <v>3124.83</v>
      </c>
      <c r="G917" s="1" t="s">
        <v>85</v>
      </c>
      <c r="H917" s="1" t="s">
        <v>66</v>
      </c>
      <c r="I917" s="1" t="s">
        <v>67</v>
      </c>
      <c r="J917" s="1" t="s">
        <v>10687</v>
      </c>
      <c r="K917" s="1" t="s">
        <v>10688</v>
      </c>
      <c r="L917" t="e">
        <f>VLOOKUP(B917,HIS退!B:F,5,FALSE)</f>
        <v>#N/A</v>
      </c>
      <c r="M917" t="e">
        <f>VLOOKUP(J917,银行退!A:F,6,FALSE)</f>
        <v>#N/A</v>
      </c>
      <c r="N917" t="e">
        <f>VLOOKUP(J917,网银退汇!E:I,5,FALSE)</f>
        <v>#N/A</v>
      </c>
    </row>
    <row r="918" spans="1:14" hidden="1">
      <c r="A918" s="1" t="s">
        <v>10689</v>
      </c>
      <c r="B918" s="1" t="s">
        <v>15534</v>
      </c>
      <c r="C918" s="1" t="s">
        <v>3716</v>
      </c>
      <c r="D918" s="1" t="s">
        <v>3717</v>
      </c>
      <c r="E918" s="1" t="s">
        <v>3718</v>
      </c>
      <c r="F918" s="2">
        <v>4936.05</v>
      </c>
      <c r="G918" s="1" t="s">
        <v>85</v>
      </c>
      <c r="H918" s="1" t="s">
        <v>66</v>
      </c>
      <c r="I918" s="1" t="s">
        <v>67</v>
      </c>
      <c r="J918" s="1" t="s">
        <v>10690</v>
      </c>
      <c r="K918" s="1" t="s">
        <v>10691</v>
      </c>
      <c r="L918" t="e">
        <f>VLOOKUP(B918,HIS退!B:F,5,FALSE)</f>
        <v>#N/A</v>
      </c>
      <c r="M918" t="e">
        <f>VLOOKUP(J918,银行退!A:F,6,FALSE)</f>
        <v>#N/A</v>
      </c>
      <c r="N918" t="e">
        <f>VLOOKUP(J918,网银退汇!E:I,5,FALSE)</f>
        <v>#N/A</v>
      </c>
    </row>
    <row r="919" spans="1:14" hidden="1">
      <c r="A919" s="1" t="s">
        <v>10692</v>
      </c>
      <c r="B919" s="1" t="s">
        <v>15535</v>
      </c>
      <c r="C919" s="1" t="s">
        <v>3720</v>
      </c>
      <c r="D919" s="1" t="s">
        <v>3721</v>
      </c>
      <c r="E919" s="1" t="s">
        <v>3722</v>
      </c>
      <c r="F919" s="2">
        <v>31955</v>
      </c>
      <c r="G919" s="1" t="s">
        <v>85</v>
      </c>
      <c r="H919" s="1" t="s">
        <v>66</v>
      </c>
      <c r="I919" s="1" t="s">
        <v>67</v>
      </c>
      <c r="J919" s="1" t="s">
        <v>10693</v>
      </c>
      <c r="K919" s="1" t="s">
        <v>10694</v>
      </c>
      <c r="L919" t="e">
        <f>VLOOKUP(B919,HIS退!B:F,5,FALSE)</f>
        <v>#N/A</v>
      </c>
      <c r="M919" t="e">
        <f>VLOOKUP(J919,银行退!A:F,6,FALSE)</f>
        <v>#N/A</v>
      </c>
      <c r="N919" t="e">
        <f>VLOOKUP(J919,网银退汇!E:I,5,FALSE)</f>
        <v>#N/A</v>
      </c>
    </row>
    <row r="920" spans="1:14" hidden="1">
      <c r="A920" s="1" t="s">
        <v>10695</v>
      </c>
      <c r="B920" s="1" t="s">
        <v>15536</v>
      </c>
      <c r="C920" s="1" t="s">
        <v>3724</v>
      </c>
      <c r="D920" s="1" t="s">
        <v>3725</v>
      </c>
      <c r="E920" s="1" t="s">
        <v>3726</v>
      </c>
      <c r="F920" s="2">
        <v>10089.5</v>
      </c>
      <c r="G920" s="1" t="s">
        <v>85</v>
      </c>
      <c r="H920" s="1" t="s">
        <v>66</v>
      </c>
      <c r="I920" s="1" t="s">
        <v>67</v>
      </c>
      <c r="J920" s="1" t="s">
        <v>10696</v>
      </c>
      <c r="K920" s="1" t="s">
        <v>10697</v>
      </c>
      <c r="L920" t="e">
        <f>VLOOKUP(B920,HIS退!B:F,5,FALSE)</f>
        <v>#N/A</v>
      </c>
      <c r="M920" t="e">
        <f>VLOOKUP(J920,银行退!A:F,6,FALSE)</f>
        <v>#N/A</v>
      </c>
      <c r="N920" t="e">
        <f>VLOOKUP(J920,网银退汇!E:I,5,FALSE)</f>
        <v>#N/A</v>
      </c>
    </row>
    <row r="921" spans="1:14" hidden="1">
      <c r="A921" s="1" t="s">
        <v>10698</v>
      </c>
      <c r="B921" s="1" t="s">
        <v>15537</v>
      </c>
      <c r="C921" s="1" t="s">
        <v>3728</v>
      </c>
      <c r="D921" s="1" t="s">
        <v>3729</v>
      </c>
      <c r="E921" s="1" t="s">
        <v>3730</v>
      </c>
      <c r="F921" s="2">
        <v>3000</v>
      </c>
      <c r="G921" s="1" t="s">
        <v>85</v>
      </c>
      <c r="H921" s="1" t="s">
        <v>66</v>
      </c>
      <c r="I921" s="1" t="s">
        <v>67</v>
      </c>
      <c r="J921" s="1" t="s">
        <v>10699</v>
      </c>
      <c r="K921" s="1" t="s">
        <v>10700</v>
      </c>
      <c r="L921" t="e">
        <f>VLOOKUP(B921,HIS退!B:F,5,FALSE)</f>
        <v>#N/A</v>
      </c>
      <c r="M921" t="e">
        <f>VLOOKUP(J921,银行退!A:F,6,FALSE)</f>
        <v>#N/A</v>
      </c>
      <c r="N921" t="e">
        <f>VLOOKUP(J921,网银退汇!E:I,5,FALSE)</f>
        <v>#N/A</v>
      </c>
    </row>
    <row r="922" spans="1:14" hidden="1">
      <c r="A922" s="1" t="s">
        <v>10701</v>
      </c>
      <c r="B922" s="1" t="s">
        <v>15538</v>
      </c>
      <c r="C922" s="1" t="s">
        <v>3732</v>
      </c>
      <c r="D922" s="1" t="s">
        <v>3733</v>
      </c>
      <c r="E922" s="1" t="s">
        <v>3734</v>
      </c>
      <c r="F922" s="2">
        <v>827.34</v>
      </c>
      <c r="G922" s="1" t="s">
        <v>85</v>
      </c>
      <c r="H922" s="1" t="s">
        <v>66</v>
      </c>
      <c r="I922" s="1" t="s">
        <v>67</v>
      </c>
      <c r="J922" s="1" t="s">
        <v>10702</v>
      </c>
      <c r="K922" s="1" t="s">
        <v>10703</v>
      </c>
      <c r="L922" t="e">
        <f>VLOOKUP(B922,HIS退!B:F,5,FALSE)</f>
        <v>#N/A</v>
      </c>
      <c r="M922" t="e">
        <f>VLOOKUP(J922,银行退!A:F,6,FALSE)</f>
        <v>#N/A</v>
      </c>
      <c r="N922" t="e">
        <f>VLOOKUP(J922,网银退汇!E:I,5,FALSE)</f>
        <v>#N/A</v>
      </c>
    </row>
    <row r="923" spans="1:14" hidden="1">
      <c r="A923" s="1" t="s">
        <v>10704</v>
      </c>
      <c r="B923" s="1" t="s">
        <v>15539</v>
      </c>
      <c r="C923" s="1" t="s">
        <v>3736</v>
      </c>
      <c r="D923" s="1" t="s">
        <v>3729</v>
      </c>
      <c r="E923" s="1" t="s">
        <v>3730</v>
      </c>
      <c r="F923" s="2">
        <v>1148</v>
      </c>
      <c r="G923" s="1" t="s">
        <v>85</v>
      </c>
      <c r="H923" s="1" t="s">
        <v>66</v>
      </c>
      <c r="I923" s="1" t="s">
        <v>67</v>
      </c>
      <c r="J923" s="1" t="s">
        <v>10705</v>
      </c>
      <c r="K923" s="1" t="s">
        <v>10706</v>
      </c>
      <c r="L923" t="e">
        <f>VLOOKUP(B923,HIS退!B:F,5,FALSE)</f>
        <v>#N/A</v>
      </c>
      <c r="M923" t="e">
        <f>VLOOKUP(J923,银行退!A:F,6,FALSE)</f>
        <v>#N/A</v>
      </c>
      <c r="N923" t="e">
        <f>VLOOKUP(J923,网银退汇!E:I,5,FALSE)</f>
        <v>#N/A</v>
      </c>
    </row>
    <row r="924" spans="1:14" hidden="1">
      <c r="A924" s="1" t="s">
        <v>10707</v>
      </c>
      <c r="B924" s="1" t="s">
        <v>15540</v>
      </c>
      <c r="C924" s="1" t="s">
        <v>3738</v>
      </c>
      <c r="D924" s="1" t="s">
        <v>3739</v>
      </c>
      <c r="E924" s="1" t="s">
        <v>3740</v>
      </c>
      <c r="F924" s="2">
        <v>9560</v>
      </c>
      <c r="G924" s="1" t="s">
        <v>85</v>
      </c>
      <c r="H924" s="1" t="s">
        <v>66</v>
      </c>
      <c r="I924" s="1" t="s">
        <v>67</v>
      </c>
      <c r="J924" s="1" t="s">
        <v>10708</v>
      </c>
      <c r="K924" s="1" t="s">
        <v>10709</v>
      </c>
      <c r="L924" t="e">
        <f>VLOOKUP(B924,HIS退!B:F,5,FALSE)</f>
        <v>#N/A</v>
      </c>
      <c r="M924" t="e">
        <f>VLOOKUP(J924,银行退!A:F,6,FALSE)</f>
        <v>#N/A</v>
      </c>
      <c r="N924" t="e">
        <f>VLOOKUP(J924,网银退汇!E:I,5,FALSE)</f>
        <v>#N/A</v>
      </c>
    </row>
    <row r="925" spans="1:14" hidden="1">
      <c r="A925" s="1" t="s">
        <v>10710</v>
      </c>
      <c r="B925" s="1" t="s">
        <v>15541</v>
      </c>
      <c r="C925" s="1" t="s">
        <v>3742</v>
      </c>
      <c r="D925" s="1" t="s">
        <v>3743</v>
      </c>
      <c r="E925" s="1" t="s">
        <v>3744</v>
      </c>
      <c r="F925" s="2">
        <v>1600</v>
      </c>
      <c r="G925" s="1" t="s">
        <v>85</v>
      </c>
      <c r="H925" s="1" t="s">
        <v>66</v>
      </c>
      <c r="I925" s="1" t="s">
        <v>67</v>
      </c>
      <c r="J925" s="1" t="s">
        <v>10711</v>
      </c>
      <c r="K925" s="1" t="s">
        <v>10712</v>
      </c>
      <c r="L925" t="e">
        <f>VLOOKUP(B925,HIS退!B:F,5,FALSE)</f>
        <v>#N/A</v>
      </c>
      <c r="M925" t="e">
        <f>VLOOKUP(J925,银行退!A:F,6,FALSE)</f>
        <v>#N/A</v>
      </c>
      <c r="N925" t="e">
        <f>VLOOKUP(J925,网银退汇!E:I,5,FALSE)</f>
        <v>#N/A</v>
      </c>
    </row>
    <row r="926" spans="1:14" hidden="1">
      <c r="A926" s="1" t="s">
        <v>10713</v>
      </c>
      <c r="B926" s="1" t="s">
        <v>15542</v>
      </c>
      <c r="C926" s="1" t="s">
        <v>3746</v>
      </c>
      <c r="D926" s="1" t="s">
        <v>3747</v>
      </c>
      <c r="E926" s="1" t="s">
        <v>3748</v>
      </c>
      <c r="F926" s="2">
        <v>500</v>
      </c>
      <c r="G926" s="1" t="s">
        <v>85</v>
      </c>
      <c r="H926" s="1" t="s">
        <v>66</v>
      </c>
      <c r="I926" s="1" t="s">
        <v>67</v>
      </c>
      <c r="J926" s="1" t="s">
        <v>10714</v>
      </c>
      <c r="K926" s="1" t="s">
        <v>10715</v>
      </c>
      <c r="L926" t="e">
        <f>VLOOKUP(B926,HIS退!B:F,5,FALSE)</f>
        <v>#N/A</v>
      </c>
      <c r="M926" t="e">
        <f>VLOOKUP(J926,银行退!A:F,6,FALSE)</f>
        <v>#N/A</v>
      </c>
      <c r="N926" t="e">
        <f>VLOOKUP(J926,网银退汇!E:I,5,FALSE)</f>
        <v>#N/A</v>
      </c>
    </row>
    <row r="927" spans="1:14" hidden="1">
      <c r="A927" s="1" t="s">
        <v>10716</v>
      </c>
      <c r="B927" s="1" t="s">
        <v>15543</v>
      </c>
      <c r="C927" s="1" t="s">
        <v>3750</v>
      </c>
      <c r="D927" s="1" t="s">
        <v>3751</v>
      </c>
      <c r="E927" s="1" t="s">
        <v>3752</v>
      </c>
      <c r="F927" s="2">
        <v>378</v>
      </c>
      <c r="G927" s="1" t="s">
        <v>85</v>
      </c>
      <c r="H927" s="1" t="s">
        <v>66</v>
      </c>
      <c r="I927" s="1" t="s">
        <v>67</v>
      </c>
      <c r="J927" s="1" t="s">
        <v>10717</v>
      </c>
      <c r="K927" s="1" t="s">
        <v>10718</v>
      </c>
      <c r="L927" t="e">
        <f>VLOOKUP(B927,HIS退!B:F,5,FALSE)</f>
        <v>#N/A</v>
      </c>
      <c r="M927" t="e">
        <f>VLOOKUP(J927,银行退!A:F,6,FALSE)</f>
        <v>#N/A</v>
      </c>
      <c r="N927" t="e">
        <f>VLOOKUP(J927,网银退汇!E:I,5,FALSE)</f>
        <v>#N/A</v>
      </c>
    </row>
    <row r="928" spans="1:14" hidden="1">
      <c r="A928" s="1" t="s">
        <v>10719</v>
      </c>
      <c r="B928" s="1" t="s">
        <v>15544</v>
      </c>
      <c r="C928" s="1" t="s">
        <v>3754</v>
      </c>
      <c r="D928" s="1" t="s">
        <v>3755</v>
      </c>
      <c r="E928" s="1" t="s">
        <v>3756</v>
      </c>
      <c r="F928" s="2">
        <v>2062.88</v>
      </c>
      <c r="G928" s="1" t="s">
        <v>85</v>
      </c>
      <c r="H928" s="1" t="s">
        <v>66</v>
      </c>
      <c r="I928" s="1" t="s">
        <v>67</v>
      </c>
      <c r="J928" s="1" t="s">
        <v>10720</v>
      </c>
      <c r="K928" s="1" t="s">
        <v>10721</v>
      </c>
      <c r="L928" t="e">
        <f>VLOOKUP(B928,HIS退!B:F,5,FALSE)</f>
        <v>#N/A</v>
      </c>
      <c r="M928" t="e">
        <f>VLOOKUP(J928,银行退!A:F,6,FALSE)</f>
        <v>#N/A</v>
      </c>
      <c r="N928" t="e">
        <f>VLOOKUP(J928,网银退汇!E:I,5,FALSE)</f>
        <v>#N/A</v>
      </c>
    </row>
    <row r="929" spans="1:14" hidden="1">
      <c r="A929" s="1" t="s">
        <v>10722</v>
      </c>
      <c r="B929" s="1" t="s">
        <v>15545</v>
      </c>
      <c r="C929" s="1" t="s">
        <v>3758</v>
      </c>
      <c r="D929" s="1" t="s">
        <v>3285</v>
      </c>
      <c r="E929" s="1" t="s">
        <v>3286</v>
      </c>
      <c r="F929" s="2">
        <v>1933.68</v>
      </c>
      <c r="G929" s="1" t="s">
        <v>85</v>
      </c>
      <c r="H929" s="1" t="s">
        <v>66</v>
      </c>
      <c r="I929" s="1" t="s">
        <v>67</v>
      </c>
      <c r="J929" s="1" t="s">
        <v>10723</v>
      </c>
      <c r="K929" s="1" t="s">
        <v>10344</v>
      </c>
      <c r="L929" t="e">
        <f>VLOOKUP(B929,HIS退!B:F,5,FALSE)</f>
        <v>#N/A</v>
      </c>
      <c r="M929" t="e">
        <f>VLOOKUP(J929,银行退!A:F,6,FALSE)</f>
        <v>#N/A</v>
      </c>
      <c r="N929" t="e">
        <f>VLOOKUP(J929,网银退汇!E:I,5,FALSE)</f>
        <v>#N/A</v>
      </c>
    </row>
    <row r="930" spans="1:14" hidden="1">
      <c r="A930" s="1" t="s">
        <v>10724</v>
      </c>
      <c r="B930" s="1" t="s">
        <v>15546</v>
      </c>
      <c r="C930" s="1" t="s">
        <v>3760</v>
      </c>
      <c r="D930" s="1" t="s">
        <v>3761</v>
      </c>
      <c r="E930" s="1" t="s">
        <v>125</v>
      </c>
      <c r="F930" s="2">
        <v>2095</v>
      </c>
      <c r="G930" s="1" t="s">
        <v>85</v>
      </c>
      <c r="H930" s="1" t="s">
        <v>66</v>
      </c>
      <c r="I930" s="1" t="s">
        <v>67</v>
      </c>
      <c r="J930" s="1" t="s">
        <v>10725</v>
      </c>
      <c r="K930" s="1" t="s">
        <v>10726</v>
      </c>
      <c r="L930" t="e">
        <f>VLOOKUP(B930,HIS退!B:F,5,FALSE)</f>
        <v>#N/A</v>
      </c>
      <c r="M930" t="e">
        <f>VLOOKUP(J930,银行退!A:F,6,FALSE)</f>
        <v>#N/A</v>
      </c>
      <c r="N930" t="e">
        <f>VLOOKUP(J930,网银退汇!E:I,5,FALSE)</f>
        <v>#N/A</v>
      </c>
    </row>
    <row r="931" spans="1:14" hidden="1">
      <c r="A931" s="1" t="s">
        <v>10727</v>
      </c>
      <c r="B931" s="1" t="s">
        <v>15547</v>
      </c>
      <c r="C931" s="1" t="s">
        <v>3763</v>
      </c>
      <c r="D931" s="1" t="s">
        <v>3764</v>
      </c>
      <c r="E931" s="1" t="s">
        <v>3765</v>
      </c>
      <c r="F931" s="2">
        <v>35.21</v>
      </c>
      <c r="G931" s="1" t="s">
        <v>85</v>
      </c>
      <c r="H931" s="1" t="s">
        <v>66</v>
      </c>
      <c r="I931" s="1" t="s">
        <v>67</v>
      </c>
      <c r="J931" s="1" t="s">
        <v>10728</v>
      </c>
      <c r="K931" s="1" t="s">
        <v>10500</v>
      </c>
      <c r="L931" t="e">
        <f>VLOOKUP(B931,HIS退!B:F,5,FALSE)</f>
        <v>#N/A</v>
      </c>
      <c r="M931" t="e">
        <f>VLOOKUP(J931,银行退!A:F,6,FALSE)</f>
        <v>#N/A</v>
      </c>
      <c r="N931" t="e">
        <f>VLOOKUP(J931,网银退汇!E:I,5,FALSE)</f>
        <v>#N/A</v>
      </c>
    </row>
    <row r="932" spans="1:14" hidden="1">
      <c r="A932" s="1" t="s">
        <v>10729</v>
      </c>
      <c r="B932" s="1" t="s">
        <v>15548</v>
      </c>
      <c r="C932" s="1" t="s">
        <v>3771</v>
      </c>
      <c r="D932" s="1" t="s">
        <v>3772</v>
      </c>
      <c r="E932" s="1" t="s">
        <v>3773</v>
      </c>
      <c r="F932" s="2">
        <v>863.84</v>
      </c>
      <c r="G932" s="1" t="s">
        <v>85</v>
      </c>
      <c r="H932" s="1" t="s">
        <v>66</v>
      </c>
      <c r="I932" s="1" t="s">
        <v>67</v>
      </c>
      <c r="J932" s="1" t="s">
        <v>10730</v>
      </c>
      <c r="K932" s="1" t="s">
        <v>10731</v>
      </c>
      <c r="L932" t="e">
        <f>VLOOKUP(B932,HIS退!B:F,5,FALSE)</f>
        <v>#N/A</v>
      </c>
      <c r="M932" t="e">
        <f>VLOOKUP(J932,银行退!A:F,6,FALSE)</f>
        <v>#N/A</v>
      </c>
      <c r="N932" t="e">
        <f>VLOOKUP(J932,网银退汇!E:I,5,FALSE)</f>
        <v>#N/A</v>
      </c>
    </row>
    <row r="933" spans="1:14" hidden="1">
      <c r="A933" s="1" t="s">
        <v>10732</v>
      </c>
      <c r="B933" s="1" t="s">
        <v>15549</v>
      </c>
      <c r="C933" s="1" t="s">
        <v>3767</v>
      </c>
      <c r="D933" s="1" t="s">
        <v>3768</v>
      </c>
      <c r="E933" s="1" t="s">
        <v>3769</v>
      </c>
      <c r="F933" s="2">
        <v>62.84</v>
      </c>
      <c r="G933" s="1" t="s">
        <v>85</v>
      </c>
      <c r="H933" s="1" t="s">
        <v>66</v>
      </c>
      <c r="I933" s="1" t="s">
        <v>67</v>
      </c>
      <c r="J933" s="1" t="s">
        <v>10733</v>
      </c>
      <c r="K933" s="1" t="s">
        <v>10734</v>
      </c>
      <c r="L933" t="e">
        <f>VLOOKUP(B933,HIS退!B:F,5,FALSE)</f>
        <v>#N/A</v>
      </c>
      <c r="M933" t="e">
        <f>VLOOKUP(J933,银行退!A:F,6,FALSE)</f>
        <v>#N/A</v>
      </c>
      <c r="N933" t="e">
        <f>VLOOKUP(J933,网银退汇!E:I,5,FALSE)</f>
        <v>#N/A</v>
      </c>
    </row>
    <row r="934" spans="1:14" hidden="1">
      <c r="A934" s="1" t="s">
        <v>10735</v>
      </c>
      <c r="B934" s="1" t="s">
        <v>15550</v>
      </c>
      <c r="C934" s="1" t="s">
        <v>3775</v>
      </c>
      <c r="D934" s="1" t="s">
        <v>3776</v>
      </c>
      <c r="E934" s="1" t="s">
        <v>3777</v>
      </c>
      <c r="F934" s="2">
        <v>5813.28</v>
      </c>
      <c r="G934" s="1" t="s">
        <v>85</v>
      </c>
      <c r="H934" s="1" t="s">
        <v>66</v>
      </c>
      <c r="I934" s="1" t="s">
        <v>67</v>
      </c>
      <c r="J934" s="1" t="s">
        <v>10736</v>
      </c>
      <c r="K934" s="1" t="s">
        <v>10737</v>
      </c>
      <c r="L934" t="e">
        <f>VLOOKUP(B934,HIS退!B:F,5,FALSE)</f>
        <v>#N/A</v>
      </c>
      <c r="M934" t="e">
        <f>VLOOKUP(J934,银行退!A:F,6,FALSE)</f>
        <v>#N/A</v>
      </c>
      <c r="N934" t="e">
        <f>VLOOKUP(J934,网银退汇!E:I,5,FALSE)</f>
        <v>#N/A</v>
      </c>
    </row>
    <row r="935" spans="1:14" hidden="1">
      <c r="A935" s="1" t="s">
        <v>10738</v>
      </c>
      <c r="B935" s="1" t="s">
        <v>15551</v>
      </c>
      <c r="C935" s="1" t="s">
        <v>3779</v>
      </c>
      <c r="D935" s="1" t="s">
        <v>3780</v>
      </c>
      <c r="E935" s="1" t="s">
        <v>3781</v>
      </c>
      <c r="F935" s="2">
        <v>100</v>
      </c>
      <c r="G935" s="1" t="s">
        <v>85</v>
      </c>
      <c r="H935" s="1" t="s">
        <v>66</v>
      </c>
      <c r="I935" s="1" t="s">
        <v>67</v>
      </c>
      <c r="J935" s="1" t="s">
        <v>10739</v>
      </c>
      <c r="K935" s="1" t="s">
        <v>10740</v>
      </c>
      <c r="L935" t="e">
        <f>VLOOKUP(B935,HIS退!B:F,5,FALSE)</f>
        <v>#N/A</v>
      </c>
      <c r="M935" t="e">
        <f>VLOOKUP(J935,银行退!A:F,6,FALSE)</f>
        <v>#N/A</v>
      </c>
      <c r="N935" t="e">
        <f>VLOOKUP(J935,网银退汇!E:I,5,FALSE)</f>
        <v>#N/A</v>
      </c>
    </row>
    <row r="936" spans="1:14" hidden="1">
      <c r="A936" s="1" t="s">
        <v>10741</v>
      </c>
      <c r="B936" s="1" t="s">
        <v>15552</v>
      </c>
      <c r="C936" s="1" t="s">
        <v>3783</v>
      </c>
      <c r="D936" s="1" t="s">
        <v>3784</v>
      </c>
      <c r="E936" s="1" t="s">
        <v>3785</v>
      </c>
      <c r="F936" s="2">
        <v>189.5</v>
      </c>
      <c r="G936" s="1" t="s">
        <v>85</v>
      </c>
      <c r="H936" s="1" t="s">
        <v>66</v>
      </c>
      <c r="I936" s="1" t="s">
        <v>67</v>
      </c>
      <c r="J936" s="1" t="s">
        <v>10742</v>
      </c>
      <c r="K936" s="1" t="s">
        <v>10743</v>
      </c>
      <c r="L936" t="e">
        <f>VLOOKUP(B936,HIS退!B:F,5,FALSE)</f>
        <v>#N/A</v>
      </c>
      <c r="M936" t="e">
        <f>VLOOKUP(J936,银行退!A:F,6,FALSE)</f>
        <v>#N/A</v>
      </c>
      <c r="N936" t="e">
        <f>VLOOKUP(J936,网银退汇!E:I,5,FALSE)</f>
        <v>#N/A</v>
      </c>
    </row>
    <row r="937" spans="1:14" hidden="1">
      <c r="A937" s="1" t="s">
        <v>10744</v>
      </c>
      <c r="B937" s="1" t="s">
        <v>15553</v>
      </c>
      <c r="C937" s="1" t="s">
        <v>3787</v>
      </c>
      <c r="D937" s="1" t="s">
        <v>3788</v>
      </c>
      <c r="E937" s="1" t="s">
        <v>3789</v>
      </c>
      <c r="F937" s="2">
        <v>1574.19</v>
      </c>
      <c r="G937" s="1" t="s">
        <v>85</v>
      </c>
      <c r="H937" s="1" t="s">
        <v>66</v>
      </c>
      <c r="I937" s="1" t="s">
        <v>67</v>
      </c>
      <c r="J937" s="1" t="s">
        <v>10745</v>
      </c>
      <c r="K937" s="1" t="s">
        <v>10746</v>
      </c>
      <c r="L937" t="e">
        <f>VLOOKUP(B937,HIS退!B:F,5,FALSE)</f>
        <v>#N/A</v>
      </c>
      <c r="M937" t="e">
        <f>VLOOKUP(J937,银行退!A:F,6,FALSE)</f>
        <v>#N/A</v>
      </c>
      <c r="N937" t="e">
        <f>VLOOKUP(J937,网银退汇!E:I,5,FALSE)</f>
        <v>#N/A</v>
      </c>
    </row>
    <row r="938" spans="1:14" hidden="1">
      <c r="A938" s="1" t="s">
        <v>10747</v>
      </c>
      <c r="B938" s="1" t="s">
        <v>15554</v>
      </c>
      <c r="C938" s="1" t="s">
        <v>3791</v>
      </c>
      <c r="D938" s="1" t="s">
        <v>3792</v>
      </c>
      <c r="E938" s="1" t="s">
        <v>3793</v>
      </c>
      <c r="F938" s="2">
        <v>251.11</v>
      </c>
      <c r="G938" s="1" t="s">
        <v>85</v>
      </c>
      <c r="H938" s="1" t="s">
        <v>66</v>
      </c>
      <c r="I938" s="1" t="s">
        <v>67</v>
      </c>
      <c r="J938" s="1" t="s">
        <v>10748</v>
      </c>
      <c r="K938" s="1" t="s">
        <v>10749</v>
      </c>
      <c r="L938" t="e">
        <f>VLOOKUP(B938,HIS退!B:F,5,FALSE)</f>
        <v>#N/A</v>
      </c>
      <c r="M938" t="e">
        <f>VLOOKUP(J938,银行退!A:F,6,FALSE)</f>
        <v>#N/A</v>
      </c>
      <c r="N938" t="e">
        <f>VLOOKUP(J938,网银退汇!E:I,5,FALSE)</f>
        <v>#N/A</v>
      </c>
    </row>
    <row r="939" spans="1:14" hidden="1">
      <c r="A939" s="1" t="s">
        <v>10750</v>
      </c>
      <c r="B939" s="1" t="s">
        <v>15555</v>
      </c>
      <c r="C939" s="1" t="s">
        <v>3795</v>
      </c>
      <c r="D939" s="1" t="s">
        <v>3796</v>
      </c>
      <c r="E939" s="1" t="s">
        <v>3797</v>
      </c>
      <c r="F939" s="2">
        <v>2600</v>
      </c>
      <c r="G939" s="1" t="s">
        <v>85</v>
      </c>
      <c r="H939" s="1" t="s">
        <v>66</v>
      </c>
      <c r="I939" s="1" t="s">
        <v>67</v>
      </c>
      <c r="J939" s="1" t="s">
        <v>10751</v>
      </c>
      <c r="K939" s="1" t="s">
        <v>10752</v>
      </c>
      <c r="L939" t="e">
        <f>VLOOKUP(B939,HIS退!B:F,5,FALSE)</f>
        <v>#N/A</v>
      </c>
      <c r="M939" t="e">
        <f>VLOOKUP(J939,银行退!A:F,6,FALSE)</f>
        <v>#N/A</v>
      </c>
      <c r="N939" t="e">
        <f>VLOOKUP(J939,网银退汇!E:I,5,FALSE)</f>
        <v>#N/A</v>
      </c>
    </row>
    <row r="940" spans="1:14" hidden="1">
      <c r="A940" s="1" t="s">
        <v>10753</v>
      </c>
      <c r="B940" s="1" t="s">
        <v>15556</v>
      </c>
      <c r="C940" s="1" t="s">
        <v>3799</v>
      </c>
      <c r="D940" s="1" t="s">
        <v>3800</v>
      </c>
      <c r="E940" s="1" t="s">
        <v>3801</v>
      </c>
      <c r="F940" s="2">
        <v>116.73</v>
      </c>
      <c r="G940" s="1" t="s">
        <v>85</v>
      </c>
      <c r="H940" s="1" t="s">
        <v>66</v>
      </c>
      <c r="I940" s="1" t="s">
        <v>67</v>
      </c>
      <c r="J940" s="1" t="s">
        <v>10754</v>
      </c>
      <c r="K940" s="1" t="s">
        <v>10755</v>
      </c>
      <c r="L940" t="e">
        <f>VLOOKUP(B940,HIS退!B:F,5,FALSE)</f>
        <v>#N/A</v>
      </c>
      <c r="M940" t="e">
        <f>VLOOKUP(J940,银行退!A:F,6,FALSE)</f>
        <v>#N/A</v>
      </c>
      <c r="N940" t="e">
        <f>VLOOKUP(J940,网银退汇!E:I,5,FALSE)</f>
        <v>#N/A</v>
      </c>
    </row>
    <row r="941" spans="1:14" hidden="1">
      <c r="A941" s="1" t="s">
        <v>10756</v>
      </c>
      <c r="B941" s="1" t="s">
        <v>15557</v>
      </c>
      <c r="C941" s="1" t="s">
        <v>3803</v>
      </c>
      <c r="D941" s="1" t="s">
        <v>3804</v>
      </c>
      <c r="E941" s="1" t="s">
        <v>3805</v>
      </c>
      <c r="F941" s="2">
        <v>500</v>
      </c>
      <c r="G941" s="1" t="s">
        <v>85</v>
      </c>
      <c r="H941" s="1" t="s">
        <v>66</v>
      </c>
      <c r="I941" s="1" t="s">
        <v>67</v>
      </c>
      <c r="J941" s="1" t="s">
        <v>10757</v>
      </c>
      <c r="K941" s="1" t="s">
        <v>10752</v>
      </c>
      <c r="L941" t="e">
        <f>VLOOKUP(B941,HIS退!B:F,5,FALSE)</f>
        <v>#N/A</v>
      </c>
      <c r="M941" t="e">
        <f>VLOOKUP(J941,银行退!A:F,6,FALSE)</f>
        <v>#N/A</v>
      </c>
      <c r="N941" t="e">
        <f>VLOOKUP(J941,网银退汇!E:I,5,FALSE)</f>
        <v>#N/A</v>
      </c>
    </row>
    <row r="942" spans="1:14" hidden="1">
      <c r="A942" s="1" t="s">
        <v>10758</v>
      </c>
      <c r="B942" s="1" t="s">
        <v>15558</v>
      </c>
      <c r="C942" s="1" t="s">
        <v>3807</v>
      </c>
      <c r="D942" s="1" t="s">
        <v>3808</v>
      </c>
      <c r="E942" s="1" t="s">
        <v>3809</v>
      </c>
      <c r="F942" s="2">
        <v>3875.8</v>
      </c>
      <c r="G942" s="1" t="s">
        <v>85</v>
      </c>
      <c r="H942" s="1" t="s">
        <v>66</v>
      </c>
      <c r="I942" s="1" t="s">
        <v>67</v>
      </c>
      <c r="J942" s="1" t="s">
        <v>10759</v>
      </c>
      <c r="K942" s="1" t="s">
        <v>10760</v>
      </c>
      <c r="L942" t="e">
        <f>VLOOKUP(B942,HIS退!B:F,5,FALSE)</f>
        <v>#N/A</v>
      </c>
      <c r="M942" t="e">
        <f>VLOOKUP(J942,银行退!A:F,6,FALSE)</f>
        <v>#N/A</v>
      </c>
      <c r="N942" t="e">
        <f>VLOOKUP(J942,网银退汇!E:I,5,FALSE)</f>
        <v>#N/A</v>
      </c>
    </row>
    <row r="943" spans="1:14" hidden="1">
      <c r="A943" s="1" t="s">
        <v>10761</v>
      </c>
      <c r="B943" s="1" t="s">
        <v>15559</v>
      </c>
      <c r="C943" s="1" t="s">
        <v>3811</v>
      </c>
      <c r="D943" s="1" t="s">
        <v>3812</v>
      </c>
      <c r="E943" s="1" t="s">
        <v>3813</v>
      </c>
      <c r="F943" s="2">
        <v>464.81</v>
      </c>
      <c r="G943" s="1" t="s">
        <v>85</v>
      </c>
      <c r="H943" s="1" t="s">
        <v>66</v>
      </c>
      <c r="I943" s="1" t="s">
        <v>67</v>
      </c>
      <c r="J943" s="1" t="s">
        <v>10762</v>
      </c>
      <c r="K943" s="1" t="s">
        <v>10763</v>
      </c>
      <c r="L943" t="e">
        <f>VLOOKUP(B943,HIS退!B:F,5,FALSE)</f>
        <v>#N/A</v>
      </c>
      <c r="M943" t="e">
        <f>VLOOKUP(J943,银行退!A:F,6,FALSE)</f>
        <v>#N/A</v>
      </c>
      <c r="N943" t="e">
        <f>VLOOKUP(J943,网银退汇!E:I,5,FALSE)</f>
        <v>#N/A</v>
      </c>
    </row>
    <row r="944" spans="1:14" hidden="1">
      <c r="A944" s="1" t="s">
        <v>10764</v>
      </c>
      <c r="B944" s="1" t="s">
        <v>15560</v>
      </c>
      <c r="C944" s="1" t="s">
        <v>3815</v>
      </c>
      <c r="D944" s="1" t="s">
        <v>3816</v>
      </c>
      <c r="E944" s="1" t="s">
        <v>3817</v>
      </c>
      <c r="F944" s="2">
        <v>803.5</v>
      </c>
      <c r="G944" s="1" t="s">
        <v>85</v>
      </c>
      <c r="H944" s="1" t="s">
        <v>66</v>
      </c>
      <c r="I944" s="1" t="s">
        <v>67</v>
      </c>
      <c r="J944" s="1" t="s">
        <v>10765</v>
      </c>
      <c r="K944" s="1" t="s">
        <v>10766</v>
      </c>
      <c r="L944" t="e">
        <f>VLOOKUP(B944,HIS退!B:F,5,FALSE)</f>
        <v>#N/A</v>
      </c>
      <c r="M944" t="e">
        <f>VLOOKUP(J944,银行退!A:F,6,FALSE)</f>
        <v>#N/A</v>
      </c>
      <c r="N944" t="e">
        <f>VLOOKUP(J944,网银退汇!E:I,5,FALSE)</f>
        <v>#N/A</v>
      </c>
    </row>
    <row r="945" spans="1:14" hidden="1">
      <c r="A945" s="1" t="s">
        <v>10767</v>
      </c>
      <c r="B945" s="1" t="s">
        <v>15561</v>
      </c>
      <c r="C945" s="1" t="s">
        <v>3819</v>
      </c>
      <c r="D945" s="1" t="s">
        <v>3820</v>
      </c>
      <c r="E945" s="1" t="s">
        <v>3821</v>
      </c>
      <c r="F945" s="2">
        <v>1009</v>
      </c>
      <c r="G945" s="1" t="s">
        <v>85</v>
      </c>
      <c r="H945" s="1" t="s">
        <v>66</v>
      </c>
      <c r="I945" s="1" t="s">
        <v>67</v>
      </c>
      <c r="J945" s="1" t="s">
        <v>10768</v>
      </c>
      <c r="K945" s="1" t="s">
        <v>10769</v>
      </c>
      <c r="L945" t="e">
        <f>VLOOKUP(B945,HIS退!B:F,5,FALSE)</f>
        <v>#N/A</v>
      </c>
      <c r="M945" t="e">
        <f>VLOOKUP(J945,银行退!A:F,6,FALSE)</f>
        <v>#N/A</v>
      </c>
      <c r="N945" t="e">
        <f>VLOOKUP(J945,网银退汇!E:I,5,FALSE)</f>
        <v>#N/A</v>
      </c>
    </row>
    <row r="946" spans="1:14" hidden="1">
      <c r="A946" s="1" t="s">
        <v>10770</v>
      </c>
      <c r="B946" s="1" t="s">
        <v>15562</v>
      </c>
      <c r="C946" s="1" t="s">
        <v>3823</v>
      </c>
      <c r="D946" s="1" t="s">
        <v>3824</v>
      </c>
      <c r="E946" s="1" t="s">
        <v>3825</v>
      </c>
      <c r="F946" s="2">
        <v>2698</v>
      </c>
      <c r="G946" s="1" t="s">
        <v>85</v>
      </c>
      <c r="H946" s="1" t="s">
        <v>66</v>
      </c>
      <c r="I946" s="1" t="s">
        <v>67</v>
      </c>
      <c r="J946" s="1" t="s">
        <v>10771</v>
      </c>
      <c r="K946" s="1" t="s">
        <v>10772</v>
      </c>
      <c r="L946" t="e">
        <f>VLOOKUP(B946,HIS退!B:F,5,FALSE)</f>
        <v>#N/A</v>
      </c>
      <c r="M946" t="e">
        <f>VLOOKUP(J946,银行退!A:F,6,FALSE)</f>
        <v>#N/A</v>
      </c>
      <c r="N946" t="e">
        <f>VLOOKUP(J946,网银退汇!E:I,5,FALSE)</f>
        <v>#N/A</v>
      </c>
    </row>
    <row r="947" spans="1:14" hidden="1">
      <c r="A947" s="1" t="s">
        <v>10773</v>
      </c>
      <c r="B947" s="1" t="s">
        <v>15563</v>
      </c>
      <c r="C947" s="1" t="s">
        <v>3827</v>
      </c>
      <c r="D947" s="1" t="s">
        <v>3828</v>
      </c>
      <c r="E947" s="1" t="s">
        <v>3829</v>
      </c>
      <c r="F947" s="2">
        <v>2226</v>
      </c>
      <c r="G947" s="1" t="s">
        <v>85</v>
      </c>
      <c r="H947" s="1" t="s">
        <v>66</v>
      </c>
      <c r="I947" s="1" t="s">
        <v>67</v>
      </c>
      <c r="J947" s="1" t="s">
        <v>10774</v>
      </c>
      <c r="K947" s="1" t="s">
        <v>10775</v>
      </c>
      <c r="L947" t="e">
        <f>VLOOKUP(B947,HIS退!B:F,5,FALSE)</f>
        <v>#N/A</v>
      </c>
      <c r="M947" t="e">
        <f>VLOOKUP(J947,银行退!A:F,6,FALSE)</f>
        <v>#N/A</v>
      </c>
      <c r="N947" t="e">
        <f>VLOOKUP(J947,网银退汇!E:I,5,FALSE)</f>
        <v>#N/A</v>
      </c>
    </row>
    <row r="948" spans="1:14" hidden="1">
      <c r="A948" s="1" t="s">
        <v>10776</v>
      </c>
      <c r="B948" s="1" t="s">
        <v>15564</v>
      </c>
      <c r="C948" s="1" t="s">
        <v>3831</v>
      </c>
      <c r="D948" s="1" t="s">
        <v>3832</v>
      </c>
      <c r="E948" s="1" t="s">
        <v>3833</v>
      </c>
      <c r="F948" s="2">
        <v>1877.77</v>
      </c>
      <c r="G948" s="1" t="s">
        <v>85</v>
      </c>
      <c r="H948" s="1" t="s">
        <v>66</v>
      </c>
      <c r="I948" s="1" t="s">
        <v>67</v>
      </c>
      <c r="J948" s="1" t="s">
        <v>10777</v>
      </c>
      <c r="K948" s="1" t="s">
        <v>10778</v>
      </c>
      <c r="L948" t="e">
        <f>VLOOKUP(B948,HIS退!B:F,5,FALSE)</f>
        <v>#N/A</v>
      </c>
      <c r="M948" t="e">
        <f>VLOOKUP(J948,银行退!A:F,6,FALSE)</f>
        <v>#N/A</v>
      </c>
      <c r="N948" t="e">
        <f>VLOOKUP(J948,网银退汇!E:I,5,FALSE)</f>
        <v>#N/A</v>
      </c>
    </row>
    <row r="949" spans="1:14" hidden="1">
      <c r="A949" s="1" t="s">
        <v>10779</v>
      </c>
      <c r="B949" s="1" t="s">
        <v>15565</v>
      </c>
      <c r="C949" s="1" t="s">
        <v>3835</v>
      </c>
      <c r="D949" s="1" t="s">
        <v>3836</v>
      </c>
      <c r="E949" s="1" t="s">
        <v>3837</v>
      </c>
      <c r="F949" s="2">
        <v>6317</v>
      </c>
      <c r="G949" s="1" t="s">
        <v>85</v>
      </c>
      <c r="H949" s="1" t="s">
        <v>66</v>
      </c>
      <c r="I949" s="1" t="s">
        <v>67</v>
      </c>
      <c r="J949" s="1" t="s">
        <v>10780</v>
      </c>
      <c r="K949" s="1" t="s">
        <v>10781</v>
      </c>
      <c r="L949" t="e">
        <f>VLOOKUP(B949,HIS退!B:F,5,FALSE)</f>
        <v>#N/A</v>
      </c>
      <c r="M949" t="e">
        <f>VLOOKUP(J949,银行退!A:F,6,FALSE)</f>
        <v>#N/A</v>
      </c>
      <c r="N949" t="e">
        <f>VLOOKUP(J949,网银退汇!E:I,5,FALSE)</f>
        <v>#N/A</v>
      </c>
    </row>
    <row r="950" spans="1:14" hidden="1">
      <c r="A950" s="1" t="s">
        <v>10782</v>
      </c>
      <c r="B950" s="1" t="s">
        <v>15566</v>
      </c>
      <c r="C950" s="1" t="s">
        <v>10783</v>
      </c>
      <c r="D950" s="1" t="s">
        <v>3839</v>
      </c>
      <c r="E950" s="1" t="s">
        <v>3840</v>
      </c>
      <c r="F950" s="2">
        <v>29266.29</v>
      </c>
      <c r="G950" s="1" t="s">
        <v>85</v>
      </c>
      <c r="H950" s="1" t="s">
        <v>68</v>
      </c>
      <c r="I950" s="1" t="s">
        <v>19</v>
      </c>
      <c r="J950" s="1" t="s">
        <v>10784</v>
      </c>
      <c r="K950" s="1" t="s">
        <v>10785</v>
      </c>
      <c r="L950" t="e">
        <f>VLOOKUP(B950,HIS退!B:F,5,FALSE)</f>
        <v>#N/A</v>
      </c>
      <c r="M950" t="e">
        <f>VLOOKUP(J950,银行退!A:F,6,FALSE)</f>
        <v>#N/A</v>
      </c>
      <c r="N950" t="str">
        <f>VLOOKUP(J950,网银退汇!E:I,5,FALSE)</f>
        <v>20171010</v>
      </c>
    </row>
    <row r="951" spans="1:14" hidden="1">
      <c r="A951" s="1" t="s">
        <v>10786</v>
      </c>
      <c r="B951" s="1" t="s">
        <v>15567</v>
      </c>
      <c r="C951" s="1" t="s">
        <v>3842</v>
      </c>
      <c r="D951" s="1" t="s">
        <v>3843</v>
      </c>
      <c r="E951" s="1" t="s">
        <v>3844</v>
      </c>
      <c r="F951" s="2">
        <v>15900</v>
      </c>
      <c r="G951" s="1" t="s">
        <v>85</v>
      </c>
      <c r="H951" s="1" t="s">
        <v>66</v>
      </c>
      <c r="I951" s="1" t="s">
        <v>67</v>
      </c>
      <c r="J951" s="1" t="s">
        <v>10787</v>
      </c>
      <c r="K951" s="1" t="s">
        <v>10788</v>
      </c>
      <c r="L951" t="e">
        <f>VLOOKUP(B951,HIS退!B:F,5,FALSE)</f>
        <v>#N/A</v>
      </c>
      <c r="M951" t="e">
        <f>VLOOKUP(J951,银行退!A:F,6,FALSE)</f>
        <v>#N/A</v>
      </c>
      <c r="N951" t="e">
        <f>VLOOKUP(J951,网银退汇!E:I,5,FALSE)</f>
        <v>#N/A</v>
      </c>
    </row>
    <row r="952" spans="1:14" hidden="1">
      <c r="A952" s="1" t="s">
        <v>10789</v>
      </c>
      <c r="B952" s="1" t="s">
        <v>15568</v>
      </c>
      <c r="C952" s="1" t="s">
        <v>3846</v>
      </c>
      <c r="D952" s="1" t="s">
        <v>241</v>
      </c>
      <c r="E952" s="1" t="s">
        <v>123</v>
      </c>
      <c r="F952" s="2">
        <v>1068</v>
      </c>
      <c r="G952" s="1" t="s">
        <v>85</v>
      </c>
      <c r="H952" s="1" t="s">
        <v>66</v>
      </c>
      <c r="I952" s="1" t="s">
        <v>67</v>
      </c>
      <c r="J952" s="1" t="s">
        <v>10790</v>
      </c>
      <c r="K952" s="1" t="s">
        <v>10791</v>
      </c>
      <c r="L952" t="e">
        <f>VLOOKUP(B952,HIS退!B:F,5,FALSE)</f>
        <v>#N/A</v>
      </c>
      <c r="M952" t="e">
        <f>VLOOKUP(J952,银行退!A:F,6,FALSE)</f>
        <v>#N/A</v>
      </c>
      <c r="N952" t="e">
        <f>VLOOKUP(J952,网银退汇!E:I,5,FALSE)</f>
        <v>#N/A</v>
      </c>
    </row>
    <row r="953" spans="1:14" hidden="1">
      <c r="A953" s="1" t="s">
        <v>10792</v>
      </c>
      <c r="B953" s="1" t="s">
        <v>15569</v>
      </c>
      <c r="C953" s="1" t="s">
        <v>3848</v>
      </c>
      <c r="D953" s="1" t="s">
        <v>3849</v>
      </c>
      <c r="E953" s="1" t="s">
        <v>3850</v>
      </c>
      <c r="F953" s="2">
        <v>5090.5</v>
      </c>
      <c r="G953" s="1" t="s">
        <v>85</v>
      </c>
      <c r="H953" s="1" t="s">
        <v>66</v>
      </c>
      <c r="I953" s="1" t="s">
        <v>67</v>
      </c>
      <c r="J953" s="1" t="s">
        <v>10793</v>
      </c>
      <c r="K953" s="1" t="s">
        <v>10794</v>
      </c>
      <c r="L953" t="e">
        <f>VLOOKUP(B953,HIS退!B:F,5,FALSE)</f>
        <v>#N/A</v>
      </c>
      <c r="M953" t="e">
        <f>VLOOKUP(J953,银行退!A:F,6,FALSE)</f>
        <v>#N/A</v>
      </c>
      <c r="N953" t="e">
        <f>VLOOKUP(J953,网银退汇!E:I,5,FALSE)</f>
        <v>#N/A</v>
      </c>
    </row>
    <row r="954" spans="1:14" hidden="1">
      <c r="A954" s="1" t="s">
        <v>10795</v>
      </c>
      <c r="B954" s="1" t="s">
        <v>15570</v>
      </c>
      <c r="C954" s="1" t="s">
        <v>3852</v>
      </c>
      <c r="D954" s="1" t="s">
        <v>3853</v>
      </c>
      <c r="E954" s="1" t="s">
        <v>3854</v>
      </c>
      <c r="F954" s="2">
        <v>90.5</v>
      </c>
      <c r="G954" s="1" t="s">
        <v>85</v>
      </c>
      <c r="H954" s="1" t="s">
        <v>66</v>
      </c>
      <c r="I954" s="1" t="s">
        <v>67</v>
      </c>
      <c r="J954" s="1" t="s">
        <v>10796</v>
      </c>
      <c r="K954" s="1" t="s">
        <v>10797</v>
      </c>
      <c r="L954" t="e">
        <f>VLOOKUP(B954,HIS退!B:F,5,FALSE)</f>
        <v>#N/A</v>
      </c>
      <c r="M954" t="e">
        <f>VLOOKUP(J954,银行退!A:F,6,FALSE)</f>
        <v>#N/A</v>
      </c>
      <c r="N954" t="e">
        <f>VLOOKUP(J954,网银退汇!E:I,5,FALSE)</f>
        <v>#N/A</v>
      </c>
    </row>
    <row r="955" spans="1:14" hidden="1">
      <c r="A955" s="1" t="s">
        <v>10798</v>
      </c>
      <c r="B955" s="1" t="s">
        <v>15571</v>
      </c>
      <c r="C955" s="1" t="s">
        <v>3856</v>
      </c>
      <c r="D955" s="1" t="s">
        <v>3857</v>
      </c>
      <c r="E955" s="1" t="s">
        <v>3858</v>
      </c>
      <c r="F955" s="2">
        <v>1881</v>
      </c>
      <c r="G955" s="1" t="s">
        <v>85</v>
      </c>
      <c r="H955" s="1" t="s">
        <v>66</v>
      </c>
      <c r="I955" s="1" t="s">
        <v>67</v>
      </c>
      <c r="J955" s="1" t="s">
        <v>10799</v>
      </c>
      <c r="K955" s="1" t="s">
        <v>10800</v>
      </c>
      <c r="L955" t="e">
        <f>VLOOKUP(B955,HIS退!B:F,5,FALSE)</f>
        <v>#N/A</v>
      </c>
      <c r="M955" t="e">
        <f>VLOOKUP(J955,银行退!A:F,6,FALSE)</f>
        <v>#N/A</v>
      </c>
      <c r="N955" t="e">
        <f>VLOOKUP(J955,网银退汇!E:I,5,FALSE)</f>
        <v>#N/A</v>
      </c>
    </row>
    <row r="956" spans="1:14" hidden="1">
      <c r="A956" s="1" t="s">
        <v>10801</v>
      </c>
      <c r="B956" s="1" t="s">
        <v>15572</v>
      </c>
      <c r="C956" s="1" t="s">
        <v>3860</v>
      </c>
      <c r="D956" s="1" t="s">
        <v>3861</v>
      </c>
      <c r="E956" s="1" t="s">
        <v>3862</v>
      </c>
      <c r="F956" s="2">
        <v>9929.86</v>
      </c>
      <c r="G956" s="1" t="s">
        <v>85</v>
      </c>
      <c r="H956" s="1" t="s">
        <v>66</v>
      </c>
      <c r="I956" s="1" t="s">
        <v>67</v>
      </c>
      <c r="J956" s="1" t="s">
        <v>10802</v>
      </c>
      <c r="K956" s="1" t="s">
        <v>10803</v>
      </c>
      <c r="L956" t="e">
        <f>VLOOKUP(B956,HIS退!B:F,5,FALSE)</f>
        <v>#N/A</v>
      </c>
      <c r="M956" t="e">
        <f>VLOOKUP(J956,银行退!A:F,6,FALSE)</f>
        <v>#N/A</v>
      </c>
      <c r="N956" t="e">
        <f>VLOOKUP(J956,网银退汇!E:I,5,FALSE)</f>
        <v>#N/A</v>
      </c>
    </row>
    <row r="957" spans="1:14" hidden="1">
      <c r="A957" s="1" t="s">
        <v>10804</v>
      </c>
      <c r="B957" s="1" t="s">
        <v>15573</v>
      </c>
      <c r="C957" s="1" t="s">
        <v>3864</v>
      </c>
      <c r="D957" s="1" t="s">
        <v>3865</v>
      </c>
      <c r="E957" s="1" t="s">
        <v>3866</v>
      </c>
      <c r="F957" s="2">
        <v>501.02</v>
      </c>
      <c r="G957" s="1" t="s">
        <v>85</v>
      </c>
      <c r="H957" s="1" t="s">
        <v>66</v>
      </c>
      <c r="I957" s="1" t="s">
        <v>67</v>
      </c>
      <c r="J957" s="1" t="s">
        <v>10805</v>
      </c>
      <c r="K957" s="1" t="s">
        <v>10806</v>
      </c>
      <c r="L957" t="e">
        <f>VLOOKUP(B957,HIS退!B:F,5,FALSE)</f>
        <v>#N/A</v>
      </c>
      <c r="M957" t="e">
        <f>VLOOKUP(J957,银行退!A:F,6,FALSE)</f>
        <v>#N/A</v>
      </c>
      <c r="N957" t="e">
        <f>VLOOKUP(J957,网银退汇!E:I,5,FALSE)</f>
        <v>#N/A</v>
      </c>
    </row>
    <row r="958" spans="1:14" hidden="1">
      <c r="A958" s="1" t="s">
        <v>10807</v>
      </c>
      <c r="B958" s="1" t="s">
        <v>15574</v>
      </c>
      <c r="C958" s="1" t="s">
        <v>3868</v>
      </c>
      <c r="D958" s="1" t="s">
        <v>3869</v>
      </c>
      <c r="E958" s="1" t="s">
        <v>3870</v>
      </c>
      <c r="F958" s="2">
        <v>17190.400000000001</v>
      </c>
      <c r="G958" s="1" t="s">
        <v>85</v>
      </c>
      <c r="H958" s="1" t="s">
        <v>66</v>
      </c>
      <c r="I958" s="1" t="s">
        <v>67</v>
      </c>
      <c r="J958" s="1" t="s">
        <v>10808</v>
      </c>
      <c r="K958" s="1" t="s">
        <v>10809</v>
      </c>
      <c r="L958" t="e">
        <f>VLOOKUP(B958,HIS退!B:F,5,FALSE)</f>
        <v>#N/A</v>
      </c>
      <c r="M958" t="e">
        <f>VLOOKUP(J958,银行退!A:F,6,FALSE)</f>
        <v>#N/A</v>
      </c>
      <c r="N958" t="e">
        <f>VLOOKUP(J958,网银退汇!E:I,5,FALSE)</f>
        <v>#N/A</v>
      </c>
    </row>
    <row r="959" spans="1:14" hidden="1">
      <c r="A959" s="1" t="s">
        <v>10810</v>
      </c>
      <c r="B959" s="1" t="s">
        <v>15575</v>
      </c>
      <c r="C959" s="1" t="s">
        <v>3872</v>
      </c>
      <c r="D959" s="1" t="s">
        <v>3873</v>
      </c>
      <c r="E959" s="1" t="s">
        <v>3874</v>
      </c>
      <c r="F959" s="2">
        <v>470</v>
      </c>
      <c r="G959" s="1" t="s">
        <v>85</v>
      </c>
      <c r="H959" s="1" t="s">
        <v>66</v>
      </c>
      <c r="I959" s="1" t="s">
        <v>67</v>
      </c>
      <c r="J959" s="1" t="s">
        <v>10811</v>
      </c>
      <c r="K959" s="1" t="s">
        <v>10812</v>
      </c>
      <c r="L959" t="e">
        <f>VLOOKUP(B959,HIS退!B:F,5,FALSE)</f>
        <v>#N/A</v>
      </c>
      <c r="M959" t="e">
        <f>VLOOKUP(J959,银行退!A:F,6,FALSE)</f>
        <v>#N/A</v>
      </c>
      <c r="N959" t="e">
        <f>VLOOKUP(J959,网银退汇!E:I,5,FALSE)</f>
        <v>#N/A</v>
      </c>
    </row>
    <row r="960" spans="1:14" hidden="1">
      <c r="A960" s="1" t="s">
        <v>10813</v>
      </c>
      <c r="B960" s="1" t="s">
        <v>15576</v>
      </c>
      <c r="C960" s="1" t="s">
        <v>10814</v>
      </c>
      <c r="D960" s="1" t="s">
        <v>3876</v>
      </c>
      <c r="E960" s="1" t="s">
        <v>3877</v>
      </c>
      <c r="F960" s="2">
        <v>100</v>
      </c>
      <c r="G960" s="1" t="s">
        <v>85</v>
      </c>
      <c r="H960" s="1" t="s">
        <v>68</v>
      </c>
      <c r="I960" s="1" t="s">
        <v>19</v>
      </c>
      <c r="J960" s="1" t="s">
        <v>10815</v>
      </c>
      <c r="K960" s="1" t="s">
        <v>10816</v>
      </c>
      <c r="L960" t="e">
        <f>VLOOKUP(B960,HIS退!B:F,5,FALSE)</f>
        <v>#N/A</v>
      </c>
      <c r="M960" t="e">
        <f>VLOOKUP(J960,银行退!A:F,6,FALSE)</f>
        <v>#N/A</v>
      </c>
      <c r="N960" t="str">
        <f>VLOOKUP(J960,网银退汇!E:I,5,FALSE)</f>
        <v>20171010</v>
      </c>
    </row>
    <row r="961" spans="1:14" hidden="1">
      <c r="A961" s="1" t="s">
        <v>10817</v>
      </c>
      <c r="B961" s="1" t="s">
        <v>15577</v>
      </c>
      <c r="C961" s="1" t="s">
        <v>3879</v>
      </c>
      <c r="D961" s="1" t="s">
        <v>3880</v>
      </c>
      <c r="E961" s="1" t="s">
        <v>40</v>
      </c>
      <c r="F961" s="2">
        <v>124.84</v>
      </c>
      <c r="G961" s="1" t="s">
        <v>85</v>
      </c>
      <c r="H961" s="1" t="s">
        <v>66</v>
      </c>
      <c r="I961" s="1" t="s">
        <v>67</v>
      </c>
      <c r="J961" s="1" t="s">
        <v>10818</v>
      </c>
      <c r="K961" s="1" t="s">
        <v>10819</v>
      </c>
      <c r="L961" t="e">
        <f>VLOOKUP(B961,HIS退!B:F,5,FALSE)</f>
        <v>#N/A</v>
      </c>
      <c r="M961" t="e">
        <f>VLOOKUP(J961,银行退!A:F,6,FALSE)</f>
        <v>#N/A</v>
      </c>
      <c r="N961" t="e">
        <f>VLOOKUP(J961,网银退汇!E:I,5,FALSE)</f>
        <v>#N/A</v>
      </c>
    </row>
    <row r="962" spans="1:14" hidden="1">
      <c r="A962" s="1" t="s">
        <v>10820</v>
      </c>
      <c r="B962" s="1" t="s">
        <v>15578</v>
      </c>
      <c r="C962" s="1" t="s">
        <v>3882</v>
      </c>
      <c r="D962" s="1" t="s">
        <v>3883</v>
      </c>
      <c r="E962" s="1" t="s">
        <v>3884</v>
      </c>
      <c r="F962" s="2">
        <v>8041.51</v>
      </c>
      <c r="G962" s="1" t="s">
        <v>85</v>
      </c>
      <c r="H962" s="1" t="s">
        <v>66</v>
      </c>
      <c r="I962" s="1" t="s">
        <v>67</v>
      </c>
      <c r="J962" s="1" t="s">
        <v>10821</v>
      </c>
      <c r="K962" s="1" t="s">
        <v>10822</v>
      </c>
      <c r="L962" t="e">
        <f>VLOOKUP(B962,HIS退!B:F,5,FALSE)</f>
        <v>#N/A</v>
      </c>
      <c r="M962" t="e">
        <f>VLOOKUP(J962,银行退!A:F,6,FALSE)</f>
        <v>#N/A</v>
      </c>
      <c r="N962" t="e">
        <f>VLOOKUP(J962,网银退汇!E:I,5,FALSE)</f>
        <v>#N/A</v>
      </c>
    </row>
    <row r="963" spans="1:14" hidden="1">
      <c r="A963" s="1" t="s">
        <v>10823</v>
      </c>
      <c r="B963" s="1" t="s">
        <v>15579</v>
      </c>
      <c r="C963" s="1" t="s">
        <v>3886</v>
      </c>
      <c r="D963" s="1" t="s">
        <v>3887</v>
      </c>
      <c r="E963" s="1" t="s">
        <v>3888</v>
      </c>
      <c r="F963" s="2">
        <v>302.5</v>
      </c>
      <c r="G963" s="1" t="s">
        <v>85</v>
      </c>
      <c r="H963" s="1" t="s">
        <v>66</v>
      </c>
      <c r="I963" s="1" t="s">
        <v>67</v>
      </c>
      <c r="J963" s="1" t="s">
        <v>10824</v>
      </c>
      <c r="K963" s="1" t="s">
        <v>10825</v>
      </c>
      <c r="L963" t="e">
        <f>VLOOKUP(B963,HIS退!B:F,5,FALSE)</f>
        <v>#N/A</v>
      </c>
      <c r="M963" t="e">
        <f>VLOOKUP(J963,银行退!A:F,6,FALSE)</f>
        <v>#N/A</v>
      </c>
      <c r="N963" t="e">
        <f>VLOOKUP(J963,网银退汇!E:I,5,FALSE)</f>
        <v>#N/A</v>
      </c>
    </row>
    <row r="964" spans="1:14" hidden="1">
      <c r="A964" s="1" t="s">
        <v>10826</v>
      </c>
      <c r="B964" s="1" t="s">
        <v>15580</v>
      </c>
      <c r="C964" s="1" t="s">
        <v>3890</v>
      </c>
      <c r="D964" s="1" t="s">
        <v>3891</v>
      </c>
      <c r="E964" s="1" t="s">
        <v>3892</v>
      </c>
      <c r="F964" s="2">
        <v>4881.5200000000004</v>
      </c>
      <c r="G964" s="1" t="s">
        <v>85</v>
      </c>
      <c r="H964" s="1" t="s">
        <v>66</v>
      </c>
      <c r="I964" s="1" t="s">
        <v>67</v>
      </c>
      <c r="J964" s="1" t="s">
        <v>10827</v>
      </c>
      <c r="K964" s="1" t="s">
        <v>10828</v>
      </c>
      <c r="L964" t="e">
        <f>VLOOKUP(B964,HIS退!B:F,5,FALSE)</f>
        <v>#N/A</v>
      </c>
      <c r="M964" t="e">
        <f>VLOOKUP(J964,银行退!A:F,6,FALSE)</f>
        <v>#N/A</v>
      </c>
      <c r="N964" t="e">
        <f>VLOOKUP(J964,网银退汇!E:I,5,FALSE)</f>
        <v>#N/A</v>
      </c>
    </row>
    <row r="965" spans="1:14" hidden="1">
      <c r="A965" s="1" t="s">
        <v>10829</v>
      </c>
      <c r="B965" s="1" t="s">
        <v>15581</v>
      </c>
      <c r="C965" s="1" t="s">
        <v>3894</v>
      </c>
      <c r="D965" s="1" t="s">
        <v>3895</v>
      </c>
      <c r="E965" s="1" t="s">
        <v>3102</v>
      </c>
      <c r="F965" s="2">
        <v>7458.96</v>
      </c>
      <c r="G965" s="1" t="s">
        <v>85</v>
      </c>
      <c r="H965" s="1" t="s">
        <v>66</v>
      </c>
      <c r="I965" s="1" t="s">
        <v>67</v>
      </c>
      <c r="J965" s="1" t="s">
        <v>10830</v>
      </c>
      <c r="K965" s="1" t="s">
        <v>10197</v>
      </c>
      <c r="L965" t="e">
        <f>VLOOKUP(B965,HIS退!B:F,5,FALSE)</f>
        <v>#N/A</v>
      </c>
      <c r="M965" t="e">
        <f>VLOOKUP(J965,银行退!A:F,6,FALSE)</f>
        <v>#N/A</v>
      </c>
      <c r="N965" t="e">
        <f>VLOOKUP(J965,网银退汇!E:I,5,FALSE)</f>
        <v>#N/A</v>
      </c>
    </row>
    <row r="966" spans="1:14" hidden="1">
      <c r="A966" s="1" t="s">
        <v>10831</v>
      </c>
      <c r="B966" s="1" t="s">
        <v>15582</v>
      </c>
      <c r="C966" s="1" t="s">
        <v>3897</v>
      </c>
      <c r="D966" s="1" t="s">
        <v>3898</v>
      </c>
      <c r="E966" s="1" t="s">
        <v>3899</v>
      </c>
      <c r="F966" s="2">
        <v>20000</v>
      </c>
      <c r="G966" s="1" t="s">
        <v>85</v>
      </c>
      <c r="H966" s="1" t="s">
        <v>66</v>
      </c>
      <c r="I966" s="1" t="s">
        <v>67</v>
      </c>
      <c r="J966" s="1" t="s">
        <v>10832</v>
      </c>
      <c r="K966" s="1" t="s">
        <v>10833</v>
      </c>
      <c r="L966" t="e">
        <f>VLOOKUP(B966,HIS退!B:F,5,FALSE)</f>
        <v>#N/A</v>
      </c>
      <c r="M966" t="e">
        <f>VLOOKUP(J966,银行退!A:F,6,FALSE)</f>
        <v>#N/A</v>
      </c>
      <c r="N966" t="e">
        <f>VLOOKUP(J966,网银退汇!E:I,5,FALSE)</f>
        <v>#N/A</v>
      </c>
    </row>
    <row r="967" spans="1:14" hidden="1">
      <c r="A967" s="1" t="s">
        <v>10834</v>
      </c>
      <c r="B967" s="1" t="s">
        <v>15583</v>
      </c>
      <c r="C967" s="1" t="s">
        <v>3901</v>
      </c>
      <c r="D967" s="1" t="s">
        <v>3902</v>
      </c>
      <c r="E967" s="1" t="s">
        <v>3781</v>
      </c>
      <c r="F967" s="2">
        <v>14026.33</v>
      </c>
      <c r="G967" s="1" t="s">
        <v>85</v>
      </c>
      <c r="H967" s="1" t="s">
        <v>66</v>
      </c>
      <c r="I967" s="1" t="s">
        <v>67</v>
      </c>
      <c r="J967" s="1" t="s">
        <v>10835</v>
      </c>
      <c r="K967" s="1" t="s">
        <v>10740</v>
      </c>
      <c r="L967" t="e">
        <f>VLOOKUP(B967,HIS退!B:F,5,FALSE)</f>
        <v>#N/A</v>
      </c>
      <c r="M967" t="e">
        <f>VLOOKUP(J967,银行退!A:F,6,FALSE)</f>
        <v>#N/A</v>
      </c>
      <c r="N967" t="e">
        <f>VLOOKUP(J967,网银退汇!E:I,5,FALSE)</f>
        <v>#N/A</v>
      </c>
    </row>
    <row r="968" spans="1:14" hidden="1">
      <c r="A968" s="1" t="s">
        <v>10836</v>
      </c>
      <c r="B968" s="1" t="s">
        <v>15584</v>
      </c>
      <c r="C968" s="1" t="s">
        <v>3904</v>
      </c>
      <c r="D968" s="1" t="s">
        <v>3905</v>
      </c>
      <c r="E968" s="1" t="s">
        <v>3906</v>
      </c>
      <c r="F968" s="2">
        <v>2500</v>
      </c>
      <c r="G968" s="1" t="s">
        <v>85</v>
      </c>
      <c r="H968" s="1" t="s">
        <v>66</v>
      </c>
      <c r="I968" s="1" t="s">
        <v>67</v>
      </c>
      <c r="J968" s="1" t="s">
        <v>10837</v>
      </c>
      <c r="K968" s="1" t="s">
        <v>10838</v>
      </c>
      <c r="L968" t="e">
        <f>VLOOKUP(B968,HIS退!B:F,5,FALSE)</f>
        <v>#N/A</v>
      </c>
      <c r="M968" t="e">
        <f>VLOOKUP(J968,银行退!A:F,6,FALSE)</f>
        <v>#N/A</v>
      </c>
      <c r="N968" t="e">
        <f>VLOOKUP(J968,网银退汇!E:I,5,FALSE)</f>
        <v>#N/A</v>
      </c>
    </row>
    <row r="969" spans="1:14" hidden="1">
      <c r="A969" s="1" t="s">
        <v>10839</v>
      </c>
      <c r="B969" s="1" t="s">
        <v>15585</v>
      </c>
      <c r="C969" s="1" t="s">
        <v>3908</v>
      </c>
      <c r="D969" s="1" t="s">
        <v>3909</v>
      </c>
      <c r="E969" s="1" t="s">
        <v>3910</v>
      </c>
      <c r="F969" s="2">
        <v>6000</v>
      </c>
      <c r="G969" s="1" t="s">
        <v>85</v>
      </c>
      <c r="H969" s="1" t="s">
        <v>66</v>
      </c>
      <c r="I969" s="1" t="s">
        <v>67</v>
      </c>
      <c r="J969" s="1" t="s">
        <v>10840</v>
      </c>
      <c r="K969" s="1" t="s">
        <v>10841</v>
      </c>
      <c r="L969" t="e">
        <f>VLOOKUP(B969,HIS退!B:F,5,FALSE)</f>
        <v>#N/A</v>
      </c>
      <c r="M969" t="e">
        <f>VLOOKUP(J969,银行退!A:F,6,FALSE)</f>
        <v>#N/A</v>
      </c>
      <c r="N969" t="e">
        <f>VLOOKUP(J969,网银退汇!E:I,5,FALSE)</f>
        <v>#N/A</v>
      </c>
    </row>
    <row r="970" spans="1:14" hidden="1">
      <c r="A970" s="1" t="s">
        <v>10842</v>
      </c>
      <c r="B970" s="1" t="s">
        <v>15586</v>
      </c>
      <c r="C970" s="1" t="s">
        <v>3916</v>
      </c>
      <c r="D970" s="1" t="s">
        <v>3917</v>
      </c>
      <c r="E970" s="1" t="s">
        <v>3918</v>
      </c>
      <c r="F970" s="2">
        <v>644.41999999999996</v>
      </c>
      <c r="G970" s="1" t="s">
        <v>85</v>
      </c>
      <c r="H970" s="1" t="s">
        <v>66</v>
      </c>
      <c r="I970" s="1" t="s">
        <v>67</v>
      </c>
      <c r="J970" s="1" t="s">
        <v>10843</v>
      </c>
      <c r="K970" s="1" t="s">
        <v>10844</v>
      </c>
      <c r="L970" t="e">
        <f>VLOOKUP(B970,HIS退!B:F,5,FALSE)</f>
        <v>#N/A</v>
      </c>
      <c r="M970" t="e">
        <f>VLOOKUP(J970,银行退!A:F,6,FALSE)</f>
        <v>#N/A</v>
      </c>
      <c r="N970" t="e">
        <f>VLOOKUP(J970,网银退汇!E:I,5,FALSE)</f>
        <v>#N/A</v>
      </c>
    </row>
    <row r="971" spans="1:14" hidden="1">
      <c r="A971" s="1" t="s">
        <v>10845</v>
      </c>
      <c r="B971" s="1" t="s">
        <v>15587</v>
      </c>
      <c r="C971" s="1" t="s">
        <v>3912</v>
      </c>
      <c r="D971" s="1" t="s">
        <v>3913</v>
      </c>
      <c r="E971" s="1" t="s">
        <v>3914</v>
      </c>
      <c r="F971" s="2">
        <v>2700</v>
      </c>
      <c r="G971" s="1" t="s">
        <v>85</v>
      </c>
      <c r="H971" s="1" t="s">
        <v>66</v>
      </c>
      <c r="I971" s="1" t="s">
        <v>67</v>
      </c>
      <c r="J971" s="1" t="s">
        <v>10846</v>
      </c>
      <c r="K971" s="1" t="s">
        <v>10847</v>
      </c>
      <c r="L971" t="e">
        <f>VLOOKUP(B971,HIS退!B:F,5,FALSE)</f>
        <v>#N/A</v>
      </c>
      <c r="M971" t="e">
        <f>VLOOKUP(J971,银行退!A:F,6,FALSE)</f>
        <v>#N/A</v>
      </c>
      <c r="N971" t="e">
        <f>VLOOKUP(J971,网银退汇!E:I,5,FALSE)</f>
        <v>#N/A</v>
      </c>
    </row>
    <row r="972" spans="1:14" hidden="1">
      <c r="A972" s="1" t="s">
        <v>10848</v>
      </c>
      <c r="B972" s="1" t="s">
        <v>15588</v>
      </c>
      <c r="C972" s="1" t="s">
        <v>3924</v>
      </c>
      <c r="D972" s="1" t="s">
        <v>3925</v>
      </c>
      <c r="E972" s="1" t="s">
        <v>3926</v>
      </c>
      <c r="F972" s="2">
        <v>3000</v>
      </c>
      <c r="G972" s="1" t="s">
        <v>85</v>
      </c>
      <c r="H972" s="1" t="s">
        <v>66</v>
      </c>
      <c r="I972" s="1" t="s">
        <v>67</v>
      </c>
      <c r="J972" s="1" t="s">
        <v>10849</v>
      </c>
      <c r="K972" s="1" t="s">
        <v>10850</v>
      </c>
      <c r="L972" t="e">
        <f>VLOOKUP(B972,HIS退!B:F,5,FALSE)</f>
        <v>#N/A</v>
      </c>
      <c r="M972" t="e">
        <f>VLOOKUP(J972,银行退!A:F,6,FALSE)</f>
        <v>#N/A</v>
      </c>
      <c r="N972" t="e">
        <f>VLOOKUP(J972,网银退汇!E:I,5,FALSE)</f>
        <v>#N/A</v>
      </c>
    </row>
    <row r="973" spans="1:14" hidden="1">
      <c r="A973" s="1" t="s">
        <v>10851</v>
      </c>
      <c r="B973" s="1" t="s">
        <v>15589</v>
      </c>
      <c r="C973" s="1" t="s">
        <v>3920</v>
      </c>
      <c r="D973" s="1" t="s">
        <v>3921</v>
      </c>
      <c r="E973" s="1" t="s">
        <v>3922</v>
      </c>
      <c r="F973" s="2">
        <v>2550</v>
      </c>
      <c r="G973" s="1" t="s">
        <v>85</v>
      </c>
      <c r="H973" s="1" t="s">
        <v>66</v>
      </c>
      <c r="I973" s="1" t="s">
        <v>67</v>
      </c>
      <c r="J973" s="1" t="s">
        <v>10852</v>
      </c>
      <c r="K973" s="1" t="s">
        <v>10847</v>
      </c>
      <c r="L973" t="e">
        <f>VLOOKUP(B973,HIS退!B:F,5,FALSE)</f>
        <v>#N/A</v>
      </c>
      <c r="M973" t="e">
        <f>VLOOKUP(J973,银行退!A:F,6,FALSE)</f>
        <v>#N/A</v>
      </c>
      <c r="N973" t="e">
        <f>VLOOKUP(J973,网银退汇!E:I,5,FALSE)</f>
        <v>#N/A</v>
      </c>
    </row>
    <row r="974" spans="1:14" hidden="1">
      <c r="A974" s="1" t="s">
        <v>10853</v>
      </c>
      <c r="B974" s="1" t="s">
        <v>15590</v>
      </c>
      <c r="C974" s="1" t="s">
        <v>10854</v>
      </c>
      <c r="D974" s="1" t="s">
        <v>3928</v>
      </c>
      <c r="E974" s="1" t="s">
        <v>3929</v>
      </c>
      <c r="F974" s="2">
        <v>2000</v>
      </c>
      <c r="G974" s="1" t="s">
        <v>85</v>
      </c>
      <c r="H974" s="1" t="s">
        <v>68</v>
      </c>
      <c r="I974" s="1" t="s">
        <v>19</v>
      </c>
      <c r="J974" s="1" t="s">
        <v>10855</v>
      </c>
      <c r="K974" s="1" t="s">
        <v>10856</v>
      </c>
      <c r="L974" t="e">
        <f>VLOOKUP(B974,HIS退!B:F,5,FALSE)</f>
        <v>#N/A</v>
      </c>
      <c r="M974" t="e">
        <f>VLOOKUP(J974,银行退!A:F,6,FALSE)</f>
        <v>#N/A</v>
      </c>
      <c r="N974" t="str">
        <f>VLOOKUP(J974,网银退汇!E:I,5,FALSE)</f>
        <v>20171010</v>
      </c>
    </row>
    <row r="975" spans="1:14" hidden="1">
      <c r="A975" s="1" t="s">
        <v>10857</v>
      </c>
      <c r="B975" s="1" t="s">
        <v>15591</v>
      </c>
      <c r="C975" s="1" t="s">
        <v>3931</v>
      </c>
      <c r="D975" s="1" t="s">
        <v>3925</v>
      </c>
      <c r="E975" s="1" t="s">
        <v>3926</v>
      </c>
      <c r="F975" s="2">
        <v>10000</v>
      </c>
      <c r="G975" s="1" t="s">
        <v>85</v>
      </c>
      <c r="H975" s="1" t="s">
        <v>66</v>
      </c>
      <c r="I975" s="1" t="s">
        <v>67</v>
      </c>
      <c r="J975" s="1" t="s">
        <v>10858</v>
      </c>
      <c r="K975" s="1" t="s">
        <v>10859</v>
      </c>
      <c r="L975" t="e">
        <f>VLOOKUP(B975,HIS退!B:F,5,FALSE)</f>
        <v>#N/A</v>
      </c>
      <c r="M975" t="e">
        <f>VLOOKUP(J975,银行退!A:F,6,FALSE)</f>
        <v>#N/A</v>
      </c>
      <c r="N975" t="e">
        <f>VLOOKUP(J975,网银退汇!E:I,5,FALSE)</f>
        <v>#N/A</v>
      </c>
    </row>
    <row r="976" spans="1:14" hidden="1">
      <c r="A976" s="1" t="s">
        <v>10860</v>
      </c>
      <c r="B976" s="1" t="s">
        <v>15592</v>
      </c>
      <c r="C976" s="1" t="s">
        <v>3933</v>
      </c>
      <c r="D976" s="1" t="s">
        <v>3925</v>
      </c>
      <c r="E976" s="1" t="s">
        <v>3926</v>
      </c>
      <c r="F976" s="2">
        <v>5000</v>
      </c>
      <c r="G976" s="1" t="s">
        <v>85</v>
      </c>
      <c r="H976" s="1" t="s">
        <v>66</v>
      </c>
      <c r="I976" s="1" t="s">
        <v>67</v>
      </c>
      <c r="J976" s="1" t="s">
        <v>10861</v>
      </c>
      <c r="K976" s="1" t="s">
        <v>10859</v>
      </c>
      <c r="L976" t="e">
        <f>VLOOKUP(B976,HIS退!B:F,5,FALSE)</f>
        <v>#N/A</v>
      </c>
      <c r="M976" t="e">
        <f>VLOOKUP(J976,银行退!A:F,6,FALSE)</f>
        <v>#N/A</v>
      </c>
      <c r="N976" t="e">
        <f>VLOOKUP(J976,网银退汇!E:I,5,FALSE)</f>
        <v>#N/A</v>
      </c>
    </row>
    <row r="977" spans="1:14" hidden="1">
      <c r="A977" s="1" t="s">
        <v>10862</v>
      </c>
      <c r="B977" s="1" t="s">
        <v>15593</v>
      </c>
      <c r="C977" s="1" t="s">
        <v>3935</v>
      </c>
      <c r="D977" s="1" t="s">
        <v>3936</v>
      </c>
      <c r="E977" s="1" t="s">
        <v>3937</v>
      </c>
      <c r="F977" s="2">
        <v>722</v>
      </c>
      <c r="G977" s="1" t="s">
        <v>85</v>
      </c>
      <c r="H977" s="1" t="s">
        <v>66</v>
      </c>
      <c r="I977" s="1" t="s">
        <v>67</v>
      </c>
      <c r="J977" s="1" t="s">
        <v>10863</v>
      </c>
      <c r="K977" s="1" t="s">
        <v>10864</v>
      </c>
      <c r="L977" t="e">
        <f>VLOOKUP(B977,HIS退!B:F,5,FALSE)</f>
        <v>#N/A</v>
      </c>
      <c r="M977" t="e">
        <f>VLOOKUP(J977,银行退!A:F,6,FALSE)</f>
        <v>#N/A</v>
      </c>
      <c r="N977" t="e">
        <f>VLOOKUP(J977,网银退汇!E:I,5,FALSE)</f>
        <v>#N/A</v>
      </c>
    </row>
    <row r="978" spans="1:14" hidden="1">
      <c r="A978" s="1" t="s">
        <v>10865</v>
      </c>
      <c r="B978" s="1" t="s">
        <v>15594</v>
      </c>
      <c r="C978" s="1" t="s">
        <v>3939</v>
      </c>
      <c r="D978" s="1" t="s">
        <v>3940</v>
      </c>
      <c r="E978" s="1" t="s">
        <v>3941</v>
      </c>
      <c r="F978" s="2">
        <v>1995.55</v>
      </c>
      <c r="G978" s="1" t="s">
        <v>85</v>
      </c>
      <c r="H978" s="1" t="s">
        <v>66</v>
      </c>
      <c r="I978" s="1" t="s">
        <v>67</v>
      </c>
      <c r="J978" s="1" t="s">
        <v>10866</v>
      </c>
      <c r="K978" s="1" t="s">
        <v>10867</v>
      </c>
      <c r="L978" t="e">
        <f>VLOOKUP(B978,HIS退!B:F,5,FALSE)</f>
        <v>#N/A</v>
      </c>
      <c r="M978" t="e">
        <f>VLOOKUP(J978,银行退!A:F,6,FALSE)</f>
        <v>#N/A</v>
      </c>
      <c r="N978" t="e">
        <f>VLOOKUP(J978,网银退汇!E:I,5,FALSE)</f>
        <v>#N/A</v>
      </c>
    </row>
    <row r="979" spans="1:14" hidden="1">
      <c r="A979" s="1" t="s">
        <v>10868</v>
      </c>
      <c r="B979" s="1" t="s">
        <v>15595</v>
      </c>
      <c r="C979" s="1" t="s">
        <v>3943</v>
      </c>
      <c r="D979" s="1" t="s">
        <v>3944</v>
      </c>
      <c r="E979" s="1" t="s">
        <v>3945</v>
      </c>
      <c r="F979" s="2">
        <v>5000</v>
      </c>
      <c r="G979" s="1" t="s">
        <v>85</v>
      </c>
      <c r="H979" s="1" t="s">
        <v>66</v>
      </c>
      <c r="I979" s="1" t="s">
        <v>67</v>
      </c>
      <c r="J979" s="1" t="s">
        <v>10869</v>
      </c>
      <c r="K979" s="1" t="s">
        <v>10870</v>
      </c>
      <c r="L979" t="e">
        <f>VLOOKUP(B979,HIS退!B:F,5,FALSE)</f>
        <v>#N/A</v>
      </c>
      <c r="M979" t="e">
        <f>VLOOKUP(J979,银行退!A:F,6,FALSE)</f>
        <v>#N/A</v>
      </c>
      <c r="N979" t="e">
        <f>VLOOKUP(J979,网银退汇!E:I,5,FALSE)</f>
        <v>#N/A</v>
      </c>
    </row>
    <row r="980" spans="1:14" hidden="1">
      <c r="A980" s="1" t="s">
        <v>10871</v>
      </c>
      <c r="B980" s="1" t="s">
        <v>15596</v>
      </c>
      <c r="C980" s="1" t="s">
        <v>3947</v>
      </c>
      <c r="D980" s="1" t="s">
        <v>3948</v>
      </c>
      <c r="E980" s="1" t="s">
        <v>3949</v>
      </c>
      <c r="F980" s="2">
        <v>4394</v>
      </c>
      <c r="G980" s="1" t="s">
        <v>85</v>
      </c>
      <c r="H980" s="1" t="s">
        <v>66</v>
      </c>
      <c r="I980" s="1" t="s">
        <v>67</v>
      </c>
      <c r="J980" s="1" t="s">
        <v>10872</v>
      </c>
      <c r="K980" s="1" t="s">
        <v>10873</v>
      </c>
      <c r="L980" t="e">
        <f>VLOOKUP(B980,HIS退!B:F,5,FALSE)</f>
        <v>#N/A</v>
      </c>
      <c r="M980" t="e">
        <f>VLOOKUP(J980,银行退!A:F,6,FALSE)</f>
        <v>#N/A</v>
      </c>
      <c r="N980" t="e">
        <f>VLOOKUP(J980,网银退汇!E:I,5,FALSE)</f>
        <v>#N/A</v>
      </c>
    </row>
    <row r="981" spans="1:14" hidden="1">
      <c r="A981" s="1" t="s">
        <v>10874</v>
      </c>
      <c r="B981" s="1" t="s">
        <v>15597</v>
      </c>
      <c r="C981" s="1" t="s">
        <v>3951</v>
      </c>
      <c r="D981" s="1" t="s">
        <v>3952</v>
      </c>
      <c r="E981" s="1" t="s">
        <v>3953</v>
      </c>
      <c r="F981" s="2">
        <v>1001.76</v>
      </c>
      <c r="G981" s="1" t="s">
        <v>85</v>
      </c>
      <c r="H981" s="1" t="s">
        <v>66</v>
      </c>
      <c r="I981" s="1" t="s">
        <v>67</v>
      </c>
      <c r="J981" s="1" t="s">
        <v>10875</v>
      </c>
      <c r="K981" s="1" t="s">
        <v>10876</v>
      </c>
      <c r="L981" t="e">
        <f>VLOOKUP(B981,HIS退!B:F,5,FALSE)</f>
        <v>#N/A</v>
      </c>
      <c r="M981" t="e">
        <f>VLOOKUP(J981,银行退!A:F,6,FALSE)</f>
        <v>#N/A</v>
      </c>
      <c r="N981" t="e">
        <f>VLOOKUP(J981,网银退汇!E:I,5,FALSE)</f>
        <v>#N/A</v>
      </c>
    </row>
    <row r="982" spans="1:14" hidden="1">
      <c r="A982" s="1" t="s">
        <v>10877</v>
      </c>
      <c r="B982" s="1" t="s">
        <v>15598</v>
      </c>
      <c r="C982" s="1" t="s">
        <v>10878</v>
      </c>
      <c r="D982" s="1" t="s">
        <v>3955</v>
      </c>
      <c r="E982" s="1" t="s">
        <v>3956</v>
      </c>
      <c r="F982" s="2">
        <v>2303.31</v>
      </c>
      <c r="G982" s="1" t="s">
        <v>85</v>
      </c>
      <c r="H982" s="1" t="s">
        <v>68</v>
      </c>
      <c r="I982" s="1" t="s">
        <v>19</v>
      </c>
      <c r="J982" s="1" t="s">
        <v>10879</v>
      </c>
      <c r="K982" s="1" t="s">
        <v>10880</v>
      </c>
      <c r="L982" t="e">
        <f>VLOOKUP(B982,HIS退!B:F,5,FALSE)</f>
        <v>#N/A</v>
      </c>
      <c r="M982" t="e">
        <f>VLOOKUP(J982,银行退!A:F,6,FALSE)</f>
        <v>#N/A</v>
      </c>
      <c r="N982" t="str">
        <f>VLOOKUP(J982,网银退汇!E:I,5,FALSE)</f>
        <v>20171010</v>
      </c>
    </row>
    <row r="983" spans="1:14" hidden="1">
      <c r="A983" s="1" t="s">
        <v>10881</v>
      </c>
      <c r="B983" s="1" t="s">
        <v>15599</v>
      </c>
      <c r="C983" s="1" t="s">
        <v>3958</v>
      </c>
      <c r="D983" s="1" t="s">
        <v>3959</v>
      </c>
      <c r="E983" s="1" t="s">
        <v>3960</v>
      </c>
      <c r="F983" s="2">
        <v>350</v>
      </c>
      <c r="G983" s="1" t="s">
        <v>85</v>
      </c>
      <c r="H983" s="1" t="s">
        <v>66</v>
      </c>
      <c r="I983" s="1" t="s">
        <v>67</v>
      </c>
      <c r="J983" s="1" t="s">
        <v>10882</v>
      </c>
      <c r="K983" s="1" t="s">
        <v>10883</v>
      </c>
      <c r="L983" t="e">
        <f>VLOOKUP(B983,HIS退!B:F,5,FALSE)</f>
        <v>#N/A</v>
      </c>
      <c r="M983" t="e">
        <f>VLOOKUP(J983,银行退!A:F,6,FALSE)</f>
        <v>#N/A</v>
      </c>
      <c r="N983" t="e">
        <f>VLOOKUP(J983,网银退汇!E:I,5,FALSE)</f>
        <v>#N/A</v>
      </c>
    </row>
    <row r="984" spans="1:14">
      <c r="A984" s="1" t="s">
        <v>10884</v>
      </c>
      <c r="B984" s="1" t="s">
        <v>15600</v>
      </c>
      <c r="C984" s="1" t="s">
        <v>3962</v>
      </c>
      <c r="D984" s="1" t="s">
        <v>3963</v>
      </c>
      <c r="E984" s="1" t="s">
        <v>3964</v>
      </c>
      <c r="F984" s="2">
        <v>594.34</v>
      </c>
      <c r="G984" s="1" t="s">
        <v>85</v>
      </c>
      <c r="H984" s="1" t="s">
        <v>66</v>
      </c>
      <c r="I984" s="1" t="s">
        <v>67</v>
      </c>
      <c r="J984" s="1" t="s">
        <v>16777</v>
      </c>
      <c r="K984" s="1" t="s">
        <v>10873</v>
      </c>
      <c r="L984" t="e">
        <f>VLOOKUP(B984,HIS退!B:F,5,FALSE)</f>
        <v>#N/A</v>
      </c>
      <c r="M984" t="e">
        <f>VLOOKUP(J984,银行退!A:F,6,FALSE)</f>
        <v>#N/A</v>
      </c>
      <c r="N984" t="str">
        <f>VLOOKUP(J984,网银退汇!E:I,5,FALSE)</f>
        <v>20171011</v>
      </c>
    </row>
    <row r="985" spans="1:14" hidden="1">
      <c r="A985" s="1" t="s">
        <v>10886</v>
      </c>
      <c r="B985" s="1" t="s">
        <v>15601</v>
      </c>
      <c r="C985" s="1" t="s">
        <v>3966</v>
      </c>
      <c r="D985" s="1" t="s">
        <v>3967</v>
      </c>
      <c r="E985" s="1" t="s">
        <v>3968</v>
      </c>
      <c r="F985" s="2">
        <v>6134.19</v>
      </c>
      <c r="G985" s="1" t="s">
        <v>85</v>
      </c>
      <c r="H985" s="1" t="s">
        <v>66</v>
      </c>
      <c r="I985" s="1" t="s">
        <v>67</v>
      </c>
      <c r="J985" s="1" t="s">
        <v>10887</v>
      </c>
      <c r="K985" s="1" t="s">
        <v>10888</v>
      </c>
      <c r="L985" t="e">
        <f>VLOOKUP(B985,HIS退!B:F,5,FALSE)</f>
        <v>#N/A</v>
      </c>
      <c r="M985" t="e">
        <f>VLOOKUP(J985,银行退!A:F,6,FALSE)</f>
        <v>#N/A</v>
      </c>
      <c r="N985" t="e">
        <f>VLOOKUP(J985,网银退汇!E:I,5,FALSE)</f>
        <v>#N/A</v>
      </c>
    </row>
    <row r="986" spans="1:14" hidden="1">
      <c r="A986" s="1" t="s">
        <v>10889</v>
      </c>
      <c r="B986" s="1" t="s">
        <v>15602</v>
      </c>
      <c r="C986" s="1" t="s">
        <v>3970</v>
      </c>
      <c r="D986" s="1" t="s">
        <v>3971</v>
      </c>
      <c r="E986" s="1" t="s">
        <v>3972</v>
      </c>
      <c r="F986" s="2">
        <v>400</v>
      </c>
      <c r="G986" s="1" t="s">
        <v>85</v>
      </c>
      <c r="H986" s="1" t="s">
        <v>66</v>
      </c>
      <c r="I986" s="1" t="s">
        <v>67</v>
      </c>
      <c r="J986" s="1" t="s">
        <v>10890</v>
      </c>
      <c r="K986" s="1" t="s">
        <v>10891</v>
      </c>
      <c r="L986" t="e">
        <f>VLOOKUP(B986,HIS退!B:F,5,FALSE)</f>
        <v>#N/A</v>
      </c>
      <c r="M986" t="e">
        <f>VLOOKUP(J986,银行退!A:F,6,FALSE)</f>
        <v>#N/A</v>
      </c>
      <c r="N986" t="e">
        <f>VLOOKUP(J986,网银退汇!E:I,5,FALSE)</f>
        <v>#N/A</v>
      </c>
    </row>
    <row r="987" spans="1:14" hidden="1">
      <c r="A987" s="1" t="s">
        <v>10892</v>
      </c>
      <c r="B987" s="1" t="s">
        <v>15603</v>
      </c>
      <c r="C987" s="1" t="s">
        <v>3974</v>
      </c>
      <c r="D987" s="1" t="s">
        <v>3975</v>
      </c>
      <c r="E987" s="1" t="s">
        <v>3976</v>
      </c>
      <c r="F987" s="2">
        <v>800</v>
      </c>
      <c r="G987" s="1" t="s">
        <v>85</v>
      </c>
      <c r="H987" s="1" t="s">
        <v>66</v>
      </c>
      <c r="I987" s="1" t="s">
        <v>67</v>
      </c>
      <c r="J987" s="1" t="s">
        <v>10893</v>
      </c>
      <c r="K987" s="1" t="s">
        <v>10894</v>
      </c>
      <c r="L987" t="e">
        <f>VLOOKUP(B987,HIS退!B:F,5,FALSE)</f>
        <v>#N/A</v>
      </c>
      <c r="M987" t="e">
        <f>VLOOKUP(J987,银行退!A:F,6,FALSE)</f>
        <v>#N/A</v>
      </c>
      <c r="N987" t="e">
        <f>VLOOKUP(J987,网银退汇!E:I,5,FALSE)</f>
        <v>#N/A</v>
      </c>
    </row>
    <row r="988" spans="1:14" hidden="1">
      <c r="A988" s="1" t="s">
        <v>10895</v>
      </c>
      <c r="B988" s="1" t="s">
        <v>15604</v>
      </c>
      <c r="C988" s="1" t="s">
        <v>3977</v>
      </c>
      <c r="D988" s="1" t="s">
        <v>3978</v>
      </c>
      <c r="E988" s="1" t="s">
        <v>3979</v>
      </c>
      <c r="F988" s="2">
        <v>600</v>
      </c>
      <c r="G988" s="1" t="s">
        <v>85</v>
      </c>
      <c r="H988" s="1" t="s">
        <v>66</v>
      </c>
      <c r="I988" s="1" t="s">
        <v>67</v>
      </c>
      <c r="J988" s="1" t="s">
        <v>10896</v>
      </c>
      <c r="K988" s="1" t="s">
        <v>10897</v>
      </c>
      <c r="L988" t="e">
        <f>VLOOKUP(B988,HIS退!B:F,5,FALSE)</f>
        <v>#N/A</v>
      </c>
      <c r="M988" t="e">
        <f>VLOOKUP(J988,银行退!A:F,6,FALSE)</f>
        <v>#N/A</v>
      </c>
      <c r="N988" t="e">
        <f>VLOOKUP(J988,网银退汇!E:I,5,FALSE)</f>
        <v>#N/A</v>
      </c>
    </row>
    <row r="989" spans="1:14" hidden="1">
      <c r="A989" s="1" t="s">
        <v>10898</v>
      </c>
      <c r="B989" s="1" t="s">
        <v>15605</v>
      </c>
      <c r="C989" s="1" t="s">
        <v>3981</v>
      </c>
      <c r="D989" s="1" t="s">
        <v>3982</v>
      </c>
      <c r="E989" s="1" t="s">
        <v>3983</v>
      </c>
      <c r="F989" s="2">
        <v>604</v>
      </c>
      <c r="G989" s="1" t="s">
        <v>85</v>
      </c>
      <c r="H989" s="1" t="s">
        <v>66</v>
      </c>
      <c r="I989" s="1" t="s">
        <v>67</v>
      </c>
      <c r="J989" s="1" t="s">
        <v>10899</v>
      </c>
      <c r="K989" s="1" t="s">
        <v>10900</v>
      </c>
      <c r="L989" t="e">
        <f>VLOOKUP(B989,HIS退!B:F,5,FALSE)</f>
        <v>#N/A</v>
      </c>
      <c r="M989" t="e">
        <f>VLOOKUP(J989,银行退!A:F,6,FALSE)</f>
        <v>#N/A</v>
      </c>
      <c r="N989" t="e">
        <f>VLOOKUP(J989,网银退汇!E:I,5,FALSE)</f>
        <v>#N/A</v>
      </c>
    </row>
    <row r="990" spans="1:14" hidden="1">
      <c r="A990" s="1" t="s">
        <v>10901</v>
      </c>
      <c r="B990" s="1" t="s">
        <v>15606</v>
      </c>
      <c r="C990" s="1" t="s">
        <v>3985</v>
      </c>
      <c r="D990" s="1" t="s">
        <v>3986</v>
      </c>
      <c r="E990" s="1" t="s">
        <v>3987</v>
      </c>
      <c r="F990" s="2">
        <v>3800</v>
      </c>
      <c r="G990" s="1" t="s">
        <v>85</v>
      </c>
      <c r="H990" s="1" t="s">
        <v>66</v>
      </c>
      <c r="I990" s="1" t="s">
        <v>67</v>
      </c>
      <c r="J990" s="1" t="s">
        <v>10902</v>
      </c>
      <c r="K990" s="1" t="s">
        <v>10903</v>
      </c>
      <c r="L990" t="e">
        <f>VLOOKUP(B990,HIS退!B:F,5,FALSE)</f>
        <v>#N/A</v>
      </c>
      <c r="M990" t="e">
        <f>VLOOKUP(J990,银行退!A:F,6,FALSE)</f>
        <v>#N/A</v>
      </c>
      <c r="N990" t="e">
        <f>VLOOKUP(J990,网银退汇!E:I,5,FALSE)</f>
        <v>#N/A</v>
      </c>
    </row>
    <row r="991" spans="1:14" hidden="1">
      <c r="A991" s="1" t="s">
        <v>10904</v>
      </c>
      <c r="B991" s="1" t="s">
        <v>15607</v>
      </c>
      <c r="C991" s="1" t="s">
        <v>3993</v>
      </c>
      <c r="D991" s="1" t="s">
        <v>3975</v>
      </c>
      <c r="E991" s="1" t="s">
        <v>3976</v>
      </c>
      <c r="F991" s="2">
        <v>1000</v>
      </c>
      <c r="G991" s="1" t="s">
        <v>85</v>
      </c>
      <c r="H991" s="1" t="s">
        <v>66</v>
      </c>
      <c r="I991" s="1" t="s">
        <v>67</v>
      </c>
      <c r="J991" s="1" t="s">
        <v>10905</v>
      </c>
      <c r="K991" s="1" t="s">
        <v>10906</v>
      </c>
      <c r="L991" t="e">
        <f>VLOOKUP(B991,HIS退!B:F,5,FALSE)</f>
        <v>#N/A</v>
      </c>
      <c r="M991" t="e">
        <f>VLOOKUP(J991,银行退!A:F,6,FALSE)</f>
        <v>#N/A</v>
      </c>
      <c r="N991" t="e">
        <f>VLOOKUP(J991,网银退汇!E:I,5,FALSE)</f>
        <v>#N/A</v>
      </c>
    </row>
    <row r="992" spans="1:14" hidden="1">
      <c r="A992" s="1" t="s">
        <v>10907</v>
      </c>
      <c r="B992" s="1" t="s">
        <v>15608</v>
      </c>
      <c r="C992" s="1" t="s">
        <v>3989</v>
      </c>
      <c r="D992" s="1" t="s">
        <v>3990</v>
      </c>
      <c r="E992" s="1" t="s">
        <v>3991</v>
      </c>
      <c r="F992" s="2">
        <v>486.98</v>
      </c>
      <c r="G992" s="1" t="s">
        <v>85</v>
      </c>
      <c r="H992" s="1" t="s">
        <v>66</v>
      </c>
      <c r="I992" s="1" t="s">
        <v>67</v>
      </c>
      <c r="J992" s="1" t="s">
        <v>10908</v>
      </c>
      <c r="K992" s="1" t="s">
        <v>10909</v>
      </c>
      <c r="L992" t="e">
        <f>VLOOKUP(B992,HIS退!B:F,5,FALSE)</f>
        <v>#N/A</v>
      </c>
      <c r="M992" t="e">
        <f>VLOOKUP(J992,银行退!A:F,6,FALSE)</f>
        <v>#N/A</v>
      </c>
      <c r="N992" t="e">
        <f>VLOOKUP(J992,网银退汇!E:I,5,FALSE)</f>
        <v>#N/A</v>
      </c>
    </row>
    <row r="993" spans="1:14" hidden="1">
      <c r="A993" s="1" t="s">
        <v>10910</v>
      </c>
      <c r="B993" s="1" t="s">
        <v>15609</v>
      </c>
      <c r="C993" s="1" t="s">
        <v>3995</v>
      </c>
      <c r="D993" s="1" t="s">
        <v>3996</v>
      </c>
      <c r="E993" s="1" t="s">
        <v>3997</v>
      </c>
      <c r="F993" s="2">
        <v>795</v>
      </c>
      <c r="G993" s="1" t="s">
        <v>85</v>
      </c>
      <c r="H993" s="1" t="s">
        <v>66</v>
      </c>
      <c r="I993" s="1" t="s">
        <v>67</v>
      </c>
      <c r="J993" s="1" t="s">
        <v>10911</v>
      </c>
      <c r="K993" s="1" t="s">
        <v>10894</v>
      </c>
      <c r="L993" t="e">
        <f>VLOOKUP(B993,HIS退!B:F,5,FALSE)</f>
        <v>#N/A</v>
      </c>
      <c r="M993" t="e">
        <f>VLOOKUP(J993,银行退!A:F,6,FALSE)</f>
        <v>#N/A</v>
      </c>
      <c r="N993" t="e">
        <f>VLOOKUP(J993,网银退汇!E:I,5,FALSE)</f>
        <v>#N/A</v>
      </c>
    </row>
    <row r="994" spans="1:14" hidden="1">
      <c r="A994" s="1" t="s">
        <v>10912</v>
      </c>
      <c r="B994" s="1" t="s">
        <v>15610</v>
      </c>
      <c r="C994" s="1" t="s">
        <v>3999</v>
      </c>
      <c r="D994" s="1" t="s">
        <v>3996</v>
      </c>
      <c r="E994" s="1" t="s">
        <v>3997</v>
      </c>
      <c r="F994" s="2">
        <v>1000</v>
      </c>
      <c r="G994" s="1" t="s">
        <v>85</v>
      </c>
      <c r="H994" s="1" t="s">
        <v>66</v>
      </c>
      <c r="I994" s="1" t="s">
        <v>67</v>
      </c>
      <c r="J994" s="1" t="s">
        <v>10913</v>
      </c>
      <c r="K994" s="1" t="s">
        <v>10906</v>
      </c>
      <c r="L994" t="e">
        <f>VLOOKUP(B994,HIS退!B:F,5,FALSE)</f>
        <v>#N/A</v>
      </c>
      <c r="M994" t="e">
        <f>VLOOKUP(J994,银行退!A:F,6,FALSE)</f>
        <v>#N/A</v>
      </c>
      <c r="N994" t="e">
        <f>VLOOKUP(J994,网银退汇!E:I,5,FALSE)</f>
        <v>#N/A</v>
      </c>
    </row>
    <row r="995" spans="1:14" hidden="1">
      <c r="A995" s="1" t="s">
        <v>10914</v>
      </c>
      <c r="B995" s="1" t="s">
        <v>15611</v>
      </c>
      <c r="C995" s="1" t="s">
        <v>4001</v>
      </c>
      <c r="D995" s="1" t="s">
        <v>4002</v>
      </c>
      <c r="E995" s="1" t="s">
        <v>4003</v>
      </c>
      <c r="F995" s="2">
        <v>5000</v>
      </c>
      <c r="G995" s="1" t="s">
        <v>85</v>
      </c>
      <c r="H995" s="1" t="s">
        <v>66</v>
      </c>
      <c r="I995" s="1" t="s">
        <v>67</v>
      </c>
      <c r="J995" s="1" t="s">
        <v>10915</v>
      </c>
      <c r="K995" s="1" t="s">
        <v>10916</v>
      </c>
      <c r="L995" t="e">
        <f>VLOOKUP(B995,HIS退!B:F,5,FALSE)</f>
        <v>#N/A</v>
      </c>
      <c r="M995" t="e">
        <f>VLOOKUP(J995,银行退!A:F,6,FALSE)</f>
        <v>#N/A</v>
      </c>
      <c r="N995" t="e">
        <f>VLOOKUP(J995,网银退汇!E:I,5,FALSE)</f>
        <v>#N/A</v>
      </c>
    </row>
    <row r="996" spans="1:14" hidden="1">
      <c r="A996" s="1" t="s">
        <v>10917</v>
      </c>
      <c r="B996" s="1" t="s">
        <v>15612</v>
      </c>
      <c r="C996" s="1" t="s">
        <v>4005</v>
      </c>
      <c r="D996" s="1" t="s">
        <v>4006</v>
      </c>
      <c r="E996" s="1" t="s">
        <v>4007</v>
      </c>
      <c r="F996" s="2">
        <v>5</v>
      </c>
      <c r="G996" s="1" t="s">
        <v>85</v>
      </c>
      <c r="H996" s="1" t="s">
        <v>66</v>
      </c>
      <c r="I996" s="1" t="s">
        <v>67</v>
      </c>
      <c r="J996" s="1" t="s">
        <v>10918</v>
      </c>
      <c r="K996" s="1" t="s">
        <v>10919</v>
      </c>
      <c r="L996" t="e">
        <f>VLOOKUP(B996,HIS退!B:F,5,FALSE)</f>
        <v>#N/A</v>
      </c>
      <c r="M996" t="e">
        <f>VLOOKUP(J996,银行退!A:F,6,FALSE)</f>
        <v>#N/A</v>
      </c>
      <c r="N996" t="e">
        <f>VLOOKUP(J996,网银退汇!E:I,5,FALSE)</f>
        <v>#N/A</v>
      </c>
    </row>
    <row r="997" spans="1:14" hidden="1">
      <c r="A997" s="1" t="s">
        <v>10920</v>
      </c>
      <c r="B997" s="1" t="s">
        <v>15613</v>
      </c>
      <c r="C997" s="1" t="s">
        <v>4009</v>
      </c>
      <c r="D997" s="1" t="s">
        <v>4010</v>
      </c>
      <c r="E997" s="1" t="s">
        <v>4011</v>
      </c>
      <c r="F997" s="2">
        <v>2557.7199999999998</v>
      </c>
      <c r="G997" s="1" t="s">
        <v>85</v>
      </c>
      <c r="H997" s="1" t="s">
        <v>66</v>
      </c>
      <c r="I997" s="1" t="s">
        <v>67</v>
      </c>
      <c r="J997" s="1" t="s">
        <v>10921</v>
      </c>
      <c r="K997" s="1" t="s">
        <v>10922</v>
      </c>
      <c r="L997" t="e">
        <f>VLOOKUP(B997,HIS退!B:F,5,FALSE)</f>
        <v>#N/A</v>
      </c>
      <c r="M997" t="e">
        <f>VLOOKUP(J997,银行退!A:F,6,FALSE)</f>
        <v>#N/A</v>
      </c>
      <c r="N997" t="e">
        <f>VLOOKUP(J997,网银退汇!E:I,5,FALSE)</f>
        <v>#N/A</v>
      </c>
    </row>
    <row r="998" spans="1:14" hidden="1">
      <c r="A998" s="1" t="s">
        <v>10923</v>
      </c>
      <c r="B998" s="1" t="s">
        <v>15614</v>
      </c>
      <c r="C998" s="1" t="s">
        <v>4013</v>
      </c>
      <c r="D998" s="1" t="s">
        <v>4014</v>
      </c>
      <c r="E998" s="1" t="s">
        <v>4015</v>
      </c>
      <c r="F998" s="2">
        <v>2351</v>
      </c>
      <c r="G998" s="1" t="s">
        <v>85</v>
      </c>
      <c r="H998" s="1" t="s">
        <v>66</v>
      </c>
      <c r="I998" s="1" t="s">
        <v>67</v>
      </c>
      <c r="J998" s="1" t="s">
        <v>10924</v>
      </c>
      <c r="K998" s="1" t="s">
        <v>10925</v>
      </c>
      <c r="L998" t="e">
        <f>VLOOKUP(B998,HIS退!B:F,5,FALSE)</f>
        <v>#N/A</v>
      </c>
      <c r="M998" t="e">
        <f>VLOOKUP(J998,银行退!A:F,6,FALSE)</f>
        <v>#N/A</v>
      </c>
      <c r="N998" t="e">
        <f>VLOOKUP(J998,网银退汇!E:I,5,FALSE)</f>
        <v>#N/A</v>
      </c>
    </row>
    <row r="999" spans="1:14" hidden="1">
      <c r="A999" s="1" t="s">
        <v>10926</v>
      </c>
      <c r="B999" s="1" t="s">
        <v>15615</v>
      </c>
      <c r="C999" s="1" t="s">
        <v>4017</v>
      </c>
      <c r="D999" s="1" t="s">
        <v>4018</v>
      </c>
      <c r="E999" s="1" t="s">
        <v>4019</v>
      </c>
      <c r="F999" s="2">
        <v>4000</v>
      </c>
      <c r="G999" s="1" t="s">
        <v>85</v>
      </c>
      <c r="H999" s="1" t="s">
        <v>66</v>
      </c>
      <c r="I999" s="1" t="s">
        <v>67</v>
      </c>
      <c r="J999" s="1" t="s">
        <v>10927</v>
      </c>
      <c r="K999" s="1" t="s">
        <v>10928</v>
      </c>
      <c r="L999" t="e">
        <f>VLOOKUP(B999,HIS退!B:F,5,FALSE)</f>
        <v>#N/A</v>
      </c>
      <c r="M999" t="e">
        <f>VLOOKUP(J999,银行退!A:F,6,FALSE)</f>
        <v>#N/A</v>
      </c>
      <c r="N999" t="e">
        <f>VLOOKUP(J999,网银退汇!E:I,5,FALSE)</f>
        <v>#N/A</v>
      </c>
    </row>
    <row r="1000" spans="1:14" hidden="1">
      <c r="A1000" s="1" t="s">
        <v>10929</v>
      </c>
      <c r="B1000" s="1" t="s">
        <v>15616</v>
      </c>
      <c r="C1000" s="1" t="s">
        <v>4021</v>
      </c>
      <c r="D1000" s="1" t="s">
        <v>4022</v>
      </c>
      <c r="E1000" s="1" t="s">
        <v>4023</v>
      </c>
      <c r="F1000" s="2">
        <v>7196</v>
      </c>
      <c r="G1000" s="1" t="s">
        <v>85</v>
      </c>
      <c r="H1000" s="1" t="s">
        <v>66</v>
      </c>
      <c r="I1000" s="1" t="s">
        <v>67</v>
      </c>
      <c r="J1000" s="1" t="s">
        <v>10930</v>
      </c>
      <c r="K1000" s="1" t="s">
        <v>10931</v>
      </c>
      <c r="L1000" t="e">
        <f>VLOOKUP(B1000,HIS退!B:F,5,FALSE)</f>
        <v>#N/A</v>
      </c>
      <c r="M1000" t="e">
        <f>VLOOKUP(J1000,银行退!A:F,6,FALSE)</f>
        <v>#N/A</v>
      </c>
      <c r="N1000" t="e">
        <f>VLOOKUP(J1000,网银退汇!E:I,5,FALSE)</f>
        <v>#N/A</v>
      </c>
    </row>
    <row r="1001" spans="1:14" hidden="1">
      <c r="A1001" s="1" t="s">
        <v>10932</v>
      </c>
      <c r="B1001" s="1" t="s">
        <v>15617</v>
      </c>
      <c r="C1001" s="1" t="s">
        <v>4025</v>
      </c>
      <c r="D1001" s="1" t="s">
        <v>4018</v>
      </c>
      <c r="E1001" s="1" t="s">
        <v>4019</v>
      </c>
      <c r="F1001" s="2">
        <v>5000</v>
      </c>
      <c r="G1001" s="1" t="s">
        <v>85</v>
      </c>
      <c r="H1001" s="1" t="s">
        <v>66</v>
      </c>
      <c r="I1001" s="1" t="s">
        <v>67</v>
      </c>
      <c r="J1001" s="1" t="s">
        <v>10933</v>
      </c>
      <c r="K1001" s="1" t="s">
        <v>10928</v>
      </c>
      <c r="L1001" t="e">
        <f>VLOOKUP(B1001,HIS退!B:F,5,FALSE)</f>
        <v>#N/A</v>
      </c>
      <c r="M1001" t="e">
        <f>VLOOKUP(J1001,银行退!A:F,6,FALSE)</f>
        <v>#N/A</v>
      </c>
      <c r="N1001" t="e">
        <f>VLOOKUP(J1001,网银退汇!E:I,5,FALSE)</f>
        <v>#N/A</v>
      </c>
    </row>
    <row r="1002" spans="1:14" hidden="1">
      <c r="A1002" s="1" t="s">
        <v>10934</v>
      </c>
      <c r="B1002" s="1" t="s">
        <v>15618</v>
      </c>
      <c r="C1002" s="1" t="s">
        <v>4027</v>
      </c>
      <c r="D1002" s="1" t="s">
        <v>4028</v>
      </c>
      <c r="E1002" s="1" t="s">
        <v>4029</v>
      </c>
      <c r="F1002" s="2">
        <v>8000</v>
      </c>
      <c r="G1002" s="1" t="s">
        <v>85</v>
      </c>
      <c r="H1002" s="1" t="s">
        <v>66</v>
      </c>
      <c r="I1002" s="1" t="s">
        <v>67</v>
      </c>
      <c r="J1002" s="1" t="s">
        <v>10935</v>
      </c>
      <c r="K1002" s="1" t="s">
        <v>10936</v>
      </c>
      <c r="L1002" t="e">
        <f>VLOOKUP(B1002,HIS退!B:F,5,FALSE)</f>
        <v>#N/A</v>
      </c>
      <c r="M1002" t="e">
        <f>VLOOKUP(J1002,银行退!A:F,6,FALSE)</f>
        <v>#N/A</v>
      </c>
      <c r="N1002" t="e">
        <f>VLOOKUP(J1002,网银退汇!E:I,5,FALSE)</f>
        <v>#N/A</v>
      </c>
    </row>
    <row r="1003" spans="1:14" hidden="1">
      <c r="A1003" s="1" t="s">
        <v>10937</v>
      </c>
      <c r="B1003" s="1" t="s">
        <v>15619</v>
      </c>
      <c r="C1003" s="1" t="s">
        <v>4031</v>
      </c>
      <c r="D1003" s="1" t="s">
        <v>4018</v>
      </c>
      <c r="E1003" s="1" t="s">
        <v>4019</v>
      </c>
      <c r="F1003" s="2">
        <v>6000</v>
      </c>
      <c r="G1003" s="1" t="s">
        <v>85</v>
      </c>
      <c r="H1003" s="1" t="s">
        <v>66</v>
      </c>
      <c r="I1003" s="1" t="s">
        <v>67</v>
      </c>
      <c r="J1003" s="1" t="s">
        <v>10938</v>
      </c>
      <c r="K1003" s="1" t="s">
        <v>10928</v>
      </c>
      <c r="L1003" t="e">
        <f>VLOOKUP(B1003,HIS退!B:F,5,FALSE)</f>
        <v>#N/A</v>
      </c>
      <c r="M1003" t="e">
        <f>VLOOKUP(J1003,银行退!A:F,6,FALSE)</f>
        <v>#N/A</v>
      </c>
      <c r="N1003" t="e">
        <f>VLOOKUP(J1003,网银退汇!E:I,5,FALSE)</f>
        <v>#N/A</v>
      </c>
    </row>
    <row r="1004" spans="1:14" hidden="1">
      <c r="A1004" s="1" t="s">
        <v>10939</v>
      </c>
      <c r="B1004" s="1" t="s">
        <v>15620</v>
      </c>
      <c r="C1004" s="1" t="s">
        <v>4033</v>
      </c>
      <c r="D1004" s="1" t="s">
        <v>4018</v>
      </c>
      <c r="E1004" s="1" t="s">
        <v>4019</v>
      </c>
      <c r="F1004" s="2">
        <v>1000</v>
      </c>
      <c r="G1004" s="1" t="s">
        <v>85</v>
      </c>
      <c r="H1004" s="1" t="s">
        <v>66</v>
      </c>
      <c r="I1004" s="1" t="s">
        <v>67</v>
      </c>
      <c r="J1004" s="1" t="s">
        <v>10940</v>
      </c>
      <c r="K1004" s="1" t="s">
        <v>10928</v>
      </c>
      <c r="L1004" t="e">
        <f>VLOOKUP(B1004,HIS退!B:F,5,FALSE)</f>
        <v>#N/A</v>
      </c>
      <c r="M1004" t="e">
        <f>VLOOKUP(J1004,银行退!A:F,6,FALSE)</f>
        <v>#N/A</v>
      </c>
      <c r="N1004" t="e">
        <f>VLOOKUP(J1004,网银退汇!E:I,5,FALSE)</f>
        <v>#N/A</v>
      </c>
    </row>
    <row r="1005" spans="1:14" hidden="1">
      <c r="A1005" s="1" t="s">
        <v>10941</v>
      </c>
      <c r="B1005" s="1" t="s">
        <v>15621</v>
      </c>
      <c r="C1005" s="1" t="s">
        <v>4035</v>
      </c>
      <c r="D1005" s="1" t="s">
        <v>4036</v>
      </c>
      <c r="E1005" s="1" t="s">
        <v>190</v>
      </c>
      <c r="F1005" s="2">
        <v>345.5</v>
      </c>
      <c r="G1005" s="1" t="s">
        <v>85</v>
      </c>
      <c r="H1005" s="1" t="s">
        <v>66</v>
      </c>
      <c r="I1005" s="1" t="s">
        <v>67</v>
      </c>
      <c r="J1005" s="1" t="s">
        <v>10942</v>
      </c>
      <c r="K1005" s="1" t="s">
        <v>278</v>
      </c>
      <c r="L1005" t="e">
        <f>VLOOKUP(B1005,HIS退!B:F,5,FALSE)</f>
        <v>#N/A</v>
      </c>
      <c r="M1005" t="e">
        <f>VLOOKUP(J1005,银行退!A:F,6,FALSE)</f>
        <v>#N/A</v>
      </c>
      <c r="N1005" t="e">
        <f>VLOOKUP(J1005,网银退汇!E:I,5,FALSE)</f>
        <v>#N/A</v>
      </c>
    </row>
    <row r="1006" spans="1:14" hidden="1">
      <c r="A1006" s="1" t="s">
        <v>10943</v>
      </c>
      <c r="B1006" s="1" t="s">
        <v>15622</v>
      </c>
      <c r="C1006" s="1" t="s">
        <v>4038</v>
      </c>
      <c r="D1006" s="1" t="s">
        <v>1405</v>
      </c>
      <c r="E1006" s="1" t="s">
        <v>1406</v>
      </c>
      <c r="F1006" s="2">
        <v>3622.47</v>
      </c>
      <c r="G1006" s="1" t="s">
        <v>85</v>
      </c>
      <c r="H1006" s="1" t="s">
        <v>66</v>
      </c>
      <c r="I1006" s="1" t="s">
        <v>67</v>
      </c>
      <c r="J1006" s="1" t="s">
        <v>10944</v>
      </c>
      <c r="K1006" s="1" t="s">
        <v>8888</v>
      </c>
      <c r="L1006" t="e">
        <f>VLOOKUP(B1006,HIS退!B:F,5,FALSE)</f>
        <v>#N/A</v>
      </c>
      <c r="M1006" t="e">
        <f>VLOOKUP(J1006,银行退!A:F,6,FALSE)</f>
        <v>#N/A</v>
      </c>
      <c r="N1006" t="e">
        <f>VLOOKUP(J1006,网银退汇!E:I,5,FALSE)</f>
        <v>#N/A</v>
      </c>
    </row>
    <row r="1007" spans="1:14" hidden="1">
      <c r="A1007" s="1" t="s">
        <v>10945</v>
      </c>
      <c r="B1007" s="1" t="s">
        <v>15623</v>
      </c>
      <c r="C1007" s="1" t="s">
        <v>4040</v>
      </c>
      <c r="D1007" s="1" t="s">
        <v>4041</v>
      </c>
      <c r="E1007" s="1" t="s">
        <v>4042</v>
      </c>
      <c r="F1007" s="2">
        <v>6358</v>
      </c>
      <c r="G1007" s="1" t="s">
        <v>85</v>
      </c>
      <c r="H1007" s="1" t="s">
        <v>66</v>
      </c>
      <c r="I1007" s="1" t="s">
        <v>67</v>
      </c>
      <c r="J1007" s="1" t="s">
        <v>10946</v>
      </c>
      <c r="K1007" s="1" t="s">
        <v>10947</v>
      </c>
      <c r="L1007" t="e">
        <f>VLOOKUP(B1007,HIS退!B:F,5,FALSE)</f>
        <v>#N/A</v>
      </c>
      <c r="M1007" t="e">
        <f>VLOOKUP(J1007,银行退!A:F,6,FALSE)</f>
        <v>#N/A</v>
      </c>
      <c r="N1007" t="e">
        <f>VLOOKUP(J1007,网银退汇!E:I,5,FALSE)</f>
        <v>#N/A</v>
      </c>
    </row>
    <row r="1008" spans="1:14" hidden="1">
      <c r="A1008" s="1" t="s">
        <v>10948</v>
      </c>
      <c r="B1008" s="1" t="s">
        <v>15624</v>
      </c>
      <c r="C1008" s="1" t="s">
        <v>4044</v>
      </c>
      <c r="D1008" s="1" t="s">
        <v>4045</v>
      </c>
      <c r="E1008" s="1" t="s">
        <v>4046</v>
      </c>
      <c r="F1008" s="2">
        <v>484.5</v>
      </c>
      <c r="G1008" s="1" t="s">
        <v>85</v>
      </c>
      <c r="H1008" s="1" t="s">
        <v>66</v>
      </c>
      <c r="I1008" s="1" t="s">
        <v>67</v>
      </c>
      <c r="J1008" s="1" t="s">
        <v>10949</v>
      </c>
      <c r="K1008" s="1" t="s">
        <v>10950</v>
      </c>
      <c r="L1008" t="e">
        <f>VLOOKUP(B1008,HIS退!B:F,5,FALSE)</f>
        <v>#N/A</v>
      </c>
      <c r="M1008" t="e">
        <f>VLOOKUP(J1008,银行退!A:F,6,FALSE)</f>
        <v>#N/A</v>
      </c>
      <c r="N1008" t="e">
        <f>VLOOKUP(J1008,网银退汇!E:I,5,FALSE)</f>
        <v>#N/A</v>
      </c>
    </row>
    <row r="1009" spans="1:14" hidden="1">
      <c r="A1009" s="1" t="s">
        <v>10951</v>
      </c>
      <c r="B1009" s="1" t="s">
        <v>15625</v>
      </c>
      <c r="C1009" s="1" t="s">
        <v>4048</v>
      </c>
      <c r="D1009" s="1" t="s">
        <v>4049</v>
      </c>
      <c r="E1009" s="1" t="s">
        <v>4050</v>
      </c>
      <c r="F1009" s="2">
        <v>3000</v>
      </c>
      <c r="G1009" s="1" t="s">
        <v>85</v>
      </c>
      <c r="H1009" s="1" t="s">
        <v>66</v>
      </c>
      <c r="I1009" s="1" t="s">
        <v>67</v>
      </c>
      <c r="J1009" s="1" t="s">
        <v>10952</v>
      </c>
      <c r="K1009" s="1" t="s">
        <v>10953</v>
      </c>
      <c r="L1009" t="e">
        <f>VLOOKUP(B1009,HIS退!B:F,5,FALSE)</f>
        <v>#N/A</v>
      </c>
      <c r="M1009" t="e">
        <f>VLOOKUP(J1009,银行退!A:F,6,FALSE)</f>
        <v>#N/A</v>
      </c>
      <c r="N1009" t="e">
        <f>VLOOKUP(J1009,网银退汇!E:I,5,FALSE)</f>
        <v>#N/A</v>
      </c>
    </row>
    <row r="1010" spans="1:14" hidden="1">
      <c r="A1010" s="1" t="s">
        <v>10954</v>
      </c>
      <c r="B1010" s="1" t="s">
        <v>15626</v>
      </c>
      <c r="C1010" s="1" t="s">
        <v>4052</v>
      </c>
      <c r="D1010" s="1" t="s">
        <v>4053</v>
      </c>
      <c r="E1010" s="1" t="s">
        <v>4054</v>
      </c>
      <c r="F1010" s="2">
        <v>64.88</v>
      </c>
      <c r="G1010" s="1" t="s">
        <v>85</v>
      </c>
      <c r="H1010" s="1" t="s">
        <v>66</v>
      </c>
      <c r="I1010" s="1" t="s">
        <v>67</v>
      </c>
      <c r="J1010" s="1" t="s">
        <v>10955</v>
      </c>
      <c r="K1010" s="1" t="s">
        <v>10956</v>
      </c>
      <c r="L1010" t="e">
        <f>VLOOKUP(B1010,HIS退!B:F,5,FALSE)</f>
        <v>#N/A</v>
      </c>
      <c r="M1010" t="e">
        <f>VLOOKUP(J1010,银行退!A:F,6,FALSE)</f>
        <v>#N/A</v>
      </c>
      <c r="N1010" t="e">
        <f>VLOOKUP(J1010,网银退汇!E:I,5,FALSE)</f>
        <v>#N/A</v>
      </c>
    </row>
    <row r="1011" spans="1:14" hidden="1">
      <c r="A1011" s="1" t="s">
        <v>10957</v>
      </c>
      <c r="B1011" s="1" t="s">
        <v>15627</v>
      </c>
      <c r="C1011" s="1" t="s">
        <v>4056</v>
      </c>
      <c r="D1011" s="1" t="s">
        <v>4057</v>
      </c>
      <c r="E1011" s="1" t="s">
        <v>4058</v>
      </c>
      <c r="F1011" s="2">
        <v>486</v>
      </c>
      <c r="G1011" s="1" t="s">
        <v>85</v>
      </c>
      <c r="H1011" s="1" t="s">
        <v>66</v>
      </c>
      <c r="I1011" s="1" t="s">
        <v>67</v>
      </c>
      <c r="J1011" s="1" t="s">
        <v>10958</v>
      </c>
      <c r="K1011" s="1" t="s">
        <v>10959</v>
      </c>
      <c r="L1011" t="e">
        <f>VLOOKUP(B1011,HIS退!B:F,5,FALSE)</f>
        <v>#N/A</v>
      </c>
      <c r="M1011" t="e">
        <f>VLOOKUP(J1011,银行退!A:F,6,FALSE)</f>
        <v>#N/A</v>
      </c>
      <c r="N1011" t="e">
        <f>VLOOKUP(J1011,网银退汇!E:I,5,FALSE)</f>
        <v>#N/A</v>
      </c>
    </row>
    <row r="1012" spans="1:14" hidden="1">
      <c r="A1012" s="1" t="s">
        <v>10960</v>
      </c>
      <c r="B1012" s="1" t="s">
        <v>15628</v>
      </c>
      <c r="C1012" s="1" t="s">
        <v>4060</v>
      </c>
      <c r="D1012" s="1" t="s">
        <v>4061</v>
      </c>
      <c r="E1012" s="1" t="s">
        <v>4062</v>
      </c>
      <c r="F1012" s="2">
        <v>4.5</v>
      </c>
      <c r="G1012" s="1" t="s">
        <v>85</v>
      </c>
      <c r="H1012" s="1" t="s">
        <v>66</v>
      </c>
      <c r="I1012" s="1" t="s">
        <v>67</v>
      </c>
      <c r="J1012" s="1" t="s">
        <v>10961</v>
      </c>
      <c r="K1012" s="1" t="s">
        <v>10962</v>
      </c>
      <c r="L1012" t="e">
        <f>VLOOKUP(B1012,HIS退!B:F,5,FALSE)</f>
        <v>#N/A</v>
      </c>
      <c r="M1012" t="e">
        <f>VLOOKUP(J1012,银行退!A:F,6,FALSE)</f>
        <v>#N/A</v>
      </c>
      <c r="N1012" t="e">
        <f>VLOOKUP(J1012,网银退汇!E:I,5,FALSE)</f>
        <v>#N/A</v>
      </c>
    </row>
    <row r="1013" spans="1:14" hidden="1">
      <c r="A1013" s="1" t="s">
        <v>10963</v>
      </c>
      <c r="B1013" s="1" t="s">
        <v>15629</v>
      </c>
      <c r="C1013" s="1" t="s">
        <v>4064</v>
      </c>
      <c r="D1013" s="1" t="s">
        <v>4065</v>
      </c>
      <c r="E1013" s="1" t="s">
        <v>4066</v>
      </c>
      <c r="F1013" s="2">
        <v>372.5</v>
      </c>
      <c r="G1013" s="1" t="s">
        <v>85</v>
      </c>
      <c r="H1013" s="1" t="s">
        <v>66</v>
      </c>
      <c r="I1013" s="1" t="s">
        <v>67</v>
      </c>
      <c r="J1013" s="1" t="s">
        <v>10964</v>
      </c>
      <c r="K1013" s="1" t="s">
        <v>10965</v>
      </c>
      <c r="L1013" t="e">
        <f>VLOOKUP(B1013,HIS退!B:F,5,FALSE)</f>
        <v>#N/A</v>
      </c>
      <c r="M1013" t="e">
        <f>VLOOKUP(J1013,银行退!A:F,6,FALSE)</f>
        <v>#N/A</v>
      </c>
      <c r="N1013" t="e">
        <f>VLOOKUP(J1013,网银退汇!E:I,5,FALSE)</f>
        <v>#N/A</v>
      </c>
    </row>
    <row r="1014" spans="1:14" hidden="1">
      <c r="A1014" s="1" t="s">
        <v>10966</v>
      </c>
      <c r="B1014" s="1" t="s">
        <v>15630</v>
      </c>
      <c r="C1014" s="1" t="s">
        <v>4068</v>
      </c>
      <c r="D1014" s="1" t="s">
        <v>4069</v>
      </c>
      <c r="E1014" s="1" t="s">
        <v>4070</v>
      </c>
      <c r="F1014" s="2">
        <v>410</v>
      </c>
      <c r="G1014" s="1" t="s">
        <v>85</v>
      </c>
      <c r="H1014" s="1" t="s">
        <v>66</v>
      </c>
      <c r="I1014" s="1" t="s">
        <v>67</v>
      </c>
      <c r="J1014" s="1" t="s">
        <v>10967</v>
      </c>
      <c r="K1014" s="1" t="s">
        <v>10968</v>
      </c>
      <c r="L1014" t="e">
        <f>VLOOKUP(B1014,HIS退!B:F,5,FALSE)</f>
        <v>#N/A</v>
      </c>
      <c r="M1014" t="e">
        <f>VLOOKUP(J1014,银行退!A:F,6,FALSE)</f>
        <v>#N/A</v>
      </c>
      <c r="N1014" t="e">
        <f>VLOOKUP(J1014,网银退汇!E:I,5,FALSE)</f>
        <v>#N/A</v>
      </c>
    </row>
    <row r="1015" spans="1:14" hidden="1">
      <c r="A1015" s="1" t="s">
        <v>10969</v>
      </c>
      <c r="B1015" s="1" t="s">
        <v>15631</v>
      </c>
      <c r="C1015" s="1" t="s">
        <v>4072</v>
      </c>
      <c r="D1015" s="1" t="s">
        <v>4073</v>
      </c>
      <c r="E1015" s="1" t="s">
        <v>4074</v>
      </c>
      <c r="F1015" s="2">
        <v>1000</v>
      </c>
      <c r="G1015" s="1" t="s">
        <v>85</v>
      </c>
      <c r="H1015" s="1" t="s">
        <v>66</v>
      </c>
      <c r="I1015" s="1" t="s">
        <v>67</v>
      </c>
      <c r="J1015" s="1" t="s">
        <v>10970</v>
      </c>
      <c r="K1015" s="1" t="s">
        <v>10971</v>
      </c>
      <c r="L1015" t="e">
        <f>VLOOKUP(B1015,HIS退!B:F,5,FALSE)</f>
        <v>#N/A</v>
      </c>
      <c r="M1015" t="e">
        <f>VLOOKUP(J1015,银行退!A:F,6,FALSE)</f>
        <v>#N/A</v>
      </c>
      <c r="N1015" t="e">
        <f>VLOOKUP(J1015,网银退汇!E:I,5,FALSE)</f>
        <v>#N/A</v>
      </c>
    </row>
    <row r="1016" spans="1:14" hidden="1">
      <c r="A1016" s="1" t="s">
        <v>10972</v>
      </c>
      <c r="B1016" s="1" t="s">
        <v>15632</v>
      </c>
      <c r="C1016" s="1" t="s">
        <v>4076</v>
      </c>
      <c r="D1016" s="1" t="s">
        <v>4077</v>
      </c>
      <c r="E1016" s="1" t="s">
        <v>4078</v>
      </c>
      <c r="F1016" s="2">
        <v>247.5</v>
      </c>
      <c r="G1016" s="1" t="s">
        <v>85</v>
      </c>
      <c r="H1016" s="1" t="s">
        <v>66</v>
      </c>
      <c r="I1016" s="1" t="s">
        <v>67</v>
      </c>
      <c r="J1016" s="1" t="s">
        <v>10973</v>
      </c>
      <c r="K1016" s="1" t="s">
        <v>10974</v>
      </c>
      <c r="L1016" t="e">
        <f>VLOOKUP(B1016,HIS退!B:F,5,FALSE)</f>
        <v>#N/A</v>
      </c>
      <c r="M1016" t="e">
        <f>VLOOKUP(J1016,银行退!A:F,6,FALSE)</f>
        <v>#N/A</v>
      </c>
      <c r="N1016" t="e">
        <f>VLOOKUP(J1016,网银退汇!E:I,5,FALSE)</f>
        <v>#N/A</v>
      </c>
    </row>
    <row r="1017" spans="1:14" hidden="1">
      <c r="A1017" s="1" t="s">
        <v>10975</v>
      </c>
      <c r="B1017" s="1" t="s">
        <v>15633</v>
      </c>
      <c r="C1017" s="1" t="s">
        <v>4080</v>
      </c>
      <c r="D1017" s="1" t="s">
        <v>4081</v>
      </c>
      <c r="E1017" s="1" t="s">
        <v>4082</v>
      </c>
      <c r="F1017" s="2">
        <v>143.26</v>
      </c>
      <c r="G1017" s="1" t="s">
        <v>85</v>
      </c>
      <c r="H1017" s="1" t="s">
        <v>66</v>
      </c>
      <c r="I1017" s="1" t="s">
        <v>67</v>
      </c>
      <c r="J1017" s="1" t="s">
        <v>10976</v>
      </c>
      <c r="K1017" s="1" t="s">
        <v>10977</v>
      </c>
      <c r="L1017" t="e">
        <f>VLOOKUP(B1017,HIS退!B:F,5,FALSE)</f>
        <v>#N/A</v>
      </c>
      <c r="M1017" t="e">
        <f>VLOOKUP(J1017,银行退!A:F,6,FALSE)</f>
        <v>#N/A</v>
      </c>
      <c r="N1017" t="e">
        <f>VLOOKUP(J1017,网银退汇!E:I,5,FALSE)</f>
        <v>#N/A</v>
      </c>
    </row>
    <row r="1018" spans="1:14" hidden="1">
      <c r="A1018" s="1" t="s">
        <v>10978</v>
      </c>
      <c r="B1018" s="1" t="s">
        <v>15634</v>
      </c>
      <c r="C1018" s="1" t="s">
        <v>4084</v>
      </c>
      <c r="D1018" s="1" t="s">
        <v>4085</v>
      </c>
      <c r="E1018" s="1" t="s">
        <v>4086</v>
      </c>
      <c r="F1018" s="2">
        <v>984.08</v>
      </c>
      <c r="G1018" s="1" t="s">
        <v>85</v>
      </c>
      <c r="H1018" s="1" t="s">
        <v>66</v>
      </c>
      <c r="I1018" s="1" t="s">
        <v>67</v>
      </c>
      <c r="J1018" s="1" t="s">
        <v>10979</v>
      </c>
      <c r="K1018" s="1" t="s">
        <v>10980</v>
      </c>
      <c r="L1018" t="e">
        <f>VLOOKUP(B1018,HIS退!B:F,5,FALSE)</f>
        <v>#N/A</v>
      </c>
      <c r="M1018" t="e">
        <f>VLOOKUP(J1018,银行退!A:F,6,FALSE)</f>
        <v>#N/A</v>
      </c>
      <c r="N1018" t="e">
        <f>VLOOKUP(J1018,网银退汇!E:I,5,FALSE)</f>
        <v>#N/A</v>
      </c>
    </row>
    <row r="1019" spans="1:14" hidden="1">
      <c r="A1019" s="1" t="s">
        <v>10981</v>
      </c>
      <c r="B1019" s="1" t="s">
        <v>15635</v>
      </c>
      <c r="C1019" s="1" t="s">
        <v>4088</v>
      </c>
      <c r="D1019" s="1" t="s">
        <v>4089</v>
      </c>
      <c r="E1019" s="1" t="s">
        <v>4090</v>
      </c>
      <c r="F1019" s="2">
        <v>6973</v>
      </c>
      <c r="G1019" s="1" t="s">
        <v>85</v>
      </c>
      <c r="H1019" s="1" t="s">
        <v>66</v>
      </c>
      <c r="I1019" s="1" t="s">
        <v>67</v>
      </c>
      <c r="J1019" s="1" t="s">
        <v>10982</v>
      </c>
      <c r="K1019" s="1" t="s">
        <v>10983</v>
      </c>
      <c r="L1019" t="e">
        <f>VLOOKUP(B1019,HIS退!B:F,5,FALSE)</f>
        <v>#N/A</v>
      </c>
      <c r="M1019" t="e">
        <f>VLOOKUP(J1019,银行退!A:F,6,FALSE)</f>
        <v>#N/A</v>
      </c>
      <c r="N1019" t="e">
        <f>VLOOKUP(J1019,网银退汇!E:I,5,FALSE)</f>
        <v>#N/A</v>
      </c>
    </row>
    <row r="1020" spans="1:14" hidden="1">
      <c r="A1020" s="1" t="s">
        <v>10984</v>
      </c>
      <c r="B1020" s="1" t="s">
        <v>15636</v>
      </c>
      <c r="C1020" s="1" t="s">
        <v>4092</v>
      </c>
      <c r="D1020" s="1" t="s">
        <v>4093</v>
      </c>
      <c r="E1020" s="1" t="s">
        <v>4094</v>
      </c>
      <c r="F1020" s="2">
        <v>434.5</v>
      </c>
      <c r="G1020" s="1" t="s">
        <v>85</v>
      </c>
      <c r="H1020" s="1" t="s">
        <v>66</v>
      </c>
      <c r="I1020" s="1" t="s">
        <v>67</v>
      </c>
      <c r="J1020" s="1" t="s">
        <v>10985</v>
      </c>
      <c r="K1020" s="1" t="s">
        <v>10986</v>
      </c>
      <c r="L1020" t="e">
        <f>VLOOKUP(B1020,HIS退!B:F,5,FALSE)</f>
        <v>#N/A</v>
      </c>
      <c r="M1020" t="e">
        <f>VLOOKUP(J1020,银行退!A:F,6,FALSE)</f>
        <v>#N/A</v>
      </c>
      <c r="N1020" t="e">
        <f>VLOOKUP(J1020,网银退汇!E:I,5,FALSE)</f>
        <v>#N/A</v>
      </c>
    </row>
    <row r="1021" spans="1:14" hidden="1">
      <c r="A1021" s="1" t="s">
        <v>10987</v>
      </c>
      <c r="B1021" s="1" t="s">
        <v>15637</v>
      </c>
      <c r="C1021" s="1" t="s">
        <v>4096</v>
      </c>
      <c r="D1021" s="1" t="s">
        <v>4097</v>
      </c>
      <c r="E1021" s="1" t="s">
        <v>4098</v>
      </c>
      <c r="F1021" s="2">
        <v>300</v>
      </c>
      <c r="G1021" s="1" t="s">
        <v>85</v>
      </c>
      <c r="H1021" s="1" t="s">
        <v>66</v>
      </c>
      <c r="I1021" s="1" t="s">
        <v>67</v>
      </c>
      <c r="J1021" s="1" t="s">
        <v>10988</v>
      </c>
      <c r="K1021" s="1" t="s">
        <v>10989</v>
      </c>
      <c r="L1021" t="e">
        <f>VLOOKUP(B1021,HIS退!B:F,5,FALSE)</f>
        <v>#N/A</v>
      </c>
      <c r="M1021" t="e">
        <f>VLOOKUP(J1021,银行退!A:F,6,FALSE)</f>
        <v>#N/A</v>
      </c>
      <c r="N1021" t="e">
        <f>VLOOKUP(J1021,网银退汇!E:I,5,FALSE)</f>
        <v>#N/A</v>
      </c>
    </row>
    <row r="1022" spans="1:14" hidden="1">
      <c r="A1022" s="1" t="s">
        <v>10990</v>
      </c>
      <c r="B1022" s="1" t="s">
        <v>15638</v>
      </c>
      <c r="C1022" s="1" t="s">
        <v>4100</v>
      </c>
      <c r="D1022" s="1" t="s">
        <v>4101</v>
      </c>
      <c r="E1022" s="1" t="s">
        <v>4102</v>
      </c>
      <c r="F1022" s="2">
        <v>37.5</v>
      </c>
      <c r="G1022" s="1" t="s">
        <v>85</v>
      </c>
      <c r="H1022" s="1" t="s">
        <v>66</v>
      </c>
      <c r="I1022" s="1" t="s">
        <v>67</v>
      </c>
      <c r="J1022" s="1" t="s">
        <v>10991</v>
      </c>
      <c r="K1022" s="1" t="s">
        <v>10992</v>
      </c>
      <c r="L1022" t="e">
        <f>VLOOKUP(B1022,HIS退!B:F,5,FALSE)</f>
        <v>#N/A</v>
      </c>
      <c r="M1022" t="e">
        <f>VLOOKUP(J1022,银行退!A:F,6,FALSE)</f>
        <v>#N/A</v>
      </c>
      <c r="N1022" t="e">
        <f>VLOOKUP(J1022,网银退汇!E:I,5,FALSE)</f>
        <v>#N/A</v>
      </c>
    </row>
    <row r="1023" spans="1:14" hidden="1">
      <c r="A1023" s="1" t="s">
        <v>10993</v>
      </c>
      <c r="B1023" s="1" t="s">
        <v>15639</v>
      </c>
      <c r="C1023" s="1" t="s">
        <v>4104</v>
      </c>
      <c r="D1023" s="1" t="s">
        <v>4105</v>
      </c>
      <c r="E1023" s="1" t="s">
        <v>4106</v>
      </c>
      <c r="F1023" s="2">
        <v>1000</v>
      </c>
      <c r="G1023" s="1" t="s">
        <v>85</v>
      </c>
      <c r="H1023" s="1" t="s">
        <v>66</v>
      </c>
      <c r="I1023" s="1" t="s">
        <v>67</v>
      </c>
      <c r="J1023" s="1" t="s">
        <v>10994</v>
      </c>
      <c r="K1023" s="1" t="s">
        <v>10995</v>
      </c>
      <c r="L1023" t="e">
        <f>VLOOKUP(B1023,HIS退!B:F,5,FALSE)</f>
        <v>#N/A</v>
      </c>
      <c r="M1023" t="e">
        <f>VLOOKUP(J1023,银行退!A:F,6,FALSE)</f>
        <v>#N/A</v>
      </c>
      <c r="N1023" t="e">
        <f>VLOOKUP(J1023,网银退汇!E:I,5,FALSE)</f>
        <v>#N/A</v>
      </c>
    </row>
    <row r="1024" spans="1:14" hidden="1">
      <c r="A1024" s="1" t="s">
        <v>10996</v>
      </c>
      <c r="B1024" s="1" t="s">
        <v>15640</v>
      </c>
      <c r="C1024" s="1" t="s">
        <v>4108</v>
      </c>
      <c r="D1024" s="1" t="s">
        <v>4109</v>
      </c>
      <c r="E1024" s="1" t="s">
        <v>4110</v>
      </c>
      <c r="F1024" s="2">
        <v>94.5</v>
      </c>
      <c r="G1024" s="1" t="s">
        <v>85</v>
      </c>
      <c r="H1024" s="1" t="s">
        <v>66</v>
      </c>
      <c r="I1024" s="1" t="s">
        <v>67</v>
      </c>
      <c r="J1024" s="1" t="s">
        <v>10997</v>
      </c>
      <c r="K1024" s="1" t="s">
        <v>10998</v>
      </c>
      <c r="L1024" t="e">
        <f>VLOOKUP(B1024,HIS退!B:F,5,FALSE)</f>
        <v>#N/A</v>
      </c>
      <c r="M1024" t="e">
        <f>VLOOKUP(J1024,银行退!A:F,6,FALSE)</f>
        <v>#N/A</v>
      </c>
      <c r="N1024" t="e">
        <f>VLOOKUP(J1024,网银退汇!E:I,5,FALSE)</f>
        <v>#N/A</v>
      </c>
    </row>
    <row r="1025" spans="1:14" hidden="1">
      <c r="A1025" s="1" t="s">
        <v>10999</v>
      </c>
      <c r="B1025" s="1" t="s">
        <v>15641</v>
      </c>
      <c r="C1025" s="1" t="s">
        <v>4112</v>
      </c>
      <c r="D1025" s="1" t="s">
        <v>4113</v>
      </c>
      <c r="E1025" s="1" t="s">
        <v>4114</v>
      </c>
      <c r="F1025" s="2">
        <v>615</v>
      </c>
      <c r="G1025" s="1" t="s">
        <v>85</v>
      </c>
      <c r="H1025" s="1" t="s">
        <v>66</v>
      </c>
      <c r="I1025" s="1" t="s">
        <v>67</v>
      </c>
      <c r="J1025" s="1" t="s">
        <v>11000</v>
      </c>
      <c r="K1025" s="1" t="s">
        <v>11001</v>
      </c>
      <c r="L1025" t="e">
        <f>VLOOKUP(B1025,HIS退!B:F,5,FALSE)</f>
        <v>#N/A</v>
      </c>
      <c r="M1025" t="e">
        <f>VLOOKUP(J1025,银行退!A:F,6,FALSE)</f>
        <v>#N/A</v>
      </c>
      <c r="N1025" t="e">
        <f>VLOOKUP(J1025,网银退汇!E:I,5,FALSE)</f>
        <v>#N/A</v>
      </c>
    </row>
    <row r="1026" spans="1:14" hidden="1">
      <c r="A1026" s="1" t="s">
        <v>11002</v>
      </c>
      <c r="B1026" s="1" t="s">
        <v>15642</v>
      </c>
      <c r="C1026" s="1" t="s">
        <v>4116</v>
      </c>
      <c r="D1026" s="1" t="s">
        <v>4117</v>
      </c>
      <c r="E1026" s="1" t="s">
        <v>4118</v>
      </c>
      <c r="F1026" s="2">
        <v>500</v>
      </c>
      <c r="G1026" s="1" t="s">
        <v>85</v>
      </c>
      <c r="H1026" s="1" t="s">
        <v>66</v>
      </c>
      <c r="I1026" s="1" t="s">
        <v>67</v>
      </c>
      <c r="J1026" s="1" t="s">
        <v>11003</v>
      </c>
      <c r="K1026" s="1" t="s">
        <v>11004</v>
      </c>
      <c r="L1026" t="e">
        <f>VLOOKUP(B1026,HIS退!B:F,5,FALSE)</f>
        <v>#N/A</v>
      </c>
      <c r="M1026" t="e">
        <f>VLOOKUP(J1026,银行退!A:F,6,FALSE)</f>
        <v>#N/A</v>
      </c>
      <c r="N1026" t="e">
        <f>VLOOKUP(J1026,网银退汇!E:I,5,FALSE)</f>
        <v>#N/A</v>
      </c>
    </row>
    <row r="1027" spans="1:14" hidden="1">
      <c r="A1027" s="1" t="s">
        <v>11005</v>
      </c>
      <c r="B1027" s="1" t="s">
        <v>15643</v>
      </c>
      <c r="C1027" s="1" t="s">
        <v>4120</v>
      </c>
      <c r="D1027" s="1" t="s">
        <v>4121</v>
      </c>
      <c r="E1027" s="1" t="s">
        <v>4122</v>
      </c>
      <c r="F1027" s="2">
        <v>300</v>
      </c>
      <c r="G1027" s="1" t="s">
        <v>85</v>
      </c>
      <c r="H1027" s="1" t="s">
        <v>66</v>
      </c>
      <c r="I1027" s="1" t="s">
        <v>67</v>
      </c>
      <c r="J1027" s="1" t="s">
        <v>11006</v>
      </c>
      <c r="K1027" s="1" t="s">
        <v>11007</v>
      </c>
      <c r="L1027" t="e">
        <f>VLOOKUP(B1027,HIS退!B:F,5,FALSE)</f>
        <v>#N/A</v>
      </c>
      <c r="M1027" t="e">
        <f>VLOOKUP(J1027,银行退!A:F,6,FALSE)</f>
        <v>#N/A</v>
      </c>
      <c r="N1027" t="e">
        <f>VLOOKUP(J1027,网银退汇!E:I,5,FALSE)</f>
        <v>#N/A</v>
      </c>
    </row>
    <row r="1028" spans="1:14" hidden="1">
      <c r="A1028" s="1" t="s">
        <v>11008</v>
      </c>
      <c r="B1028" s="1" t="s">
        <v>15644</v>
      </c>
      <c r="C1028" s="1" t="s">
        <v>4124</v>
      </c>
      <c r="D1028" s="1" t="s">
        <v>2849</v>
      </c>
      <c r="E1028" s="1" t="s">
        <v>2846</v>
      </c>
      <c r="F1028" s="2">
        <v>257.27</v>
      </c>
      <c r="G1028" s="1" t="s">
        <v>85</v>
      </c>
      <c r="H1028" s="1" t="s">
        <v>66</v>
      </c>
      <c r="I1028" s="1" t="s">
        <v>67</v>
      </c>
      <c r="J1028" s="1" t="s">
        <v>11009</v>
      </c>
      <c r="K1028" s="1" t="s">
        <v>11010</v>
      </c>
      <c r="L1028" t="e">
        <f>VLOOKUP(B1028,HIS退!B:F,5,FALSE)</f>
        <v>#N/A</v>
      </c>
      <c r="M1028" t="e">
        <f>VLOOKUP(J1028,银行退!A:F,6,FALSE)</f>
        <v>#N/A</v>
      </c>
      <c r="N1028" t="e">
        <f>VLOOKUP(J1028,网银退汇!E:I,5,FALSE)</f>
        <v>#N/A</v>
      </c>
    </row>
    <row r="1029" spans="1:14" hidden="1">
      <c r="A1029" s="1" t="s">
        <v>11011</v>
      </c>
      <c r="B1029" s="1" t="s">
        <v>15645</v>
      </c>
      <c r="C1029" s="1" t="s">
        <v>11012</v>
      </c>
      <c r="D1029" s="1" t="s">
        <v>4126</v>
      </c>
      <c r="E1029" s="1" t="s">
        <v>4127</v>
      </c>
      <c r="F1029" s="2">
        <v>697.9</v>
      </c>
      <c r="G1029" s="1" t="s">
        <v>85</v>
      </c>
      <c r="H1029" s="1" t="s">
        <v>68</v>
      </c>
      <c r="I1029" s="1" t="s">
        <v>19</v>
      </c>
      <c r="J1029" s="1" t="s">
        <v>11013</v>
      </c>
      <c r="K1029" s="1" t="s">
        <v>11014</v>
      </c>
      <c r="L1029" t="e">
        <f>VLOOKUP(B1029,HIS退!B:F,5,FALSE)</f>
        <v>#N/A</v>
      </c>
      <c r="M1029" t="e">
        <f>VLOOKUP(J1029,银行退!A:F,6,FALSE)</f>
        <v>#N/A</v>
      </c>
      <c r="N1029" t="str">
        <f>VLOOKUP(J1029,网银退汇!E:I,5,FALSE)</f>
        <v>20171011</v>
      </c>
    </row>
    <row r="1030" spans="1:14" hidden="1">
      <c r="A1030" s="1" t="s">
        <v>11015</v>
      </c>
      <c r="B1030" s="1" t="s">
        <v>15646</v>
      </c>
      <c r="C1030" s="1" t="s">
        <v>4129</v>
      </c>
      <c r="D1030" s="1" t="s">
        <v>3416</v>
      </c>
      <c r="E1030" s="1" t="s">
        <v>3417</v>
      </c>
      <c r="F1030" s="2">
        <v>2000</v>
      </c>
      <c r="G1030" s="1" t="s">
        <v>85</v>
      </c>
      <c r="H1030" s="1" t="s">
        <v>66</v>
      </c>
      <c r="I1030" s="1" t="s">
        <v>67</v>
      </c>
      <c r="J1030" s="1" t="s">
        <v>11016</v>
      </c>
      <c r="K1030" s="1" t="s">
        <v>11017</v>
      </c>
      <c r="L1030" t="e">
        <f>VLOOKUP(B1030,HIS退!B:F,5,FALSE)</f>
        <v>#N/A</v>
      </c>
      <c r="M1030" t="e">
        <f>VLOOKUP(J1030,银行退!A:F,6,FALSE)</f>
        <v>#N/A</v>
      </c>
      <c r="N1030" t="e">
        <f>VLOOKUP(J1030,网银退汇!E:I,5,FALSE)</f>
        <v>#N/A</v>
      </c>
    </row>
    <row r="1031" spans="1:14" hidden="1">
      <c r="A1031" s="1" t="s">
        <v>11018</v>
      </c>
      <c r="B1031" s="1" t="s">
        <v>15647</v>
      </c>
      <c r="C1031" s="1" t="s">
        <v>4131</v>
      </c>
      <c r="D1031" s="1" t="s">
        <v>4132</v>
      </c>
      <c r="E1031" s="1" t="s">
        <v>4133</v>
      </c>
      <c r="F1031" s="2">
        <v>4167</v>
      </c>
      <c r="G1031" s="1" t="s">
        <v>85</v>
      </c>
      <c r="H1031" s="1" t="s">
        <v>66</v>
      </c>
      <c r="I1031" s="1" t="s">
        <v>67</v>
      </c>
      <c r="J1031" s="1" t="s">
        <v>11019</v>
      </c>
      <c r="K1031" s="1" t="s">
        <v>11020</v>
      </c>
      <c r="L1031" t="e">
        <f>VLOOKUP(B1031,HIS退!B:F,5,FALSE)</f>
        <v>#N/A</v>
      </c>
      <c r="M1031" t="e">
        <f>VLOOKUP(J1031,银行退!A:F,6,FALSE)</f>
        <v>#N/A</v>
      </c>
      <c r="N1031" t="e">
        <f>VLOOKUP(J1031,网银退汇!E:I,5,FALSE)</f>
        <v>#N/A</v>
      </c>
    </row>
    <row r="1032" spans="1:14" hidden="1">
      <c r="A1032" s="1" t="s">
        <v>11021</v>
      </c>
      <c r="B1032" s="1" t="s">
        <v>15648</v>
      </c>
      <c r="C1032" s="1" t="s">
        <v>4135</v>
      </c>
      <c r="D1032" s="1" t="s">
        <v>4136</v>
      </c>
      <c r="E1032" s="1" t="s">
        <v>4137</v>
      </c>
      <c r="F1032" s="2">
        <v>2300</v>
      </c>
      <c r="G1032" s="1" t="s">
        <v>85</v>
      </c>
      <c r="H1032" s="1" t="s">
        <v>66</v>
      </c>
      <c r="I1032" s="1" t="s">
        <v>67</v>
      </c>
      <c r="J1032" s="1" t="s">
        <v>11022</v>
      </c>
      <c r="K1032" s="1" t="s">
        <v>285</v>
      </c>
      <c r="L1032" t="e">
        <f>VLOOKUP(B1032,HIS退!B:F,5,FALSE)</f>
        <v>#N/A</v>
      </c>
      <c r="M1032" t="e">
        <f>VLOOKUP(J1032,银行退!A:F,6,FALSE)</f>
        <v>#N/A</v>
      </c>
      <c r="N1032" t="e">
        <f>VLOOKUP(J1032,网银退汇!E:I,5,FALSE)</f>
        <v>#N/A</v>
      </c>
    </row>
    <row r="1033" spans="1:14" hidden="1">
      <c r="A1033" s="1" t="s">
        <v>11023</v>
      </c>
      <c r="B1033" s="1" t="s">
        <v>15649</v>
      </c>
      <c r="C1033" s="1" t="s">
        <v>4139</v>
      </c>
      <c r="D1033" s="1" t="s">
        <v>915</v>
      </c>
      <c r="E1033" s="1" t="s">
        <v>916</v>
      </c>
      <c r="F1033" s="2">
        <v>14</v>
      </c>
      <c r="G1033" s="1" t="s">
        <v>85</v>
      </c>
      <c r="H1033" s="1" t="s">
        <v>66</v>
      </c>
      <c r="I1033" s="1" t="s">
        <v>67</v>
      </c>
      <c r="J1033" s="1" t="s">
        <v>11024</v>
      </c>
      <c r="K1033" s="1" t="s">
        <v>8505</v>
      </c>
      <c r="L1033" t="e">
        <f>VLOOKUP(B1033,HIS退!B:F,5,FALSE)</f>
        <v>#N/A</v>
      </c>
      <c r="M1033" t="e">
        <f>VLOOKUP(J1033,银行退!A:F,6,FALSE)</f>
        <v>#N/A</v>
      </c>
      <c r="N1033" t="e">
        <f>VLOOKUP(J1033,网银退汇!E:I,5,FALSE)</f>
        <v>#N/A</v>
      </c>
    </row>
    <row r="1034" spans="1:14" hidden="1">
      <c r="A1034" s="1" t="s">
        <v>11025</v>
      </c>
      <c r="B1034" s="1" t="s">
        <v>15650</v>
      </c>
      <c r="C1034" s="1" t="s">
        <v>4141</v>
      </c>
      <c r="D1034" s="1" t="s">
        <v>915</v>
      </c>
      <c r="E1034" s="1" t="s">
        <v>916</v>
      </c>
      <c r="F1034" s="2">
        <v>86</v>
      </c>
      <c r="G1034" s="1" t="s">
        <v>85</v>
      </c>
      <c r="H1034" s="1" t="s">
        <v>66</v>
      </c>
      <c r="I1034" s="1" t="s">
        <v>67</v>
      </c>
      <c r="J1034" s="1" t="s">
        <v>11026</v>
      </c>
      <c r="K1034" s="1" t="s">
        <v>8505</v>
      </c>
      <c r="L1034" t="e">
        <f>VLOOKUP(B1034,HIS退!B:F,5,FALSE)</f>
        <v>#N/A</v>
      </c>
      <c r="M1034" t="e">
        <f>VLOOKUP(J1034,银行退!A:F,6,FALSE)</f>
        <v>#N/A</v>
      </c>
      <c r="N1034" t="e">
        <f>VLOOKUP(J1034,网银退汇!E:I,5,FALSE)</f>
        <v>#N/A</v>
      </c>
    </row>
    <row r="1035" spans="1:14" hidden="1">
      <c r="A1035" s="1" t="s">
        <v>11027</v>
      </c>
      <c r="B1035" s="1" t="s">
        <v>15651</v>
      </c>
      <c r="C1035" s="1" t="s">
        <v>4143</v>
      </c>
      <c r="D1035" s="1" t="s">
        <v>4144</v>
      </c>
      <c r="E1035" s="1" t="s">
        <v>4145</v>
      </c>
      <c r="F1035" s="2">
        <v>6400</v>
      </c>
      <c r="G1035" s="1" t="s">
        <v>85</v>
      </c>
      <c r="H1035" s="1" t="s">
        <v>66</v>
      </c>
      <c r="I1035" s="1" t="s">
        <v>67</v>
      </c>
      <c r="J1035" s="1" t="s">
        <v>11028</v>
      </c>
      <c r="K1035" s="1" t="s">
        <v>11029</v>
      </c>
      <c r="L1035" t="e">
        <f>VLOOKUP(B1035,HIS退!B:F,5,FALSE)</f>
        <v>#N/A</v>
      </c>
      <c r="M1035" t="e">
        <f>VLOOKUP(J1035,银行退!A:F,6,FALSE)</f>
        <v>#N/A</v>
      </c>
      <c r="N1035" t="e">
        <f>VLOOKUP(J1035,网银退汇!E:I,5,FALSE)</f>
        <v>#N/A</v>
      </c>
    </row>
    <row r="1036" spans="1:14" hidden="1">
      <c r="A1036" s="1" t="s">
        <v>11030</v>
      </c>
      <c r="B1036" s="1" t="s">
        <v>15652</v>
      </c>
      <c r="C1036" s="1" t="s">
        <v>11031</v>
      </c>
      <c r="D1036" s="1" t="s">
        <v>4147</v>
      </c>
      <c r="E1036" s="1" t="s">
        <v>4148</v>
      </c>
      <c r="F1036" s="2">
        <v>2094.56</v>
      </c>
      <c r="G1036" s="1" t="s">
        <v>85</v>
      </c>
      <c r="H1036" s="1" t="s">
        <v>68</v>
      </c>
      <c r="I1036" s="1" t="s">
        <v>19</v>
      </c>
      <c r="J1036" s="1" t="s">
        <v>11032</v>
      </c>
      <c r="K1036" s="1" t="s">
        <v>11033</v>
      </c>
      <c r="L1036" t="e">
        <f>VLOOKUP(B1036,HIS退!B:F,5,FALSE)</f>
        <v>#N/A</v>
      </c>
      <c r="M1036" t="e">
        <f>VLOOKUP(J1036,银行退!A:F,6,FALSE)</f>
        <v>#N/A</v>
      </c>
      <c r="N1036" t="str">
        <f>VLOOKUP(J1036,网银退汇!E:I,5,FALSE)</f>
        <v>20171011</v>
      </c>
    </row>
    <row r="1037" spans="1:14" hidden="1">
      <c r="A1037" s="1" t="s">
        <v>11034</v>
      </c>
      <c r="B1037" s="1" t="s">
        <v>15653</v>
      </c>
      <c r="C1037" s="1" t="s">
        <v>4150</v>
      </c>
      <c r="D1037" s="1" t="s">
        <v>4151</v>
      </c>
      <c r="E1037" s="1" t="s">
        <v>4152</v>
      </c>
      <c r="F1037" s="2">
        <v>1999.54</v>
      </c>
      <c r="G1037" s="1" t="s">
        <v>85</v>
      </c>
      <c r="H1037" s="1" t="s">
        <v>66</v>
      </c>
      <c r="I1037" s="1" t="s">
        <v>67</v>
      </c>
      <c r="J1037" s="1" t="s">
        <v>11035</v>
      </c>
      <c r="K1037" s="1" t="s">
        <v>11036</v>
      </c>
      <c r="L1037" t="e">
        <f>VLOOKUP(B1037,HIS退!B:F,5,FALSE)</f>
        <v>#N/A</v>
      </c>
      <c r="M1037" t="e">
        <f>VLOOKUP(J1037,银行退!A:F,6,FALSE)</f>
        <v>#N/A</v>
      </c>
      <c r="N1037" t="e">
        <f>VLOOKUP(J1037,网银退汇!E:I,5,FALSE)</f>
        <v>#N/A</v>
      </c>
    </row>
    <row r="1038" spans="1:14" hidden="1">
      <c r="A1038" s="1" t="s">
        <v>11037</v>
      </c>
      <c r="B1038" s="1" t="s">
        <v>15654</v>
      </c>
      <c r="C1038" s="1" t="s">
        <v>11038</v>
      </c>
      <c r="D1038" s="1" t="s">
        <v>4154</v>
      </c>
      <c r="E1038" s="1" t="s">
        <v>4155</v>
      </c>
      <c r="F1038" s="2">
        <v>46.3</v>
      </c>
      <c r="G1038" s="1" t="s">
        <v>85</v>
      </c>
      <c r="H1038" s="1" t="s">
        <v>68</v>
      </c>
      <c r="I1038" s="1" t="s">
        <v>19</v>
      </c>
      <c r="J1038" s="1" t="s">
        <v>11039</v>
      </c>
      <c r="K1038" s="1" t="s">
        <v>11040</v>
      </c>
      <c r="L1038" t="e">
        <f>VLOOKUP(B1038,HIS退!B:F,5,FALSE)</f>
        <v>#N/A</v>
      </c>
      <c r="M1038" t="e">
        <f>VLOOKUP(J1038,银行退!A:F,6,FALSE)</f>
        <v>#N/A</v>
      </c>
      <c r="N1038" t="str">
        <f>VLOOKUP(J1038,网银退汇!E:I,5,FALSE)</f>
        <v>20171011</v>
      </c>
    </row>
    <row r="1039" spans="1:14" hidden="1">
      <c r="A1039" s="1" t="s">
        <v>11041</v>
      </c>
      <c r="B1039" s="1" t="s">
        <v>15655</v>
      </c>
      <c r="C1039" s="1" t="s">
        <v>4157</v>
      </c>
      <c r="D1039" s="1" t="s">
        <v>4158</v>
      </c>
      <c r="E1039" s="1" t="s">
        <v>4159</v>
      </c>
      <c r="F1039" s="2">
        <v>5000</v>
      </c>
      <c r="G1039" s="1" t="s">
        <v>85</v>
      </c>
      <c r="H1039" s="1" t="s">
        <v>66</v>
      </c>
      <c r="I1039" s="1" t="s">
        <v>67</v>
      </c>
      <c r="J1039" s="1" t="s">
        <v>11042</v>
      </c>
      <c r="K1039" s="1" t="s">
        <v>11043</v>
      </c>
      <c r="L1039" t="e">
        <f>VLOOKUP(B1039,HIS退!B:F,5,FALSE)</f>
        <v>#N/A</v>
      </c>
      <c r="M1039" t="e">
        <f>VLOOKUP(J1039,银行退!A:F,6,FALSE)</f>
        <v>#N/A</v>
      </c>
      <c r="N1039" t="e">
        <f>VLOOKUP(J1039,网银退汇!E:I,5,FALSE)</f>
        <v>#N/A</v>
      </c>
    </row>
    <row r="1040" spans="1:14" hidden="1">
      <c r="A1040" s="1" t="s">
        <v>11044</v>
      </c>
      <c r="B1040" s="1" t="s">
        <v>15656</v>
      </c>
      <c r="C1040" s="1" t="s">
        <v>4161</v>
      </c>
      <c r="D1040" s="1" t="s">
        <v>4158</v>
      </c>
      <c r="E1040" s="1" t="s">
        <v>4159</v>
      </c>
      <c r="F1040" s="2">
        <v>4070.61</v>
      </c>
      <c r="G1040" s="1" t="s">
        <v>85</v>
      </c>
      <c r="H1040" s="1" t="s">
        <v>66</v>
      </c>
      <c r="I1040" s="1" t="s">
        <v>67</v>
      </c>
      <c r="J1040" s="1" t="s">
        <v>11045</v>
      </c>
      <c r="K1040" s="1" t="s">
        <v>11046</v>
      </c>
      <c r="L1040" t="e">
        <f>VLOOKUP(B1040,HIS退!B:F,5,FALSE)</f>
        <v>#N/A</v>
      </c>
      <c r="M1040" t="e">
        <f>VLOOKUP(J1040,银行退!A:F,6,FALSE)</f>
        <v>#N/A</v>
      </c>
      <c r="N1040" t="e">
        <f>VLOOKUP(J1040,网银退汇!E:I,5,FALSE)</f>
        <v>#N/A</v>
      </c>
    </row>
    <row r="1041" spans="1:14" hidden="1">
      <c r="A1041" s="1" t="s">
        <v>11047</v>
      </c>
      <c r="B1041" s="1" t="s">
        <v>15657</v>
      </c>
      <c r="C1041" s="1" t="s">
        <v>4163</v>
      </c>
      <c r="D1041" s="1" t="s">
        <v>4164</v>
      </c>
      <c r="E1041" s="1" t="s">
        <v>4165</v>
      </c>
      <c r="F1041" s="2">
        <v>9726.44</v>
      </c>
      <c r="G1041" s="1" t="s">
        <v>85</v>
      </c>
      <c r="H1041" s="1" t="s">
        <v>66</v>
      </c>
      <c r="I1041" s="1" t="s">
        <v>67</v>
      </c>
      <c r="J1041" s="1" t="s">
        <v>11048</v>
      </c>
      <c r="K1041" s="1" t="s">
        <v>11049</v>
      </c>
      <c r="L1041" t="e">
        <f>VLOOKUP(B1041,HIS退!B:F,5,FALSE)</f>
        <v>#N/A</v>
      </c>
      <c r="M1041" t="e">
        <f>VLOOKUP(J1041,银行退!A:F,6,FALSE)</f>
        <v>#N/A</v>
      </c>
      <c r="N1041" t="e">
        <f>VLOOKUP(J1041,网银退汇!E:I,5,FALSE)</f>
        <v>#N/A</v>
      </c>
    </row>
    <row r="1042" spans="1:14" hidden="1">
      <c r="A1042" s="1" t="s">
        <v>11050</v>
      </c>
      <c r="B1042" s="1" t="s">
        <v>15658</v>
      </c>
      <c r="C1042" s="1" t="s">
        <v>4167</v>
      </c>
      <c r="D1042" s="1" t="s">
        <v>4168</v>
      </c>
      <c r="E1042" s="1" t="s">
        <v>4169</v>
      </c>
      <c r="F1042" s="2">
        <v>779</v>
      </c>
      <c r="G1042" s="1" t="s">
        <v>85</v>
      </c>
      <c r="H1042" s="1" t="s">
        <v>66</v>
      </c>
      <c r="I1042" s="1" t="s">
        <v>67</v>
      </c>
      <c r="J1042" s="1" t="s">
        <v>11051</v>
      </c>
      <c r="K1042" s="1" t="s">
        <v>11052</v>
      </c>
      <c r="L1042" t="e">
        <f>VLOOKUP(B1042,HIS退!B:F,5,FALSE)</f>
        <v>#N/A</v>
      </c>
      <c r="M1042" t="e">
        <f>VLOOKUP(J1042,银行退!A:F,6,FALSE)</f>
        <v>#N/A</v>
      </c>
      <c r="N1042" t="e">
        <f>VLOOKUP(J1042,网银退汇!E:I,5,FALSE)</f>
        <v>#N/A</v>
      </c>
    </row>
    <row r="1043" spans="1:14" hidden="1">
      <c r="A1043" s="1" t="s">
        <v>11053</v>
      </c>
      <c r="B1043" s="1" t="s">
        <v>15659</v>
      </c>
      <c r="C1043" s="1" t="s">
        <v>11054</v>
      </c>
      <c r="D1043" s="1" t="s">
        <v>4171</v>
      </c>
      <c r="E1043" s="1" t="s">
        <v>4172</v>
      </c>
      <c r="F1043" s="2">
        <v>9000</v>
      </c>
      <c r="G1043" s="1" t="s">
        <v>85</v>
      </c>
      <c r="H1043" s="1" t="s">
        <v>68</v>
      </c>
      <c r="I1043" s="1" t="s">
        <v>19</v>
      </c>
      <c r="J1043" s="1" t="s">
        <v>11055</v>
      </c>
      <c r="K1043" s="1" t="s">
        <v>11056</v>
      </c>
      <c r="L1043" t="e">
        <f>VLOOKUP(B1043,HIS退!B:F,5,FALSE)</f>
        <v>#N/A</v>
      </c>
      <c r="M1043" t="e">
        <f>VLOOKUP(J1043,银行退!A:F,6,FALSE)</f>
        <v>#N/A</v>
      </c>
      <c r="N1043" t="str">
        <f>VLOOKUP(J1043,网银退汇!E:I,5,FALSE)</f>
        <v>20171011</v>
      </c>
    </row>
    <row r="1044" spans="1:14" hidden="1">
      <c r="A1044" s="1" t="s">
        <v>11057</v>
      </c>
      <c r="B1044" s="1" t="s">
        <v>15660</v>
      </c>
      <c r="C1044" s="1" t="s">
        <v>4178</v>
      </c>
      <c r="D1044" s="1" t="s">
        <v>4179</v>
      </c>
      <c r="E1044" s="1" t="s">
        <v>4180</v>
      </c>
      <c r="F1044" s="2">
        <v>50</v>
      </c>
      <c r="G1044" s="1" t="s">
        <v>85</v>
      </c>
      <c r="H1044" s="1" t="s">
        <v>66</v>
      </c>
      <c r="I1044" s="1" t="s">
        <v>67</v>
      </c>
      <c r="J1044" s="1" t="s">
        <v>11058</v>
      </c>
      <c r="K1044" s="1" t="s">
        <v>11059</v>
      </c>
      <c r="L1044" t="e">
        <f>VLOOKUP(B1044,HIS退!B:F,5,FALSE)</f>
        <v>#N/A</v>
      </c>
      <c r="M1044" t="e">
        <f>VLOOKUP(J1044,银行退!A:F,6,FALSE)</f>
        <v>#N/A</v>
      </c>
      <c r="N1044" t="e">
        <f>VLOOKUP(J1044,网银退汇!E:I,5,FALSE)</f>
        <v>#N/A</v>
      </c>
    </row>
    <row r="1045" spans="1:14" hidden="1">
      <c r="A1045" s="1" t="s">
        <v>11060</v>
      </c>
      <c r="B1045" s="1" t="s">
        <v>15661</v>
      </c>
      <c r="C1045" s="1" t="s">
        <v>4174</v>
      </c>
      <c r="D1045" s="1" t="s">
        <v>4175</v>
      </c>
      <c r="E1045" s="1" t="s">
        <v>4176</v>
      </c>
      <c r="F1045" s="2">
        <v>689.5</v>
      </c>
      <c r="G1045" s="1" t="s">
        <v>85</v>
      </c>
      <c r="H1045" s="1" t="s">
        <v>66</v>
      </c>
      <c r="I1045" s="1" t="s">
        <v>67</v>
      </c>
      <c r="J1045" s="1" t="s">
        <v>11061</v>
      </c>
      <c r="K1045" s="1" t="s">
        <v>10076</v>
      </c>
      <c r="L1045" t="e">
        <f>VLOOKUP(B1045,HIS退!B:F,5,FALSE)</f>
        <v>#N/A</v>
      </c>
      <c r="M1045" t="e">
        <f>VLOOKUP(J1045,银行退!A:F,6,FALSE)</f>
        <v>#N/A</v>
      </c>
      <c r="N1045" t="e">
        <f>VLOOKUP(J1045,网银退汇!E:I,5,FALSE)</f>
        <v>#N/A</v>
      </c>
    </row>
    <row r="1046" spans="1:14" hidden="1">
      <c r="A1046" s="1" t="s">
        <v>11062</v>
      </c>
      <c r="B1046" s="1" t="s">
        <v>15662</v>
      </c>
      <c r="C1046" s="1" t="s">
        <v>4186</v>
      </c>
      <c r="D1046" s="1" t="s">
        <v>4187</v>
      </c>
      <c r="E1046" s="1" t="s">
        <v>4188</v>
      </c>
      <c r="F1046" s="2">
        <v>7797.3</v>
      </c>
      <c r="G1046" s="1" t="s">
        <v>85</v>
      </c>
      <c r="H1046" s="1" t="s">
        <v>66</v>
      </c>
      <c r="I1046" s="1" t="s">
        <v>67</v>
      </c>
      <c r="J1046" s="1" t="s">
        <v>11063</v>
      </c>
      <c r="K1046" s="1" t="s">
        <v>11064</v>
      </c>
      <c r="L1046" t="e">
        <f>VLOOKUP(B1046,HIS退!B:F,5,FALSE)</f>
        <v>#N/A</v>
      </c>
      <c r="M1046" t="e">
        <f>VLOOKUP(J1046,银行退!A:F,6,FALSE)</f>
        <v>#N/A</v>
      </c>
      <c r="N1046" t="e">
        <f>VLOOKUP(J1046,网银退汇!E:I,5,FALSE)</f>
        <v>#N/A</v>
      </c>
    </row>
    <row r="1047" spans="1:14" hidden="1">
      <c r="A1047" s="1" t="s">
        <v>11065</v>
      </c>
      <c r="B1047" s="1" t="s">
        <v>15663</v>
      </c>
      <c r="C1047" s="1" t="s">
        <v>4182</v>
      </c>
      <c r="D1047" s="1" t="s">
        <v>4183</v>
      </c>
      <c r="E1047" s="1" t="s">
        <v>4184</v>
      </c>
      <c r="F1047" s="2">
        <v>4000</v>
      </c>
      <c r="G1047" s="1" t="s">
        <v>85</v>
      </c>
      <c r="H1047" s="1" t="s">
        <v>66</v>
      </c>
      <c r="I1047" s="1" t="s">
        <v>67</v>
      </c>
      <c r="J1047" s="1" t="s">
        <v>11066</v>
      </c>
      <c r="K1047" s="1" t="s">
        <v>11067</v>
      </c>
      <c r="L1047" t="e">
        <f>VLOOKUP(B1047,HIS退!B:F,5,FALSE)</f>
        <v>#N/A</v>
      </c>
      <c r="M1047" t="e">
        <f>VLOOKUP(J1047,银行退!A:F,6,FALSE)</f>
        <v>#N/A</v>
      </c>
      <c r="N1047" t="e">
        <f>VLOOKUP(J1047,网银退汇!E:I,5,FALSE)</f>
        <v>#N/A</v>
      </c>
    </row>
    <row r="1048" spans="1:14" hidden="1">
      <c r="A1048" s="1" t="s">
        <v>11068</v>
      </c>
      <c r="B1048" s="1" t="s">
        <v>15664</v>
      </c>
      <c r="C1048" s="1" t="s">
        <v>4190</v>
      </c>
      <c r="D1048" s="1" t="s">
        <v>4191</v>
      </c>
      <c r="E1048" s="1" t="s">
        <v>4192</v>
      </c>
      <c r="F1048" s="2">
        <v>810.25</v>
      </c>
      <c r="G1048" s="1" t="s">
        <v>85</v>
      </c>
      <c r="H1048" s="1" t="s">
        <v>66</v>
      </c>
      <c r="I1048" s="1" t="s">
        <v>67</v>
      </c>
      <c r="J1048" s="1" t="s">
        <v>11069</v>
      </c>
      <c r="K1048" s="1" t="s">
        <v>11070</v>
      </c>
      <c r="L1048" t="e">
        <f>VLOOKUP(B1048,HIS退!B:F,5,FALSE)</f>
        <v>#N/A</v>
      </c>
      <c r="M1048" t="e">
        <f>VLOOKUP(J1048,银行退!A:F,6,FALSE)</f>
        <v>#N/A</v>
      </c>
      <c r="N1048" t="e">
        <f>VLOOKUP(J1048,网银退汇!E:I,5,FALSE)</f>
        <v>#N/A</v>
      </c>
    </row>
    <row r="1049" spans="1:14" hidden="1">
      <c r="A1049" s="1" t="s">
        <v>11071</v>
      </c>
      <c r="B1049" s="1" t="s">
        <v>15665</v>
      </c>
      <c r="C1049" s="1" t="s">
        <v>11072</v>
      </c>
      <c r="D1049" s="1" t="s">
        <v>4194</v>
      </c>
      <c r="E1049" s="1" t="s">
        <v>4195</v>
      </c>
      <c r="F1049" s="2">
        <v>177.16</v>
      </c>
      <c r="G1049" s="1" t="s">
        <v>85</v>
      </c>
      <c r="H1049" s="1" t="s">
        <v>68</v>
      </c>
      <c r="I1049" s="1" t="s">
        <v>19</v>
      </c>
      <c r="J1049" s="1" t="s">
        <v>11073</v>
      </c>
      <c r="K1049" s="1" t="s">
        <v>11074</v>
      </c>
      <c r="L1049" t="e">
        <f>VLOOKUP(B1049,HIS退!B:F,5,FALSE)</f>
        <v>#N/A</v>
      </c>
      <c r="M1049" t="e">
        <f>VLOOKUP(J1049,银行退!A:F,6,FALSE)</f>
        <v>#N/A</v>
      </c>
      <c r="N1049" t="str">
        <f>VLOOKUP(J1049,网银退汇!E:I,5,FALSE)</f>
        <v>20171011</v>
      </c>
    </row>
    <row r="1050" spans="1:14" hidden="1">
      <c r="A1050" s="1" t="s">
        <v>11075</v>
      </c>
      <c r="B1050" s="1" t="s">
        <v>15666</v>
      </c>
      <c r="C1050" s="1" t="s">
        <v>4197</v>
      </c>
      <c r="D1050" s="1" t="s">
        <v>4198</v>
      </c>
      <c r="E1050" s="1" t="s">
        <v>4199</v>
      </c>
      <c r="F1050" s="2">
        <v>2008</v>
      </c>
      <c r="G1050" s="1" t="s">
        <v>85</v>
      </c>
      <c r="H1050" s="1" t="s">
        <v>66</v>
      </c>
      <c r="I1050" s="1" t="s">
        <v>67</v>
      </c>
      <c r="J1050" s="1" t="s">
        <v>11076</v>
      </c>
      <c r="K1050" s="1" t="s">
        <v>11077</v>
      </c>
      <c r="L1050" t="e">
        <f>VLOOKUP(B1050,HIS退!B:F,5,FALSE)</f>
        <v>#N/A</v>
      </c>
      <c r="M1050" t="e">
        <f>VLOOKUP(J1050,银行退!A:F,6,FALSE)</f>
        <v>#N/A</v>
      </c>
      <c r="N1050" t="e">
        <f>VLOOKUP(J1050,网银退汇!E:I,5,FALSE)</f>
        <v>#N/A</v>
      </c>
    </row>
    <row r="1051" spans="1:14" hidden="1">
      <c r="A1051" s="1" t="s">
        <v>11078</v>
      </c>
      <c r="B1051" s="1" t="s">
        <v>15667</v>
      </c>
      <c r="C1051" s="1" t="s">
        <v>4201</v>
      </c>
      <c r="D1051" s="1" t="s">
        <v>4202</v>
      </c>
      <c r="E1051" s="1" t="s">
        <v>4203</v>
      </c>
      <c r="F1051" s="2">
        <v>4779.32</v>
      </c>
      <c r="G1051" s="1" t="s">
        <v>85</v>
      </c>
      <c r="H1051" s="1" t="s">
        <v>66</v>
      </c>
      <c r="I1051" s="1" t="s">
        <v>67</v>
      </c>
      <c r="J1051" s="1" t="s">
        <v>11079</v>
      </c>
      <c r="K1051" s="1" t="s">
        <v>11080</v>
      </c>
      <c r="L1051" t="e">
        <f>VLOOKUP(B1051,HIS退!B:F,5,FALSE)</f>
        <v>#N/A</v>
      </c>
      <c r="M1051" t="e">
        <f>VLOOKUP(J1051,银行退!A:F,6,FALSE)</f>
        <v>#N/A</v>
      </c>
      <c r="N1051" t="e">
        <f>VLOOKUP(J1051,网银退汇!E:I,5,FALSE)</f>
        <v>#N/A</v>
      </c>
    </row>
    <row r="1052" spans="1:14" hidden="1">
      <c r="A1052" s="1" t="s">
        <v>11081</v>
      </c>
      <c r="B1052" s="1" t="s">
        <v>15668</v>
      </c>
      <c r="C1052" s="1" t="s">
        <v>4205</v>
      </c>
      <c r="D1052" s="1" t="s">
        <v>4206</v>
      </c>
      <c r="E1052" s="1" t="s">
        <v>4203</v>
      </c>
      <c r="F1052" s="2">
        <v>51</v>
      </c>
      <c r="G1052" s="1" t="s">
        <v>85</v>
      </c>
      <c r="H1052" s="1" t="s">
        <v>66</v>
      </c>
      <c r="I1052" s="1" t="s">
        <v>67</v>
      </c>
      <c r="J1052" s="1" t="s">
        <v>11082</v>
      </c>
      <c r="K1052" s="1" t="s">
        <v>11080</v>
      </c>
      <c r="L1052" t="e">
        <f>VLOOKUP(B1052,HIS退!B:F,5,FALSE)</f>
        <v>#N/A</v>
      </c>
      <c r="M1052" t="e">
        <f>VLOOKUP(J1052,银行退!A:F,6,FALSE)</f>
        <v>#N/A</v>
      </c>
      <c r="N1052" t="e">
        <f>VLOOKUP(J1052,网银退汇!E:I,5,FALSE)</f>
        <v>#N/A</v>
      </c>
    </row>
    <row r="1053" spans="1:14" hidden="1">
      <c r="A1053" s="1" t="s">
        <v>11083</v>
      </c>
      <c r="B1053" s="1" t="s">
        <v>15669</v>
      </c>
      <c r="C1053" s="1" t="s">
        <v>4208</v>
      </c>
      <c r="D1053" s="1" t="s">
        <v>4209</v>
      </c>
      <c r="E1053" s="1" t="s">
        <v>4210</v>
      </c>
      <c r="F1053" s="2">
        <v>940</v>
      </c>
      <c r="G1053" s="1" t="s">
        <v>85</v>
      </c>
      <c r="H1053" s="1" t="s">
        <v>66</v>
      </c>
      <c r="I1053" s="1" t="s">
        <v>67</v>
      </c>
      <c r="J1053" s="1" t="s">
        <v>11084</v>
      </c>
      <c r="K1053" s="1" t="s">
        <v>11085</v>
      </c>
      <c r="L1053" t="e">
        <f>VLOOKUP(B1053,HIS退!B:F,5,FALSE)</f>
        <v>#N/A</v>
      </c>
      <c r="M1053" t="e">
        <f>VLOOKUP(J1053,银行退!A:F,6,FALSE)</f>
        <v>#N/A</v>
      </c>
      <c r="N1053" t="e">
        <f>VLOOKUP(J1053,网银退汇!E:I,5,FALSE)</f>
        <v>#N/A</v>
      </c>
    </row>
    <row r="1054" spans="1:14" hidden="1">
      <c r="A1054" s="1" t="s">
        <v>11086</v>
      </c>
      <c r="B1054" s="1" t="s">
        <v>15670</v>
      </c>
      <c r="C1054" s="1" t="s">
        <v>11087</v>
      </c>
      <c r="D1054" s="1" t="s">
        <v>4212</v>
      </c>
      <c r="E1054" s="1" t="s">
        <v>4213</v>
      </c>
      <c r="F1054" s="2">
        <v>10000</v>
      </c>
      <c r="G1054" s="1" t="s">
        <v>85</v>
      </c>
      <c r="H1054" s="1" t="s">
        <v>68</v>
      </c>
      <c r="I1054" s="1" t="s">
        <v>19</v>
      </c>
      <c r="J1054" s="1" t="s">
        <v>11088</v>
      </c>
      <c r="K1054" s="1" t="s">
        <v>11089</v>
      </c>
      <c r="L1054" t="e">
        <f>VLOOKUP(B1054,HIS退!B:F,5,FALSE)</f>
        <v>#N/A</v>
      </c>
      <c r="M1054" t="e">
        <f>VLOOKUP(J1054,银行退!A:F,6,FALSE)</f>
        <v>#N/A</v>
      </c>
      <c r="N1054" t="str">
        <f>VLOOKUP(J1054,网银退汇!E:I,5,FALSE)</f>
        <v>20171011</v>
      </c>
    </row>
    <row r="1055" spans="1:14" hidden="1">
      <c r="A1055" s="1" t="s">
        <v>11090</v>
      </c>
      <c r="B1055" s="1" t="s">
        <v>15671</v>
      </c>
      <c r="C1055" s="1" t="s">
        <v>4215</v>
      </c>
      <c r="D1055" s="1" t="s">
        <v>242</v>
      </c>
      <c r="E1055" s="1" t="s">
        <v>243</v>
      </c>
      <c r="F1055" s="2">
        <v>2100</v>
      </c>
      <c r="G1055" s="1" t="s">
        <v>85</v>
      </c>
      <c r="H1055" s="1" t="s">
        <v>66</v>
      </c>
      <c r="I1055" s="1" t="s">
        <v>67</v>
      </c>
      <c r="J1055" s="1" t="s">
        <v>11091</v>
      </c>
      <c r="K1055" s="1" t="s">
        <v>301</v>
      </c>
      <c r="L1055" t="e">
        <f>VLOOKUP(B1055,HIS退!B:F,5,FALSE)</f>
        <v>#N/A</v>
      </c>
      <c r="M1055" t="e">
        <f>VLOOKUP(J1055,银行退!A:F,6,FALSE)</f>
        <v>#N/A</v>
      </c>
      <c r="N1055" t="e">
        <f>VLOOKUP(J1055,网银退汇!E:I,5,FALSE)</f>
        <v>#N/A</v>
      </c>
    </row>
    <row r="1056" spans="1:14" hidden="1">
      <c r="A1056" s="1" t="s">
        <v>11092</v>
      </c>
      <c r="B1056" s="1" t="s">
        <v>15672</v>
      </c>
      <c r="C1056" s="1" t="s">
        <v>4217</v>
      </c>
      <c r="D1056" s="1" t="s">
        <v>4218</v>
      </c>
      <c r="E1056" s="1" t="s">
        <v>2858</v>
      </c>
      <c r="F1056" s="2">
        <v>800</v>
      </c>
      <c r="G1056" s="1" t="s">
        <v>85</v>
      </c>
      <c r="H1056" s="1" t="s">
        <v>66</v>
      </c>
      <c r="I1056" s="1" t="s">
        <v>67</v>
      </c>
      <c r="J1056" s="1" t="s">
        <v>11093</v>
      </c>
      <c r="K1056" s="1" t="s">
        <v>11094</v>
      </c>
      <c r="L1056" t="e">
        <f>VLOOKUP(B1056,HIS退!B:F,5,FALSE)</f>
        <v>#N/A</v>
      </c>
      <c r="M1056" t="e">
        <f>VLOOKUP(J1056,银行退!A:F,6,FALSE)</f>
        <v>#N/A</v>
      </c>
      <c r="N1056" t="e">
        <f>VLOOKUP(J1056,网银退汇!E:I,5,FALSE)</f>
        <v>#N/A</v>
      </c>
    </row>
    <row r="1057" spans="1:14" hidden="1">
      <c r="A1057" s="1" t="s">
        <v>11095</v>
      </c>
      <c r="B1057" s="1" t="s">
        <v>15673</v>
      </c>
      <c r="C1057" s="1" t="s">
        <v>4220</v>
      </c>
      <c r="D1057" s="1" t="s">
        <v>4221</v>
      </c>
      <c r="E1057" s="1" t="s">
        <v>4222</v>
      </c>
      <c r="F1057" s="2">
        <v>1575.73</v>
      </c>
      <c r="G1057" s="1" t="s">
        <v>85</v>
      </c>
      <c r="H1057" s="1" t="s">
        <v>66</v>
      </c>
      <c r="I1057" s="1" t="s">
        <v>67</v>
      </c>
      <c r="J1057" s="1" t="s">
        <v>11096</v>
      </c>
      <c r="K1057" s="1" t="s">
        <v>11097</v>
      </c>
      <c r="L1057" t="e">
        <f>VLOOKUP(B1057,HIS退!B:F,5,FALSE)</f>
        <v>#N/A</v>
      </c>
      <c r="M1057" t="e">
        <f>VLOOKUP(J1057,银行退!A:F,6,FALSE)</f>
        <v>#N/A</v>
      </c>
      <c r="N1057" t="e">
        <f>VLOOKUP(J1057,网银退汇!E:I,5,FALSE)</f>
        <v>#N/A</v>
      </c>
    </row>
    <row r="1058" spans="1:14" hidden="1">
      <c r="A1058" s="1" t="s">
        <v>11098</v>
      </c>
      <c r="B1058" s="1" t="s">
        <v>15674</v>
      </c>
      <c r="C1058" s="1" t="s">
        <v>4224</v>
      </c>
      <c r="D1058" s="1" t="s">
        <v>4225</v>
      </c>
      <c r="E1058" s="1" t="s">
        <v>4226</v>
      </c>
      <c r="F1058" s="2">
        <v>2778.51</v>
      </c>
      <c r="G1058" s="1" t="s">
        <v>85</v>
      </c>
      <c r="H1058" s="1" t="s">
        <v>66</v>
      </c>
      <c r="I1058" s="1" t="s">
        <v>67</v>
      </c>
      <c r="J1058" s="1" t="s">
        <v>11099</v>
      </c>
      <c r="K1058" s="1" t="s">
        <v>11100</v>
      </c>
      <c r="L1058" t="e">
        <f>VLOOKUP(B1058,HIS退!B:F,5,FALSE)</f>
        <v>#N/A</v>
      </c>
      <c r="M1058" t="e">
        <f>VLOOKUP(J1058,银行退!A:F,6,FALSE)</f>
        <v>#N/A</v>
      </c>
      <c r="N1058" t="e">
        <f>VLOOKUP(J1058,网银退汇!E:I,5,FALSE)</f>
        <v>#N/A</v>
      </c>
    </row>
    <row r="1059" spans="1:14" hidden="1">
      <c r="A1059" s="1" t="s">
        <v>11101</v>
      </c>
      <c r="B1059" s="1" t="s">
        <v>15675</v>
      </c>
      <c r="C1059" s="1" t="s">
        <v>4228</v>
      </c>
      <c r="D1059" s="1" t="s">
        <v>4229</v>
      </c>
      <c r="E1059" s="1" t="s">
        <v>4230</v>
      </c>
      <c r="F1059" s="2">
        <v>20</v>
      </c>
      <c r="G1059" s="1" t="s">
        <v>85</v>
      </c>
      <c r="H1059" s="1" t="s">
        <v>66</v>
      </c>
      <c r="I1059" s="1" t="s">
        <v>67</v>
      </c>
      <c r="J1059" s="1" t="s">
        <v>11102</v>
      </c>
      <c r="K1059" s="1" t="s">
        <v>11103</v>
      </c>
      <c r="L1059" t="e">
        <f>VLOOKUP(B1059,HIS退!B:F,5,FALSE)</f>
        <v>#N/A</v>
      </c>
      <c r="M1059" t="e">
        <f>VLOOKUP(J1059,银行退!A:F,6,FALSE)</f>
        <v>#N/A</v>
      </c>
      <c r="N1059" t="e">
        <f>VLOOKUP(J1059,网银退汇!E:I,5,FALSE)</f>
        <v>#N/A</v>
      </c>
    </row>
    <row r="1060" spans="1:14" hidden="1">
      <c r="A1060" s="1" t="s">
        <v>11104</v>
      </c>
      <c r="B1060" s="1" t="s">
        <v>15676</v>
      </c>
      <c r="C1060" s="1" t="s">
        <v>4232</v>
      </c>
      <c r="D1060" s="1" t="s">
        <v>3876</v>
      </c>
      <c r="E1060" s="1" t="s">
        <v>3877</v>
      </c>
      <c r="F1060" s="2">
        <v>1228.55</v>
      </c>
      <c r="G1060" s="1" t="s">
        <v>85</v>
      </c>
      <c r="H1060" s="1" t="s">
        <v>66</v>
      </c>
      <c r="I1060" s="1" t="s">
        <v>67</v>
      </c>
      <c r="J1060" s="1" t="s">
        <v>11105</v>
      </c>
      <c r="K1060" s="1" t="s">
        <v>10816</v>
      </c>
      <c r="L1060" t="e">
        <f>VLOOKUP(B1060,HIS退!B:F,5,FALSE)</f>
        <v>#N/A</v>
      </c>
      <c r="M1060" t="e">
        <f>VLOOKUP(J1060,银行退!A:F,6,FALSE)</f>
        <v>#N/A</v>
      </c>
      <c r="N1060" t="e">
        <f>VLOOKUP(J1060,网银退汇!E:I,5,FALSE)</f>
        <v>#N/A</v>
      </c>
    </row>
    <row r="1061" spans="1:14" hidden="1">
      <c r="A1061" s="1" t="s">
        <v>11106</v>
      </c>
      <c r="B1061" s="1" t="s">
        <v>15677</v>
      </c>
      <c r="C1061" s="1" t="s">
        <v>4234</v>
      </c>
      <c r="D1061" s="1" t="s">
        <v>4235</v>
      </c>
      <c r="E1061" s="1" t="s">
        <v>4236</v>
      </c>
      <c r="F1061" s="2">
        <v>20</v>
      </c>
      <c r="G1061" s="1" t="s">
        <v>85</v>
      </c>
      <c r="H1061" s="1" t="s">
        <v>66</v>
      </c>
      <c r="I1061" s="1" t="s">
        <v>67</v>
      </c>
      <c r="J1061" s="1" t="s">
        <v>11107</v>
      </c>
      <c r="K1061" s="1" t="s">
        <v>11108</v>
      </c>
      <c r="L1061" t="e">
        <f>VLOOKUP(B1061,HIS退!B:F,5,FALSE)</f>
        <v>#N/A</v>
      </c>
      <c r="M1061" t="e">
        <f>VLOOKUP(J1061,银行退!A:F,6,FALSE)</f>
        <v>#N/A</v>
      </c>
      <c r="N1061" t="e">
        <f>VLOOKUP(J1061,网银退汇!E:I,5,FALSE)</f>
        <v>#N/A</v>
      </c>
    </row>
    <row r="1062" spans="1:14" hidden="1">
      <c r="A1062" s="1" t="s">
        <v>11109</v>
      </c>
      <c r="B1062" s="1" t="s">
        <v>15678</v>
      </c>
      <c r="C1062" s="1" t="s">
        <v>4238</v>
      </c>
      <c r="D1062" s="1" t="s">
        <v>4239</v>
      </c>
      <c r="E1062" s="1" t="s">
        <v>4240</v>
      </c>
      <c r="F1062" s="2">
        <v>3200</v>
      </c>
      <c r="G1062" s="1" t="s">
        <v>85</v>
      </c>
      <c r="H1062" s="1" t="s">
        <v>66</v>
      </c>
      <c r="I1062" s="1" t="s">
        <v>67</v>
      </c>
      <c r="J1062" s="1" t="s">
        <v>11110</v>
      </c>
      <c r="K1062" s="1" t="s">
        <v>11111</v>
      </c>
      <c r="L1062" t="e">
        <f>VLOOKUP(B1062,HIS退!B:F,5,FALSE)</f>
        <v>#N/A</v>
      </c>
      <c r="M1062" t="e">
        <f>VLOOKUP(J1062,银行退!A:F,6,FALSE)</f>
        <v>#N/A</v>
      </c>
      <c r="N1062" t="e">
        <f>VLOOKUP(J1062,网银退汇!E:I,5,FALSE)</f>
        <v>#N/A</v>
      </c>
    </row>
    <row r="1063" spans="1:14" hidden="1">
      <c r="A1063" s="1" t="s">
        <v>11112</v>
      </c>
      <c r="B1063" s="1" t="s">
        <v>15679</v>
      </c>
      <c r="C1063" s="1" t="s">
        <v>4242</v>
      </c>
      <c r="D1063" s="1" t="s">
        <v>4243</v>
      </c>
      <c r="E1063" s="1" t="s">
        <v>4244</v>
      </c>
      <c r="F1063" s="2">
        <v>13000</v>
      </c>
      <c r="G1063" s="1" t="s">
        <v>85</v>
      </c>
      <c r="H1063" s="1" t="s">
        <v>66</v>
      </c>
      <c r="I1063" s="1" t="s">
        <v>67</v>
      </c>
      <c r="J1063" s="1" t="s">
        <v>11113</v>
      </c>
      <c r="K1063" s="1" t="s">
        <v>11114</v>
      </c>
      <c r="L1063" t="e">
        <f>VLOOKUP(B1063,HIS退!B:F,5,FALSE)</f>
        <v>#N/A</v>
      </c>
      <c r="M1063" t="e">
        <f>VLOOKUP(J1063,银行退!A:F,6,FALSE)</f>
        <v>#N/A</v>
      </c>
      <c r="N1063" t="e">
        <f>VLOOKUP(J1063,网银退汇!E:I,5,FALSE)</f>
        <v>#N/A</v>
      </c>
    </row>
    <row r="1064" spans="1:14" hidden="1">
      <c r="A1064" s="1" t="s">
        <v>11115</v>
      </c>
      <c r="B1064" s="1" t="s">
        <v>15680</v>
      </c>
      <c r="C1064" s="1" t="s">
        <v>11116</v>
      </c>
      <c r="D1064" s="1" t="s">
        <v>255</v>
      </c>
      <c r="E1064" s="1" t="s">
        <v>256</v>
      </c>
      <c r="F1064" s="2">
        <v>4065.06</v>
      </c>
      <c r="G1064" s="1" t="s">
        <v>85</v>
      </c>
      <c r="H1064" s="1" t="s">
        <v>68</v>
      </c>
      <c r="I1064" s="1" t="s">
        <v>19</v>
      </c>
      <c r="J1064" s="1" t="s">
        <v>11117</v>
      </c>
      <c r="K1064" s="1" t="s">
        <v>11118</v>
      </c>
      <c r="L1064" t="e">
        <f>VLOOKUP(B1064,HIS退!B:F,5,FALSE)</f>
        <v>#N/A</v>
      </c>
      <c r="M1064" t="e">
        <f>VLOOKUP(J1064,银行退!A:F,6,FALSE)</f>
        <v>#N/A</v>
      </c>
      <c r="N1064" t="str">
        <f>VLOOKUP(J1064,网银退汇!E:I,5,FALSE)</f>
        <v>20171011</v>
      </c>
    </row>
    <row r="1065" spans="1:14" hidden="1">
      <c r="A1065" s="1" t="s">
        <v>11119</v>
      </c>
      <c r="B1065" s="1" t="s">
        <v>15681</v>
      </c>
      <c r="C1065" s="1" t="s">
        <v>4247</v>
      </c>
      <c r="D1065" s="1" t="s">
        <v>4248</v>
      </c>
      <c r="E1065" s="1" t="s">
        <v>4249</v>
      </c>
      <c r="F1065" s="2">
        <v>2069.5</v>
      </c>
      <c r="G1065" s="1" t="s">
        <v>85</v>
      </c>
      <c r="H1065" s="1" t="s">
        <v>66</v>
      </c>
      <c r="I1065" s="1" t="s">
        <v>67</v>
      </c>
      <c r="J1065" s="1" t="s">
        <v>11120</v>
      </c>
      <c r="K1065" s="1" t="s">
        <v>11121</v>
      </c>
      <c r="L1065" t="e">
        <f>VLOOKUP(B1065,HIS退!B:F,5,FALSE)</f>
        <v>#N/A</v>
      </c>
      <c r="M1065" t="e">
        <f>VLOOKUP(J1065,银行退!A:F,6,FALSE)</f>
        <v>#N/A</v>
      </c>
      <c r="N1065" t="e">
        <f>VLOOKUP(J1065,网银退汇!E:I,5,FALSE)</f>
        <v>#N/A</v>
      </c>
    </row>
    <row r="1066" spans="1:14" hidden="1">
      <c r="A1066" s="1" t="s">
        <v>11122</v>
      </c>
      <c r="B1066" s="1" t="s">
        <v>15682</v>
      </c>
      <c r="C1066" s="1" t="s">
        <v>4251</v>
      </c>
      <c r="D1066" s="1" t="s">
        <v>3427</v>
      </c>
      <c r="E1066" s="1" t="s">
        <v>3428</v>
      </c>
      <c r="F1066" s="2">
        <v>2835.92</v>
      </c>
      <c r="G1066" s="1" t="s">
        <v>85</v>
      </c>
      <c r="H1066" s="1" t="s">
        <v>66</v>
      </c>
      <c r="I1066" s="1" t="s">
        <v>67</v>
      </c>
      <c r="J1066" s="1" t="s">
        <v>11123</v>
      </c>
      <c r="K1066" s="1" t="s">
        <v>11124</v>
      </c>
      <c r="L1066" t="e">
        <f>VLOOKUP(B1066,HIS退!B:F,5,FALSE)</f>
        <v>#N/A</v>
      </c>
      <c r="M1066" t="e">
        <f>VLOOKUP(J1066,银行退!A:F,6,FALSE)</f>
        <v>#N/A</v>
      </c>
      <c r="N1066" t="e">
        <f>VLOOKUP(J1066,网银退汇!E:I,5,FALSE)</f>
        <v>#N/A</v>
      </c>
    </row>
    <row r="1067" spans="1:14" hidden="1">
      <c r="A1067" s="1" t="s">
        <v>11125</v>
      </c>
      <c r="B1067" s="1" t="s">
        <v>15683</v>
      </c>
      <c r="C1067" s="1" t="s">
        <v>4253</v>
      </c>
      <c r="D1067" s="1" t="s">
        <v>4254</v>
      </c>
      <c r="E1067" s="1" t="s">
        <v>4255</v>
      </c>
      <c r="F1067" s="2">
        <v>521</v>
      </c>
      <c r="G1067" s="1" t="s">
        <v>85</v>
      </c>
      <c r="H1067" s="1" t="s">
        <v>66</v>
      </c>
      <c r="I1067" s="1" t="s">
        <v>67</v>
      </c>
      <c r="J1067" s="1" t="s">
        <v>11126</v>
      </c>
      <c r="K1067" s="1" t="s">
        <v>11127</v>
      </c>
      <c r="L1067" t="e">
        <f>VLOOKUP(B1067,HIS退!B:F,5,FALSE)</f>
        <v>#N/A</v>
      </c>
      <c r="M1067" t="e">
        <f>VLOOKUP(J1067,银行退!A:F,6,FALSE)</f>
        <v>#N/A</v>
      </c>
      <c r="N1067" t="e">
        <f>VLOOKUP(J1067,网银退汇!E:I,5,FALSE)</f>
        <v>#N/A</v>
      </c>
    </row>
    <row r="1068" spans="1:14" hidden="1">
      <c r="A1068" s="1" t="s">
        <v>11128</v>
      </c>
      <c r="B1068" s="1" t="s">
        <v>15684</v>
      </c>
      <c r="C1068" s="1" t="s">
        <v>4257</v>
      </c>
      <c r="D1068" s="1" t="s">
        <v>4258</v>
      </c>
      <c r="E1068" s="1" t="s">
        <v>4259</v>
      </c>
      <c r="F1068" s="2">
        <v>409.51</v>
      </c>
      <c r="G1068" s="1" t="s">
        <v>85</v>
      </c>
      <c r="H1068" s="1" t="s">
        <v>66</v>
      </c>
      <c r="I1068" s="1" t="s">
        <v>67</v>
      </c>
      <c r="J1068" s="1" t="s">
        <v>11129</v>
      </c>
      <c r="K1068" s="1" t="s">
        <v>11127</v>
      </c>
      <c r="L1068" t="e">
        <f>VLOOKUP(B1068,HIS退!B:F,5,FALSE)</f>
        <v>#N/A</v>
      </c>
      <c r="M1068" t="e">
        <f>VLOOKUP(J1068,银行退!A:F,6,FALSE)</f>
        <v>#N/A</v>
      </c>
      <c r="N1068" t="e">
        <f>VLOOKUP(J1068,网银退汇!E:I,5,FALSE)</f>
        <v>#N/A</v>
      </c>
    </row>
    <row r="1069" spans="1:14" hidden="1">
      <c r="A1069" s="1" t="s">
        <v>11130</v>
      </c>
      <c r="B1069" s="1" t="s">
        <v>15685</v>
      </c>
      <c r="C1069" s="1" t="s">
        <v>4261</v>
      </c>
      <c r="D1069" s="1" t="s">
        <v>4262</v>
      </c>
      <c r="E1069" s="1" t="s">
        <v>4263</v>
      </c>
      <c r="F1069" s="2">
        <v>300</v>
      </c>
      <c r="G1069" s="1" t="s">
        <v>85</v>
      </c>
      <c r="H1069" s="1" t="s">
        <v>66</v>
      </c>
      <c r="I1069" s="1" t="s">
        <v>67</v>
      </c>
      <c r="J1069" s="1" t="s">
        <v>11131</v>
      </c>
      <c r="K1069" s="1" t="s">
        <v>11132</v>
      </c>
      <c r="L1069" t="e">
        <f>VLOOKUP(B1069,HIS退!B:F,5,FALSE)</f>
        <v>#N/A</v>
      </c>
      <c r="M1069" t="e">
        <f>VLOOKUP(J1069,银行退!A:F,6,FALSE)</f>
        <v>#N/A</v>
      </c>
      <c r="N1069" t="e">
        <f>VLOOKUP(J1069,网银退汇!E:I,5,FALSE)</f>
        <v>#N/A</v>
      </c>
    </row>
    <row r="1070" spans="1:14" hidden="1">
      <c r="A1070" s="1" t="s">
        <v>11133</v>
      </c>
      <c r="B1070" s="1" t="s">
        <v>15686</v>
      </c>
      <c r="C1070" s="1" t="s">
        <v>4265</v>
      </c>
      <c r="D1070" s="1" t="s">
        <v>4266</v>
      </c>
      <c r="E1070" s="1" t="s">
        <v>4267</v>
      </c>
      <c r="F1070" s="2">
        <v>182.5</v>
      </c>
      <c r="G1070" s="1" t="s">
        <v>85</v>
      </c>
      <c r="H1070" s="1" t="s">
        <v>66</v>
      </c>
      <c r="I1070" s="1" t="s">
        <v>67</v>
      </c>
      <c r="J1070" s="1" t="s">
        <v>11134</v>
      </c>
      <c r="K1070" s="1" t="s">
        <v>11135</v>
      </c>
      <c r="L1070" t="e">
        <f>VLOOKUP(B1070,HIS退!B:F,5,FALSE)</f>
        <v>#N/A</v>
      </c>
      <c r="M1070" t="e">
        <f>VLOOKUP(J1070,银行退!A:F,6,FALSE)</f>
        <v>#N/A</v>
      </c>
      <c r="N1070" t="e">
        <f>VLOOKUP(J1070,网银退汇!E:I,5,FALSE)</f>
        <v>#N/A</v>
      </c>
    </row>
    <row r="1071" spans="1:14" hidden="1">
      <c r="A1071" s="1" t="s">
        <v>11136</v>
      </c>
      <c r="B1071" s="1" t="s">
        <v>15687</v>
      </c>
      <c r="C1071" s="1" t="s">
        <v>4269</v>
      </c>
      <c r="D1071" s="1" t="s">
        <v>4270</v>
      </c>
      <c r="E1071" s="1" t="s">
        <v>4271</v>
      </c>
      <c r="F1071" s="2">
        <v>2017.62</v>
      </c>
      <c r="G1071" s="1" t="s">
        <v>85</v>
      </c>
      <c r="H1071" s="1" t="s">
        <v>66</v>
      </c>
      <c r="I1071" s="1" t="s">
        <v>67</v>
      </c>
      <c r="J1071" s="1" t="s">
        <v>11137</v>
      </c>
      <c r="K1071" s="1" t="s">
        <v>11138</v>
      </c>
      <c r="L1071" t="e">
        <f>VLOOKUP(B1071,HIS退!B:F,5,FALSE)</f>
        <v>#N/A</v>
      </c>
      <c r="M1071" t="e">
        <f>VLOOKUP(J1071,银行退!A:F,6,FALSE)</f>
        <v>#N/A</v>
      </c>
      <c r="N1071" t="e">
        <f>VLOOKUP(J1071,网银退汇!E:I,5,FALSE)</f>
        <v>#N/A</v>
      </c>
    </row>
    <row r="1072" spans="1:14" hidden="1">
      <c r="A1072" s="1" t="s">
        <v>11139</v>
      </c>
      <c r="B1072" s="1" t="s">
        <v>15688</v>
      </c>
      <c r="C1072" s="1" t="s">
        <v>4273</v>
      </c>
      <c r="D1072" s="1" t="s">
        <v>4274</v>
      </c>
      <c r="E1072" s="1" t="s">
        <v>1529</v>
      </c>
      <c r="F1072" s="2">
        <v>6600</v>
      </c>
      <c r="G1072" s="1" t="s">
        <v>85</v>
      </c>
      <c r="H1072" s="1" t="s">
        <v>66</v>
      </c>
      <c r="I1072" s="1" t="s">
        <v>67</v>
      </c>
      <c r="J1072" s="1" t="s">
        <v>11140</v>
      </c>
      <c r="K1072" s="1" t="s">
        <v>11141</v>
      </c>
      <c r="L1072" t="e">
        <f>VLOOKUP(B1072,HIS退!B:F,5,FALSE)</f>
        <v>#N/A</v>
      </c>
      <c r="M1072" t="e">
        <f>VLOOKUP(J1072,银行退!A:F,6,FALSE)</f>
        <v>#N/A</v>
      </c>
      <c r="N1072" t="e">
        <f>VLOOKUP(J1072,网银退汇!E:I,5,FALSE)</f>
        <v>#N/A</v>
      </c>
    </row>
    <row r="1073" spans="1:14" hidden="1">
      <c r="A1073" s="1" t="s">
        <v>11142</v>
      </c>
      <c r="B1073" s="1" t="s">
        <v>15689</v>
      </c>
      <c r="C1073" s="1" t="s">
        <v>4276</v>
      </c>
      <c r="D1073" s="1" t="s">
        <v>4277</v>
      </c>
      <c r="E1073" s="1" t="s">
        <v>4278</v>
      </c>
      <c r="F1073" s="2">
        <v>7580</v>
      </c>
      <c r="G1073" s="1" t="s">
        <v>85</v>
      </c>
      <c r="H1073" s="1" t="s">
        <v>66</v>
      </c>
      <c r="I1073" s="1" t="s">
        <v>67</v>
      </c>
      <c r="J1073" s="1" t="s">
        <v>11143</v>
      </c>
      <c r="K1073" s="1" t="s">
        <v>11144</v>
      </c>
      <c r="L1073" t="e">
        <f>VLOOKUP(B1073,HIS退!B:F,5,FALSE)</f>
        <v>#N/A</v>
      </c>
      <c r="M1073" t="e">
        <f>VLOOKUP(J1073,银行退!A:F,6,FALSE)</f>
        <v>#N/A</v>
      </c>
      <c r="N1073" t="e">
        <f>VLOOKUP(J1073,网银退汇!E:I,5,FALSE)</f>
        <v>#N/A</v>
      </c>
    </row>
    <row r="1074" spans="1:14" hidden="1">
      <c r="A1074" s="1" t="s">
        <v>11145</v>
      </c>
      <c r="B1074" s="1" t="s">
        <v>15690</v>
      </c>
      <c r="C1074" s="1" t="s">
        <v>4280</v>
      </c>
      <c r="D1074" s="1" t="s">
        <v>4281</v>
      </c>
      <c r="E1074" s="1" t="s">
        <v>4282</v>
      </c>
      <c r="F1074" s="2">
        <v>3637.5</v>
      </c>
      <c r="G1074" s="1" t="s">
        <v>85</v>
      </c>
      <c r="H1074" s="1" t="s">
        <v>66</v>
      </c>
      <c r="I1074" s="1" t="s">
        <v>67</v>
      </c>
      <c r="J1074" s="1" t="s">
        <v>11146</v>
      </c>
      <c r="K1074" s="1" t="s">
        <v>11147</v>
      </c>
      <c r="L1074" t="e">
        <f>VLOOKUP(B1074,HIS退!B:F,5,FALSE)</f>
        <v>#N/A</v>
      </c>
      <c r="M1074" t="e">
        <f>VLOOKUP(J1074,银行退!A:F,6,FALSE)</f>
        <v>#N/A</v>
      </c>
      <c r="N1074" t="e">
        <f>VLOOKUP(J1074,网银退汇!E:I,5,FALSE)</f>
        <v>#N/A</v>
      </c>
    </row>
    <row r="1075" spans="1:14" hidden="1">
      <c r="A1075" s="1" t="s">
        <v>11148</v>
      </c>
      <c r="B1075" s="1" t="s">
        <v>15691</v>
      </c>
      <c r="C1075" s="1" t="s">
        <v>4284</v>
      </c>
      <c r="D1075" s="1" t="s">
        <v>4285</v>
      </c>
      <c r="E1075" s="1" t="s">
        <v>4286</v>
      </c>
      <c r="F1075" s="2">
        <v>1263.3399999999999</v>
      </c>
      <c r="G1075" s="1" t="s">
        <v>85</v>
      </c>
      <c r="H1075" s="1" t="s">
        <v>66</v>
      </c>
      <c r="I1075" s="1" t="s">
        <v>67</v>
      </c>
      <c r="J1075" s="1" t="s">
        <v>11149</v>
      </c>
      <c r="K1075" s="1" t="s">
        <v>11150</v>
      </c>
      <c r="L1075" t="e">
        <f>VLOOKUP(B1075,HIS退!B:F,5,FALSE)</f>
        <v>#N/A</v>
      </c>
      <c r="M1075" t="e">
        <f>VLOOKUP(J1075,银行退!A:F,6,FALSE)</f>
        <v>#N/A</v>
      </c>
      <c r="N1075" t="e">
        <f>VLOOKUP(J1075,网银退汇!E:I,5,FALSE)</f>
        <v>#N/A</v>
      </c>
    </row>
    <row r="1076" spans="1:14" hidden="1">
      <c r="A1076" s="1" t="s">
        <v>11151</v>
      </c>
      <c r="B1076" s="1" t="s">
        <v>15692</v>
      </c>
      <c r="C1076" s="1" t="s">
        <v>4288</v>
      </c>
      <c r="D1076" s="1" t="s">
        <v>4289</v>
      </c>
      <c r="E1076" s="1" t="s">
        <v>4236</v>
      </c>
      <c r="F1076" s="2">
        <v>1400.27</v>
      </c>
      <c r="G1076" s="1" t="s">
        <v>85</v>
      </c>
      <c r="H1076" s="1" t="s">
        <v>66</v>
      </c>
      <c r="I1076" s="1" t="s">
        <v>67</v>
      </c>
      <c r="J1076" s="1" t="s">
        <v>11152</v>
      </c>
      <c r="K1076" s="1" t="s">
        <v>11108</v>
      </c>
      <c r="L1076" t="e">
        <f>VLOOKUP(B1076,HIS退!B:F,5,FALSE)</f>
        <v>#N/A</v>
      </c>
      <c r="M1076" t="e">
        <f>VLOOKUP(J1076,银行退!A:F,6,FALSE)</f>
        <v>#N/A</v>
      </c>
      <c r="N1076" t="e">
        <f>VLOOKUP(J1076,网银退汇!E:I,5,FALSE)</f>
        <v>#N/A</v>
      </c>
    </row>
    <row r="1077" spans="1:14">
      <c r="A1077" s="1" t="s">
        <v>11153</v>
      </c>
      <c r="B1077" s="1" t="s">
        <v>15693</v>
      </c>
      <c r="C1077" s="1" t="s">
        <v>4291</v>
      </c>
      <c r="D1077" s="1" t="s">
        <v>4292</v>
      </c>
      <c r="E1077" s="1" t="s">
        <v>4293</v>
      </c>
      <c r="F1077" s="2">
        <v>188</v>
      </c>
      <c r="G1077" s="1" t="s">
        <v>85</v>
      </c>
      <c r="H1077" s="1" t="s">
        <v>66</v>
      </c>
      <c r="I1077" s="1" t="s">
        <v>67</v>
      </c>
      <c r="J1077" s="1" t="s">
        <v>16778</v>
      </c>
      <c r="K1077" s="1" t="s">
        <v>11155</v>
      </c>
      <c r="L1077" t="e">
        <f>VLOOKUP(B1077,HIS退!B:F,5,FALSE)</f>
        <v>#N/A</v>
      </c>
      <c r="M1077" t="e">
        <f>VLOOKUP(J1077,银行退!A:F,6,FALSE)</f>
        <v>#N/A</v>
      </c>
      <c r="N1077" t="str">
        <f>VLOOKUP(J1077,网银退汇!E:I,5,FALSE)</f>
        <v>20171012</v>
      </c>
    </row>
    <row r="1078" spans="1:14" hidden="1">
      <c r="A1078" s="1" t="s">
        <v>11156</v>
      </c>
      <c r="B1078" s="1" t="s">
        <v>15694</v>
      </c>
      <c r="C1078" s="1" t="s">
        <v>4295</v>
      </c>
      <c r="D1078" s="1" t="s">
        <v>4296</v>
      </c>
      <c r="E1078" s="1" t="s">
        <v>4297</v>
      </c>
      <c r="F1078" s="2">
        <v>43950</v>
      </c>
      <c r="G1078" s="1" t="s">
        <v>85</v>
      </c>
      <c r="H1078" s="1" t="s">
        <v>66</v>
      </c>
      <c r="I1078" s="1" t="s">
        <v>67</v>
      </c>
      <c r="J1078" s="1" t="s">
        <v>11157</v>
      </c>
      <c r="K1078" s="1" t="s">
        <v>11158</v>
      </c>
      <c r="L1078" t="e">
        <f>VLOOKUP(B1078,HIS退!B:F,5,FALSE)</f>
        <v>#N/A</v>
      </c>
      <c r="M1078" t="e">
        <f>VLOOKUP(J1078,银行退!A:F,6,FALSE)</f>
        <v>#N/A</v>
      </c>
      <c r="N1078" t="e">
        <f>VLOOKUP(J1078,网银退汇!E:I,5,FALSE)</f>
        <v>#N/A</v>
      </c>
    </row>
    <row r="1079" spans="1:14" hidden="1">
      <c r="A1079" s="1" t="s">
        <v>11159</v>
      </c>
      <c r="B1079" s="1" t="s">
        <v>15695</v>
      </c>
      <c r="C1079" s="1" t="s">
        <v>4299</v>
      </c>
      <c r="D1079" s="1" t="s">
        <v>4300</v>
      </c>
      <c r="E1079" s="1" t="s">
        <v>4301</v>
      </c>
      <c r="F1079" s="2">
        <v>3684.37</v>
      </c>
      <c r="G1079" s="1" t="s">
        <v>85</v>
      </c>
      <c r="H1079" s="1" t="s">
        <v>66</v>
      </c>
      <c r="I1079" s="1" t="s">
        <v>67</v>
      </c>
      <c r="J1079" s="1" t="s">
        <v>11160</v>
      </c>
      <c r="K1079" s="1" t="s">
        <v>11161</v>
      </c>
      <c r="L1079" t="e">
        <f>VLOOKUP(B1079,HIS退!B:F,5,FALSE)</f>
        <v>#N/A</v>
      </c>
      <c r="M1079" t="e">
        <f>VLOOKUP(J1079,银行退!A:F,6,FALSE)</f>
        <v>#N/A</v>
      </c>
      <c r="N1079" t="e">
        <f>VLOOKUP(J1079,网银退汇!E:I,5,FALSE)</f>
        <v>#N/A</v>
      </c>
    </row>
    <row r="1080" spans="1:14" hidden="1">
      <c r="A1080" s="1" t="s">
        <v>11162</v>
      </c>
      <c r="B1080" s="1" t="s">
        <v>15696</v>
      </c>
      <c r="C1080" s="1" t="s">
        <v>4303</v>
      </c>
      <c r="D1080" s="1" t="s">
        <v>4304</v>
      </c>
      <c r="E1080" s="1" t="s">
        <v>4305</v>
      </c>
      <c r="F1080" s="2">
        <v>5447.21</v>
      </c>
      <c r="G1080" s="1" t="s">
        <v>85</v>
      </c>
      <c r="H1080" s="1" t="s">
        <v>66</v>
      </c>
      <c r="I1080" s="1" t="s">
        <v>67</v>
      </c>
      <c r="J1080" s="1" t="s">
        <v>11163</v>
      </c>
      <c r="K1080" s="1" t="s">
        <v>11161</v>
      </c>
      <c r="L1080" t="e">
        <f>VLOOKUP(B1080,HIS退!B:F,5,FALSE)</f>
        <v>#N/A</v>
      </c>
      <c r="M1080" t="e">
        <f>VLOOKUP(J1080,银行退!A:F,6,FALSE)</f>
        <v>#N/A</v>
      </c>
      <c r="N1080" t="e">
        <f>VLOOKUP(J1080,网银退汇!E:I,5,FALSE)</f>
        <v>#N/A</v>
      </c>
    </row>
    <row r="1081" spans="1:14" hidden="1">
      <c r="A1081" s="1" t="s">
        <v>11164</v>
      </c>
      <c r="B1081" s="1" t="s">
        <v>15697</v>
      </c>
      <c r="C1081" s="1" t="s">
        <v>4307</v>
      </c>
      <c r="D1081" s="1" t="s">
        <v>4308</v>
      </c>
      <c r="E1081" s="1" t="s">
        <v>4309</v>
      </c>
      <c r="F1081" s="2">
        <v>2014.63</v>
      </c>
      <c r="G1081" s="1" t="s">
        <v>85</v>
      </c>
      <c r="H1081" s="1" t="s">
        <v>66</v>
      </c>
      <c r="I1081" s="1" t="s">
        <v>67</v>
      </c>
      <c r="J1081" s="1" t="s">
        <v>11165</v>
      </c>
      <c r="K1081" s="1" t="s">
        <v>11166</v>
      </c>
      <c r="L1081" t="e">
        <f>VLOOKUP(B1081,HIS退!B:F,5,FALSE)</f>
        <v>#N/A</v>
      </c>
      <c r="M1081" t="e">
        <f>VLOOKUP(J1081,银行退!A:F,6,FALSE)</f>
        <v>#N/A</v>
      </c>
      <c r="N1081" t="e">
        <f>VLOOKUP(J1081,网银退汇!E:I,5,FALSE)</f>
        <v>#N/A</v>
      </c>
    </row>
    <row r="1082" spans="1:14" hidden="1">
      <c r="A1082" s="1" t="s">
        <v>11167</v>
      </c>
      <c r="B1082" s="1" t="s">
        <v>15698</v>
      </c>
      <c r="C1082" s="1" t="s">
        <v>4311</v>
      </c>
      <c r="D1082" s="1" t="s">
        <v>4312</v>
      </c>
      <c r="E1082" s="1" t="s">
        <v>4313</v>
      </c>
      <c r="F1082" s="2">
        <v>10124</v>
      </c>
      <c r="G1082" s="1" t="s">
        <v>85</v>
      </c>
      <c r="H1082" s="1" t="s">
        <v>66</v>
      </c>
      <c r="I1082" s="1" t="s">
        <v>67</v>
      </c>
      <c r="J1082" s="1" t="s">
        <v>11168</v>
      </c>
      <c r="K1082" s="1" t="s">
        <v>11169</v>
      </c>
      <c r="L1082" t="e">
        <f>VLOOKUP(B1082,HIS退!B:F,5,FALSE)</f>
        <v>#N/A</v>
      </c>
      <c r="M1082" t="e">
        <f>VLOOKUP(J1082,银行退!A:F,6,FALSE)</f>
        <v>#N/A</v>
      </c>
      <c r="N1082" t="e">
        <f>VLOOKUP(J1082,网银退汇!E:I,5,FALSE)</f>
        <v>#N/A</v>
      </c>
    </row>
    <row r="1083" spans="1:14" hidden="1">
      <c r="A1083" s="1" t="s">
        <v>11170</v>
      </c>
      <c r="B1083" s="1" t="s">
        <v>15699</v>
      </c>
      <c r="C1083" s="1" t="s">
        <v>11171</v>
      </c>
      <c r="D1083" s="1" t="s">
        <v>4315</v>
      </c>
      <c r="E1083" s="1" t="s">
        <v>4316</v>
      </c>
      <c r="F1083" s="2">
        <v>4490.3</v>
      </c>
      <c r="G1083" s="1" t="s">
        <v>85</v>
      </c>
      <c r="H1083" s="1" t="s">
        <v>68</v>
      </c>
      <c r="I1083" s="1" t="s">
        <v>19</v>
      </c>
      <c r="J1083" s="1" t="s">
        <v>11172</v>
      </c>
      <c r="K1083" s="1" t="s">
        <v>11173</v>
      </c>
      <c r="L1083" t="e">
        <f>VLOOKUP(B1083,HIS退!B:F,5,FALSE)</f>
        <v>#N/A</v>
      </c>
      <c r="M1083" t="e">
        <f>VLOOKUP(J1083,银行退!A:F,6,FALSE)</f>
        <v>#N/A</v>
      </c>
      <c r="N1083" t="str">
        <f>VLOOKUP(J1083,网银退汇!E:I,5,FALSE)</f>
        <v>20171011</v>
      </c>
    </row>
    <row r="1084" spans="1:14" hidden="1">
      <c r="A1084" s="1" t="s">
        <v>11174</v>
      </c>
      <c r="B1084" s="1" t="s">
        <v>15700</v>
      </c>
      <c r="C1084" s="1" t="s">
        <v>4318</v>
      </c>
      <c r="D1084" s="1" t="s">
        <v>4085</v>
      </c>
      <c r="E1084" s="1" t="s">
        <v>4086</v>
      </c>
      <c r="F1084" s="2">
        <v>105.68</v>
      </c>
      <c r="G1084" s="1" t="s">
        <v>85</v>
      </c>
      <c r="H1084" s="1" t="s">
        <v>66</v>
      </c>
      <c r="I1084" s="1" t="s">
        <v>67</v>
      </c>
      <c r="J1084" s="1" t="s">
        <v>11175</v>
      </c>
      <c r="K1084" s="1" t="s">
        <v>10980</v>
      </c>
      <c r="L1084" t="e">
        <f>VLOOKUP(B1084,HIS退!B:F,5,FALSE)</f>
        <v>#N/A</v>
      </c>
      <c r="M1084" t="e">
        <f>VLOOKUP(J1084,银行退!A:F,6,FALSE)</f>
        <v>#N/A</v>
      </c>
      <c r="N1084" t="e">
        <f>VLOOKUP(J1084,网银退汇!E:I,5,FALSE)</f>
        <v>#N/A</v>
      </c>
    </row>
    <row r="1085" spans="1:14" hidden="1">
      <c r="A1085" s="1" t="s">
        <v>11176</v>
      </c>
      <c r="B1085" s="1" t="s">
        <v>15701</v>
      </c>
      <c r="C1085" s="1" t="s">
        <v>4320</v>
      </c>
      <c r="D1085" s="1" t="s">
        <v>4321</v>
      </c>
      <c r="E1085" s="1" t="s">
        <v>4322</v>
      </c>
      <c r="F1085" s="2">
        <v>1373.66</v>
      </c>
      <c r="G1085" s="1" t="s">
        <v>85</v>
      </c>
      <c r="H1085" s="1" t="s">
        <v>66</v>
      </c>
      <c r="I1085" s="1" t="s">
        <v>67</v>
      </c>
      <c r="J1085" s="1" t="s">
        <v>11177</v>
      </c>
      <c r="K1085" s="1" t="s">
        <v>11178</v>
      </c>
      <c r="L1085" t="e">
        <f>VLOOKUP(B1085,HIS退!B:F,5,FALSE)</f>
        <v>#N/A</v>
      </c>
      <c r="M1085" t="e">
        <f>VLOOKUP(J1085,银行退!A:F,6,FALSE)</f>
        <v>#N/A</v>
      </c>
      <c r="N1085" t="e">
        <f>VLOOKUP(J1085,网银退汇!E:I,5,FALSE)</f>
        <v>#N/A</v>
      </c>
    </row>
    <row r="1086" spans="1:14" hidden="1">
      <c r="A1086" s="1" t="s">
        <v>11179</v>
      </c>
      <c r="B1086" s="1" t="s">
        <v>15702</v>
      </c>
      <c r="C1086" s="1" t="s">
        <v>4324</v>
      </c>
      <c r="D1086" s="1" t="s">
        <v>4325</v>
      </c>
      <c r="E1086" s="1" t="s">
        <v>4326</v>
      </c>
      <c r="F1086" s="2">
        <v>1650</v>
      </c>
      <c r="G1086" s="1" t="s">
        <v>85</v>
      </c>
      <c r="H1086" s="1" t="s">
        <v>66</v>
      </c>
      <c r="I1086" s="1" t="s">
        <v>67</v>
      </c>
      <c r="J1086" s="1" t="s">
        <v>11180</v>
      </c>
      <c r="K1086" s="1" t="s">
        <v>11181</v>
      </c>
      <c r="L1086" t="e">
        <f>VLOOKUP(B1086,HIS退!B:F,5,FALSE)</f>
        <v>#N/A</v>
      </c>
      <c r="M1086" t="e">
        <f>VLOOKUP(J1086,银行退!A:F,6,FALSE)</f>
        <v>#N/A</v>
      </c>
      <c r="N1086" t="e">
        <f>VLOOKUP(J1086,网银退汇!E:I,5,FALSE)</f>
        <v>#N/A</v>
      </c>
    </row>
    <row r="1087" spans="1:14" hidden="1">
      <c r="A1087" s="1" t="s">
        <v>11182</v>
      </c>
      <c r="B1087" s="1" t="s">
        <v>15703</v>
      </c>
      <c r="C1087" s="1" t="s">
        <v>4328</v>
      </c>
      <c r="D1087" s="1" t="s">
        <v>4329</v>
      </c>
      <c r="E1087" s="1" t="s">
        <v>4330</v>
      </c>
      <c r="F1087" s="2">
        <v>4360</v>
      </c>
      <c r="G1087" s="1" t="s">
        <v>85</v>
      </c>
      <c r="H1087" s="1" t="s">
        <v>66</v>
      </c>
      <c r="I1087" s="1" t="s">
        <v>67</v>
      </c>
      <c r="J1087" s="1" t="s">
        <v>11183</v>
      </c>
      <c r="K1087" s="1" t="s">
        <v>11184</v>
      </c>
      <c r="L1087" t="e">
        <f>VLOOKUP(B1087,HIS退!B:F,5,FALSE)</f>
        <v>#N/A</v>
      </c>
      <c r="M1087" t="e">
        <f>VLOOKUP(J1087,银行退!A:F,6,FALSE)</f>
        <v>#N/A</v>
      </c>
      <c r="N1087" t="e">
        <f>VLOOKUP(J1087,网银退汇!E:I,5,FALSE)</f>
        <v>#N/A</v>
      </c>
    </row>
    <row r="1088" spans="1:14" hidden="1">
      <c r="A1088" s="1" t="s">
        <v>11185</v>
      </c>
      <c r="B1088" s="1" t="s">
        <v>15704</v>
      </c>
      <c r="C1088" s="1" t="s">
        <v>4332</v>
      </c>
      <c r="D1088" s="1" t="s">
        <v>4333</v>
      </c>
      <c r="E1088" s="1" t="s">
        <v>4334</v>
      </c>
      <c r="F1088" s="2">
        <v>7628.23</v>
      </c>
      <c r="G1088" s="1" t="s">
        <v>85</v>
      </c>
      <c r="H1088" s="1" t="s">
        <v>66</v>
      </c>
      <c r="I1088" s="1" t="s">
        <v>67</v>
      </c>
      <c r="J1088" s="1" t="s">
        <v>11186</v>
      </c>
      <c r="K1088" s="1" t="s">
        <v>11187</v>
      </c>
      <c r="L1088" t="e">
        <f>VLOOKUP(B1088,HIS退!B:F,5,FALSE)</f>
        <v>#N/A</v>
      </c>
      <c r="M1088" t="e">
        <f>VLOOKUP(J1088,银行退!A:F,6,FALSE)</f>
        <v>#N/A</v>
      </c>
      <c r="N1088" t="e">
        <f>VLOOKUP(J1088,网银退汇!E:I,5,FALSE)</f>
        <v>#N/A</v>
      </c>
    </row>
    <row r="1089" spans="1:14" hidden="1">
      <c r="A1089" s="1" t="s">
        <v>11188</v>
      </c>
      <c r="B1089" s="1" t="s">
        <v>15705</v>
      </c>
      <c r="C1089" s="1" t="s">
        <v>4336</v>
      </c>
      <c r="D1089" s="1" t="s">
        <v>4337</v>
      </c>
      <c r="E1089" s="1" t="s">
        <v>4338</v>
      </c>
      <c r="F1089" s="2">
        <v>4500</v>
      </c>
      <c r="G1089" s="1" t="s">
        <v>85</v>
      </c>
      <c r="H1089" s="1" t="s">
        <v>66</v>
      </c>
      <c r="I1089" s="1" t="s">
        <v>67</v>
      </c>
      <c r="J1089" s="1" t="s">
        <v>11189</v>
      </c>
      <c r="K1089" s="1" t="s">
        <v>11190</v>
      </c>
      <c r="L1089" t="e">
        <f>VLOOKUP(B1089,HIS退!B:F,5,FALSE)</f>
        <v>#N/A</v>
      </c>
      <c r="M1089" t="e">
        <f>VLOOKUP(J1089,银行退!A:F,6,FALSE)</f>
        <v>#N/A</v>
      </c>
      <c r="N1089" t="e">
        <f>VLOOKUP(J1089,网银退汇!E:I,5,FALSE)</f>
        <v>#N/A</v>
      </c>
    </row>
    <row r="1090" spans="1:14" hidden="1">
      <c r="A1090" s="1" t="s">
        <v>11191</v>
      </c>
      <c r="B1090" s="1" t="s">
        <v>15706</v>
      </c>
      <c r="C1090" s="1" t="s">
        <v>4340</v>
      </c>
      <c r="D1090" s="1" t="s">
        <v>4341</v>
      </c>
      <c r="E1090" s="1" t="s">
        <v>4342</v>
      </c>
      <c r="F1090" s="2">
        <v>2000</v>
      </c>
      <c r="G1090" s="1" t="s">
        <v>85</v>
      </c>
      <c r="H1090" s="1" t="s">
        <v>66</v>
      </c>
      <c r="I1090" s="1" t="s">
        <v>67</v>
      </c>
      <c r="J1090" s="1" t="s">
        <v>11192</v>
      </c>
      <c r="K1090" s="1" t="s">
        <v>11193</v>
      </c>
      <c r="L1090" t="e">
        <f>VLOOKUP(B1090,HIS退!B:F,5,FALSE)</f>
        <v>#N/A</v>
      </c>
      <c r="M1090" t="e">
        <f>VLOOKUP(J1090,银行退!A:F,6,FALSE)</f>
        <v>#N/A</v>
      </c>
      <c r="N1090" t="e">
        <f>VLOOKUP(J1090,网银退汇!E:I,5,FALSE)</f>
        <v>#N/A</v>
      </c>
    </row>
    <row r="1091" spans="1:14" hidden="1">
      <c r="A1091" s="1" t="s">
        <v>11194</v>
      </c>
      <c r="B1091" s="1" t="s">
        <v>15707</v>
      </c>
      <c r="C1091" s="1" t="s">
        <v>4344</v>
      </c>
      <c r="D1091" s="1" t="s">
        <v>4345</v>
      </c>
      <c r="E1091" s="1" t="s">
        <v>4313</v>
      </c>
      <c r="F1091" s="2">
        <v>6577.72</v>
      </c>
      <c r="G1091" s="1" t="s">
        <v>85</v>
      </c>
      <c r="H1091" s="1" t="s">
        <v>66</v>
      </c>
      <c r="I1091" s="1" t="s">
        <v>67</v>
      </c>
      <c r="J1091" s="1" t="s">
        <v>11195</v>
      </c>
      <c r="K1091" s="1" t="s">
        <v>11169</v>
      </c>
      <c r="L1091" t="e">
        <f>VLOOKUP(B1091,HIS退!B:F,5,FALSE)</f>
        <v>#N/A</v>
      </c>
      <c r="M1091" t="e">
        <f>VLOOKUP(J1091,银行退!A:F,6,FALSE)</f>
        <v>#N/A</v>
      </c>
      <c r="N1091" t="e">
        <f>VLOOKUP(J1091,网银退汇!E:I,5,FALSE)</f>
        <v>#N/A</v>
      </c>
    </row>
    <row r="1092" spans="1:14" hidden="1">
      <c r="A1092" s="1" t="s">
        <v>11196</v>
      </c>
      <c r="B1092" s="1" t="s">
        <v>15708</v>
      </c>
      <c r="C1092" s="1" t="s">
        <v>11197</v>
      </c>
      <c r="D1092" s="1" t="s">
        <v>4347</v>
      </c>
      <c r="E1092" s="1" t="s">
        <v>4348</v>
      </c>
      <c r="F1092" s="2">
        <v>10000</v>
      </c>
      <c r="G1092" s="1" t="s">
        <v>85</v>
      </c>
      <c r="H1092" s="1" t="s">
        <v>68</v>
      </c>
      <c r="I1092" s="1" t="s">
        <v>19</v>
      </c>
      <c r="J1092" s="1" t="s">
        <v>11198</v>
      </c>
      <c r="K1092" s="1" t="s">
        <v>11199</v>
      </c>
      <c r="L1092" t="e">
        <f>VLOOKUP(B1092,HIS退!B:F,5,FALSE)</f>
        <v>#N/A</v>
      </c>
      <c r="M1092" t="e">
        <f>VLOOKUP(J1092,银行退!A:F,6,FALSE)</f>
        <v>#N/A</v>
      </c>
      <c r="N1092" t="str">
        <f>VLOOKUP(J1092,网银退汇!E:I,5,FALSE)</f>
        <v>20171011</v>
      </c>
    </row>
    <row r="1093" spans="1:14" hidden="1">
      <c r="A1093" s="1" t="s">
        <v>11200</v>
      </c>
      <c r="B1093" s="1" t="s">
        <v>15709</v>
      </c>
      <c r="C1093" s="1" t="s">
        <v>4350</v>
      </c>
      <c r="D1093" s="1" t="s">
        <v>4351</v>
      </c>
      <c r="E1093" s="1" t="s">
        <v>191</v>
      </c>
      <c r="F1093" s="2">
        <v>5000</v>
      </c>
      <c r="G1093" s="1" t="s">
        <v>85</v>
      </c>
      <c r="H1093" s="1" t="s">
        <v>66</v>
      </c>
      <c r="I1093" s="1" t="s">
        <v>67</v>
      </c>
      <c r="J1093" s="1" t="s">
        <v>11201</v>
      </c>
      <c r="K1093" s="1" t="s">
        <v>279</v>
      </c>
      <c r="L1093" t="e">
        <f>VLOOKUP(B1093,HIS退!B:F,5,FALSE)</f>
        <v>#N/A</v>
      </c>
      <c r="M1093" t="e">
        <f>VLOOKUP(J1093,银行退!A:F,6,FALSE)</f>
        <v>#N/A</v>
      </c>
      <c r="N1093" t="e">
        <f>VLOOKUP(J1093,网银退汇!E:I,5,FALSE)</f>
        <v>#N/A</v>
      </c>
    </row>
    <row r="1094" spans="1:14" hidden="1">
      <c r="A1094" s="1" t="s">
        <v>11202</v>
      </c>
      <c r="B1094" s="1" t="s">
        <v>15710</v>
      </c>
      <c r="C1094" s="1" t="s">
        <v>4353</v>
      </c>
      <c r="D1094" s="1" t="s">
        <v>4354</v>
      </c>
      <c r="E1094" s="1" t="s">
        <v>4355</v>
      </c>
      <c r="F1094" s="2">
        <v>4500</v>
      </c>
      <c r="G1094" s="1" t="s">
        <v>85</v>
      </c>
      <c r="H1094" s="1" t="s">
        <v>66</v>
      </c>
      <c r="I1094" s="1" t="s">
        <v>67</v>
      </c>
      <c r="J1094" s="1" t="s">
        <v>11203</v>
      </c>
      <c r="K1094" s="1" t="s">
        <v>11204</v>
      </c>
      <c r="L1094" t="e">
        <f>VLOOKUP(B1094,HIS退!B:F,5,FALSE)</f>
        <v>#N/A</v>
      </c>
      <c r="M1094" t="e">
        <f>VLOOKUP(J1094,银行退!A:F,6,FALSE)</f>
        <v>#N/A</v>
      </c>
      <c r="N1094" t="e">
        <f>VLOOKUP(J1094,网银退汇!E:I,5,FALSE)</f>
        <v>#N/A</v>
      </c>
    </row>
    <row r="1095" spans="1:14" hidden="1">
      <c r="A1095" s="1" t="s">
        <v>11205</v>
      </c>
      <c r="B1095" s="1" t="s">
        <v>15711</v>
      </c>
      <c r="C1095" s="1" t="s">
        <v>4357</v>
      </c>
      <c r="D1095" s="1" t="s">
        <v>4358</v>
      </c>
      <c r="E1095" s="1" t="s">
        <v>4359</v>
      </c>
      <c r="F1095" s="2">
        <v>7735.33</v>
      </c>
      <c r="G1095" s="1" t="s">
        <v>85</v>
      </c>
      <c r="H1095" s="1" t="s">
        <v>66</v>
      </c>
      <c r="I1095" s="1" t="s">
        <v>67</v>
      </c>
      <c r="J1095" s="1" t="s">
        <v>11206</v>
      </c>
      <c r="K1095" s="1" t="s">
        <v>11207</v>
      </c>
      <c r="L1095" t="e">
        <f>VLOOKUP(B1095,HIS退!B:F,5,FALSE)</f>
        <v>#N/A</v>
      </c>
      <c r="M1095" t="e">
        <f>VLOOKUP(J1095,银行退!A:F,6,FALSE)</f>
        <v>#N/A</v>
      </c>
      <c r="N1095" t="e">
        <f>VLOOKUP(J1095,网银退汇!E:I,5,FALSE)</f>
        <v>#N/A</v>
      </c>
    </row>
    <row r="1096" spans="1:14" hidden="1">
      <c r="A1096" s="1" t="s">
        <v>11208</v>
      </c>
      <c r="B1096" s="1" t="s">
        <v>15712</v>
      </c>
      <c r="C1096" s="1" t="s">
        <v>4361</v>
      </c>
      <c r="D1096" s="1" t="s">
        <v>4362</v>
      </c>
      <c r="E1096" s="1" t="s">
        <v>4363</v>
      </c>
      <c r="F1096" s="2">
        <v>1370.94</v>
      </c>
      <c r="G1096" s="1" t="s">
        <v>85</v>
      </c>
      <c r="H1096" s="1" t="s">
        <v>66</v>
      </c>
      <c r="I1096" s="1" t="s">
        <v>67</v>
      </c>
      <c r="J1096" s="1" t="s">
        <v>11209</v>
      </c>
      <c r="K1096" s="1" t="s">
        <v>11210</v>
      </c>
      <c r="L1096" t="e">
        <f>VLOOKUP(B1096,HIS退!B:F,5,FALSE)</f>
        <v>#N/A</v>
      </c>
      <c r="M1096" t="e">
        <f>VLOOKUP(J1096,银行退!A:F,6,FALSE)</f>
        <v>#N/A</v>
      </c>
      <c r="N1096" t="e">
        <f>VLOOKUP(J1096,网银退汇!E:I,5,FALSE)</f>
        <v>#N/A</v>
      </c>
    </row>
    <row r="1097" spans="1:14" hidden="1">
      <c r="A1097" s="1" t="s">
        <v>11211</v>
      </c>
      <c r="B1097" s="1" t="s">
        <v>15713</v>
      </c>
      <c r="C1097" s="1" t="s">
        <v>4365</v>
      </c>
      <c r="D1097" s="1" t="s">
        <v>1332</v>
      </c>
      <c r="E1097" s="1" t="s">
        <v>1333</v>
      </c>
      <c r="F1097" s="2">
        <v>500</v>
      </c>
      <c r="G1097" s="1" t="s">
        <v>85</v>
      </c>
      <c r="H1097" s="1" t="s">
        <v>66</v>
      </c>
      <c r="I1097" s="1" t="s">
        <v>67</v>
      </c>
      <c r="J1097" s="1" t="s">
        <v>11212</v>
      </c>
      <c r="K1097" s="1" t="s">
        <v>8834</v>
      </c>
      <c r="L1097" t="e">
        <f>VLOOKUP(B1097,HIS退!B:F,5,FALSE)</f>
        <v>#N/A</v>
      </c>
      <c r="M1097" t="e">
        <f>VLOOKUP(J1097,银行退!A:F,6,FALSE)</f>
        <v>#N/A</v>
      </c>
      <c r="N1097" t="e">
        <f>VLOOKUP(J1097,网银退汇!E:I,5,FALSE)</f>
        <v>#N/A</v>
      </c>
    </row>
    <row r="1098" spans="1:14" hidden="1">
      <c r="A1098" s="1" t="s">
        <v>11213</v>
      </c>
      <c r="B1098" s="1" t="s">
        <v>15714</v>
      </c>
      <c r="C1098" s="1" t="s">
        <v>4367</v>
      </c>
      <c r="D1098" s="1" t="s">
        <v>4368</v>
      </c>
      <c r="E1098" s="1" t="s">
        <v>4369</v>
      </c>
      <c r="F1098" s="2">
        <v>3140</v>
      </c>
      <c r="G1098" s="1" t="s">
        <v>85</v>
      </c>
      <c r="H1098" s="1" t="s">
        <v>66</v>
      </c>
      <c r="I1098" s="1" t="s">
        <v>67</v>
      </c>
      <c r="J1098" s="1" t="s">
        <v>11214</v>
      </c>
      <c r="K1098" s="1" t="s">
        <v>11215</v>
      </c>
      <c r="L1098" t="e">
        <f>VLOOKUP(B1098,HIS退!B:F,5,FALSE)</f>
        <v>#N/A</v>
      </c>
      <c r="M1098" t="e">
        <f>VLOOKUP(J1098,银行退!A:F,6,FALSE)</f>
        <v>#N/A</v>
      </c>
      <c r="N1098" t="e">
        <f>VLOOKUP(J1098,网银退汇!E:I,5,FALSE)</f>
        <v>#N/A</v>
      </c>
    </row>
    <row r="1099" spans="1:14" hidden="1">
      <c r="A1099" s="1" t="s">
        <v>11216</v>
      </c>
      <c r="B1099" s="1" t="s">
        <v>15715</v>
      </c>
      <c r="C1099" s="1" t="s">
        <v>4371</v>
      </c>
      <c r="D1099" s="1" t="s">
        <v>4372</v>
      </c>
      <c r="E1099" s="1" t="s">
        <v>4373</v>
      </c>
      <c r="F1099" s="2">
        <v>429</v>
      </c>
      <c r="G1099" s="1" t="s">
        <v>85</v>
      </c>
      <c r="H1099" s="1" t="s">
        <v>66</v>
      </c>
      <c r="I1099" s="1" t="s">
        <v>67</v>
      </c>
      <c r="J1099" s="1" t="s">
        <v>11217</v>
      </c>
      <c r="K1099" s="1" t="s">
        <v>11218</v>
      </c>
      <c r="L1099" t="e">
        <f>VLOOKUP(B1099,HIS退!B:F,5,FALSE)</f>
        <v>#N/A</v>
      </c>
      <c r="M1099" t="e">
        <f>VLOOKUP(J1099,银行退!A:F,6,FALSE)</f>
        <v>#N/A</v>
      </c>
      <c r="N1099" t="e">
        <f>VLOOKUP(J1099,网银退汇!E:I,5,FALSE)</f>
        <v>#N/A</v>
      </c>
    </row>
    <row r="1100" spans="1:14" hidden="1">
      <c r="A1100" s="1" t="s">
        <v>11219</v>
      </c>
      <c r="B1100" s="1" t="s">
        <v>15716</v>
      </c>
      <c r="C1100" s="1" t="s">
        <v>4375</v>
      </c>
      <c r="D1100" s="1" t="s">
        <v>4376</v>
      </c>
      <c r="E1100" s="1" t="s">
        <v>4377</v>
      </c>
      <c r="F1100" s="2">
        <v>20</v>
      </c>
      <c r="G1100" s="1" t="s">
        <v>85</v>
      </c>
      <c r="H1100" s="1" t="s">
        <v>66</v>
      </c>
      <c r="I1100" s="1" t="s">
        <v>67</v>
      </c>
      <c r="J1100" s="1" t="s">
        <v>11220</v>
      </c>
      <c r="K1100" s="1" t="s">
        <v>299</v>
      </c>
      <c r="L1100" t="e">
        <f>VLOOKUP(B1100,HIS退!B:F,5,FALSE)</f>
        <v>#N/A</v>
      </c>
      <c r="M1100" t="e">
        <f>VLOOKUP(J1100,银行退!A:F,6,FALSE)</f>
        <v>#N/A</v>
      </c>
      <c r="N1100" t="e">
        <f>VLOOKUP(J1100,网银退汇!E:I,5,FALSE)</f>
        <v>#N/A</v>
      </c>
    </row>
    <row r="1101" spans="1:14" hidden="1">
      <c r="A1101" s="1" t="s">
        <v>11221</v>
      </c>
      <c r="B1101" s="1" t="s">
        <v>15717</v>
      </c>
      <c r="C1101" s="1" t="s">
        <v>4379</v>
      </c>
      <c r="D1101" s="1" t="s">
        <v>4380</v>
      </c>
      <c r="E1101" s="1" t="s">
        <v>4381</v>
      </c>
      <c r="F1101" s="2">
        <v>9351.68</v>
      </c>
      <c r="G1101" s="1" t="s">
        <v>85</v>
      </c>
      <c r="H1101" s="1" t="s">
        <v>66</v>
      </c>
      <c r="I1101" s="1" t="s">
        <v>67</v>
      </c>
      <c r="J1101" s="1" t="s">
        <v>11222</v>
      </c>
      <c r="K1101" s="1" t="s">
        <v>11223</v>
      </c>
      <c r="L1101" t="e">
        <f>VLOOKUP(B1101,HIS退!B:F,5,FALSE)</f>
        <v>#N/A</v>
      </c>
      <c r="M1101" t="e">
        <f>VLOOKUP(J1101,银行退!A:F,6,FALSE)</f>
        <v>#N/A</v>
      </c>
      <c r="N1101" t="e">
        <f>VLOOKUP(J1101,网银退汇!E:I,5,FALSE)</f>
        <v>#N/A</v>
      </c>
    </row>
    <row r="1102" spans="1:14" hidden="1">
      <c r="A1102" s="1" t="s">
        <v>11224</v>
      </c>
      <c r="B1102" s="1" t="s">
        <v>15718</v>
      </c>
      <c r="C1102" s="1" t="s">
        <v>4383</v>
      </c>
      <c r="D1102" s="1" t="s">
        <v>4384</v>
      </c>
      <c r="E1102" s="1" t="s">
        <v>4385</v>
      </c>
      <c r="F1102" s="2">
        <v>1000</v>
      </c>
      <c r="G1102" s="1" t="s">
        <v>85</v>
      </c>
      <c r="H1102" s="1" t="s">
        <v>66</v>
      </c>
      <c r="I1102" s="1" t="s">
        <v>67</v>
      </c>
      <c r="J1102" s="1" t="s">
        <v>11225</v>
      </c>
      <c r="K1102" s="1" t="s">
        <v>11226</v>
      </c>
      <c r="L1102" t="e">
        <f>VLOOKUP(B1102,HIS退!B:F,5,FALSE)</f>
        <v>#N/A</v>
      </c>
      <c r="M1102" t="e">
        <f>VLOOKUP(J1102,银行退!A:F,6,FALSE)</f>
        <v>#N/A</v>
      </c>
      <c r="N1102" t="e">
        <f>VLOOKUP(J1102,网银退汇!E:I,5,FALSE)</f>
        <v>#N/A</v>
      </c>
    </row>
    <row r="1103" spans="1:14" hidden="1">
      <c r="A1103" s="1" t="s">
        <v>11227</v>
      </c>
      <c r="B1103" s="1" t="s">
        <v>15719</v>
      </c>
      <c r="C1103" s="1" t="s">
        <v>4387</v>
      </c>
      <c r="D1103" s="1" t="s">
        <v>4388</v>
      </c>
      <c r="E1103" s="1" t="s">
        <v>4389</v>
      </c>
      <c r="F1103" s="2">
        <v>10</v>
      </c>
      <c r="G1103" s="1" t="s">
        <v>85</v>
      </c>
      <c r="H1103" s="1" t="s">
        <v>66</v>
      </c>
      <c r="I1103" s="1" t="s">
        <v>67</v>
      </c>
      <c r="J1103" s="1" t="s">
        <v>11228</v>
      </c>
      <c r="K1103" s="1" t="s">
        <v>11229</v>
      </c>
      <c r="L1103" t="e">
        <f>VLOOKUP(B1103,HIS退!B:F,5,FALSE)</f>
        <v>#N/A</v>
      </c>
      <c r="M1103" t="e">
        <f>VLOOKUP(J1103,银行退!A:F,6,FALSE)</f>
        <v>#N/A</v>
      </c>
      <c r="N1103" t="e">
        <f>VLOOKUP(J1103,网银退汇!E:I,5,FALSE)</f>
        <v>#N/A</v>
      </c>
    </row>
    <row r="1104" spans="1:14" hidden="1">
      <c r="A1104" s="1" t="s">
        <v>11230</v>
      </c>
      <c r="B1104" s="1" t="s">
        <v>15720</v>
      </c>
      <c r="C1104" s="1" t="s">
        <v>4391</v>
      </c>
      <c r="D1104" s="1" t="s">
        <v>4392</v>
      </c>
      <c r="E1104" s="1" t="s">
        <v>4393</v>
      </c>
      <c r="F1104" s="2">
        <v>4.8899999999999997</v>
      </c>
      <c r="G1104" s="1" t="s">
        <v>85</v>
      </c>
      <c r="H1104" s="1" t="s">
        <v>66</v>
      </c>
      <c r="I1104" s="1" t="s">
        <v>67</v>
      </c>
      <c r="J1104" s="1" t="s">
        <v>11231</v>
      </c>
      <c r="K1104" s="1" t="s">
        <v>11232</v>
      </c>
      <c r="L1104" t="e">
        <f>VLOOKUP(B1104,HIS退!B:F,5,FALSE)</f>
        <v>#N/A</v>
      </c>
      <c r="M1104" t="e">
        <f>VLOOKUP(J1104,银行退!A:F,6,FALSE)</f>
        <v>#N/A</v>
      </c>
      <c r="N1104" t="e">
        <f>VLOOKUP(J1104,网银退汇!E:I,5,FALSE)</f>
        <v>#N/A</v>
      </c>
    </row>
    <row r="1105" spans="1:14" hidden="1">
      <c r="A1105" s="1" t="s">
        <v>11233</v>
      </c>
      <c r="B1105" s="1" t="s">
        <v>15721</v>
      </c>
      <c r="C1105" s="1" t="s">
        <v>4395</v>
      </c>
      <c r="D1105" s="1" t="s">
        <v>4392</v>
      </c>
      <c r="E1105" s="1" t="s">
        <v>4393</v>
      </c>
      <c r="F1105" s="2">
        <v>4889.88</v>
      </c>
      <c r="G1105" s="1" t="s">
        <v>85</v>
      </c>
      <c r="H1105" s="1" t="s">
        <v>66</v>
      </c>
      <c r="I1105" s="1" t="s">
        <v>67</v>
      </c>
      <c r="J1105" s="1" t="s">
        <v>11234</v>
      </c>
      <c r="K1105" s="1" t="s">
        <v>11232</v>
      </c>
      <c r="L1105" t="e">
        <f>VLOOKUP(B1105,HIS退!B:F,5,FALSE)</f>
        <v>#N/A</v>
      </c>
      <c r="M1105" t="e">
        <f>VLOOKUP(J1105,银行退!A:F,6,FALSE)</f>
        <v>#N/A</v>
      </c>
      <c r="N1105" t="e">
        <f>VLOOKUP(J1105,网银退汇!E:I,5,FALSE)</f>
        <v>#N/A</v>
      </c>
    </row>
    <row r="1106" spans="1:14" hidden="1">
      <c r="A1106" s="1" t="s">
        <v>11235</v>
      </c>
      <c r="B1106" s="1" t="s">
        <v>15722</v>
      </c>
      <c r="C1106" s="1" t="s">
        <v>4397</v>
      </c>
      <c r="D1106" s="1" t="s">
        <v>4398</v>
      </c>
      <c r="E1106" s="1" t="s">
        <v>4399</v>
      </c>
      <c r="F1106" s="2">
        <v>5753.93</v>
      </c>
      <c r="G1106" s="1" t="s">
        <v>85</v>
      </c>
      <c r="H1106" s="1" t="s">
        <v>66</v>
      </c>
      <c r="I1106" s="1" t="s">
        <v>67</v>
      </c>
      <c r="J1106" s="1" t="s">
        <v>11236</v>
      </c>
      <c r="K1106" s="1" t="s">
        <v>11237</v>
      </c>
      <c r="L1106" t="e">
        <f>VLOOKUP(B1106,HIS退!B:F,5,FALSE)</f>
        <v>#N/A</v>
      </c>
      <c r="M1106" t="e">
        <f>VLOOKUP(J1106,银行退!A:F,6,FALSE)</f>
        <v>#N/A</v>
      </c>
      <c r="N1106" t="e">
        <f>VLOOKUP(J1106,网银退汇!E:I,5,FALSE)</f>
        <v>#N/A</v>
      </c>
    </row>
    <row r="1107" spans="1:14" hidden="1">
      <c r="A1107" s="1" t="s">
        <v>11238</v>
      </c>
      <c r="B1107" s="1" t="s">
        <v>15723</v>
      </c>
      <c r="C1107" s="1" t="s">
        <v>4401</v>
      </c>
      <c r="D1107" s="1" t="s">
        <v>4402</v>
      </c>
      <c r="E1107" s="1" t="s">
        <v>4403</v>
      </c>
      <c r="F1107" s="2">
        <v>4500</v>
      </c>
      <c r="G1107" s="1" t="s">
        <v>85</v>
      </c>
      <c r="H1107" s="1" t="s">
        <v>66</v>
      </c>
      <c r="I1107" s="1" t="s">
        <v>67</v>
      </c>
      <c r="J1107" s="1" t="s">
        <v>11239</v>
      </c>
      <c r="K1107" s="1" t="s">
        <v>11240</v>
      </c>
      <c r="L1107" t="e">
        <f>VLOOKUP(B1107,HIS退!B:F,5,FALSE)</f>
        <v>#N/A</v>
      </c>
      <c r="M1107" t="e">
        <f>VLOOKUP(J1107,银行退!A:F,6,FALSE)</f>
        <v>#N/A</v>
      </c>
      <c r="N1107" t="e">
        <f>VLOOKUP(J1107,网银退汇!E:I,5,FALSE)</f>
        <v>#N/A</v>
      </c>
    </row>
    <row r="1108" spans="1:14" hidden="1">
      <c r="A1108" s="1" t="s">
        <v>11241</v>
      </c>
      <c r="B1108" s="1" t="s">
        <v>15724</v>
      </c>
      <c r="C1108" s="1" t="s">
        <v>4405</v>
      </c>
      <c r="D1108" s="1" t="s">
        <v>4406</v>
      </c>
      <c r="E1108" s="1" t="s">
        <v>4407</v>
      </c>
      <c r="F1108" s="2">
        <v>2865.89</v>
      </c>
      <c r="G1108" s="1" t="s">
        <v>85</v>
      </c>
      <c r="H1108" s="1" t="s">
        <v>66</v>
      </c>
      <c r="I1108" s="1" t="s">
        <v>67</v>
      </c>
      <c r="J1108" s="1" t="s">
        <v>11242</v>
      </c>
      <c r="K1108" s="1" t="s">
        <v>11243</v>
      </c>
      <c r="L1108" t="e">
        <f>VLOOKUP(B1108,HIS退!B:F,5,FALSE)</f>
        <v>#N/A</v>
      </c>
      <c r="M1108" t="e">
        <f>VLOOKUP(J1108,银行退!A:F,6,FALSE)</f>
        <v>#N/A</v>
      </c>
      <c r="N1108" t="e">
        <f>VLOOKUP(J1108,网银退汇!E:I,5,FALSE)</f>
        <v>#N/A</v>
      </c>
    </row>
    <row r="1109" spans="1:14" hidden="1">
      <c r="A1109" s="1" t="s">
        <v>11244</v>
      </c>
      <c r="B1109" s="1" t="s">
        <v>15725</v>
      </c>
      <c r="C1109" s="1" t="s">
        <v>4409</v>
      </c>
      <c r="D1109" s="1" t="s">
        <v>4410</v>
      </c>
      <c r="E1109" s="1" t="s">
        <v>4411</v>
      </c>
      <c r="F1109" s="2">
        <v>2500</v>
      </c>
      <c r="G1109" s="1" t="s">
        <v>85</v>
      </c>
      <c r="H1109" s="1" t="s">
        <v>66</v>
      </c>
      <c r="I1109" s="1" t="s">
        <v>67</v>
      </c>
      <c r="J1109" s="1" t="s">
        <v>11245</v>
      </c>
      <c r="K1109" s="1" t="s">
        <v>11246</v>
      </c>
      <c r="L1109" t="e">
        <f>VLOOKUP(B1109,HIS退!B:F,5,FALSE)</f>
        <v>#N/A</v>
      </c>
      <c r="M1109" t="e">
        <f>VLOOKUP(J1109,银行退!A:F,6,FALSE)</f>
        <v>#N/A</v>
      </c>
      <c r="N1109" t="e">
        <f>VLOOKUP(J1109,网银退汇!E:I,5,FALSE)</f>
        <v>#N/A</v>
      </c>
    </row>
    <row r="1110" spans="1:14" hidden="1">
      <c r="A1110" s="1" t="s">
        <v>11247</v>
      </c>
      <c r="B1110" s="1" t="s">
        <v>15726</v>
      </c>
      <c r="C1110" s="1" t="s">
        <v>4413</v>
      </c>
      <c r="D1110" s="1" t="s">
        <v>4414</v>
      </c>
      <c r="E1110" s="1" t="s">
        <v>4415</v>
      </c>
      <c r="F1110" s="2">
        <v>352.5</v>
      </c>
      <c r="G1110" s="1" t="s">
        <v>85</v>
      </c>
      <c r="H1110" s="1" t="s">
        <v>66</v>
      </c>
      <c r="I1110" s="1" t="s">
        <v>67</v>
      </c>
      <c r="J1110" s="1" t="s">
        <v>11248</v>
      </c>
      <c r="K1110" s="1" t="s">
        <v>11249</v>
      </c>
      <c r="L1110" t="e">
        <f>VLOOKUP(B1110,HIS退!B:F,5,FALSE)</f>
        <v>#N/A</v>
      </c>
      <c r="M1110" t="e">
        <f>VLOOKUP(J1110,银行退!A:F,6,FALSE)</f>
        <v>#N/A</v>
      </c>
      <c r="N1110" t="e">
        <f>VLOOKUP(J1110,网银退汇!E:I,5,FALSE)</f>
        <v>#N/A</v>
      </c>
    </row>
    <row r="1111" spans="1:14" hidden="1">
      <c r="A1111" s="1" t="s">
        <v>11250</v>
      </c>
      <c r="B1111" s="1" t="s">
        <v>15727</v>
      </c>
      <c r="C1111" s="1" t="s">
        <v>4417</v>
      </c>
      <c r="D1111" s="1" t="s">
        <v>4418</v>
      </c>
      <c r="E1111" s="1" t="s">
        <v>4419</v>
      </c>
      <c r="F1111" s="2">
        <v>1900</v>
      </c>
      <c r="G1111" s="1" t="s">
        <v>85</v>
      </c>
      <c r="H1111" s="1" t="s">
        <v>66</v>
      </c>
      <c r="I1111" s="1" t="s">
        <v>67</v>
      </c>
      <c r="J1111" s="1" t="s">
        <v>11251</v>
      </c>
      <c r="K1111" s="1" t="s">
        <v>11252</v>
      </c>
      <c r="L1111" t="e">
        <f>VLOOKUP(B1111,HIS退!B:F,5,FALSE)</f>
        <v>#N/A</v>
      </c>
      <c r="M1111" t="e">
        <f>VLOOKUP(J1111,银行退!A:F,6,FALSE)</f>
        <v>#N/A</v>
      </c>
      <c r="N1111" t="e">
        <f>VLOOKUP(J1111,网银退汇!E:I,5,FALSE)</f>
        <v>#N/A</v>
      </c>
    </row>
    <row r="1112" spans="1:14" hidden="1">
      <c r="A1112" s="1" t="s">
        <v>11253</v>
      </c>
      <c r="B1112" s="1" t="s">
        <v>15728</v>
      </c>
      <c r="C1112" s="1" t="s">
        <v>4421</v>
      </c>
      <c r="D1112" s="1" t="s">
        <v>4422</v>
      </c>
      <c r="E1112" s="1" t="s">
        <v>4423</v>
      </c>
      <c r="F1112" s="2">
        <v>3100</v>
      </c>
      <c r="G1112" s="1" t="s">
        <v>85</v>
      </c>
      <c r="H1112" s="1" t="s">
        <v>66</v>
      </c>
      <c r="I1112" s="1" t="s">
        <v>67</v>
      </c>
      <c r="J1112" s="1" t="s">
        <v>11254</v>
      </c>
      <c r="K1112" s="1" t="s">
        <v>11255</v>
      </c>
      <c r="L1112" t="e">
        <f>VLOOKUP(B1112,HIS退!B:F,5,FALSE)</f>
        <v>#N/A</v>
      </c>
      <c r="M1112" t="e">
        <f>VLOOKUP(J1112,银行退!A:F,6,FALSE)</f>
        <v>#N/A</v>
      </c>
      <c r="N1112" t="e">
        <f>VLOOKUP(J1112,网银退汇!E:I,5,FALSE)</f>
        <v>#N/A</v>
      </c>
    </row>
    <row r="1113" spans="1:14" hidden="1">
      <c r="A1113" s="1" t="s">
        <v>11256</v>
      </c>
      <c r="B1113" s="1" t="s">
        <v>15729</v>
      </c>
      <c r="C1113" s="1" t="s">
        <v>4425</v>
      </c>
      <c r="D1113" s="1" t="s">
        <v>4426</v>
      </c>
      <c r="E1113" s="1" t="s">
        <v>4427</v>
      </c>
      <c r="F1113" s="2">
        <v>440</v>
      </c>
      <c r="G1113" s="1" t="s">
        <v>85</v>
      </c>
      <c r="H1113" s="1" t="s">
        <v>66</v>
      </c>
      <c r="I1113" s="1" t="s">
        <v>67</v>
      </c>
      <c r="J1113" s="1" t="s">
        <v>11257</v>
      </c>
      <c r="K1113" s="1" t="s">
        <v>11258</v>
      </c>
      <c r="L1113" t="e">
        <f>VLOOKUP(B1113,HIS退!B:F,5,FALSE)</f>
        <v>#N/A</v>
      </c>
      <c r="M1113" t="e">
        <f>VLOOKUP(J1113,银行退!A:F,6,FALSE)</f>
        <v>#N/A</v>
      </c>
      <c r="N1113" t="e">
        <f>VLOOKUP(J1113,网银退汇!E:I,5,FALSE)</f>
        <v>#N/A</v>
      </c>
    </row>
    <row r="1114" spans="1:14">
      <c r="A1114" s="1" t="s">
        <v>11259</v>
      </c>
      <c r="B1114" s="1" t="s">
        <v>15730</v>
      </c>
      <c r="C1114" s="1" t="s">
        <v>4429</v>
      </c>
      <c r="D1114" s="1" t="s">
        <v>168</v>
      </c>
      <c r="E1114" s="1" t="s">
        <v>169</v>
      </c>
      <c r="F1114" s="2">
        <v>3000</v>
      </c>
      <c r="G1114" s="1" t="s">
        <v>85</v>
      </c>
      <c r="H1114" s="1" t="s">
        <v>66</v>
      </c>
      <c r="I1114" s="1" t="s">
        <v>67</v>
      </c>
      <c r="J1114" s="1" t="s">
        <v>16779</v>
      </c>
      <c r="K1114" s="1" t="s">
        <v>175</v>
      </c>
      <c r="L1114" t="e">
        <f>VLOOKUP(B1114,HIS退!B:F,5,FALSE)</f>
        <v>#N/A</v>
      </c>
      <c r="M1114" t="e">
        <f>VLOOKUP(J1114,银行退!A:F,6,FALSE)</f>
        <v>#N/A</v>
      </c>
      <c r="N1114" t="str">
        <f>VLOOKUP(J1114,网银退汇!E:I,5,FALSE)</f>
        <v>20171012</v>
      </c>
    </row>
    <row r="1115" spans="1:14" hidden="1">
      <c r="A1115" s="1" t="s">
        <v>11261</v>
      </c>
      <c r="B1115" s="1" t="s">
        <v>15731</v>
      </c>
      <c r="C1115" s="1" t="s">
        <v>4431</v>
      </c>
      <c r="D1115" s="1" t="s">
        <v>4432</v>
      </c>
      <c r="E1115" s="1" t="s">
        <v>4433</v>
      </c>
      <c r="F1115" s="2">
        <v>246</v>
      </c>
      <c r="G1115" s="1" t="s">
        <v>85</v>
      </c>
      <c r="H1115" s="1" t="s">
        <v>66</v>
      </c>
      <c r="I1115" s="1" t="s">
        <v>67</v>
      </c>
      <c r="J1115" s="1" t="s">
        <v>11262</v>
      </c>
      <c r="K1115" s="1" t="s">
        <v>11263</v>
      </c>
      <c r="L1115" t="e">
        <f>VLOOKUP(B1115,HIS退!B:F,5,FALSE)</f>
        <v>#N/A</v>
      </c>
      <c r="M1115" t="e">
        <f>VLOOKUP(J1115,银行退!A:F,6,FALSE)</f>
        <v>#N/A</v>
      </c>
      <c r="N1115" t="e">
        <f>VLOOKUP(J1115,网银退汇!E:I,5,FALSE)</f>
        <v>#N/A</v>
      </c>
    </row>
    <row r="1116" spans="1:14" hidden="1">
      <c r="A1116" s="1" t="s">
        <v>11264</v>
      </c>
      <c r="B1116" s="1" t="s">
        <v>15732</v>
      </c>
      <c r="C1116" s="1" t="s">
        <v>4435</v>
      </c>
      <c r="D1116" s="1" t="s">
        <v>4436</v>
      </c>
      <c r="E1116" s="1" t="s">
        <v>4437</v>
      </c>
      <c r="F1116" s="2">
        <v>739</v>
      </c>
      <c r="G1116" s="1" t="s">
        <v>85</v>
      </c>
      <c r="H1116" s="1" t="s">
        <v>66</v>
      </c>
      <c r="I1116" s="1" t="s">
        <v>67</v>
      </c>
      <c r="J1116" s="1" t="s">
        <v>11265</v>
      </c>
      <c r="K1116" s="1" t="s">
        <v>11266</v>
      </c>
      <c r="L1116" t="e">
        <f>VLOOKUP(B1116,HIS退!B:F,5,FALSE)</f>
        <v>#N/A</v>
      </c>
      <c r="M1116" t="e">
        <f>VLOOKUP(J1116,银行退!A:F,6,FALSE)</f>
        <v>#N/A</v>
      </c>
      <c r="N1116" t="e">
        <f>VLOOKUP(J1116,网银退汇!E:I,5,FALSE)</f>
        <v>#N/A</v>
      </c>
    </row>
    <row r="1117" spans="1:14" hidden="1">
      <c r="A1117" s="1" t="s">
        <v>11267</v>
      </c>
      <c r="B1117" s="1" t="s">
        <v>15733</v>
      </c>
      <c r="C1117" s="1" t="s">
        <v>4439</v>
      </c>
      <c r="D1117" s="1" t="s">
        <v>4440</v>
      </c>
      <c r="E1117" s="1" t="s">
        <v>4441</v>
      </c>
      <c r="F1117" s="2">
        <v>501</v>
      </c>
      <c r="G1117" s="1" t="s">
        <v>85</v>
      </c>
      <c r="H1117" s="1" t="s">
        <v>66</v>
      </c>
      <c r="I1117" s="1" t="s">
        <v>67</v>
      </c>
      <c r="J1117" s="1" t="s">
        <v>11268</v>
      </c>
      <c r="K1117" s="1" t="s">
        <v>11269</v>
      </c>
      <c r="L1117" t="e">
        <f>VLOOKUP(B1117,HIS退!B:F,5,FALSE)</f>
        <v>#N/A</v>
      </c>
      <c r="M1117" t="e">
        <f>VLOOKUP(J1117,银行退!A:F,6,FALSE)</f>
        <v>#N/A</v>
      </c>
      <c r="N1117" t="e">
        <f>VLOOKUP(J1117,网银退汇!E:I,5,FALSE)</f>
        <v>#N/A</v>
      </c>
    </row>
    <row r="1118" spans="1:14" hidden="1">
      <c r="A1118" s="1" t="s">
        <v>11270</v>
      </c>
      <c r="B1118" s="1" t="s">
        <v>15734</v>
      </c>
      <c r="C1118" s="1" t="s">
        <v>4443</v>
      </c>
      <c r="D1118" s="1" t="s">
        <v>4444</v>
      </c>
      <c r="E1118" s="1" t="s">
        <v>4445</v>
      </c>
      <c r="F1118" s="2">
        <v>17406.32</v>
      </c>
      <c r="G1118" s="1" t="s">
        <v>85</v>
      </c>
      <c r="H1118" s="1" t="s">
        <v>66</v>
      </c>
      <c r="I1118" s="1" t="s">
        <v>67</v>
      </c>
      <c r="J1118" s="1" t="s">
        <v>11271</v>
      </c>
      <c r="K1118" s="1" t="s">
        <v>11272</v>
      </c>
      <c r="L1118" t="e">
        <f>VLOOKUP(B1118,HIS退!B:F,5,FALSE)</f>
        <v>#N/A</v>
      </c>
      <c r="M1118" t="e">
        <f>VLOOKUP(J1118,银行退!A:F,6,FALSE)</f>
        <v>#N/A</v>
      </c>
      <c r="N1118" t="e">
        <f>VLOOKUP(J1118,网银退汇!E:I,5,FALSE)</f>
        <v>#N/A</v>
      </c>
    </row>
    <row r="1119" spans="1:14" hidden="1">
      <c r="A1119" s="1" t="s">
        <v>11273</v>
      </c>
      <c r="B1119" s="1" t="s">
        <v>15735</v>
      </c>
      <c r="C1119" s="1" t="s">
        <v>4447</v>
      </c>
      <c r="D1119" s="1" t="s">
        <v>4448</v>
      </c>
      <c r="E1119" s="1" t="s">
        <v>4449</v>
      </c>
      <c r="F1119" s="2">
        <v>17684.71</v>
      </c>
      <c r="G1119" s="1" t="s">
        <v>85</v>
      </c>
      <c r="H1119" s="1" t="s">
        <v>66</v>
      </c>
      <c r="I1119" s="1" t="s">
        <v>67</v>
      </c>
      <c r="J1119" s="1" t="s">
        <v>11274</v>
      </c>
      <c r="K1119" s="1" t="s">
        <v>11275</v>
      </c>
      <c r="L1119" t="e">
        <f>VLOOKUP(B1119,HIS退!B:F,5,FALSE)</f>
        <v>#N/A</v>
      </c>
      <c r="M1119" t="e">
        <f>VLOOKUP(J1119,银行退!A:F,6,FALSE)</f>
        <v>#N/A</v>
      </c>
      <c r="N1119" t="e">
        <f>VLOOKUP(J1119,网银退汇!E:I,5,FALSE)</f>
        <v>#N/A</v>
      </c>
    </row>
    <row r="1120" spans="1:14" hidden="1">
      <c r="A1120" s="1" t="s">
        <v>11276</v>
      </c>
      <c r="B1120" s="1" t="s">
        <v>15736</v>
      </c>
      <c r="C1120" s="1" t="s">
        <v>4451</v>
      </c>
      <c r="D1120" s="1" t="s">
        <v>4452</v>
      </c>
      <c r="E1120" s="1" t="s">
        <v>4453</v>
      </c>
      <c r="F1120" s="2">
        <v>4692.34</v>
      </c>
      <c r="G1120" s="1" t="s">
        <v>85</v>
      </c>
      <c r="H1120" s="1" t="s">
        <v>66</v>
      </c>
      <c r="I1120" s="1" t="s">
        <v>67</v>
      </c>
      <c r="J1120" s="1" t="s">
        <v>11277</v>
      </c>
      <c r="K1120" s="1" t="s">
        <v>11278</v>
      </c>
      <c r="L1120" t="e">
        <f>VLOOKUP(B1120,HIS退!B:F,5,FALSE)</f>
        <v>#N/A</v>
      </c>
      <c r="M1120" t="e">
        <f>VLOOKUP(J1120,银行退!A:F,6,FALSE)</f>
        <v>#N/A</v>
      </c>
      <c r="N1120" t="e">
        <f>VLOOKUP(J1120,网银退汇!E:I,5,FALSE)</f>
        <v>#N/A</v>
      </c>
    </row>
    <row r="1121" spans="1:14" hidden="1">
      <c r="A1121" s="1" t="s">
        <v>11279</v>
      </c>
      <c r="B1121" s="1" t="s">
        <v>15737</v>
      </c>
      <c r="C1121" s="1" t="s">
        <v>4455</v>
      </c>
      <c r="D1121" s="1" t="s">
        <v>4456</v>
      </c>
      <c r="E1121" s="1" t="s">
        <v>4457</v>
      </c>
      <c r="F1121" s="2">
        <v>15969</v>
      </c>
      <c r="G1121" s="1" t="s">
        <v>85</v>
      </c>
      <c r="H1121" s="1" t="s">
        <v>66</v>
      </c>
      <c r="I1121" s="1" t="s">
        <v>67</v>
      </c>
      <c r="J1121" s="1" t="s">
        <v>11280</v>
      </c>
      <c r="K1121" s="1" t="s">
        <v>11281</v>
      </c>
      <c r="L1121" t="e">
        <f>VLOOKUP(B1121,HIS退!B:F,5,FALSE)</f>
        <v>#N/A</v>
      </c>
      <c r="M1121" t="e">
        <f>VLOOKUP(J1121,银行退!A:F,6,FALSE)</f>
        <v>#N/A</v>
      </c>
      <c r="N1121" t="e">
        <f>VLOOKUP(J1121,网银退汇!E:I,5,FALSE)</f>
        <v>#N/A</v>
      </c>
    </row>
    <row r="1122" spans="1:14" hidden="1">
      <c r="A1122" s="1" t="s">
        <v>11282</v>
      </c>
      <c r="B1122" s="1" t="s">
        <v>15738</v>
      </c>
      <c r="C1122" s="1" t="s">
        <v>4459</v>
      </c>
      <c r="D1122" s="1" t="s">
        <v>4460</v>
      </c>
      <c r="E1122" s="1" t="s">
        <v>4461</v>
      </c>
      <c r="F1122" s="2">
        <v>9700</v>
      </c>
      <c r="G1122" s="1" t="s">
        <v>85</v>
      </c>
      <c r="H1122" s="1" t="s">
        <v>66</v>
      </c>
      <c r="I1122" s="1" t="s">
        <v>67</v>
      </c>
      <c r="J1122" s="1" t="s">
        <v>11283</v>
      </c>
      <c r="K1122" s="1" t="s">
        <v>11284</v>
      </c>
      <c r="L1122" t="e">
        <f>VLOOKUP(B1122,HIS退!B:F,5,FALSE)</f>
        <v>#N/A</v>
      </c>
      <c r="M1122" t="e">
        <f>VLOOKUP(J1122,银行退!A:F,6,FALSE)</f>
        <v>#N/A</v>
      </c>
      <c r="N1122" t="e">
        <f>VLOOKUP(J1122,网银退汇!E:I,5,FALSE)</f>
        <v>#N/A</v>
      </c>
    </row>
    <row r="1123" spans="1:14" hidden="1">
      <c r="A1123" s="1" t="s">
        <v>11285</v>
      </c>
      <c r="B1123" s="1" t="s">
        <v>15739</v>
      </c>
      <c r="C1123" s="1" t="s">
        <v>4463</v>
      </c>
      <c r="D1123" s="1" t="s">
        <v>4464</v>
      </c>
      <c r="E1123" s="1" t="s">
        <v>4465</v>
      </c>
      <c r="F1123" s="2">
        <v>4358.3900000000003</v>
      </c>
      <c r="G1123" s="1" t="s">
        <v>85</v>
      </c>
      <c r="H1123" s="1" t="s">
        <v>66</v>
      </c>
      <c r="I1123" s="1" t="s">
        <v>67</v>
      </c>
      <c r="J1123" s="1" t="s">
        <v>11286</v>
      </c>
      <c r="K1123" s="1" t="s">
        <v>11287</v>
      </c>
      <c r="L1123" t="e">
        <f>VLOOKUP(B1123,HIS退!B:F,5,FALSE)</f>
        <v>#N/A</v>
      </c>
      <c r="M1123" t="e">
        <f>VLOOKUP(J1123,银行退!A:F,6,FALSE)</f>
        <v>#N/A</v>
      </c>
      <c r="N1123" t="e">
        <f>VLOOKUP(J1123,网银退汇!E:I,5,FALSE)</f>
        <v>#N/A</v>
      </c>
    </row>
    <row r="1124" spans="1:14" hidden="1">
      <c r="A1124" s="1" t="s">
        <v>11288</v>
      </c>
      <c r="B1124" s="1" t="s">
        <v>15740</v>
      </c>
      <c r="C1124" s="1" t="s">
        <v>4467</v>
      </c>
      <c r="D1124" s="1" t="s">
        <v>4468</v>
      </c>
      <c r="E1124" s="1" t="s">
        <v>4469</v>
      </c>
      <c r="F1124" s="2">
        <v>9558.08</v>
      </c>
      <c r="G1124" s="1" t="s">
        <v>85</v>
      </c>
      <c r="H1124" s="1" t="s">
        <v>66</v>
      </c>
      <c r="I1124" s="1" t="s">
        <v>67</v>
      </c>
      <c r="J1124" s="1" t="s">
        <v>11289</v>
      </c>
      <c r="K1124" s="1" t="s">
        <v>11290</v>
      </c>
      <c r="L1124" t="e">
        <f>VLOOKUP(B1124,HIS退!B:F,5,FALSE)</f>
        <v>#N/A</v>
      </c>
      <c r="M1124" t="e">
        <f>VLOOKUP(J1124,银行退!A:F,6,FALSE)</f>
        <v>#N/A</v>
      </c>
      <c r="N1124" t="e">
        <f>VLOOKUP(J1124,网银退汇!E:I,5,FALSE)</f>
        <v>#N/A</v>
      </c>
    </row>
    <row r="1125" spans="1:14" hidden="1">
      <c r="A1125" s="1" t="s">
        <v>11291</v>
      </c>
      <c r="B1125" s="1" t="s">
        <v>15741</v>
      </c>
      <c r="C1125" s="1" t="s">
        <v>4471</v>
      </c>
      <c r="D1125" s="1" t="s">
        <v>4472</v>
      </c>
      <c r="E1125" s="1" t="s">
        <v>4473</v>
      </c>
      <c r="F1125" s="2">
        <v>89.5</v>
      </c>
      <c r="G1125" s="1" t="s">
        <v>85</v>
      </c>
      <c r="H1125" s="1" t="s">
        <v>66</v>
      </c>
      <c r="I1125" s="1" t="s">
        <v>67</v>
      </c>
      <c r="J1125" s="1" t="s">
        <v>11292</v>
      </c>
      <c r="K1125" s="1" t="s">
        <v>11287</v>
      </c>
      <c r="L1125" t="e">
        <f>VLOOKUP(B1125,HIS退!B:F,5,FALSE)</f>
        <v>#N/A</v>
      </c>
      <c r="M1125" t="e">
        <f>VLOOKUP(J1125,银行退!A:F,6,FALSE)</f>
        <v>#N/A</v>
      </c>
      <c r="N1125" t="e">
        <f>VLOOKUP(J1125,网银退汇!E:I,5,FALSE)</f>
        <v>#N/A</v>
      </c>
    </row>
    <row r="1126" spans="1:14" hidden="1">
      <c r="A1126" s="1" t="s">
        <v>11293</v>
      </c>
      <c r="B1126" s="1" t="s">
        <v>15742</v>
      </c>
      <c r="C1126" s="1" t="s">
        <v>4475</v>
      </c>
      <c r="D1126" s="1" t="s">
        <v>110</v>
      </c>
      <c r="E1126" s="1" t="s">
        <v>111</v>
      </c>
      <c r="F1126" s="2">
        <v>1200</v>
      </c>
      <c r="G1126" s="1" t="s">
        <v>85</v>
      </c>
      <c r="H1126" s="1" t="s">
        <v>66</v>
      </c>
      <c r="I1126" s="1" t="s">
        <v>67</v>
      </c>
      <c r="J1126" s="1" t="s">
        <v>11294</v>
      </c>
      <c r="K1126" s="1" t="s">
        <v>128</v>
      </c>
      <c r="L1126" t="e">
        <f>VLOOKUP(B1126,HIS退!B:F,5,FALSE)</f>
        <v>#N/A</v>
      </c>
      <c r="M1126" t="e">
        <f>VLOOKUP(J1126,银行退!A:F,6,FALSE)</f>
        <v>#N/A</v>
      </c>
      <c r="N1126" t="e">
        <f>VLOOKUP(J1126,网银退汇!E:I,5,FALSE)</f>
        <v>#N/A</v>
      </c>
    </row>
    <row r="1127" spans="1:14" hidden="1">
      <c r="A1127" s="1" t="s">
        <v>11295</v>
      </c>
      <c r="B1127" s="1" t="s">
        <v>15743</v>
      </c>
      <c r="C1127" s="1" t="s">
        <v>4477</v>
      </c>
      <c r="D1127" s="1" t="s">
        <v>4478</v>
      </c>
      <c r="E1127" s="1" t="s">
        <v>4479</v>
      </c>
      <c r="F1127" s="2">
        <v>500</v>
      </c>
      <c r="G1127" s="1" t="s">
        <v>85</v>
      </c>
      <c r="H1127" s="1" t="s">
        <v>66</v>
      </c>
      <c r="I1127" s="1" t="s">
        <v>67</v>
      </c>
      <c r="J1127" s="1" t="s">
        <v>11296</v>
      </c>
      <c r="K1127" s="1" t="s">
        <v>11297</v>
      </c>
      <c r="L1127" t="e">
        <f>VLOOKUP(B1127,HIS退!B:F,5,FALSE)</f>
        <v>#N/A</v>
      </c>
      <c r="M1127" t="e">
        <f>VLOOKUP(J1127,银行退!A:F,6,FALSE)</f>
        <v>#N/A</v>
      </c>
      <c r="N1127" t="e">
        <f>VLOOKUP(J1127,网银退汇!E:I,5,FALSE)</f>
        <v>#N/A</v>
      </c>
    </row>
    <row r="1128" spans="1:14" hidden="1">
      <c r="A1128" s="1" t="s">
        <v>11298</v>
      </c>
      <c r="B1128" s="1" t="s">
        <v>15744</v>
      </c>
      <c r="C1128" s="1" t="s">
        <v>11299</v>
      </c>
      <c r="D1128" s="1" t="s">
        <v>4481</v>
      </c>
      <c r="E1128" s="1" t="s">
        <v>4482</v>
      </c>
      <c r="F1128" s="2">
        <v>500</v>
      </c>
      <c r="G1128" s="1" t="s">
        <v>85</v>
      </c>
      <c r="H1128" s="1" t="s">
        <v>68</v>
      </c>
      <c r="I1128" s="1" t="s">
        <v>19</v>
      </c>
      <c r="J1128" s="1" t="s">
        <v>11300</v>
      </c>
      <c r="K1128" s="1" t="s">
        <v>130</v>
      </c>
      <c r="L1128" t="e">
        <f>VLOOKUP(B1128,HIS退!B:F,5,FALSE)</f>
        <v>#N/A</v>
      </c>
      <c r="M1128" t="e">
        <f>VLOOKUP(J1128,银行退!A:F,6,FALSE)</f>
        <v>#N/A</v>
      </c>
      <c r="N1128" t="str">
        <f>VLOOKUP(J1128,网银退汇!E:I,5,FALSE)</f>
        <v>20171011</v>
      </c>
    </row>
    <row r="1129" spans="1:14" hidden="1">
      <c r="A1129" s="1" t="s">
        <v>11301</v>
      </c>
      <c r="B1129" s="1" t="s">
        <v>15745</v>
      </c>
      <c r="C1129" s="1" t="s">
        <v>11302</v>
      </c>
      <c r="D1129" s="1" t="s">
        <v>4484</v>
      </c>
      <c r="E1129" s="1" t="s">
        <v>4485</v>
      </c>
      <c r="F1129" s="2">
        <v>5195.34</v>
      </c>
      <c r="G1129" s="1" t="s">
        <v>85</v>
      </c>
      <c r="H1129" s="1" t="s">
        <v>68</v>
      </c>
      <c r="I1129" s="1" t="s">
        <v>19</v>
      </c>
      <c r="J1129" s="1" t="s">
        <v>11303</v>
      </c>
      <c r="K1129" s="1" t="s">
        <v>11304</v>
      </c>
      <c r="L1129" t="e">
        <f>VLOOKUP(B1129,HIS退!B:F,5,FALSE)</f>
        <v>#N/A</v>
      </c>
      <c r="M1129" t="e">
        <f>VLOOKUP(J1129,银行退!A:F,6,FALSE)</f>
        <v>#N/A</v>
      </c>
      <c r="N1129" t="str">
        <f>VLOOKUP(J1129,网银退汇!E:I,5,FALSE)</f>
        <v>20171011</v>
      </c>
    </row>
    <row r="1130" spans="1:14" hidden="1">
      <c r="A1130" s="1" t="s">
        <v>11305</v>
      </c>
      <c r="B1130" s="1" t="s">
        <v>15746</v>
      </c>
      <c r="C1130" s="1" t="s">
        <v>4487</v>
      </c>
      <c r="D1130" s="1" t="s">
        <v>4488</v>
      </c>
      <c r="E1130" s="1" t="s">
        <v>4489</v>
      </c>
      <c r="F1130" s="2">
        <v>189.5</v>
      </c>
      <c r="G1130" s="1" t="s">
        <v>85</v>
      </c>
      <c r="H1130" s="1" t="s">
        <v>66</v>
      </c>
      <c r="I1130" s="1" t="s">
        <v>67</v>
      </c>
      <c r="J1130" s="1" t="s">
        <v>11306</v>
      </c>
      <c r="K1130" s="1" t="s">
        <v>11307</v>
      </c>
      <c r="L1130" t="e">
        <f>VLOOKUP(B1130,HIS退!B:F,5,FALSE)</f>
        <v>#N/A</v>
      </c>
      <c r="M1130" t="e">
        <f>VLOOKUP(J1130,银行退!A:F,6,FALSE)</f>
        <v>#N/A</v>
      </c>
      <c r="N1130" t="e">
        <f>VLOOKUP(J1130,网银退汇!E:I,5,FALSE)</f>
        <v>#N/A</v>
      </c>
    </row>
    <row r="1131" spans="1:14" hidden="1">
      <c r="A1131" s="1" t="s">
        <v>11308</v>
      </c>
      <c r="B1131" s="1" t="s">
        <v>15747</v>
      </c>
      <c r="C1131" s="1" t="s">
        <v>4491</v>
      </c>
      <c r="D1131" s="1" t="s">
        <v>4492</v>
      </c>
      <c r="E1131" s="1" t="s">
        <v>667</v>
      </c>
      <c r="F1131" s="2">
        <v>500</v>
      </c>
      <c r="G1131" s="1" t="s">
        <v>85</v>
      </c>
      <c r="H1131" s="1" t="s">
        <v>66</v>
      </c>
      <c r="I1131" s="1" t="s">
        <v>67</v>
      </c>
      <c r="J1131" s="1" t="s">
        <v>11309</v>
      </c>
      <c r="K1131" s="1" t="s">
        <v>11310</v>
      </c>
      <c r="L1131" t="e">
        <f>VLOOKUP(B1131,HIS退!B:F,5,FALSE)</f>
        <v>#N/A</v>
      </c>
      <c r="M1131" t="e">
        <f>VLOOKUP(J1131,银行退!A:F,6,FALSE)</f>
        <v>#N/A</v>
      </c>
      <c r="N1131" t="e">
        <f>VLOOKUP(J1131,网银退汇!E:I,5,FALSE)</f>
        <v>#N/A</v>
      </c>
    </row>
    <row r="1132" spans="1:14" hidden="1">
      <c r="A1132" s="1" t="s">
        <v>11311</v>
      </c>
      <c r="B1132" s="1" t="s">
        <v>15748</v>
      </c>
      <c r="C1132" s="1" t="s">
        <v>4494</v>
      </c>
      <c r="D1132" s="1" t="s">
        <v>4495</v>
      </c>
      <c r="E1132" s="1" t="s">
        <v>4496</v>
      </c>
      <c r="F1132" s="2">
        <v>2376</v>
      </c>
      <c r="G1132" s="1" t="s">
        <v>85</v>
      </c>
      <c r="H1132" s="1" t="s">
        <v>66</v>
      </c>
      <c r="I1132" s="1" t="s">
        <v>67</v>
      </c>
      <c r="J1132" s="1" t="s">
        <v>11312</v>
      </c>
      <c r="K1132" s="1" t="s">
        <v>9228</v>
      </c>
      <c r="L1132" t="e">
        <f>VLOOKUP(B1132,HIS退!B:F,5,FALSE)</f>
        <v>#N/A</v>
      </c>
      <c r="M1132" t="e">
        <f>VLOOKUP(J1132,银行退!A:F,6,FALSE)</f>
        <v>#N/A</v>
      </c>
      <c r="N1132" t="e">
        <f>VLOOKUP(J1132,网银退汇!E:I,5,FALSE)</f>
        <v>#N/A</v>
      </c>
    </row>
    <row r="1133" spans="1:14" hidden="1">
      <c r="A1133" s="1" t="s">
        <v>11313</v>
      </c>
      <c r="B1133" s="1" t="s">
        <v>15749</v>
      </c>
      <c r="C1133" s="1" t="s">
        <v>4502</v>
      </c>
      <c r="D1133" s="1" t="s">
        <v>4503</v>
      </c>
      <c r="E1133" s="1" t="s">
        <v>165</v>
      </c>
      <c r="F1133" s="2">
        <v>5000</v>
      </c>
      <c r="G1133" s="1" t="s">
        <v>85</v>
      </c>
      <c r="H1133" s="1" t="s">
        <v>66</v>
      </c>
      <c r="I1133" s="1" t="s">
        <v>67</v>
      </c>
      <c r="J1133" s="1" t="s">
        <v>11314</v>
      </c>
      <c r="K1133" s="1" t="s">
        <v>11315</v>
      </c>
      <c r="L1133" t="e">
        <f>VLOOKUP(B1133,HIS退!B:F,5,FALSE)</f>
        <v>#N/A</v>
      </c>
      <c r="M1133" t="e">
        <f>VLOOKUP(J1133,银行退!A:F,6,FALSE)</f>
        <v>#N/A</v>
      </c>
      <c r="N1133" t="e">
        <f>VLOOKUP(J1133,网银退汇!E:I,5,FALSE)</f>
        <v>#N/A</v>
      </c>
    </row>
    <row r="1134" spans="1:14" hidden="1">
      <c r="A1134" s="1" t="s">
        <v>11316</v>
      </c>
      <c r="B1134" s="1" t="s">
        <v>15750</v>
      </c>
      <c r="C1134" s="1" t="s">
        <v>4498</v>
      </c>
      <c r="D1134" s="1" t="s">
        <v>4499</v>
      </c>
      <c r="E1134" s="1" t="s">
        <v>4500</v>
      </c>
      <c r="F1134" s="2">
        <v>1350</v>
      </c>
      <c r="G1134" s="1" t="s">
        <v>85</v>
      </c>
      <c r="H1134" s="1" t="s">
        <v>66</v>
      </c>
      <c r="I1134" s="1" t="s">
        <v>67</v>
      </c>
      <c r="J1134" s="1" t="s">
        <v>11317</v>
      </c>
      <c r="K1134" s="1" t="s">
        <v>298</v>
      </c>
      <c r="L1134" t="e">
        <f>VLOOKUP(B1134,HIS退!B:F,5,FALSE)</f>
        <v>#N/A</v>
      </c>
      <c r="M1134" t="e">
        <f>VLOOKUP(J1134,银行退!A:F,6,FALSE)</f>
        <v>#N/A</v>
      </c>
      <c r="N1134" t="e">
        <f>VLOOKUP(J1134,网银退汇!E:I,5,FALSE)</f>
        <v>#N/A</v>
      </c>
    </row>
    <row r="1135" spans="1:14" hidden="1">
      <c r="A1135" s="1" t="s">
        <v>11318</v>
      </c>
      <c r="B1135" s="1" t="s">
        <v>15751</v>
      </c>
      <c r="C1135" s="1" t="s">
        <v>4505</v>
      </c>
      <c r="D1135" s="1" t="s">
        <v>4506</v>
      </c>
      <c r="E1135" s="1" t="s">
        <v>4507</v>
      </c>
      <c r="F1135" s="2">
        <v>2901</v>
      </c>
      <c r="G1135" s="1" t="s">
        <v>85</v>
      </c>
      <c r="H1135" s="1" t="s">
        <v>66</v>
      </c>
      <c r="I1135" s="1" t="s">
        <v>67</v>
      </c>
      <c r="J1135" s="1" t="s">
        <v>11319</v>
      </c>
      <c r="K1135" s="1" t="s">
        <v>11320</v>
      </c>
      <c r="L1135" t="e">
        <f>VLOOKUP(B1135,HIS退!B:F,5,FALSE)</f>
        <v>#N/A</v>
      </c>
      <c r="M1135" t="e">
        <f>VLOOKUP(J1135,银行退!A:F,6,FALSE)</f>
        <v>#N/A</v>
      </c>
      <c r="N1135" t="e">
        <f>VLOOKUP(J1135,网银退汇!E:I,5,FALSE)</f>
        <v>#N/A</v>
      </c>
    </row>
    <row r="1136" spans="1:14" hidden="1">
      <c r="A1136" s="1" t="s">
        <v>11321</v>
      </c>
      <c r="B1136" s="1" t="s">
        <v>15752</v>
      </c>
      <c r="C1136" s="1" t="s">
        <v>11322</v>
      </c>
      <c r="D1136" s="1" t="s">
        <v>4509</v>
      </c>
      <c r="E1136" s="1" t="s">
        <v>4510</v>
      </c>
      <c r="F1136" s="2">
        <v>4000</v>
      </c>
      <c r="G1136" s="1" t="s">
        <v>85</v>
      </c>
      <c r="H1136" s="1" t="s">
        <v>68</v>
      </c>
      <c r="I1136" s="1" t="s">
        <v>19</v>
      </c>
      <c r="J1136" s="1" t="s">
        <v>11323</v>
      </c>
      <c r="K1136" s="1" t="s">
        <v>11324</v>
      </c>
      <c r="L1136" t="e">
        <f>VLOOKUP(B1136,HIS退!B:F,5,FALSE)</f>
        <v>#N/A</v>
      </c>
      <c r="M1136" t="e">
        <f>VLOOKUP(J1136,银行退!A:F,6,FALSE)</f>
        <v>#N/A</v>
      </c>
      <c r="N1136" t="str">
        <f>VLOOKUP(J1136,网银退汇!E:I,5,FALSE)</f>
        <v>20171011</v>
      </c>
    </row>
    <row r="1137" spans="1:14" hidden="1">
      <c r="A1137" s="1" t="s">
        <v>11325</v>
      </c>
      <c r="B1137" s="1" t="s">
        <v>15753</v>
      </c>
      <c r="C1137" s="1" t="s">
        <v>4512</v>
      </c>
      <c r="D1137" s="1" t="s">
        <v>4513</v>
      </c>
      <c r="E1137" s="1" t="s">
        <v>40</v>
      </c>
      <c r="F1137" s="2">
        <v>1821</v>
      </c>
      <c r="G1137" s="1" t="s">
        <v>85</v>
      </c>
      <c r="H1137" s="1" t="s">
        <v>66</v>
      </c>
      <c r="I1137" s="1" t="s">
        <v>67</v>
      </c>
      <c r="J1137" s="1" t="s">
        <v>11326</v>
      </c>
      <c r="K1137" s="1" t="s">
        <v>11327</v>
      </c>
      <c r="L1137" t="e">
        <f>VLOOKUP(B1137,HIS退!B:F,5,FALSE)</f>
        <v>#N/A</v>
      </c>
      <c r="M1137" t="e">
        <f>VLOOKUP(J1137,银行退!A:F,6,FALSE)</f>
        <v>#N/A</v>
      </c>
      <c r="N1137" t="e">
        <f>VLOOKUP(J1137,网银退汇!E:I,5,FALSE)</f>
        <v>#N/A</v>
      </c>
    </row>
    <row r="1138" spans="1:14" hidden="1">
      <c r="A1138" s="1" t="s">
        <v>11328</v>
      </c>
      <c r="B1138" s="1" t="s">
        <v>15754</v>
      </c>
      <c r="C1138" s="1" t="s">
        <v>11329</v>
      </c>
      <c r="D1138" s="1" t="s">
        <v>4515</v>
      </c>
      <c r="E1138" s="1" t="s">
        <v>4516</v>
      </c>
      <c r="F1138" s="2">
        <v>2112.5300000000002</v>
      </c>
      <c r="G1138" s="1" t="s">
        <v>85</v>
      </c>
      <c r="H1138" s="1" t="s">
        <v>68</v>
      </c>
      <c r="I1138" s="1" t="s">
        <v>19</v>
      </c>
      <c r="J1138" s="1" t="s">
        <v>11330</v>
      </c>
      <c r="K1138" s="1" t="s">
        <v>11331</v>
      </c>
      <c r="L1138" t="e">
        <f>VLOOKUP(B1138,HIS退!B:F,5,FALSE)</f>
        <v>#N/A</v>
      </c>
      <c r="M1138" t="e">
        <f>VLOOKUP(J1138,银行退!A:F,6,FALSE)</f>
        <v>#N/A</v>
      </c>
      <c r="N1138" t="str">
        <f>VLOOKUP(J1138,网银退汇!E:I,5,FALSE)</f>
        <v>20171011</v>
      </c>
    </row>
    <row r="1139" spans="1:14" hidden="1">
      <c r="A1139" s="1" t="s">
        <v>11332</v>
      </c>
      <c r="B1139" s="1" t="s">
        <v>15755</v>
      </c>
      <c r="C1139" s="1" t="s">
        <v>4518</v>
      </c>
      <c r="D1139" s="1" t="s">
        <v>4519</v>
      </c>
      <c r="E1139" s="1" t="s">
        <v>4520</v>
      </c>
      <c r="F1139" s="2">
        <v>3237.29</v>
      </c>
      <c r="G1139" s="1" t="s">
        <v>85</v>
      </c>
      <c r="H1139" s="1" t="s">
        <v>66</v>
      </c>
      <c r="I1139" s="1" t="s">
        <v>67</v>
      </c>
      <c r="J1139" s="1" t="s">
        <v>11333</v>
      </c>
      <c r="K1139" s="1" t="s">
        <v>11334</v>
      </c>
      <c r="L1139" t="e">
        <f>VLOOKUP(B1139,HIS退!B:F,5,FALSE)</f>
        <v>#N/A</v>
      </c>
      <c r="M1139" t="e">
        <f>VLOOKUP(J1139,银行退!A:F,6,FALSE)</f>
        <v>#N/A</v>
      </c>
      <c r="N1139" t="e">
        <f>VLOOKUP(J1139,网银退汇!E:I,5,FALSE)</f>
        <v>#N/A</v>
      </c>
    </row>
    <row r="1140" spans="1:14" hidden="1">
      <c r="A1140" s="1" t="s">
        <v>11335</v>
      </c>
      <c r="B1140" s="1" t="s">
        <v>15756</v>
      </c>
      <c r="C1140" s="1" t="s">
        <v>4522</v>
      </c>
      <c r="D1140" s="1" t="s">
        <v>4523</v>
      </c>
      <c r="E1140" s="1" t="s">
        <v>4524</v>
      </c>
      <c r="F1140" s="2">
        <v>1000</v>
      </c>
      <c r="G1140" s="1" t="s">
        <v>85</v>
      </c>
      <c r="H1140" s="1" t="s">
        <v>66</v>
      </c>
      <c r="I1140" s="1" t="s">
        <v>67</v>
      </c>
      <c r="J1140" s="1" t="s">
        <v>11336</v>
      </c>
      <c r="K1140" s="1" t="s">
        <v>11337</v>
      </c>
      <c r="L1140" t="e">
        <f>VLOOKUP(B1140,HIS退!B:F,5,FALSE)</f>
        <v>#N/A</v>
      </c>
      <c r="M1140" t="e">
        <f>VLOOKUP(J1140,银行退!A:F,6,FALSE)</f>
        <v>#N/A</v>
      </c>
      <c r="N1140" t="e">
        <f>VLOOKUP(J1140,网银退汇!E:I,5,FALSE)</f>
        <v>#N/A</v>
      </c>
    </row>
    <row r="1141" spans="1:14" hidden="1">
      <c r="A1141" s="1" t="s">
        <v>11338</v>
      </c>
      <c r="B1141" s="1" t="s">
        <v>15757</v>
      </c>
      <c r="C1141" s="1" t="s">
        <v>4526</v>
      </c>
      <c r="D1141" s="1" t="s">
        <v>4527</v>
      </c>
      <c r="E1141" s="1" t="s">
        <v>4528</v>
      </c>
      <c r="F1141" s="2">
        <v>3174.2</v>
      </c>
      <c r="G1141" s="1" t="s">
        <v>85</v>
      </c>
      <c r="H1141" s="1" t="s">
        <v>66</v>
      </c>
      <c r="I1141" s="1" t="s">
        <v>67</v>
      </c>
      <c r="J1141" s="1" t="s">
        <v>11339</v>
      </c>
      <c r="K1141" s="1" t="s">
        <v>11340</v>
      </c>
      <c r="L1141" t="e">
        <f>VLOOKUP(B1141,HIS退!B:F,5,FALSE)</f>
        <v>#N/A</v>
      </c>
      <c r="M1141" t="e">
        <f>VLOOKUP(J1141,银行退!A:F,6,FALSE)</f>
        <v>#N/A</v>
      </c>
      <c r="N1141" t="e">
        <f>VLOOKUP(J1141,网银退汇!E:I,5,FALSE)</f>
        <v>#N/A</v>
      </c>
    </row>
    <row r="1142" spans="1:14" hidden="1">
      <c r="A1142" s="1" t="s">
        <v>11341</v>
      </c>
      <c r="B1142" s="1" t="s">
        <v>15758</v>
      </c>
      <c r="C1142" s="1" t="s">
        <v>4536</v>
      </c>
      <c r="D1142" s="1" t="s">
        <v>4537</v>
      </c>
      <c r="E1142" s="1" t="s">
        <v>4538</v>
      </c>
      <c r="F1142" s="2">
        <v>4504.5</v>
      </c>
      <c r="G1142" s="1" t="s">
        <v>85</v>
      </c>
      <c r="H1142" s="1" t="s">
        <v>66</v>
      </c>
      <c r="I1142" s="1" t="s">
        <v>67</v>
      </c>
      <c r="J1142" s="1" t="s">
        <v>11342</v>
      </c>
      <c r="K1142" s="1" t="s">
        <v>11343</v>
      </c>
      <c r="L1142" t="e">
        <f>VLOOKUP(B1142,HIS退!B:F,5,FALSE)</f>
        <v>#N/A</v>
      </c>
      <c r="M1142" t="e">
        <f>VLOOKUP(J1142,银行退!A:F,6,FALSE)</f>
        <v>#N/A</v>
      </c>
      <c r="N1142" t="e">
        <f>VLOOKUP(J1142,网银退汇!E:I,5,FALSE)</f>
        <v>#N/A</v>
      </c>
    </row>
    <row r="1143" spans="1:14" hidden="1">
      <c r="A1143" s="1" t="s">
        <v>11344</v>
      </c>
      <c r="B1143" s="1" t="s">
        <v>15759</v>
      </c>
      <c r="C1143" s="1" t="s">
        <v>4530</v>
      </c>
      <c r="D1143" s="1" t="s">
        <v>4531</v>
      </c>
      <c r="E1143" s="1" t="s">
        <v>4532</v>
      </c>
      <c r="F1143" s="2">
        <v>100</v>
      </c>
      <c r="G1143" s="1" t="s">
        <v>85</v>
      </c>
      <c r="H1143" s="1" t="s">
        <v>66</v>
      </c>
      <c r="I1143" s="1" t="s">
        <v>67</v>
      </c>
      <c r="J1143" s="1" t="s">
        <v>11345</v>
      </c>
      <c r="K1143" s="1" t="s">
        <v>11346</v>
      </c>
      <c r="L1143" t="e">
        <f>VLOOKUP(B1143,HIS退!B:F,5,FALSE)</f>
        <v>#N/A</v>
      </c>
      <c r="M1143" t="e">
        <f>VLOOKUP(J1143,银行退!A:F,6,FALSE)</f>
        <v>#N/A</v>
      </c>
      <c r="N1143" t="e">
        <f>VLOOKUP(J1143,网银退汇!E:I,5,FALSE)</f>
        <v>#N/A</v>
      </c>
    </row>
    <row r="1144" spans="1:14" hidden="1">
      <c r="A1144" s="1" t="s">
        <v>11344</v>
      </c>
      <c r="B1144" s="1" t="s">
        <v>15760</v>
      </c>
      <c r="C1144" s="1" t="s">
        <v>11347</v>
      </c>
      <c r="D1144" s="1" t="s">
        <v>4534</v>
      </c>
      <c r="E1144" s="1" t="s">
        <v>16</v>
      </c>
      <c r="F1144" s="2">
        <v>3303</v>
      </c>
      <c r="G1144" s="1" t="s">
        <v>85</v>
      </c>
      <c r="H1144" s="1" t="s">
        <v>68</v>
      </c>
      <c r="I1144" s="1" t="s">
        <v>19</v>
      </c>
      <c r="J1144" s="1" t="s">
        <v>11348</v>
      </c>
      <c r="K1144" s="1" t="s">
        <v>11349</v>
      </c>
      <c r="L1144" t="e">
        <f>VLOOKUP(B1144,HIS退!B:F,5,FALSE)</f>
        <v>#N/A</v>
      </c>
      <c r="M1144" t="e">
        <f>VLOOKUP(J1144,银行退!A:F,6,FALSE)</f>
        <v>#N/A</v>
      </c>
      <c r="N1144" t="str">
        <f>VLOOKUP(J1144,网银退汇!E:I,5,FALSE)</f>
        <v>20171011</v>
      </c>
    </row>
    <row r="1145" spans="1:14" hidden="1">
      <c r="A1145" s="1" t="s">
        <v>11350</v>
      </c>
      <c r="B1145" s="1" t="s">
        <v>15761</v>
      </c>
      <c r="C1145" s="1" t="s">
        <v>4540</v>
      </c>
      <c r="D1145" s="1" t="s">
        <v>4541</v>
      </c>
      <c r="E1145" s="1" t="s">
        <v>4542</v>
      </c>
      <c r="F1145" s="2">
        <v>500</v>
      </c>
      <c r="G1145" s="1" t="s">
        <v>85</v>
      </c>
      <c r="H1145" s="1" t="s">
        <v>66</v>
      </c>
      <c r="I1145" s="1" t="s">
        <v>67</v>
      </c>
      <c r="J1145" s="1" t="s">
        <v>11351</v>
      </c>
      <c r="K1145" s="1" t="s">
        <v>131</v>
      </c>
      <c r="L1145" t="e">
        <f>VLOOKUP(B1145,HIS退!B:F,5,FALSE)</f>
        <v>#N/A</v>
      </c>
      <c r="M1145" t="e">
        <f>VLOOKUP(J1145,银行退!A:F,6,FALSE)</f>
        <v>#N/A</v>
      </c>
      <c r="N1145" t="e">
        <f>VLOOKUP(J1145,网银退汇!E:I,5,FALSE)</f>
        <v>#N/A</v>
      </c>
    </row>
    <row r="1146" spans="1:14" hidden="1">
      <c r="A1146" s="1" t="s">
        <v>11352</v>
      </c>
      <c r="B1146" s="1" t="s">
        <v>15762</v>
      </c>
      <c r="C1146" s="1" t="s">
        <v>4544</v>
      </c>
      <c r="D1146" s="1" t="s">
        <v>115</v>
      </c>
      <c r="E1146" s="1" t="s">
        <v>116</v>
      </c>
      <c r="F1146" s="2">
        <v>5041</v>
      </c>
      <c r="G1146" s="1" t="s">
        <v>85</v>
      </c>
      <c r="H1146" s="1" t="s">
        <v>66</v>
      </c>
      <c r="I1146" s="1" t="s">
        <v>67</v>
      </c>
      <c r="J1146" s="1" t="s">
        <v>11353</v>
      </c>
      <c r="K1146" s="1" t="s">
        <v>131</v>
      </c>
      <c r="L1146" t="e">
        <f>VLOOKUP(B1146,HIS退!B:F,5,FALSE)</f>
        <v>#N/A</v>
      </c>
      <c r="M1146" t="e">
        <f>VLOOKUP(J1146,银行退!A:F,6,FALSE)</f>
        <v>#N/A</v>
      </c>
      <c r="N1146" t="e">
        <f>VLOOKUP(J1146,网银退汇!E:I,5,FALSE)</f>
        <v>#N/A</v>
      </c>
    </row>
    <row r="1147" spans="1:14" hidden="1">
      <c r="A1147" s="1" t="s">
        <v>11354</v>
      </c>
      <c r="B1147" s="1" t="s">
        <v>15763</v>
      </c>
      <c r="C1147" s="1" t="s">
        <v>4546</v>
      </c>
      <c r="D1147" s="1" t="s">
        <v>4547</v>
      </c>
      <c r="E1147" s="1" t="s">
        <v>4548</v>
      </c>
      <c r="F1147" s="2">
        <v>500</v>
      </c>
      <c r="G1147" s="1" t="s">
        <v>85</v>
      </c>
      <c r="H1147" s="1" t="s">
        <v>66</v>
      </c>
      <c r="I1147" s="1" t="s">
        <v>67</v>
      </c>
      <c r="J1147" s="1" t="s">
        <v>11355</v>
      </c>
      <c r="K1147" s="1" t="s">
        <v>11356</v>
      </c>
      <c r="L1147" t="e">
        <f>VLOOKUP(B1147,HIS退!B:F,5,FALSE)</f>
        <v>#N/A</v>
      </c>
      <c r="M1147" t="e">
        <f>VLOOKUP(J1147,银行退!A:F,6,FALSE)</f>
        <v>#N/A</v>
      </c>
      <c r="N1147" t="e">
        <f>VLOOKUP(J1147,网银退汇!E:I,5,FALSE)</f>
        <v>#N/A</v>
      </c>
    </row>
    <row r="1148" spans="1:14" hidden="1">
      <c r="A1148" s="1" t="s">
        <v>11357</v>
      </c>
      <c r="B1148" s="1" t="s">
        <v>15764</v>
      </c>
      <c r="C1148" s="1" t="s">
        <v>4550</v>
      </c>
      <c r="D1148" s="1" t="s">
        <v>4551</v>
      </c>
      <c r="E1148" s="1" t="s">
        <v>4552</v>
      </c>
      <c r="F1148" s="2">
        <v>62344.83</v>
      </c>
      <c r="G1148" s="1" t="s">
        <v>85</v>
      </c>
      <c r="H1148" s="1" t="s">
        <v>66</v>
      </c>
      <c r="I1148" s="1" t="s">
        <v>67</v>
      </c>
      <c r="J1148" s="1" t="s">
        <v>11358</v>
      </c>
      <c r="K1148" s="1" t="s">
        <v>11359</v>
      </c>
      <c r="L1148" t="e">
        <f>VLOOKUP(B1148,HIS退!B:F,5,FALSE)</f>
        <v>#N/A</v>
      </c>
      <c r="M1148" t="e">
        <f>VLOOKUP(J1148,银行退!A:F,6,FALSE)</f>
        <v>#N/A</v>
      </c>
      <c r="N1148" t="e">
        <f>VLOOKUP(J1148,网银退汇!E:I,5,FALSE)</f>
        <v>#N/A</v>
      </c>
    </row>
    <row r="1149" spans="1:14" hidden="1">
      <c r="A1149" s="1" t="s">
        <v>11360</v>
      </c>
      <c r="B1149" s="1" t="s">
        <v>15765</v>
      </c>
      <c r="C1149" s="1" t="s">
        <v>4554</v>
      </c>
      <c r="D1149" s="1" t="s">
        <v>4555</v>
      </c>
      <c r="E1149" s="1" t="s">
        <v>4556</v>
      </c>
      <c r="F1149" s="2">
        <v>2000</v>
      </c>
      <c r="G1149" s="1" t="s">
        <v>85</v>
      </c>
      <c r="H1149" s="1" t="s">
        <v>66</v>
      </c>
      <c r="I1149" s="1" t="s">
        <v>67</v>
      </c>
      <c r="J1149" s="1" t="s">
        <v>11361</v>
      </c>
      <c r="K1149" s="1" t="s">
        <v>11362</v>
      </c>
      <c r="L1149" t="e">
        <f>VLOOKUP(B1149,HIS退!B:F,5,FALSE)</f>
        <v>#N/A</v>
      </c>
      <c r="M1149" t="e">
        <f>VLOOKUP(J1149,银行退!A:F,6,FALSE)</f>
        <v>#N/A</v>
      </c>
      <c r="N1149" t="e">
        <f>VLOOKUP(J1149,网银退汇!E:I,5,FALSE)</f>
        <v>#N/A</v>
      </c>
    </row>
    <row r="1150" spans="1:14" hidden="1">
      <c r="A1150" s="1" t="s">
        <v>11363</v>
      </c>
      <c r="B1150" s="1" t="s">
        <v>15766</v>
      </c>
      <c r="C1150" s="1" t="s">
        <v>4558</v>
      </c>
      <c r="D1150" s="1" t="s">
        <v>4555</v>
      </c>
      <c r="E1150" s="1" t="s">
        <v>4556</v>
      </c>
      <c r="F1150" s="2">
        <v>50</v>
      </c>
      <c r="G1150" s="1" t="s">
        <v>85</v>
      </c>
      <c r="H1150" s="1" t="s">
        <v>66</v>
      </c>
      <c r="I1150" s="1" t="s">
        <v>67</v>
      </c>
      <c r="J1150" s="1" t="s">
        <v>11364</v>
      </c>
      <c r="K1150" s="1" t="s">
        <v>11362</v>
      </c>
      <c r="L1150" t="e">
        <f>VLOOKUP(B1150,HIS退!B:F,5,FALSE)</f>
        <v>#N/A</v>
      </c>
      <c r="M1150" t="e">
        <f>VLOOKUP(J1150,银行退!A:F,6,FALSE)</f>
        <v>#N/A</v>
      </c>
      <c r="N1150" t="e">
        <f>VLOOKUP(J1150,网银退汇!E:I,5,FALSE)</f>
        <v>#N/A</v>
      </c>
    </row>
    <row r="1151" spans="1:14" hidden="1">
      <c r="A1151" s="1" t="s">
        <v>11365</v>
      </c>
      <c r="B1151" s="1" t="s">
        <v>15767</v>
      </c>
      <c r="C1151" s="1" t="s">
        <v>4560</v>
      </c>
      <c r="D1151" s="1" t="s">
        <v>4523</v>
      </c>
      <c r="E1151" s="1" t="s">
        <v>4524</v>
      </c>
      <c r="F1151" s="2">
        <v>9000</v>
      </c>
      <c r="G1151" s="1" t="s">
        <v>85</v>
      </c>
      <c r="H1151" s="1" t="s">
        <v>66</v>
      </c>
      <c r="I1151" s="1" t="s">
        <v>67</v>
      </c>
      <c r="J1151" s="1" t="s">
        <v>11366</v>
      </c>
      <c r="K1151" s="1" t="s">
        <v>11367</v>
      </c>
      <c r="L1151" t="e">
        <f>VLOOKUP(B1151,HIS退!B:F,5,FALSE)</f>
        <v>#N/A</v>
      </c>
      <c r="M1151" t="e">
        <f>VLOOKUP(J1151,银行退!A:F,6,FALSE)</f>
        <v>#N/A</v>
      </c>
      <c r="N1151" t="e">
        <f>VLOOKUP(J1151,网银退汇!E:I,5,FALSE)</f>
        <v>#N/A</v>
      </c>
    </row>
    <row r="1152" spans="1:14" hidden="1">
      <c r="A1152" s="1" t="s">
        <v>11368</v>
      </c>
      <c r="B1152" s="1" t="s">
        <v>15768</v>
      </c>
      <c r="C1152" s="1" t="s">
        <v>4562</v>
      </c>
      <c r="D1152" s="1" t="s">
        <v>4563</v>
      </c>
      <c r="E1152" s="1" t="s">
        <v>4564</v>
      </c>
      <c r="F1152" s="2">
        <v>1300</v>
      </c>
      <c r="G1152" s="1" t="s">
        <v>85</v>
      </c>
      <c r="H1152" s="1" t="s">
        <v>66</v>
      </c>
      <c r="I1152" s="1" t="s">
        <v>67</v>
      </c>
      <c r="J1152" s="1" t="s">
        <v>11369</v>
      </c>
      <c r="K1152" s="1" t="s">
        <v>11370</v>
      </c>
      <c r="L1152" t="e">
        <f>VLOOKUP(B1152,HIS退!B:F,5,FALSE)</f>
        <v>#N/A</v>
      </c>
      <c r="M1152" t="e">
        <f>VLOOKUP(J1152,银行退!A:F,6,FALSE)</f>
        <v>#N/A</v>
      </c>
      <c r="N1152" t="e">
        <f>VLOOKUP(J1152,网银退汇!E:I,5,FALSE)</f>
        <v>#N/A</v>
      </c>
    </row>
    <row r="1153" spans="1:14" hidden="1">
      <c r="A1153" s="1" t="s">
        <v>11371</v>
      </c>
      <c r="B1153" s="1" t="s">
        <v>15769</v>
      </c>
      <c r="C1153" s="1" t="s">
        <v>4566</v>
      </c>
      <c r="D1153" s="1" t="s">
        <v>4567</v>
      </c>
      <c r="E1153" s="1" t="s">
        <v>4568</v>
      </c>
      <c r="F1153" s="2">
        <v>172.92</v>
      </c>
      <c r="G1153" s="1" t="s">
        <v>85</v>
      </c>
      <c r="H1153" s="1" t="s">
        <v>66</v>
      </c>
      <c r="I1153" s="1" t="s">
        <v>67</v>
      </c>
      <c r="J1153" s="1" t="s">
        <v>11372</v>
      </c>
      <c r="K1153" s="1" t="s">
        <v>11373</v>
      </c>
      <c r="L1153" t="e">
        <f>VLOOKUP(B1153,HIS退!B:F,5,FALSE)</f>
        <v>#N/A</v>
      </c>
      <c r="M1153" t="e">
        <f>VLOOKUP(J1153,银行退!A:F,6,FALSE)</f>
        <v>#N/A</v>
      </c>
      <c r="N1153" t="e">
        <f>VLOOKUP(J1153,网银退汇!E:I,5,FALSE)</f>
        <v>#N/A</v>
      </c>
    </row>
    <row r="1154" spans="1:14" hidden="1">
      <c r="A1154" s="1" t="s">
        <v>11374</v>
      </c>
      <c r="B1154" s="1" t="s">
        <v>15770</v>
      </c>
      <c r="C1154" s="1" t="s">
        <v>4570</v>
      </c>
      <c r="D1154" s="1" t="s">
        <v>4571</v>
      </c>
      <c r="E1154" s="1" t="s">
        <v>4572</v>
      </c>
      <c r="F1154" s="2">
        <v>2600</v>
      </c>
      <c r="G1154" s="1" t="s">
        <v>85</v>
      </c>
      <c r="H1154" s="1" t="s">
        <v>66</v>
      </c>
      <c r="I1154" s="1" t="s">
        <v>67</v>
      </c>
      <c r="J1154" s="1" t="s">
        <v>11375</v>
      </c>
      <c r="K1154" s="1" t="s">
        <v>11376</v>
      </c>
      <c r="L1154" t="e">
        <f>VLOOKUP(B1154,HIS退!B:F,5,FALSE)</f>
        <v>#N/A</v>
      </c>
      <c r="M1154" t="e">
        <f>VLOOKUP(J1154,银行退!A:F,6,FALSE)</f>
        <v>#N/A</v>
      </c>
      <c r="N1154" t="e">
        <f>VLOOKUP(J1154,网银退汇!E:I,5,FALSE)</f>
        <v>#N/A</v>
      </c>
    </row>
    <row r="1155" spans="1:14" hidden="1">
      <c r="A1155" s="1" t="s">
        <v>11377</v>
      </c>
      <c r="B1155" s="1" t="s">
        <v>15771</v>
      </c>
      <c r="C1155" s="1" t="s">
        <v>4574</v>
      </c>
      <c r="D1155" s="1" t="s">
        <v>2857</v>
      </c>
      <c r="E1155" s="1" t="s">
        <v>2858</v>
      </c>
      <c r="F1155" s="2">
        <v>140.24</v>
      </c>
      <c r="G1155" s="1" t="s">
        <v>85</v>
      </c>
      <c r="H1155" s="1" t="s">
        <v>66</v>
      </c>
      <c r="I1155" s="1" t="s">
        <v>67</v>
      </c>
      <c r="J1155" s="1" t="s">
        <v>11378</v>
      </c>
      <c r="K1155" s="1" t="s">
        <v>11379</v>
      </c>
      <c r="L1155" t="e">
        <f>VLOOKUP(B1155,HIS退!B:F,5,FALSE)</f>
        <v>#N/A</v>
      </c>
      <c r="M1155" t="e">
        <f>VLOOKUP(J1155,银行退!A:F,6,FALSE)</f>
        <v>#N/A</v>
      </c>
      <c r="N1155" t="e">
        <f>VLOOKUP(J1155,网银退汇!E:I,5,FALSE)</f>
        <v>#N/A</v>
      </c>
    </row>
    <row r="1156" spans="1:14" hidden="1">
      <c r="A1156" s="1" t="s">
        <v>11380</v>
      </c>
      <c r="B1156" s="1" t="s">
        <v>15772</v>
      </c>
      <c r="C1156" s="1" t="s">
        <v>4576</v>
      </c>
      <c r="D1156" s="1" t="s">
        <v>4577</v>
      </c>
      <c r="E1156" s="1" t="s">
        <v>4578</v>
      </c>
      <c r="F1156" s="2">
        <v>699.64</v>
      </c>
      <c r="G1156" s="1" t="s">
        <v>85</v>
      </c>
      <c r="H1156" s="1" t="s">
        <v>66</v>
      </c>
      <c r="I1156" s="1" t="s">
        <v>67</v>
      </c>
      <c r="J1156" s="1" t="s">
        <v>11381</v>
      </c>
      <c r="K1156" s="1" t="s">
        <v>11382</v>
      </c>
      <c r="L1156" t="e">
        <f>VLOOKUP(B1156,HIS退!B:F,5,FALSE)</f>
        <v>#N/A</v>
      </c>
      <c r="M1156" t="e">
        <f>VLOOKUP(J1156,银行退!A:F,6,FALSE)</f>
        <v>#N/A</v>
      </c>
      <c r="N1156" t="e">
        <f>VLOOKUP(J1156,网银退汇!E:I,5,FALSE)</f>
        <v>#N/A</v>
      </c>
    </row>
    <row r="1157" spans="1:14" hidden="1">
      <c r="A1157" s="1" t="s">
        <v>11383</v>
      </c>
      <c r="B1157" s="1" t="s">
        <v>15773</v>
      </c>
      <c r="C1157" s="1" t="s">
        <v>4580</v>
      </c>
      <c r="D1157" s="1" t="s">
        <v>4581</v>
      </c>
      <c r="E1157" s="1" t="s">
        <v>4582</v>
      </c>
      <c r="F1157" s="2">
        <v>55312.06</v>
      </c>
      <c r="G1157" s="1" t="s">
        <v>85</v>
      </c>
      <c r="H1157" s="1" t="s">
        <v>66</v>
      </c>
      <c r="I1157" s="1" t="s">
        <v>67</v>
      </c>
      <c r="J1157" s="1" t="s">
        <v>11384</v>
      </c>
      <c r="K1157" s="1" t="s">
        <v>11385</v>
      </c>
      <c r="L1157" t="e">
        <f>VLOOKUP(B1157,HIS退!B:F,5,FALSE)</f>
        <v>#N/A</v>
      </c>
      <c r="M1157" t="e">
        <f>VLOOKUP(J1157,银行退!A:F,6,FALSE)</f>
        <v>#N/A</v>
      </c>
      <c r="N1157" t="e">
        <f>VLOOKUP(J1157,网银退汇!E:I,5,FALSE)</f>
        <v>#N/A</v>
      </c>
    </row>
    <row r="1158" spans="1:14" hidden="1">
      <c r="A1158" s="1" t="s">
        <v>11386</v>
      </c>
      <c r="B1158" s="1" t="s">
        <v>15774</v>
      </c>
      <c r="C1158" s="1" t="s">
        <v>4584</v>
      </c>
      <c r="D1158" s="1" t="s">
        <v>4585</v>
      </c>
      <c r="E1158" s="1" t="s">
        <v>4586</v>
      </c>
      <c r="F1158" s="2">
        <v>2045.53</v>
      </c>
      <c r="G1158" s="1" t="s">
        <v>85</v>
      </c>
      <c r="H1158" s="1" t="s">
        <v>66</v>
      </c>
      <c r="I1158" s="1" t="s">
        <v>67</v>
      </c>
      <c r="J1158" s="1" t="s">
        <v>11387</v>
      </c>
      <c r="K1158" s="1" t="s">
        <v>11388</v>
      </c>
      <c r="L1158" t="e">
        <f>VLOOKUP(B1158,HIS退!B:F,5,FALSE)</f>
        <v>#N/A</v>
      </c>
      <c r="M1158" t="e">
        <f>VLOOKUP(J1158,银行退!A:F,6,FALSE)</f>
        <v>#N/A</v>
      </c>
      <c r="N1158" t="e">
        <f>VLOOKUP(J1158,网银退汇!E:I,5,FALSE)</f>
        <v>#N/A</v>
      </c>
    </row>
    <row r="1159" spans="1:14" hidden="1">
      <c r="A1159" s="1" t="s">
        <v>11389</v>
      </c>
      <c r="B1159" s="1" t="s">
        <v>15775</v>
      </c>
      <c r="C1159" s="1" t="s">
        <v>4588</v>
      </c>
      <c r="D1159" s="1" t="s">
        <v>4589</v>
      </c>
      <c r="E1159" s="1" t="s">
        <v>4590</v>
      </c>
      <c r="F1159" s="2">
        <v>10000</v>
      </c>
      <c r="G1159" s="1" t="s">
        <v>85</v>
      </c>
      <c r="H1159" s="1" t="s">
        <v>66</v>
      </c>
      <c r="I1159" s="1" t="s">
        <v>67</v>
      </c>
      <c r="J1159" s="1" t="s">
        <v>11390</v>
      </c>
      <c r="K1159" s="1" t="s">
        <v>11391</v>
      </c>
      <c r="L1159" t="e">
        <f>VLOOKUP(B1159,HIS退!B:F,5,FALSE)</f>
        <v>#N/A</v>
      </c>
      <c r="M1159" t="e">
        <f>VLOOKUP(J1159,银行退!A:F,6,FALSE)</f>
        <v>#N/A</v>
      </c>
      <c r="N1159" t="e">
        <f>VLOOKUP(J1159,网银退汇!E:I,5,FALSE)</f>
        <v>#N/A</v>
      </c>
    </row>
    <row r="1160" spans="1:14" hidden="1">
      <c r="A1160" s="1" t="s">
        <v>11392</v>
      </c>
      <c r="B1160" s="1" t="s">
        <v>15776</v>
      </c>
      <c r="C1160" s="1" t="s">
        <v>4592</v>
      </c>
      <c r="D1160" s="1" t="s">
        <v>4593</v>
      </c>
      <c r="E1160" s="1" t="s">
        <v>4594</v>
      </c>
      <c r="F1160" s="2">
        <v>474.5</v>
      </c>
      <c r="G1160" s="1" t="s">
        <v>85</v>
      </c>
      <c r="H1160" s="1" t="s">
        <v>66</v>
      </c>
      <c r="I1160" s="1" t="s">
        <v>67</v>
      </c>
      <c r="J1160" s="1" t="s">
        <v>11393</v>
      </c>
      <c r="K1160" s="1" t="s">
        <v>11394</v>
      </c>
      <c r="L1160" t="e">
        <f>VLOOKUP(B1160,HIS退!B:F,5,FALSE)</f>
        <v>#N/A</v>
      </c>
      <c r="M1160" t="e">
        <f>VLOOKUP(J1160,银行退!A:F,6,FALSE)</f>
        <v>#N/A</v>
      </c>
      <c r="N1160" t="e">
        <f>VLOOKUP(J1160,网银退汇!E:I,5,FALSE)</f>
        <v>#N/A</v>
      </c>
    </row>
    <row r="1161" spans="1:14" hidden="1">
      <c r="A1161" s="1" t="s">
        <v>11395</v>
      </c>
      <c r="B1161" s="1" t="s">
        <v>15777</v>
      </c>
      <c r="C1161" s="1" t="s">
        <v>4596</v>
      </c>
      <c r="D1161" s="1" t="s">
        <v>4589</v>
      </c>
      <c r="E1161" s="1" t="s">
        <v>4590</v>
      </c>
      <c r="F1161" s="2">
        <v>5000</v>
      </c>
      <c r="G1161" s="1" t="s">
        <v>85</v>
      </c>
      <c r="H1161" s="1" t="s">
        <v>66</v>
      </c>
      <c r="I1161" s="1" t="s">
        <v>67</v>
      </c>
      <c r="J1161" s="1" t="s">
        <v>11396</v>
      </c>
      <c r="K1161" s="1" t="s">
        <v>11397</v>
      </c>
      <c r="L1161" t="e">
        <f>VLOOKUP(B1161,HIS退!B:F,5,FALSE)</f>
        <v>#N/A</v>
      </c>
      <c r="M1161" t="e">
        <f>VLOOKUP(J1161,银行退!A:F,6,FALSE)</f>
        <v>#N/A</v>
      </c>
      <c r="N1161" t="e">
        <f>VLOOKUP(J1161,网银退汇!E:I,5,FALSE)</f>
        <v>#N/A</v>
      </c>
    </row>
    <row r="1162" spans="1:14" hidden="1">
      <c r="A1162" s="1" t="s">
        <v>11398</v>
      </c>
      <c r="B1162" s="1" t="s">
        <v>15778</v>
      </c>
      <c r="C1162" s="1" t="s">
        <v>4598</v>
      </c>
      <c r="D1162" s="1" t="s">
        <v>4599</v>
      </c>
      <c r="E1162" s="1" t="s">
        <v>4600</v>
      </c>
      <c r="F1162" s="2">
        <v>768</v>
      </c>
      <c r="G1162" s="1" t="s">
        <v>85</v>
      </c>
      <c r="H1162" s="1" t="s">
        <v>66</v>
      </c>
      <c r="I1162" s="1" t="s">
        <v>67</v>
      </c>
      <c r="J1162" s="1" t="s">
        <v>11399</v>
      </c>
      <c r="K1162" s="1" t="s">
        <v>11400</v>
      </c>
      <c r="L1162" t="e">
        <f>VLOOKUP(B1162,HIS退!B:F,5,FALSE)</f>
        <v>#N/A</v>
      </c>
      <c r="M1162" t="e">
        <f>VLOOKUP(J1162,银行退!A:F,6,FALSE)</f>
        <v>#N/A</v>
      </c>
      <c r="N1162" t="e">
        <f>VLOOKUP(J1162,网银退汇!E:I,5,FALSE)</f>
        <v>#N/A</v>
      </c>
    </row>
    <row r="1163" spans="1:14" hidden="1">
      <c r="A1163" s="1" t="s">
        <v>11401</v>
      </c>
      <c r="B1163" s="1" t="s">
        <v>15779</v>
      </c>
      <c r="C1163" s="1" t="s">
        <v>4602</v>
      </c>
      <c r="D1163" s="1" t="s">
        <v>4603</v>
      </c>
      <c r="E1163" s="1" t="s">
        <v>4604</v>
      </c>
      <c r="F1163" s="2">
        <v>10815.13</v>
      </c>
      <c r="G1163" s="1" t="s">
        <v>85</v>
      </c>
      <c r="H1163" s="1" t="s">
        <v>66</v>
      </c>
      <c r="I1163" s="1" t="s">
        <v>67</v>
      </c>
      <c r="J1163" s="1" t="s">
        <v>11402</v>
      </c>
      <c r="K1163" s="1" t="s">
        <v>11403</v>
      </c>
      <c r="L1163" t="e">
        <f>VLOOKUP(B1163,HIS退!B:F,5,FALSE)</f>
        <v>#N/A</v>
      </c>
      <c r="M1163" t="e">
        <f>VLOOKUP(J1163,银行退!A:F,6,FALSE)</f>
        <v>#N/A</v>
      </c>
      <c r="N1163" t="e">
        <f>VLOOKUP(J1163,网银退汇!E:I,5,FALSE)</f>
        <v>#N/A</v>
      </c>
    </row>
    <row r="1164" spans="1:14" hidden="1">
      <c r="A1164" s="1" t="s">
        <v>11404</v>
      </c>
      <c r="B1164" s="1" t="s">
        <v>15780</v>
      </c>
      <c r="C1164" s="1" t="s">
        <v>4606</v>
      </c>
      <c r="D1164" s="1" t="s">
        <v>4607</v>
      </c>
      <c r="E1164" s="1" t="s">
        <v>4608</v>
      </c>
      <c r="F1164" s="2">
        <v>73.3</v>
      </c>
      <c r="G1164" s="1" t="s">
        <v>85</v>
      </c>
      <c r="H1164" s="1" t="s">
        <v>66</v>
      </c>
      <c r="I1164" s="1" t="s">
        <v>67</v>
      </c>
      <c r="J1164" s="1" t="s">
        <v>11405</v>
      </c>
      <c r="K1164" s="1" t="s">
        <v>11406</v>
      </c>
      <c r="L1164" t="e">
        <f>VLOOKUP(B1164,HIS退!B:F,5,FALSE)</f>
        <v>#N/A</v>
      </c>
      <c r="M1164" t="e">
        <f>VLOOKUP(J1164,银行退!A:F,6,FALSE)</f>
        <v>#N/A</v>
      </c>
      <c r="N1164" t="e">
        <f>VLOOKUP(J1164,网银退汇!E:I,5,FALSE)</f>
        <v>#N/A</v>
      </c>
    </row>
    <row r="1165" spans="1:14" hidden="1">
      <c r="A1165" s="1" t="s">
        <v>11407</v>
      </c>
      <c r="B1165" s="1" t="s">
        <v>15781</v>
      </c>
      <c r="C1165" s="1" t="s">
        <v>4610</v>
      </c>
      <c r="D1165" s="1" t="s">
        <v>4611</v>
      </c>
      <c r="E1165" s="1" t="s">
        <v>4612</v>
      </c>
      <c r="F1165" s="2">
        <v>20001</v>
      </c>
      <c r="G1165" s="1" t="s">
        <v>85</v>
      </c>
      <c r="H1165" s="1" t="s">
        <v>66</v>
      </c>
      <c r="I1165" s="1" t="s">
        <v>67</v>
      </c>
      <c r="J1165" s="1" t="s">
        <v>11408</v>
      </c>
      <c r="K1165" s="1" t="s">
        <v>11409</v>
      </c>
      <c r="L1165" t="e">
        <f>VLOOKUP(B1165,HIS退!B:F,5,FALSE)</f>
        <v>#N/A</v>
      </c>
      <c r="M1165" t="e">
        <f>VLOOKUP(J1165,银行退!A:F,6,FALSE)</f>
        <v>#N/A</v>
      </c>
      <c r="N1165" t="e">
        <f>VLOOKUP(J1165,网银退汇!E:I,5,FALSE)</f>
        <v>#N/A</v>
      </c>
    </row>
    <row r="1166" spans="1:14" hidden="1">
      <c r="A1166" s="1" t="s">
        <v>11410</v>
      </c>
      <c r="B1166" s="1" t="s">
        <v>15782</v>
      </c>
      <c r="C1166" s="1" t="s">
        <v>4614</v>
      </c>
      <c r="D1166" s="1" t="s">
        <v>4615</v>
      </c>
      <c r="E1166" s="1" t="s">
        <v>4612</v>
      </c>
      <c r="F1166" s="2">
        <v>9.5</v>
      </c>
      <c r="G1166" s="1" t="s">
        <v>85</v>
      </c>
      <c r="H1166" s="1" t="s">
        <v>66</v>
      </c>
      <c r="I1166" s="1" t="s">
        <v>67</v>
      </c>
      <c r="J1166" s="1" t="s">
        <v>11411</v>
      </c>
      <c r="K1166" s="1" t="s">
        <v>11409</v>
      </c>
      <c r="L1166" t="e">
        <f>VLOOKUP(B1166,HIS退!B:F,5,FALSE)</f>
        <v>#N/A</v>
      </c>
      <c r="M1166" t="e">
        <f>VLOOKUP(J1166,银行退!A:F,6,FALSE)</f>
        <v>#N/A</v>
      </c>
      <c r="N1166" t="e">
        <f>VLOOKUP(J1166,网银退汇!E:I,5,FALSE)</f>
        <v>#N/A</v>
      </c>
    </row>
    <row r="1167" spans="1:14" hidden="1">
      <c r="A1167" s="1" t="s">
        <v>11412</v>
      </c>
      <c r="B1167" s="1" t="s">
        <v>15783</v>
      </c>
      <c r="C1167" s="1" t="s">
        <v>4617</v>
      </c>
      <c r="D1167" s="1" t="s">
        <v>4618</v>
      </c>
      <c r="E1167" s="1" t="s">
        <v>4619</v>
      </c>
      <c r="F1167" s="2">
        <v>388.42</v>
      </c>
      <c r="G1167" s="1" t="s">
        <v>85</v>
      </c>
      <c r="H1167" s="1" t="s">
        <v>66</v>
      </c>
      <c r="I1167" s="1" t="s">
        <v>67</v>
      </c>
      <c r="J1167" s="1" t="s">
        <v>11413</v>
      </c>
      <c r="K1167" s="1" t="s">
        <v>11414</v>
      </c>
      <c r="L1167" t="e">
        <f>VLOOKUP(B1167,HIS退!B:F,5,FALSE)</f>
        <v>#N/A</v>
      </c>
      <c r="M1167" t="e">
        <f>VLOOKUP(J1167,银行退!A:F,6,FALSE)</f>
        <v>#N/A</v>
      </c>
      <c r="N1167" t="e">
        <f>VLOOKUP(J1167,网银退汇!E:I,5,FALSE)</f>
        <v>#N/A</v>
      </c>
    </row>
    <row r="1168" spans="1:14" hidden="1">
      <c r="A1168" s="1" t="s">
        <v>11415</v>
      </c>
      <c r="B1168" s="1" t="s">
        <v>15784</v>
      </c>
      <c r="C1168" s="1" t="s">
        <v>4621</v>
      </c>
      <c r="D1168" s="1" t="s">
        <v>4622</v>
      </c>
      <c r="E1168" s="1" t="s">
        <v>4623</v>
      </c>
      <c r="F1168" s="2">
        <v>10.74</v>
      </c>
      <c r="G1168" s="1" t="s">
        <v>85</v>
      </c>
      <c r="H1168" s="1" t="s">
        <v>66</v>
      </c>
      <c r="I1168" s="1" t="s">
        <v>67</v>
      </c>
      <c r="J1168" s="1" t="s">
        <v>11416</v>
      </c>
      <c r="K1168" s="1" t="s">
        <v>11417</v>
      </c>
      <c r="L1168" t="e">
        <f>VLOOKUP(B1168,HIS退!B:F,5,FALSE)</f>
        <v>#N/A</v>
      </c>
      <c r="M1168" t="e">
        <f>VLOOKUP(J1168,银行退!A:F,6,FALSE)</f>
        <v>#N/A</v>
      </c>
      <c r="N1168" t="e">
        <f>VLOOKUP(J1168,网银退汇!E:I,5,FALSE)</f>
        <v>#N/A</v>
      </c>
    </row>
    <row r="1169" spans="1:14" hidden="1">
      <c r="A1169" s="1" t="s">
        <v>11418</v>
      </c>
      <c r="B1169" s="1" t="s">
        <v>15785</v>
      </c>
      <c r="C1169" s="1" t="s">
        <v>4625</v>
      </c>
      <c r="D1169" s="1" t="s">
        <v>4626</v>
      </c>
      <c r="E1169" s="1" t="s">
        <v>4627</v>
      </c>
      <c r="F1169" s="2">
        <v>4000</v>
      </c>
      <c r="G1169" s="1" t="s">
        <v>85</v>
      </c>
      <c r="H1169" s="1" t="s">
        <v>66</v>
      </c>
      <c r="I1169" s="1" t="s">
        <v>67</v>
      </c>
      <c r="J1169" s="1" t="s">
        <v>11419</v>
      </c>
      <c r="K1169" s="1" t="s">
        <v>11420</v>
      </c>
      <c r="L1169" t="e">
        <f>VLOOKUP(B1169,HIS退!B:F,5,FALSE)</f>
        <v>#N/A</v>
      </c>
      <c r="M1169" t="e">
        <f>VLOOKUP(J1169,银行退!A:F,6,FALSE)</f>
        <v>#N/A</v>
      </c>
      <c r="N1169" t="e">
        <f>VLOOKUP(J1169,网银退汇!E:I,5,FALSE)</f>
        <v>#N/A</v>
      </c>
    </row>
    <row r="1170" spans="1:14" hidden="1">
      <c r="A1170" s="1" t="s">
        <v>11421</v>
      </c>
      <c r="B1170" s="1" t="s">
        <v>15786</v>
      </c>
      <c r="C1170" s="1" t="s">
        <v>4629</v>
      </c>
      <c r="D1170" s="1" t="s">
        <v>4630</v>
      </c>
      <c r="E1170" s="1" t="s">
        <v>4631</v>
      </c>
      <c r="F1170" s="2">
        <v>56.42</v>
      </c>
      <c r="G1170" s="1" t="s">
        <v>85</v>
      </c>
      <c r="H1170" s="1" t="s">
        <v>66</v>
      </c>
      <c r="I1170" s="1" t="s">
        <v>67</v>
      </c>
      <c r="J1170" s="1" t="s">
        <v>11422</v>
      </c>
      <c r="K1170" s="1" t="s">
        <v>11423</v>
      </c>
      <c r="L1170" t="e">
        <f>VLOOKUP(B1170,HIS退!B:F,5,FALSE)</f>
        <v>#N/A</v>
      </c>
      <c r="M1170" t="e">
        <f>VLOOKUP(J1170,银行退!A:F,6,FALSE)</f>
        <v>#N/A</v>
      </c>
      <c r="N1170" t="e">
        <f>VLOOKUP(J1170,网银退汇!E:I,5,FALSE)</f>
        <v>#N/A</v>
      </c>
    </row>
    <row r="1171" spans="1:14" hidden="1">
      <c r="A1171" s="1" t="s">
        <v>11424</v>
      </c>
      <c r="B1171" s="1" t="s">
        <v>15787</v>
      </c>
      <c r="C1171" s="1" t="s">
        <v>4633</v>
      </c>
      <c r="D1171" s="1" t="s">
        <v>4634</v>
      </c>
      <c r="E1171" s="1" t="s">
        <v>4635</v>
      </c>
      <c r="F1171" s="2">
        <v>936.78</v>
      </c>
      <c r="G1171" s="1" t="s">
        <v>85</v>
      </c>
      <c r="H1171" s="1" t="s">
        <v>66</v>
      </c>
      <c r="I1171" s="1" t="s">
        <v>67</v>
      </c>
      <c r="J1171" s="1" t="s">
        <v>11425</v>
      </c>
      <c r="K1171" s="1" t="s">
        <v>11426</v>
      </c>
      <c r="L1171" t="e">
        <f>VLOOKUP(B1171,HIS退!B:F,5,FALSE)</f>
        <v>#N/A</v>
      </c>
      <c r="M1171" t="e">
        <f>VLOOKUP(J1171,银行退!A:F,6,FALSE)</f>
        <v>#N/A</v>
      </c>
      <c r="N1171" t="e">
        <f>VLOOKUP(J1171,网银退汇!E:I,5,FALSE)</f>
        <v>#N/A</v>
      </c>
    </row>
    <row r="1172" spans="1:14" hidden="1">
      <c r="A1172" s="1" t="s">
        <v>11427</v>
      </c>
      <c r="B1172" s="1" t="s">
        <v>15788</v>
      </c>
      <c r="C1172" s="1" t="s">
        <v>4637</v>
      </c>
      <c r="D1172" s="1" t="s">
        <v>4638</v>
      </c>
      <c r="E1172" s="1" t="s">
        <v>4639</v>
      </c>
      <c r="F1172" s="2">
        <v>500</v>
      </c>
      <c r="G1172" s="1" t="s">
        <v>85</v>
      </c>
      <c r="H1172" s="1" t="s">
        <v>66</v>
      </c>
      <c r="I1172" s="1" t="s">
        <v>67</v>
      </c>
      <c r="J1172" s="1" t="s">
        <v>11428</v>
      </c>
      <c r="K1172" s="1" t="s">
        <v>11359</v>
      </c>
      <c r="L1172" t="e">
        <f>VLOOKUP(B1172,HIS退!B:F,5,FALSE)</f>
        <v>#N/A</v>
      </c>
      <c r="M1172" t="e">
        <f>VLOOKUP(J1172,银行退!A:F,6,FALSE)</f>
        <v>#N/A</v>
      </c>
      <c r="N1172" t="e">
        <f>VLOOKUP(J1172,网银退汇!E:I,5,FALSE)</f>
        <v>#N/A</v>
      </c>
    </row>
    <row r="1173" spans="1:14" hidden="1">
      <c r="A1173" s="1" t="s">
        <v>11429</v>
      </c>
      <c r="B1173" s="1" t="s">
        <v>15789</v>
      </c>
      <c r="C1173" s="1" t="s">
        <v>4641</v>
      </c>
      <c r="D1173" s="1" t="s">
        <v>4642</v>
      </c>
      <c r="E1173" s="1" t="s">
        <v>4643</v>
      </c>
      <c r="F1173" s="2">
        <v>487.5</v>
      </c>
      <c r="G1173" s="1" t="s">
        <v>85</v>
      </c>
      <c r="H1173" s="1" t="s">
        <v>66</v>
      </c>
      <c r="I1173" s="1" t="s">
        <v>67</v>
      </c>
      <c r="J1173" s="1" t="s">
        <v>11430</v>
      </c>
      <c r="K1173" s="1" t="s">
        <v>11431</v>
      </c>
      <c r="L1173" t="e">
        <f>VLOOKUP(B1173,HIS退!B:F,5,FALSE)</f>
        <v>#N/A</v>
      </c>
      <c r="M1173" t="e">
        <f>VLOOKUP(J1173,银行退!A:F,6,FALSE)</f>
        <v>#N/A</v>
      </c>
      <c r="N1173" t="e">
        <f>VLOOKUP(J1173,网银退汇!E:I,5,FALSE)</f>
        <v>#N/A</v>
      </c>
    </row>
    <row r="1174" spans="1:14" hidden="1">
      <c r="A1174" s="1" t="s">
        <v>11432</v>
      </c>
      <c r="B1174" s="1" t="s">
        <v>15790</v>
      </c>
      <c r="C1174" s="1" t="s">
        <v>4645</v>
      </c>
      <c r="D1174" s="1" t="s">
        <v>4646</v>
      </c>
      <c r="E1174" s="1" t="s">
        <v>4647</v>
      </c>
      <c r="F1174" s="2">
        <v>825.18</v>
      </c>
      <c r="G1174" s="1" t="s">
        <v>85</v>
      </c>
      <c r="H1174" s="1" t="s">
        <v>66</v>
      </c>
      <c r="I1174" s="1" t="s">
        <v>67</v>
      </c>
      <c r="J1174" s="1" t="s">
        <v>11433</v>
      </c>
      <c r="K1174" s="1" t="s">
        <v>11434</v>
      </c>
      <c r="L1174" t="e">
        <f>VLOOKUP(B1174,HIS退!B:F,5,FALSE)</f>
        <v>#N/A</v>
      </c>
      <c r="M1174" t="e">
        <f>VLOOKUP(J1174,银行退!A:F,6,FALSE)</f>
        <v>#N/A</v>
      </c>
      <c r="N1174" t="e">
        <f>VLOOKUP(J1174,网银退汇!E:I,5,FALSE)</f>
        <v>#N/A</v>
      </c>
    </row>
    <row r="1175" spans="1:14" hidden="1">
      <c r="A1175" s="1" t="s">
        <v>11435</v>
      </c>
      <c r="B1175" s="1" t="s">
        <v>15791</v>
      </c>
      <c r="C1175" s="1" t="s">
        <v>4649</v>
      </c>
      <c r="D1175" s="1" t="s">
        <v>4650</v>
      </c>
      <c r="E1175" s="1" t="s">
        <v>3658</v>
      </c>
      <c r="F1175" s="2">
        <v>8600</v>
      </c>
      <c r="G1175" s="1" t="s">
        <v>85</v>
      </c>
      <c r="H1175" s="1" t="s">
        <v>66</v>
      </c>
      <c r="I1175" s="1" t="s">
        <v>67</v>
      </c>
      <c r="J1175" s="1" t="s">
        <v>11436</v>
      </c>
      <c r="K1175" s="1" t="s">
        <v>10641</v>
      </c>
      <c r="L1175" t="e">
        <f>VLOOKUP(B1175,HIS退!B:F,5,FALSE)</f>
        <v>#N/A</v>
      </c>
      <c r="M1175" t="e">
        <f>VLOOKUP(J1175,银行退!A:F,6,FALSE)</f>
        <v>#N/A</v>
      </c>
      <c r="N1175" t="e">
        <f>VLOOKUP(J1175,网银退汇!E:I,5,FALSE)</f>
        <v>#N/A</v>
      </c>
    </row>
    <row r="1176" spans="1:14" hidden="1">
      <c r="A1176" s="1" t="s">
        <v>11437</v>
      </c>
      <c r="B1176" s="1" t="s">
        <v>15792</v>
      </c>
      <c r="C1176" s="1" t="s">
        <v>4652</v>
      </c>
      <c r="D1176" s="1" t="s">
        <v>4653</v>
      </c>
      <c r="E1176" s="1" t="s">
        <v>4654</v>
      </c>
      <c r="F1176" s="2">
        <v>225</v>
      </c>
      <c r="G1176" s="1" t="s">
        <v>85</v>
      </c>
      <c r="H1176" s="1" t="s">
        <v>66</v>
      </c>
      <c r="I1176" s="1" t="s">
        <v>67</v>
      </c>
      <c r="J1176" s="1" t="s">
        <v>11438</v>
      </c>
      <c r="K1176" s="1" t="s">
        <v>11439</v>
      </c>
      <c r="L1176" t="e">
        <f>VLOOKUP(B1176,HIS退!B:F,5,FALSE)</f>
        <v>#N/A</v>
      </c>
      <c r="M1176" t="e">
        <f>VLOOKUP(J1176,银行退!A:F,6,FALSE)</f>
        <v>#N/A</v>
      </c>
      <c r="N1176" t="e">
        <f>VLOOKUP(J1176,网银退汇!E:I,5,FALSE)</f>
        <v>#N/A</v>
      </c>
    </row>
    <row r="1177" spans="1:14" hidden="1">
      <c r="A1177" s="1" t="s">
        <v>11440</v>
      </c>
      <c r="B1177" s="1" t="s">
        <v>15793</v>
      </c>
      <c r="C1177" s="1" t="s">
        <v>11441</v>
      </c>
      <c r="D1177" s="1" t="s">
        <v>4656</v>
      </c>
      <c r="E1177" s="1" t="s">
        <v>4657</v>
      </c>
      <c r="F1177" s="2">
        <v>2053.96</v>
      </c>
      <c r="G1177" s="1" t="s">
        <v>85</v>
      </c>
      <c r="H1177" s="1" t="s">
        <v>68</v>
      </c>
      <c r="I1177" s="1" t="s">
        <v>19</v>
      </c>
      <c r="J1177" s="1" t="s">
        <v>11442</v>
      </c>
      <c r="K1177" s="1" t="s">
        <v>11443</v>
      </c>
      <c r="L1177" t="e">
        <f>VLOOKUP(B1177,HIS退!B:F,5,FALSE)</f>
        <v>#N/A</v>
      </c>
      <c r="M1177" t="e">
        <f>VLOOKUP(J1177,银行退!A:F,6,FALSE)</f>
        <v>#N/A</v>
      </c>
      <c r="N1177" t="str">
        <f>VLOOKUP(J1177,网银退汇!E:I,5,FALSE)</f>
        <v>20171011</v>
      </c>
    </row>
    <row r="1178" spans="1:14" hidden="1">
      <c r="A1178" s="1" t="s">
        <v>11444</v>
      </c>
      <c r="B1178" s="1" t="s">
        <v>15794</v>
      </c>
      <c r="C1178" s="1" t="s">
        <v>4659</v>
      </c>
      <c r="D1178" s="1" t="s">
        <v>220</v>
      </c>
      <c r="E1178" s="1" t="s">
        <v>221</v>
      </c>
      <c r="F1178" s="2">
        <v>5000</v>
      </c>
      <c r="G1178" s="1" t="s">
        <v>85</v>
      </c>
      <c r="H1178" s="1" t="s">
        <v>66</v>
      </c>
      <c r="I1178" s="1" t="s">
        <v>67</v>
      </c>
      <c r="J1178" s="1" t="s">
        <v>11445</v>
      </c>
      <c r="K1178" s="1" t="s">
        <v>11446</v>
      </c>
      <c r="L1178" t="e">
        <f>VLOOKUP(B1178,HIS退!B:F,5,FALSE)</f>
        <v>#N/A</v>
      </c>
      <c r="M1178" t="e">
        <f>VLOOKUP(J1178,银行退!A:F,6,FALSE)</f>
        <v>#N/A</v>
      </c>
      <c r="N1178" t="e">
        <f>VLOOKUP(J1178,网银退汇!E:I,5,FALSE)</f>
        <v>#N/A</v>
      </c>
    </row>
    <row r="1179" spans="1:14" hidden="1">
      <c r="A1179" s="1" t="s">
        <v>11447</v>
      </c>
      <c r="B1179" s="1" t="s">
        <v>15795</v>
      </c>
      <c r="C1179" s="1" t="s">
        <v>4661</v>
      </c>
      <c r="D1179" s="1" t="s">
        <v>220</v>
      </c>
      <c r="E1179" s="1" t="s">
        <v>221</v>
      </c>
      <c r="F1179" s="2">
        <v>450</v>
      </c>
      <c r="G1179" s="1" t="s">
        <v>85</v>
      </c>
      <c r="H1179" s="1" t="s">
        <v>66</v>
      </c>
      <c r="I1179" s="1" t="s">
        <v>67</v>
      </c>
      <c r="J1179" s="1" t="s">
        <v>11448</v>
      </c>
      <c r="K1179" s="1" t="s">
        <v>11446</v>
      </c>
      <c r="L1179" t="e">
        <f>VLOOKUP(B1179,HIS退!B:F,5,FALSE)</f>
        <v>#N/A</v>
      </c>
      <c r="M1179" t="e">
        <f>VLOOKUP(J1179,银行退!A:F,6,FALSE)</f>
        <v>#N/A</v>
      </c>
      <c r="N1179" t="e">
        <f>VLOOKUP(J1179,网银退汇!E:I,5,FALSE)</f>
        <v>#N/A</v>
      </c>
    </row>
    <row r="1180" spans="1:14" hidden="1">
      <c r="A1180" s="1" t="s">
        <v>11449</v>
      </c>
      <c r="B1180" s="1" t="s">
        <v>15796</v>
      </c>
      <c r="C1180" s="1" t="s">
        <v>4663</v>
      </c>
      <c r="D1180" s="1" t="s">
        <v>4664</v>
      </c>
      <c r="E1180" s="1" t="s">
        <v>4665</v>
      </c>
      <c r="F1180" s="2">
        <v>942</v>
      </c>
      <c r="G1180" s="1" t="s">
        <v>85</v>
      </c>
      <c r="H1180" s="1" t="s">
        <v>66</v>
      </c>
      <c r="I1180" s="1" t="s">
        <v>67</v>
      </c>
      <c r="J1180" s="1" t="s">
        <v>11450</v>
      </c>
      <c r="K1180" s="1" t="s">
        <v>11451</v>
      </c>
      <c r="L1180" t="e">
        <f>VLOOKUP(B1180,HIS退!B:F,5,FALSE)</f>
        <v>#N/A</v>
      </c>
      <c r="M1180" t="e">
        <f>VLOOKUP(J1180,银行退!A:F,6,FALSE)</f>
        <v>#N/A</v>
      </c>
      <c r="N1180" t="e">
        <f>VLOOKUP(J1180,网银退汇!E:I,5,FALSE)</f>
        <v>#N/A</v>
      </c>
    </row>
    <row r="1181" spans="1:14" hidden="1">
      <c r="A1181" s="1" t="s">
        <v>11452</v>
      </c>
      <c r="B1181" s="1" t="s">
        <v>15797</v>
      </c>
      <c r="C1181" s="1" t="s">
        <v>4667</v>
      </c>
      <c r="D1181" s="1" t="s">
        <v>4668</v>
      </c>
      <c r="E1181" s="1" t="s">
        <v>4669</v>
      </c>
      <c r="F1181" s="2">
        <v>10000</v>
      </c>
      <c r="G1181" s="1" t="s">
        <v>85</v>
      </c>
      <c r="H1181" s="1" t="s">
        <v>66</v>
      </c>
      <c r="I1181" s="1" t="s">
        <v>67</v>
      </c>
      <c r="J1181" s="1" t="s">
        <v>11453</v>
      </c>
      <c r="K1181" s="1" t="s">
        <v>11454</v>
      </c>
      <c r="L1181" t="e">
        <f>VLOOKUP(B1181,HIS退!B:F,5,FALSE)</f>
        <v>#N/A</v>
      </c>
      <c r="M1181" t="e">
        <f>VLOOKUP(J1181,银行退!A:F,6,FALSE)</f>
        <v>#N/A</v>
      </c>
      <c r="N1181" t="e">
        <f>VLOOKUP(J1181,网银退汇!E:I,5,FALSE)</f>
        <v>#N/A</v>
      </c>
    </row>
    <row r="1182" spans="1:14">
      <c r="A1182" s="1" t="s">
        <v>11455</v>
      </c>
      <c r="B1182" s="1" t="s">
        <v>15798</v>
      </c>
      <c r="C1182" s="1" t="s">
        <v>4671</v>
      </c>
      <c r="D1182" s="1" t="s">
        <v>4672</v>
      </c>
      <c r="E1182" s="1" t="s">
        <v>4673</v>
      </c>
      <c r="F1182" s="2">
        <v>582.5</v>
      </c>
      <c r="G1182" s="1" t="s">
        <v>85</v>
      </c>
      <c r="H1182" s="1" t="s">
        <v>66</v>
      </c>
      <c r="I1182" s="1" t="s">
        <v>67</v>
      </c>
      <c r="J1182" s="1" t="s">
        <v>16780</v>
      </c>
      <c r="K1182" s="1" t="s">
        <v>11457</v>
      </c>
      <c r="L1182" t="e">
        <f>VLOOKUP(B1182,HIS退!B:F,5,FALSE)</f>
        <v>#N/A</v>
      </c>
      <c r="M1182" t="e">
        <f>VLOOKUP(J1182,银行退!A:F,6,FALSE)</f>
        <v>#N/A</v>
      </c>
      <c r="N1182" t="str">
        <f>VLOOKUP(J1182,网银退汇!E:I,5,FALSE)</f>
        <v>20171012</v>
      </c>
    </row>
    <row r="1183" spans="1:14" hidden="1">
      <c r="A1183" s="1" t="s">
        <v>11458</v>
      </c>
      <c r="B1183" s="1" t="s">
        <v>15799</v>
      </c>
      <c r="C1183" s="1" t="s">
        <v>4675</v>
      </c>
      <c r="D1183" s="1" t="s">
        <v>4676</v>
      </c>
      <c r="E1183" s="1" t="s">
        <v>4677</v>
      </c>
      <c r="F1183" s="2">
        <v>227.14</v>
      </c>
      <c r="G1183" s="1" t="s">
        <v>85</v>
      </c>
      <c r="H1183" s="1" t="s">
        <v>66</v>
      </c>
      <c r="I1183" s="1" t="s">
        <v>67</v>
      </c>
      <c r="J1183" s="1" t="s">
        <v>11459</v>
      </c>
      <c r="K1183" s="1" t="s">
        <v>11460</v>
      </c>
      <c r="L1183" t="e">
        <f>VLOOKUP(B1183,HIS退!B:F,5,FALSE)</f>
        <v>#N/A</v>
      </c>
      <c r="M1183" t="e">
        <f>VLOOKUP(J1183,银行退!A:F,6,FALSE)</f>
        <v>#N/A</v>
      </c>
      <c r="N1183" t="e">
        <f>VLOOKUP(J1183,网银退汇!E:I,5,FALSE)</f>
        <v>#N/A</v>
      </c>
    </row>
    <row r="1184" spans="1:14" hidden="1">
      <c r="A1184" s="1" t="s">
        <v>11461</v>
      </c>
      <c r="B1184" s="1" t="s">
        <v>15800</v>
      </c>
      <c r="C1184" s="1" t="s">
        <v>4679</v>
      </c>
      <c r="D1184" s="1" t="s">
        <v>4680</v>
      </c>
      <c r="E1184" s="1" t="s">
        <v>4681</v>
      </c>
      <c r="F1184" s="2">
        <v>494.5</v>
      </c>
      <c r="G1184" s="1" t="s">
        <v>85</v>
      </c>
      <c r="H1184" s="1" t="s">
        <v>66</v>
      </c>
      <c r="I1184" s="1" t="s">
        <v>67</v>
      </c>
      <c r="J1184" s="1" t="s">
        <v>11462</v>
      </c>
      <c r="K1184" s="1" t="s">
        <v>11460</v>
      </c>
      <c r="L1184" t="e">
        <f>VLOOKUP(B1184,HIS退!B:F,5,FALSE)</f>
        <v>#N/A</v>
      </c>
      <c r="M1184" t="e">
        <f>VLOOKUP(J1184,银行退!A:F,6,FALSE)</f>
        <v>#N/A</v>
      </c>
      <c r="N1184" t="e">
        <f>VLOOKUP(J1184,网银退汇!E:I,5,FALSE)</f>
        <v>#N/A</v>
      </c>
    </row>
    <row r="1185" spans="1:14" hidden="1">
      <c r="A1185" s="1" t="s">
        <v>11463</v>
      </c>
      <c r="B1185" s="1" t="s">
        <v>15801</v>
      </c>
      <c r="C1185" s="1" t="s">
        <v>4683</v>
      </c>
      <c r="D1185" s="1" t="s">
        <v>4684</v>
      </c>
      <c r="E1185" s="1" t="s">
        <v>4685</v>
      </c>
      <c r="F1185" s="2">
        <v>2000</v>
      </c>
      <c r="G1185" s="1" t="s">
        <v>85</v>
      </c>
      <c r="H1185" s="1" t="s">
        <v>66</v>
      </c>
      <c r="I1185" s="1" t="s">
        <v>67</v>
      </c>
      <c r="J1185" s="1" t="s">
        <v>11464</v>
      </c>
      <c r="K1185" s="1" t="s">
        <v>11465</v>
      </c>
      <c r="L1185" t="e">
        <f>VLOOKUP(B1185,HIS退!B:F,5,FALSE)</f>
        <v>#N/A</v>
      </c>
      <c r="M1185" t="e">
        <f>VLOOKUP(J1185,银行退!A:F,6,FALSE)</f>
        <v>#N/A</v>
      </c>
      <c r="N1185" t="e">
        <f>VLOOKUP(J1185,网银退汇!E:I,5,FALSE)</f>
        <v>#N/A</v>
      </c>
    </row>
    <row r="1186" spans="1:14" hidden="1">
      <c r="A1186" s="1" t="s">
        <v>11466</v>
      </c>
      <c r="B1186" s="1" t="s">
        <v>15802</v>
      </c>
      <c r="C1186" s="1" t="s">
        <v>4687</v>
      </c>
      <c r="D1186" s="1" t="s">
        <v>4688</v>
      </c>
      <c r="E1186" s="1" t="s">
        <v>4689</v>
      </c>
      <c r="F1186" s="2">
        <v>3000</v>
      </c>
      <c r="G1186" s="1" t="s">
        <v>85</v>
      </c>
      <c r="H1186" s="1" t="s">
        <v>66</v>
      </c>
      <c r="I1186" s="1" t="s">
        <v>67</v>
      </c>
      <c r="J1186" s="1" t="s">
        <v>11467</v>
      </c>
      <c r="K1186" s="1" t="s">
        <v>11468</v>
      </c>
      <c r="L1186" t="e">
        <f>VLOOKUP(B1186,HIS退!B:F,5,FALSE)</f>
        <v>#N/A</v>
      </c>
      <c r="M1186" t="e">
        <f>VLOOKUP(J1186,银行退!A:F,6,FALSE)</f>
        <v>#N/A</v>
      </c>
      <c r="N1186" t="e">
        <f>VLOOKUP(J1186,网银退汇!E:I,5,FALSE)</f>
        <v>#N/A</v>
      </c>
    </row>
    <row r="1187" spans="1:14" hidden="1">
      <c r="A1187" s="1" t="s">
        <v>11469</v>
      </c>
      <c r="B1187" s="1" t="s">
        <v>15803</v>
      </c>
      <c r="C1187" s="1" t="s">
        <v>4691</v>
      </c>
      <c r="D1187" s="1" t="s">
        <v>3883</v>
      </c>
      <c r="E1187" s="1" t="s">
        <v>3884</v>
      </c>
      <c r="F1187" s="2">
        <v>200</v>
      </c>
      <c r="G1187" s="1" t="s">
        <v>85</v>
      </c>
      <c r="H1187" s="1" t="s">
        <v>66</v>
      </c>
      <c r="I1187" s="1" t="s">
        <v>67</v>
      </c>
      <c r="J1187" s="1" t="s">
        <v>11470</v>
      </c>
      <c r="K1187" s="1" t="s">
        <v>11471</v>
      </c>
      <c r="L1187" t="e">
        <f>VLOOKUP(B1187,HIS退!B:F,5,FALSE)</f>
        <v>#N/A</v>
      </c>
      <c r="M1187" t="e">
        <f>VLOOKUP(J1187,银行退!A:F,6,FALSE)</f>
        <v>#N/A</v>
      </c>
      <c r="N1187" t="e">
        <f>VLOOKUP(J1187,网银退汇!E:I,5,FALSE)</f>
        <v>#N/A</v>
      </c>
    </row>
    <row r="1188" spans="1:14" hidden="1">
      <c r="A1188" s="1" t="s">
        <v>11472</v>
      </c>
      <c r="B1188" s="1" t="s">
        <v>15804</v>
      </c>
      <c r="C1188" s="1" t="s">
        <v>4693</v>
      </c>
      <c r="D1188" s="1" t="s">
        <v>4694</v>
      </c>
      <c r="E1188" s="1" t="s">
        <v>4695</v>
      </c>
      <c r="F1188" s="2">
        <v>1890</v>
      </c>
      <c r="G1188" s="1" t="s">
        <v>85</v>
      </c>
      <c r="H1188" s="1" t="s">
        <v>66</v>
      </c>
      <c r="I1188" s="1" t="s">
        <v>67</v>
      </c>
      <c r="J1188" s="1" t="s">
        <v>11473</v>
      </c>
      <c r="K1188" s="1" t="s">
        <v>11474</v>
      </c>
      <c r="L1188" t="e">
        <f>VLOOKUP(B1188,HIS退!B:F,5,FALSE)</f>
        <v>#N/A</v>
      </c>
      <c r="M1188" t="e">
        <f>VLOOKUP(J1188,银行退!A:F,6,FALSE)</f>
        <v>#N/A</v>
      </c>
      <c r="N1188" t="e">
        <f>VLOOKUP(J1188,网银退汇!E:I,5,FALSE)</f>
        <v>#N/A</v>
      </c>
    </row>
    <row r="1189" spans="1:14" hidden="1">
      <c r="A1189" s="1" t="s">
        <v>11475</v>
      </c>
      <c r="B1189" s="1" t="s">
        <v>15805</v>
      </c>
      <c r="C1189" s="1" t="s">
        <v>4697</v>
      </c>
      <c r="D1189" s="1" t="s">
        <v>4171</v>
      </c>
      <c r="E1189" s="1" t="s">
        <v>4172</v>
      </c>
      <c r="F1189" s="2">
        <v>9000</v>
      </c>
      <c r="G1189" s="1" t="s">
        <v>85</v>
      </c>
      <c r="H1189" s="1" t="s">
        <v>66</v>
      </c>
      <c r="I1189" s="1" t="s">
        <v>67</v>
      </c>
      <c r="J1189" s="1" t="s">
        <v>11476</v>
      </c>
      <c r="K1189" s="1" t="s">
        <v>11056</v>
      </c>
      <c r="L1189" t="e">
        <f>VLOOKUP(B1189,HIS退!B:F,5,FALSE)</f>
        <v>#N/A</v>
      </c>
      <c r="M1189" t="e">
        <f>VLOOKUP(J1189,银行退!A:F,6,FALSE)</f>
        <v>#N/A</v>
      </c>
      <c r="N1189" t="e">
        <f>VLOOKUP(J1189,网银退汇!E:I,5,FALSE)</f>
        <v>#N/A</v>
      </c>
    </row>
    <row r="1190" spans="1:14" hidden="1">
      <c r="A1190" s="1" t="s">
        <v>11477</v>
      </c>
      <c r="B1190" s="1" t="s">
        <v>15806</v>
      </c>
      <c r="C1190" s="1" t="s">
        <v>4699</v>
      </c>
      <c r="D1190" s="1" t="s">
        <v>4700</v>
      </c>
      <c r="E1190" s="1" t="s">
        <v>4701</v>
      </c>
      <c r="F1190" s="2">
        <v>363.5</v>
      </c>
      <c r="G1190" s="1" t="s">
        <v>85</v>
      </c>
      <c r="H1190" s="1" t="s">
        <v>66</v>
      </c>
      <c r="I1190" s="1" t="s">
        <v>67</v>
      </c>
      <c r="J1190" s="1" t="s">
        <v>11478</v>
      </c>
      <c r="K1190" s="1" t="s">
        <v>11479</v>
      </c>
      <c r="L1190" t="e">
        <f>VLOOKUP(B1190,HIS退!B:F,5,FALSE)</f>
        <v>#N/A</v>
      </c>
      <c r="M1190" t="e">
        <f>VLOOKUP(J1190,银行退!A:F,6,FALSE)</f>
        <v>#N/A</v>
      </c>
      <c r="N1190" t="e">
        <f>VLOOKUP(J1190,网银退汇!E:I,5,FALSE)</f>
        <v>#N/A</v>
      </c>
    </row>
    <row r="1191" spans="1:14" hidden="1">
      <c r="A1191" s="1" t="s">
        <v>11480</v>
      </c>
      <c r="B1191" s="1" t="s">
        <v>15807</v>
      </c>
      <c r="C1191" s="1" t="s">
        <v>4703</v>
      </c>
      <c r="D1191" s="1" t="s">
        <v>4704</v>
      </c>
      <c r="E1191" s="1" t="s">
        <v>4705</v>
      </c>
      <c r="F1191" s="2">
        <v>24000</v>
      </c>
      <c r="G1191" s="1" t="s">
        <v>85</v>
      </c>
      <c r="H1191" s="1" t="s">
        <v>66</v>
      </c>
      <c r="I1191" s="1" t="s">
        <v>67</v>
      </c>
      <c r="J1191" s="1" t="s">
        <v>11481</v>
      </c>
      <c r="K1191" s="1" t="s">
        <v>11482</v>
      </c>
      <c r="L1191" t="e">
        <f>VLOOKUP(B1191,HIS退!B:F,5,FALSE)</f>
        <v>#N/A</v>
      </c>
      <c r="M1191" t="e">
        <f>VLOOKUP(J1191,银行退!A:F,6,FALSE)</f>
        <v>#N/A</v>
      </c>
      <c r="N1191" t="e">
        <f>VLOOKUP(J1191,网银退汇!E:I,5,FALSE)</f>
        <v>#N/A</v>
      </c>
    </row>
    <row r="1192" spans="1:14" hidden="1">
      <c r="A1192" s="1" t="s">
        <v>11483</v>
      </c>
      <c r="B1192" s="1" t="s">
        <v>15808</v>
      </c>
      <c r="C1192" s="1" t="s">
        <v>4707</v>
      </c>
      <c r="D1192" s="1" t="s">
        <v>4708</v>
      </c>
      <c r="E1192" s="1" t="s">
        <v>4709</v>
      </c>
      <c r="F1192" s="2">
        <v>110.94</v>
      </c>
      <c r="G1192" s="1" t="s">
        <v>85</v>
      </c>
      <c r="H1192" s="1" t="s">
        <v>66</v>
      </c>
      <c r="I1192" s="1" t="s">
        <v>67</v>
      </c>
      <c r="J1192" s="1" t="s">
        <v>11484</v>
      </c>
      <c r="K1192" s="1" t="s">
        <v>11485</v>
      </c>
      <c r="L1192" t="e">
        <f>VLOOKUP(B1192,HIS退!B:F,5,FALSE)</f>
        <v>#N/A</v>
      </c>
      <c r="M1192" t="e">
        <f>VLOOKUP(J1192,银行退!A:F,6,FALSE)</f>
        <v>#N/A</v>
      </c>
      <c r="N1192" t="e">
        <f>VLOOKUP(J1192,网银退汇!E:I,5,FALSE)</f>
        <v>#N/A</v>
      </c>
    </row>
    <row r="1193" spans="1:14">
      <c r="A1193" s="1" t="s">
        <v>11486</v>
      </c>
      <c r="B1193" s="1" t="s">
        <v>15809</v>
      </c>
      <c r="C1193" s="1" t="s">
        <v>4711</v>
      </c>
      <c r="D1193" s="1" t="s">
        <v>4712</v>
      </c>
      <c r="E1193" s="1" t="s">
        <v>4713</v>
      </c>
      <c r="F1193" s="2">
        <v>607.5</v>
      </c>
      <c r="G1193" s="1" t="s">
        <v>85</v>
      </c>
      <c r="H1193" s="1" t="s">
        <v>66</v>
      </c>
      <c r="I1193" s="1" t="s">
        <v>67</v>
      </c>
      <c r="J1193" s="1" t="s">
        <v>16781</v>
      </c>
      <c r="K1193" s="1" t="s">
        <v>11488</v>
      </c>
      <c r="L1193" t="e">
        <f>VLOOKUP(B1193,HIS退!B:F,5,FALSE)</f>
        <v>#N/A</v>
      </c>
      <c r="M1193" t="e">
        <f>VLOOKUP(J1193,银行退!A:F,6,FALSE)</f>
        <v>#N/A</v>
      </c>
      <c r="N1193" t="str">
        <f>VLOOKUP(J1193,网银退汇!E:I,5,FALSE)</f>
        <v>20171012</v>
      </c>
    </row>
    <row r="1194" spans="1:14">
      <c r="A1194" s="1" t="s">
        <v>11489</v>
      </c>
      <c r="B1194" s="1" t="s">
        <v>15810</v>
      </c>
      <c r="C1194" s="1" t="s">
        <v>4715</v>
      </c>
      <c r="D1194" s="1" t="s">
        <v>3017</v>
      </c>
      <c r="E1194" s="1" t="s">
        <v>3018</v>
      </c>
      <c r="F1194" s="2">
        <v>7000</v>
      </c>
      <c r="G1194" s="1" t="s">
        <v>85</v>
      </c>
      <c r="H1194" s="1" t="s">
        <v>66</v>
      </c>
      <c r="I1194" s="1" t="s">
        <v>67</v>
      </c>
      <c r="J1194" s="1" t="s">
        <v>16782</v>
      </c>
      <c r="K1194" s="1" t="s">
        <v>10132</v>
      </c>
      <c r="L1194" t="e">
        <f>VLOOKUP(B1194,HIS退!B:F,5,FALSE)</f>
        <v>#N/A</v>
      </c>
      <c r="M1194" t="e">
        <f>VLOOKUP(J1194,银行退!A:F,6,FALSE)</f>
        <v>#N/A</v>
      </c>
      <c r="N1194" t="str">
        <f>VLOOKUP(J1194,网银退汇!E:I,5,FALSE)</f>
        <v>20171012</v>
      </c>
    </row>
    <row r="1195" spans="1:14" hidden="1">
      <c r="A1195" s="1" t="s">
        <v>11491</v>
      </c>
      <c r="B1195" s="1" t="s">
        <v>15811</v>
      </c>
      <c r="C1195" s="1" t="s">
        <v>4717</v>
      </c>
      <c r="D1195" s="1" t="s">
        <v>4718</v>
      </c>
      <c r="E1195" s="1" t="s">
        <v>4719</v>
      </c>
      <c r="F1195" s="2">
        <v>100</v>
      </c>
      <c r="G1195" s="1" t="s">
        <v>85</v>
      </c>
      <c r="H1195" s="1" t="s">
        <v>66</v>
      </c>
      <c r="I1195" s="1" t="s">
        <v>67</v>
      </c>
      <c r="J1195" s="1" t="s">
        <v>11492</v>
      </c>
      <c r="K1195" s="1" t="s">
        <v>11493</v>
      </c>
      <c r="L1195" t="e">
        <f>VLOOKUP(B1195,HIS退!B:F,5,FALSE)</f>
        <v>#N/A</v>
      </c>
      <c r="M1195" t="e">
        <f>VLOOKUP(J1195,银行退!A:F,6,FALSE)</f>
        <v>#N/A</v>
      </c>
      <c r="N1195" t="e">
        <f>VLOOKUP(J1195,网银退汇!E:I,5,FALSE)</f>
        <v>#N/A</v>
      </c>
    </row>
    <row r="1196" spans="1:14" hidden="1">
      <c r="A1196" s="1" t="s">
        <v>11494</v>
      </c>
      <c r="B1196" s="1" t="s">
        <v>15812</v>
      </c>
      <c r="C1196" s="1" t="s">
        <v>11495</v>
      </c>
      <c r="D1196" s="1" t="s">
        <v>4721</v>
      </c>
      <c r="E1196" s="1" t="s">
        <v>4722</v>
      </c>
      <c r="F1196" s="2">
        <v>24.92</v>
      </c>
      <c r="G1196" s="1" t="s">
        <v>85</v>
      </c>
      <c r="H1196" s="1" t="s">
        <v>68</v>
      </c>
      <c r="I1196" s="1" t="s">
        <v>19</v>
      </c>
      <c r="J1196" s="1" t="s">
        <v>11496</v>
      </c>
      <c r="K1196" s="1" t="s">
        <v>11497</v>
      </c>
      <c r="L1196" t="e">
        <f>VLOOKUP(B1196,HIS退!B:F,5,FALSE)</f>
        <v>#N/A</v>
      </c>
      <c r="M1196" t="e">
        <f>VLOOKUP(J1196,银行退!A:F,6,FALSE)</f>
        <v>#N/A</v>
      </c>
      <c r="N1196" t="str">
        <f>VLOOKUP(J1196,网银退汇!E:I,5,FALSE)</f>
        <v>20171012</v>
      </c>
    </row>
    <row r="1197" spans="1:14" hidden="1">
      <c r="A1197" s="1" t="s">
        <v>11498</v>
      </c>
      <c r="B1197" s="1" t="s">
        <v>15813</v>
      </c>
      <c r="C1197" s="1" t="s">
        <v>4724</v>
      </c>
      <c r="D1197" s="1" t="s">
        <v>4725</v>
      </c>
      <c r="E1197" s="1" t="s">
        <v>4726</v>
      </c>
      <c r="F1197" s="2">
        <v>7000</v>
      </c>
      <c r="G1197" s="1" t="s">
        <v>85</v>
      </c>
      <c r="H1197" s="1" t="s">
        <v>66</v>
      </c>
      <c r="I1197" s="1" t="s">
        <v>67</v>
      </c>
      <c r="J1197" s="1" t="s">
        <v>11499</v>
      </c>
      <c r="K1197" s="1" t="s">
        <v>11500</v>
      </c>
      <c r="L1197" t="e">
        <f>VLOOKUP(B1197,HIS退!B:F,5,FALSE)</f>
        <v>#N/A</v>
      </c>
      <c r="M1197" t="e">
        <f>VLOOKUP(J1197,银行退!A:F,6,FALSE)</f>
        <v>#N/A</v>
      </c>
      <c r="N1197" t="e">
        <f>VLOOKUP(J1197,网银退汇!E:I,5,FALSE)</f>
        <v>#N/A</v>
      </c>
    </row>
    <row r="1198" spans="1:14" hidden="1">
      <c r="A1198" s="1" t="s">
        <v>11501</v>
      </c>
      <c r="B1198" s="1" t="s">
        <v>15814</v>
      </c>
      <c r="C1198" s="1" t="s">
        <v>4728</v>
      </c>
      <c r="D1198" s="1" t="s">
        <v>4729</v>
      </c>
      <c r="E1198" s="1" t="s">
        <v>4730</v>
      </c>
      <c r="F1198" s="2">
        <v>785.5</v>
      </c>
      <c r="G1198" s="1" t="s">
        <v>85</v>
      </c>
      <c r="H1198" s="1" t="s">
        <v>66</v>
      </c>
      <c r="I1198" s="1" t="s">
        <v>67</v>
      </c>
      <c r="J1198" s="1" t="s">
        <v>11502</v>
      </c>
      <c r="K1198" s="1" t="s">
        <v>11503</v>
      </c>
      <c r="L1198" t="e">
        <f>VLOOKUP(B1198,HIS退!B:F,5,FALSE)</f>
        <v>#N/A</v>
      </c>
      <c r="M1198" t="e">
        <f>VLOOKUP(J1198,银行退!A:F,6,FALSE)</f>
        <v>#N/A</v>
      </c>
      <c r="N1198" t="e">
        <f>VLOOKUP(J1198,网银退汇!E:I,5,FALSE)</f>
        <v>#N/A</v>
      </c>
    </row>
    <row r="1199" spans="1:14" hidden="1">
      <c r="A1199" s="1" t="s">
        <v>11504</v>
      </c>
      <c r="B1199" s="1" t="s">
        <v>15815</v>
      </c>
      <c r="C1199" s="1" t="s">
        <v>4732</v>
      </c>
      <c r="D1199" s="1" t="s">
        <v>4733</v>
      </c>
      <c r="E1199" s="1" t="s">
        <v>4734</v>
      </c>
      <c r="F1199" s="2">
        <v>224.4</v>
      </c>
      <c r="G1199" s="1" t="s">
        <v>85</v>
      </c>
      <c r="H1199" s="1" t="s">
        <v>66</v>
      </c>
      <c r="I1199" s="1" t="s">
        <v>67</v>
      </c>
      <c r="J1199" s="1" t="s">
        <v>11505</v>
      </c>
      <c r="K1199" s="1" t="s">
        <v>11506</v>
      </c>
      <c r="L1199" t="e">
        <f>VLOOKUP(B1199,HIS退!B:F,5,FALSE)</f>
        <v>#N/A</v>
      </c>
      <c r="M1199" t="e">
        <f>VLOOKUP(J1199,银行退!A:F,6,FALSE)</f>
        <v>#N/A</v>
      </c>
      <c r="N1199" t="e">
        <f>VLOOKUP(J1199,网银退汇!E:I,5,FALSE)</f>
        <v>#N/A</v>
      </c>
    </row>
    <row r="1200" spans="1:14" hidden="1">
      <c r="A1200" s="1" t="s">
        <v>11507</v>
      </c>
      <c r="B1200" s="1" t="s">
        <v>15816</v>
      </c>
      <c r="C1200" s="1" t="s">
        <v>11508</v>
      </c>
      <c r="D1200" s="1" t="s">
        <v>4736</v>
      </c>
      <c r="E1200" s="1" t="s">
        <v>4737</v>
      </c>
      <c r="F1200" s="2">
        <v>10000</v>
      </c>
      <c r="G1200" s="1" t="s">
        <v>85</v>
      </c>
      <c r="H1200" s="1" t="s">
        <v>68</v>
      </c>
      <c r="I1200" s="1" t="s">
        <v>19</v>
      </c>
      <c r="J1200" s="1" t="s">
        <v>11509</v>
      </c>
      <c r="K1200" s="1" t="s">
        <v>309</v>
      </c>
      <c r="L1200" t="e">
        <f>VLOOKUP(B1200,HIS退!B:F,5,FALSE)</f>
        <v>#N/A</v>
      </c>
      <c r="M1200" t="e">
        <f>VLOOKUP(J1200,银行退!A:F,6,FALSE)</f>
        <v>#N/A</v>
      </c>
      <c r="N1200" t="str">
        <f>VLOOKUP(J1200,网银退汇!E:I,5,FALSE)</f>
        <v>20171012</v>
      </c>
    </row>
    <row r="1201" spans="1:14" hidden="1">
      <c r="A1201" s="1" t="s">
        <v>11510</v>
      </c>
      <c r="B1201" s="1" t="s">
        <v>15817</v>
      </c>
      <c r="C1201" s="1" t="s">
        <v>4739</v>
      </c>
      <c r="D1201" s="1" t="s">
        <v>4740</v>
      </c>
      <c r="E1201" s="1" t="s">
        <v>4741</v>
      </c>
      <c r="F1201" s="2">
        <v>97.5</v>
      </c>
      <c r="G1201" s="1" t="s">
        <v>85</v>
      </c>
      <c r="H1201" s="1" t="s">
        <v>66</v>
      </c>
      <c r="I1201" s="1" t="s">
        <v>67</v>
      </c>
      <c r="J1201" s="1" t="s">
        <v>11511</v>
      </c>
      <c r="K1201" s="1" t="s">
        <v>11512</v>
      </c>
      <c r="L1201" t="e">
        <f>VLOOKUP(B1201,HIS退!B:F,5,FALSE)</f>
        <v>#N/A</v>
      </c>
      <c r="M1201" t="e">
        <f>VLOOKUP(J1201,银行退!A:F,6,FALSE)</f>
        <v>#N/A</v>
      </c>
      <c r="N1201" t="e">
        <f>VLOOKUP(J1201,网银退汇!E:I,5,FALSE)</f>
        <v>#N/A</v>
      </c>
    </row>
    <row r="1202" spans="1:14" hidden="1">
      <c r="A1202" s="1" t="s">
        <v>11513</v>
      </c>
      <c r="B1202" s="1" t="s">
        <v>15818</v>
      </c>
      <c r="C1202" s="1" t="s">
        <v>11514</v>
      </c>
      <c r="D1202" s="1" t="s">
        <v>4743</v>
      </c>
      <c r="E1202" s="1" t="s">
        <v>4744</v>
      </c>
      <c r="F1202" s="2">
        <v>60</v>
      </c>
      <c r="G1202" s="1" t="s">
        <v>85</v>
      </c>
      <c r="H1202" s="1" t="s">
        <v>68</v>
      </c>
      <c r="I1202" s="1" t="s">
        <v>19</v>
      </c>
      <c r="J1202" s="1" t="s">
        <v>11515</v>
      </c>
      <c r="K1202" s="1" t="s">
        <v>11516</v>
      </c>
      <c r="L1202" t="e">
        <f>VLOOKUP(B1202,HIS退!B:F,5,FALSE)</f>
        <v>#N/A</v>
      </c>
      <c r="M1202" t="e">
        <f>VLOOKUP(J1202,银行退!A:F,6,FALSE)</f>
        <v>#N/A</v>
      </c>
      <c r="N1202" t="str">
        <f>VLOOKUP(J1202,网银退汇!E:I,5,FALSE)</f>
        <v>20171012</v>
      </c>
    </row>
    <row r="1203" spans="1:14" hidden="1">
      <c r="A1203" s="1" t="s">
        <v>11517</v>
      </c>
      <c r="B1203" s="1" t="s">
        <v>15819</v>
      </c>
      <c r="C1203" s="1" t="s">
        <v>11518</v>
      </c>
      <c r="D1203" s="1" t="s">
        <v>4746</v>
      </c>
      <c r="E1203" s="1" t="s">
        <v>4747</v>
      </c>
      <c r="F1203" s="2">
        <v>8.5</v>
      </c>
      <c r="G1203" s="1" t="s">
        <v>85</v>
      </c>
      <c r="H1203" s="1" t="s">
        <v>68</v>
      </c>
      <c r="I1203" s="1" t="s">
        <v>19</v>
      </c>
      <c r="J1203" s="1" t="s">
        <v>11519</v>
      </c>
      <c r="K1203" s="1" t="s">
        <v>11497</v>
      </c>
      <c r="L1203" t="e">
        <f>VLOOKUP(B1203,HIS退!B:F,5,FALSE)</f>
        <v>#N/A</v>
      </c>
      <c r="M1203" t="e">
        <f>VLOOKUP(J1203,银行退!A:F,6,FALSE)</f>
        <v>#N/A</v>
      </c>
      <c r="N1203" t="str">
        <f>VLOOKUP(J1203,网银退汇!E:I,5,FALSE)</f>
        <v>20171012</v>
      </c>
    </row>
    <row r="1204" spans="1:14" hidden="1">
      <c r="A1204" s="1" t="s">
        <v>11520</v>
      </c>
      <c r="B1204" s="1" t="s">
        <v>15820</v>
      </c>
      <c r="C1204" s="1" t="s">
        <v>4749</v>
      </c>
      <c r="D1204" s="1" t="s">
        <v>4750</v>
      </c>
      <c r="E1204" s="1" t="s">
        <v>4751</v>
      </c>
      <c r="F1204" s="2">
        <v>400</v>
      </c>
      <c r="G1204" s="1" t="s">
        <v>85</v>
      </c>
      <c r="H1204" s="1" t="s">
        <v>66</v>
      </c>
      <c r="I1204" s="1" t="s">
        <v>67</v>
      </c>
      <c r="J1204" s="1" t="s">
        <v>11521</v>
      </c>
      <c r="K1204" s="1" t="s">
        <v>11522</v>
      </c>
      <c r="L1204" t="e">
        <f>VLOOKUP(B1204,HIS退!B:F,5,FALSE)</f>
        <v>#N/A</v>
      </c>
      <c r="M1204" t="e">
        <f>VLOOKUP(J1204,银行退!A:F,6,FALSE)</f>
        <v>#N/A</v>
      </c>
      <c r="N1204" t="e">
        <f>VLOOKUP(J1204,网银退汇!E:I,5,FALSE)</f>
        <v>#N/A</v>
      </c>
    </row>
    <row r="1205" spans="1:14" hidden="1">
      <c r="A1205" s="1" t="s">
        <v>11523</v>
      </c>
      <c r="B1205" s="1" t="s">
        <v>15821</v>
      </c>
      <c r="C1205" s="1" t="s">
        <v>11524</v>
      </c>
      <c r="D1205" s="1" t="s">
        <v>4753</v>
      </c>
      <c r="E1205" s="1" t="s">
        <v>4754</v>
      </c>
      <c r="F1205" s="2">
        <v>300</v>
      </c>
      <c r="G1205" s="1" t="s">
        <v>85</v>
      </c>
      <c r="H1205" s="1" t="s">
        <v>68</v>
      </c>
      <c r="I1205" s="1" t="s">
        <v>19</v>
      </c>
      <c r="J1205" s="1" t="s">
        <v>11525</v>
      </c>
      <c r="K1205" s="1" t="s">
        <v>11526</v>
      </c>
      <c r="L1205" t="e">
        <f>VLOOKUP(B1205,HIS退!B:F,5,FALSE)</f>
        <v>#N/A</v>
      </c>
      <c r="M1205" t="e">
        <f>VLOOKUP(J1205,银行退!A:F,6,FALSE)</f>
        <v>#N/A</v>
      </c>
      <c r="N1205" t="str">
        <f>VLOOKUP(J1205,网银退汇!E:I,5,FALSE)</f>
        <v>20171012</v>
      </c>
    </row>
    <row r="1206" spans="1:14" hidden="1">
      <c r="A1206" s="1" t="s">
        <v>11527</v>
      </c>
      <c r="B1206" s="1" t="s">
        <v>15822</v>
      </c>
      <c r="C1206" s="1" t="s">
        <v>11528</v>
      </c>
      <c r="D1206" s="1" t="s">
        <v>4756</v>
      </c>
      <c r="E1206" s="1" t="s">
        <v>4757</v>
      </c>
      <c r="F1206" s="2">
        <v>2300</v>
      </c>
      <c r="G1206" s="1" t="s">
        <v>85</v>
      </c>
      <c r="H1206" s="1" t="s">
        <v>68</v>
      </c>
      <c r="I1206" s="1" t="s">
        <v>19</v>
      </c>
      <c r="J1206" s="1" t="s">
        <v>11529</v>
      </c>
      <c r="K1206" s="1" t="s">
        <v>11530</v>
      </c>
      <c r="L1206" t="e">
        <f>VLOOKUP(B1206,HIS退!B:F,5,FALSE)</f>
        <v>#N/A</v>
      </c>
      <c r="M1206" t="e">
        <f>VLOOKUP(J1206,银行退!A:F,6,FALSE)</f>
        <v>#N/A</v>
      </c>
      <c r="N1206" t="str">
        <f>VLOOKUP(J1206,网银退汇!E:I,5,FALSE)</f>
        <v>20171012</v>
      </c>
    </row>
    <row r="1207" spans="1:14" hidden="1">
      <c r="A1207" s="1" t="s">
        <v>11531</v>
      </c>
      <c r="B1207" s="1" t="s">
        <v>15823</v>
      </c>
      <c r="C1207" s="1" t="s">
        <v>4759</v>
      </c>
      <c r="D1207" s="1" t="s">
        <v>4760</v>
      </c>
      <c r="E1207" s="1" t="s">
        <v>4761</v>
      </c>
      <c r="F1207" s="2">
        <v>1007.5</v>
      </c>
      <c r="G1207" s="1" t="s">
        <v>85</v>
      </c>
      <c r="H1207" s="1" t="s">
        <v>66</v>
      </c>
      <c r="I1207" s="1" t="s">
        <v>67</v>
      </c>
      <c r="J1207" s="1" t="s">
        <v>11532</v>
      </c>
      <c r="K1207" s="1" t="s">
        <v>11533</v>
      </c>
      <c r="L1207" t="e">
        <f>VLOOKUP(B1207,HIS退!B:F,5,FALSE)</f>
        <v>#N/A</v>
      </c>
      <c r="M1207" t="e">
        <f>VLOOKUP(J1207,银行退!A:F,6,FALSE)</f>
        <v>#N/A</v>
      </c>
      <c r="N1207" t="e">
        <f>VLOOKUP(J1207,网银退汇!E:I,5,FALSE)</f>
        <v>#N/A</v>
      </c>
    </row>
    <row r="1208" spans="1:14" hidden="1">
      <c r="A1208" s="1" t="s">
        <v>11534</v>
      </c>
      <c r="B1208" s="1" t="s">
        <v>15824</v>
      </c>
      <c r="C1208" s="1" t="s">
        <v>4763</v>
      </c>
      <c r="D1208" s="1" t="s">
        <v>4764</v>
      </c>
      <c r="E1208" s="1" t="s">
        <v>4765</v>
      </c>
      <c r="F1208" s="2">
        <v>5000</v>
      </c>
      <c r="G1208" s="1" t="s">
        <v>85</v>
      </c>
      <c r="H1208" s="1" t="s">
        <v>66</v>
      </c>
      <c r="I1208" s="1" t="s">
        <v>67</v>
      </c>
      <c r="J1208" s="1" t="s">
        <v>11535</v>
      </c>
      <c r="K1208" s="1" t="s">
        <v>11536</v>
      </c>
      <c r="L1208" t="e">
        <f>VLOOKUP(B1208,HIS退!B:F,5,FALSE)</f>
        <v>#N/A</v>
      </c>
      <c r="M1208" t="e">
        <f>VLOOKUP(J1208,银行退!A:F,6,FALSE)</f>
        <v>#N/A</v>
      </c>
      <c r="N1208" t="e">
        <f>VLOOKUP(J1208,网银退汇!E:I,5,FALSE)</f>
        <v>#N/A</v>
      </c>
    </row>
    <row r="1209" spans="1:14" hidden="1">
      <c r="A1209" s="1" t="s">
        <v>11537</v>
      </c>
      <c r="B1209" s="1" t="s">
        <v>15825</v>
      </c>
      <c r="C1209" s="1" t="s">
        <v>4767</v>
      </c>
      <c r="D1209" s="1" t="s">
        <v>4764</v>
      </c>
      <c r="E1209" s="1" t="s">
        <v>4765</v>
      </c>
      <c r="F1209" s="2">
        <v>5000</v>
      </c>
      <c r="G1209" s="1" t="s">
        <v>85</v>
      </c>
      <c r="H1209" s="1" t="s">
        <v>66</v>
      </c>
      <c r="I1209" s="1" t="s">
        <v>67</v>
      </c>
      <c r="J1209" s="1" t="s">
        <v>11538</v>
      </c>
      <c r="K1209" s="1" t="s">
        <v>11536</v>
      </c>
      <c r="L1209" t="e">
        <f>VLOOKUP(B1209,HIS退!B:F,5,FALSE)</f>
        <v>#N/A</v>
      </c>
      <c r="M1209" t="e">
        <f>VLOOKUP(J1209,银行退!A:F,6,FALSE)</f>
        <v>#N/A</v>
      </c>
      <c r="N1209" t="e">
        <f>VLOOKUP(J1209,网银退汇!E:I,5,FALSE)</f>
        <v>#N/A</v>
      </c>
    </row>
    <row r="1210" spans="1:14" hidden="1">
      <c r="A1210" s="1" t="s">
        <v>11539</v>
      </c>
      <c r="B1210" s="1" t="s">
        <v>15826</v>
      </c>
      <c r="C1210" s="1" t="s">
        <v>4769</v>
      </c>
      <c r="D1210" s="1" t="s">
        <v>4676</v>
      </c>
      <c r="E1210" s="1" t="s">
        <v>4677</v>
      </c>
      <c r="F1210" s="2">
        <v>500</v>
      </c>
      <c r="G1210" s="1" t="s">
        <v>85</v>
      </c>
      <c r="H1210" s="1" t="s">
        <v>66</v>
      </c>
      <c r="I1210" s="1" t="s">
        <v>67</v>
      </c>
      <c r="J1210" s="1" t="s">
        <v>11540</v>
      </c>
      <c r="K1210" s="1" t="s">
        <v>11460</v>
      </c>
      <c r="L1210" t="e">
        <f>VLOOKUP(B1210,HIS退!B:F,5,FALSE)</f>
        <v>#N/A</v>
      </c>
      <c r="M1210" t="e">
        <f>VLOOKUP(J1210,银行退!A:F,6,FALSE)</f>
        <v>#N/A</v>
      </c>
      <c r="N1210" t="e">
        <f>VLOOKUP(J1210,网银退汇!E:I,5,FALSE)</f>
        <v>#N/A</v>
      </c>
    </row>
    <row r="1211" spans="1:14" hidden="1">
      <c r="A1211" s="1" t="s">
        <v>11541</v>
      </c>
      <c r="B1211" s="1" t="s">
        <v>15827</v>
      </c>
      <c r="C1211" s="1" t="s">
        <v>4771</v>
      </c>
      <c r="D1211" s="1" t="s">
        <v>4764</v>
      </c>
      <c r="E1211" s="1" t="s">
        <v>4765</v>
      </c>
      <c r="F1211" s="2">
        <v>5166.32</v>
      </c>
      <c r="G1211" s="1" t="s">
        <v>85</v>
      </c>
      <c r="H1211" s="1" t="s">
        <v>66</v>
      </c>
      <c r="I1211" s="1" t="s">
        <v>67</v>
      </c>
      <c r="J1211" s="1" t="s">
        <v>11542</v>
      </c>
      <c r="K1211" s="1" t="s">
        <v>11536</v>
      </c>
      <c r="L1211" t="e">
        <f>VLOOKUP(B1211,HIS退!B:F,5,FALSE)</f>
        <v>#N/A</v>
      </c>
      <c r="M1211" t="e">
        <f>VLOOKUP(J1211,银行退!A:F,6,FALSE)</f>
        <v>#N/A</v>
      </c>
      <c r="N1211" t="e">
        <f>VLOOKUP(J1211,网银退汇!E:I,5,FALSE)</f>
        <v>#N/A</v>
      </c>
    </row>
    <row r="1212" spans="1:14" hidden="1">
      <c r="A1212" s="1" t="s">
        <v>11543</v>
      </c>
      <c r="B1212" s="1" t="s">
        <v>15828</v>
      </c>
      <c r="C1212" s="1" t="s">
        <v>4773</v>
      </c>
      <c r="D1212" s="1" t="s">
        <v>4676</v>
      </c>
      <c r="E1212" s="1" t="s">
        <v>4677</v>
      </c>
      <c r="F1212" s="2">
        <v>82.5</v>
      </c>
      <c r="G1212" s="1" t="s">
        <v>85</v>
      </c>
      <c r="H1212" s="1" t="s">
        <v>66</v>
      </c>
      <c r="I1212" s="1" t="s">
        <v>67</v>
      </c>
      <c r="J1212" s="1" t="s">
        <v>11544</v>
      </c>
      <c r="K1212" s="1" t="s">
        <v>11460</v>
      </c>
      <c r="L1212" t="e">
        <f>VLOOKUP(B1212,HIS退!B:F,5,FALSE)</f>
        <v>#N/A</v>
      </c>
      <c r="M1212" t="e">
        <f>VLOOKUP(J1212,银行退!A:F,6,FALSE)</f>
        <v>#N/A</v>
      </c>
      <c r="N1212" t="e">
        <f>VLOOKUP(J1212,网银退汇!E:I,5,FALSE)</f>
        <v>#N/A</v>
      </c>
    </row>
    <row r="1213" spans="1:14" hidden="1">
      <c r="A1213" s="1" t="s">
        <v>11545</v>
      </c>
      <c r="B1213" s="1" t="s">
        <v>15829</v>
      </c>
      <c r="C1213" s="1" t="s">
        <v>4775</v>
      </c>
      <c r="D1213" s="1" t="s">
        <v>4776</v>
      </c>
      <c r="E1213" s="1" t="s">
        <v>4777</v>
      </c>
      <c r="F1213" s="2">
        <v>632.5</v>
      </c>
      <c r="G1213" s="1" t="s">
        <v>85</v>
      </c>
      <c r="H1213" s="1" t="s">
        <v>66</v>
      </c>
      <c r="I1213" s="1" t="s">
        <v>67</v>
      </c>
      <c r="J1213" s="1" t="s">
        <v>11546</v>
      </c>
      <c r="K1213" s="1" t="s">
        <v>11547</v>
      </c>
      <c r="L1213" t="e">
        <f>VLOOKUP(B1213,HIS退!B:F,5,FALSE)</f>
        <v>#N/A</v>
      </c>
      <c r="M1213" t="e">
        <f>VLOOKUP(J1213,银行退!A:F,6,FALSE)</f>
        <v>#N/A</v>
      </c>
      <c r="N1213" t="e">
        <f>VLOOKUP(J1213,网银退汇!E:I,5,FALSE)</f>
        <v>#N/A</v>
      </c>
    </row>
    <row r="1214" spans="1:14" hidden="1">
      <c r="A1214" s="1" t="s">
        <v>11548</v>
      </c>
      <c r="B1214" s="1" t="s">
        <v>15830</v>
      </c>
      <c r="C1214" s="1" t="s">
        <v>4779</v>
      </c>
      <c r="D1214" s="1" t="s">
        <v>4780</v>
      </c>
      <c r="E1214" s="1" t="s">
        <v>4781</v>
      </c>
      <c r="F1214" s="2">
        <v>3642.2</v>
      </c>
      <c r="G1214" s="1" t="s">
        <v>85</v>
      </c>
      <c r="H1214" s="1" t="s">
        <v>66</v>
      </c>
      <c r="I1214" s="1" t="s">
        <v>67</v>
      </c>
      <c r="J1214" s="1" t="s">
        <v>11549</v>
      </c>
      <c r="K1214" s="1" t="s">
        <v>11550</v>
      </c>
      <c r="L1214" t="e">
        <f>VLOOKUP(B1214,HIS退!B:F,5,FALSE)</f>
        <v>#N/A</v>
      </c>
      <c r="M1214" t="e">
        <f>VLOOKUP(J1214,银行退!A:F,6,FALSE)</f>
        <v>#N/A</v>
      </c>
      <c r="N1214" t="e">
        <f>VLOOKUP(J1214,网银退汇!E:I,5,FALSE)</f>
        <v>#N/A</v>
      </c>
    </row>
    <row r="1215" spans="1:14" hidden="1">
      <c r="A1215" s="1" t="s">
        <v>11551</v>
      </c>
      <c r="B1215" s="1" t="s">
        <v>15831</v>
      </c>
      <c r="C1215" s="1" t="s">
        <v>4783</v>
      </c>
      <c r="D1215" s="1" t="s">
        <v>4784</v>
      </c>
      <c r="E1215" s="1" t="s">
        <v>270</v>
      </c>
      <c r="F1215" s="2">
        <v>159.5</v>
      </c>
      <c r="G1215" s="1" t="s">
        <v>85</v>
      </c>
      <c r="H1215" s="1" t="s">
        <v>66</v>
      </c>
      <c r="I1215" s="1" t="s">
        <v>67</v>
      </c>
      <c r="J1215" s="1" t="s">
        <v>11552</v>
      </c>
      <c r="K1215" s="1" t="s">
        <v>11553</v>
      </c>
      <c r="L1215" t="e">
        <f>VLOOKUP(B1215,HIS退!B:F,5,FALSE)</f>
        <v>#N/A</v>
      </c>
      <c r="M1215" t="e">
        <f>VLOOKUP(J1215,银行退!A:F,6,FALSE)</f>
        <v>#N/A</v>
      </c>
      <c r="N1215" t="e">
        <f>VLOOKUP(J1215,网银退汇!E:I,5,FALSE)</f>
        <v>#N/A</v>
      </c>
    </row>
    <row r="1216" spans="1:14" hidden="1">
      <c r="A1216" s="1" t="s">
        <v>11554</v>
      </c>
      <c r="B1216" s="1" t="s">
        <v>15832</v>
      </c>
      <c r="C1216" s="1" t="s">
        <v>4786</v>
      </c>
      <c r="D1216" s="1" t="s">
        <v>4787</v>
      </c>
      <c r="E1216" s="1" t="s">
        <v>4788</v>
      </c>
      <c r="F1216" s="2">
        <v>1725.95</v>
      </c>
      <c r="G1216" s="1" t="s">
        <v>85</v>
      </c>
      <c r="H1216" s="1" t="s">
        <v>66</v>
      </c>
      <c r="I1216" s="1" t="s">
        <v>67</v>
      </c>
      <c r="J1216" s="1" t="s">
        <v>11555</v>
      </c>
      <c r="K1216" s="1" t="s">
        <v>11556</v>
      </c>
      <c r="L1216" t="e">
        <f>VLOOKUP(B1216,HIS退!B:F,5,FALSE)</f>
        <v>#N/A</v>
      </c>
      <c r="M1216" t="e">
        <f>VLOOKUP(J1216,银行退!A:F,6,FALSE)</f>
        <v>#N/A</v>
      </c>
      <c r="N1216" t="e">
        <f>VLOOKUP(J1216,网银退汇!E:I,5,FALSE)</f>
        <v>#N/A</v>
      </c>
    </row>
    <row r="1217" spans="1:14" hidden="1">
      <c r="A1217" s="1" t="s">
        <v>11557</v>
      </c>
      <c r="B1217" s="1" t="s">
        <v>15833</v>
      </c>
      <c r="C1217" s="1" t="s">
        <v>4790</v>
      </c>
      <c r="D1217" s="1" t="s">
        <v>4780</v>
      </c>
      <c r="E1217" s="1" t="s">
        <v>4781</v>
      </c>
      <c r="F1217" s="2">
        <v>10000</v>
      </c>
      <c r="G1217" s="1" t="s">
        <v>85</v>
      </c>
      <c r="H1217" s="1" t="s">
        <v>66</v>
      </c>
      <c r="I1217" s="1" t="s">
        <v>67</v>
      </c>
      <c r="J1217" s="1" t="s">
        <v>11558</v>
      </c>
      <c r="K1217" s="1" t="s">
        <v>11559</v>
      </c>
      <c r="L1217" t="e">
        <f>VLOOKUP(B1217,HIS退!B:F,5,FALSE)</f>
        <v>#N/A</v>
      </c>
      <c r="M1217" t="e">
        <f>VLOOKUP(J1217,银行退!A:F,6,FALSE)</f>
        <v>#N/A</v>
      </c>
      <c r="N1217" t="e">
        <f>VLOOKUP(J1217,网银退汇!E:I,5,FALSE)</f>
        <v>#N/A</v>
      </c>
    </row>
    <row r="1218" spans="1:14" hidden="1">
      <c r="A1218" s="1" t="s">
        <v>11560</v>
      </c>
      <c r="B1218" s="1" t="s">
        <v>15834</v>
      </c>
      <c r="C1218" s="1" t="s">
        <v>4792</v>
      </c>
      <c r="D1218" s="1" t="s">
        <v>4780</v>
      </c>
      <c r="E1218" s="1" t="s">
        <v>4781</v>
      </c>
      <c r="F1218" s="2">
        <v>5000</v>
      </c>
      <c r="G1218" s="1" t="s">
        <v>85</v>
      </c>
      <c r="H1218" s="1" t="s">
        <v>66</v>
      </c>
      <c r="I1218" s="1" t="s">
        <v>67</v>
      </c>
      <c r="J1218" s="1" t="s">
        <v>11561</v>
      </c>
      <c r="K1218" s="1" t="s">
        <v>11559</v>
      </c>
      <c r="L1218" t="e">
        <f>VLOOKUP(B1218,HIS退!B:F,5,FALSE)</f>
        <v>#N/A</v>
      </c>
      <c r="M1218" t="e">
        <f>VLOOKUP(J1218,银行退!A:F,6,FALSE)</f>
        <v>#N/A</v>
      </c>
      <c r="N1218" t="e">
        <f>VLOOKUP(J1218,网银退汇!E:I,5,FALSE)</f>
        <v>#N/A</v>
      </c>
    </row>
    <row r="1219" spans="1:14" hidden="1">
      <c r="A1219" s="1" t="s">
        <v>11562</v>
      </c>
      <c r="B1219" s="1" t="s">
        <v>15835</v>
      </c>
      <c r="C1219" s="1" t="s">
        <v>4794</v>
      </c>
      <c r="D1219" s="1" t="s">
        <v>4795</v>
      </c>
      <c r="E1219" s="1" t="s">
        <v>4796</v>
      </c>
      <c r="F1219" s="2">
        <v>2566.36</v>
      </c>
      <c r="G1219" s="1" t="s">
        <v>85</v>
      </c>
      <c r="H1219" s="1" t="s">
        <v>66</v>
      </c>
      <c r="I1219" s="1" t="s">
        <v>67</v>
      </c>
      <c r="J1219" s="1" t="s">
        <v>11563</v>
      </c>
      <c r="K1219" s="1" t="s">
        <v>11564</v>
      </c>
      <c r="L1219" t="e">
        <f>VLOOKUP(B1219,HIS退!B:F,5,FALSE)</f>
        <v>#N/A</v>
      </c>
      <c r="M1219" t="e">
        <f>VLOOKUP(J1219,银行退!A:F,6,FALSE)</f>
        <v>#N/A</v>
      </c>
      <c r="N1219" t="e">
        <f>VLOOKUP(J1219,网银退汇!E:I,5,FALSE)</f>
        <v>#N/A</v>
      </c>
    </row>
    <row r="1220" spans="1:14" hidden="1">
      <c r="A1220" s="1" t="s">
        <v>11565</v>
      </c>
      <c r="B1220" s="1" t="s">
        <v>15836</v>
      </c>
      <c r="C1220" s="1" t="s">
        <v>4798</v>
      </c>
      <c r="D1220" s="1" t="s">
        <v>4799</v>
      </c>
      <c r="E1220" s="1" t="s">
        <v>4800</v>
      </c>
      <c r="F1220" s="2">
        <v>3361.13</v>
      </c>
      <c r="G1220" s="1" t="s">
        <v>85</v>
      </c>
      <c r="H1220" s="1" t="s">
        <v>66</v>
      </c>
      <c r="I1220" s="1" t="s">
        <v>67</v>
      </c>
      <c r="J1220" s="1" t="s">
        <v>11566</v>
      </c>
      <c r="K1220" s="1" t="s">
        <v>11567</v>
      </c>
      <c r="L1220" t="e">
        <f>VLOOKUP(B1220,HIS退!B:F,5,FALSE)</f>
        <v>#N/A</v>
      </c>
      <c r="M1220" t="e">
        <f>VLOOKUP(J1220,银行退!A:F,6,FALSE)</f>
        <v>#N/A</v>
      </c>
      <c r="N1220" t="e">
        <f>VLOOKUP(J1220,网银退汇!E:I,5,FALSE)</f>
        <v>#N/A</v>
      </c>
    </row>
    <row r="1221" spans="1:14" hidden="1">
      <c r="A1221" s="1" t="s">
        <v>11568</v>
      </c>
      <c r="B1221" s="1" t="s">
        <v>15837</v>
      </c>
      <c r="C1221" s="1" t="s">
        <v>4802</v>
      </c>
      <c r="D1221" s="1" t="s">
        <v>4803</v>
      </c>
      <c r="E1221" s="1" t="s">
        <v>4804</v>
      </c>
      <c r="F1221" s="2">
        <v>5000</v>
      </c>
      <c r="G1221" s="1" t="s">
        <v>85</v>
      </c>
      <c r="H1221" s="1" t="s">
        <v>66</v>
      </c>
      <c r="I1221" s="1" t="s">
        <v>67</v>
      </c>
      <c r="J1221" s="1" t="s">
        <v>11569</v>
      </c>
      <c r="K1221" s="1" t="s">
        <v>11570</v>
      </c>
      <c r="L1221" t="e">
        <f>VLOOKUP(B1221,HIS退!B:F,5,FALSE)</f>
        <v>#N/A</v>
      </c>
      <c r="M1221" t="e">
        <f>VLOOKUP(J1221,银行退!A:F,6,FALSE)</f>
        <v>#N/A</v>
      </c>
      <c r="N1221" t="e">
        <f>VLOOKUP(J1221,网银退汇!E:I,5,FALSE)</f>
        <v>#N/A</v>
      </c>
    </row>
    <row r="1222" spans="1:14" hidden="1">
      <c r="A1222" s="1" t="s">
        <v>11571</v>
      </c>
      <c r="B1222" s="1" t="s">
        <v>15838</v>
      </c>
      <c r="C1222" s="1" t="s">
        <v>4806</v>
      </c>
      <c r="D1222" s="1" t="s">
        <v>4807</v>
      </c>
      <c r="E1222" s="1" t="s">
        <v>4808</v>
      </c>
      <c r="F1222" s="2">
        <v>631</v>
      </c>
      <c r="G1222" s="1" t="s">
        <v>85</v>
      </c>
      <c r="H1222" s="1" t="s">
        <v>66</v>
      </c>
      <c r="I1222" s="1" t="s">
        <v>67</v>
      </c>
      <c r="J1222" s="1" t="s">
        <v>11572</v>
      </c>
      <c r="K1222" s="1" t="s">
        <v>11573</v>
      </c>
      <c r="L1222" t="e">
        <f>VLOOKUP(B1222,HIS退!B:F,5,FALSE)</f>
        <v>#N/A</v>
      </c>
      <c r="M1222" t="e">
        <f>VLOOKUP(J1222,银行退!A:F,6,FALSE)</f>
        <v>#N/A</v>
      </c>
      <c r="N1222" t="e">
        <f>VLOOKUP(J1222,网银退汇!E:I,5,FALSE)</f>
        <v>#N/A</v>
      </c>
    </row>
    <row r="1223" spans="1:14" hidden="1">
      <c r="A1223" s="1" t="s">
        <v>11574</v>
      </c>
      <c r="B1223" s="1" t="s">
        <v>15839</v>
      </c>
      <c r="C1223" s="1" t="s">
        <v>4810</v>
      </c>
      <c r="D1223" s="1" t="s">
        <v>4811</v>
      </c>
      <c r="E1223" s="1" t="s">
        <v>4812</v>
      </c>
      <c r="F1223" s="2">
        <v>780.04</v>
      </c>
      <c r="G1223" s="1" t="s">
        <v>85</v>
      </c>
      <c r="H1223" s="1" t="s">
        <v>66</v>
      </c>
      <c r="I1223" s="1" t="s">
        <v>67</v>
      </c>
      <c r="J1223" s="1" t="s">
        <v>11575</v>
      </c>
      <c r="K1223" s="1" t="s">
        <v>11576</v>
      </c>
      <c r="L1223" t="e">
        <f>VLOOKUP(B1223,HIS退!B:F,5,FALSE)</f>
        <v>#N/A</v>
      </c>
      <c r="M1223" t="e">
        <f>VLOOKUP(J1223,银行退!A:F,6,FALSE)</f>
        <v>#N/A</v>
      </c>
      <c r="N1223" t="e">
        <f>VLOOKUP(J1223,网银退汇!E:I,5,FALSE)</f>
        <v>#N/A</v>
      </c>
    </row>
    <row r="1224" spans="1:14" hidden="1">
      <c r="A1224" s="1" t="s">
        <v>11577</v>
      </c>
      <c r="B1224" s="1" t="s">
        <v>15840</v>
      </c>
      <c r="C1224" s="1" t="s">
        <v>4814</v>
      </c>
      <c r="D1224" s="1" t="s">
        <v>4815</v>
      </c>
      <c r="E1224" s="1" t="s">
        <v>4816</v>
      </c>
      <c r="F1224" s="2">
        <v>2000</v>
      </c>
      <c r="G1224" s="1" t="s">
        <v>85</v>
      </c>
      <c r="H1224" s="1" t="s">
        <v>66</v>
      </c>
      <c r="I1224" s="1" t="s">
        <v>67</v>
      </c>
      <c r="J1224" s="1" t="s">
        <v>11578</v>
      </c>
      <c r="K1224" s="1" t="s">
        <v>11579</v>
      </c>
      <c r="L1224" t="e">
        <f>VLOOKUP(B1224,HIS退!B:F,5,FALSE)</f>
        <v>#N/A</v>
      </c>
      <c r="M1224" t="e">
        <f>VLOOKUP(J1224,银行退!A:F,6,FALSE)</f>
        <v>#N/A</v>
      </c>
      <c r="N1224" t="e">
        <f>VLOOKUP(J1224,网银退汇!E:I,5,FALSE)</f>
        <v>#N/A</v>
      </c>
    </row>
    <row r="1225" spans="1:14" hidden="1">
      <c r="A1225" s="1" t="s">
        <v>11580</v>
      </c>
      <c r="B1225" s="1" t="s">
        <v>15841</v>
      </c>
      <c r="C1225" s="1" t="s">
        <v>4818</v>
      </c>
      <c r="D1225" s="1" t="s">
        <v>4819</v>
      </c>
      <c r="E1225" s="1" t="s">
        <v>4820</v>
      </c>
      <c r="F1225" s="2">
        <v>818</v>
      </c>
      <c r="G1225" s="1" t="s">
        <v>85</v>
      </c>
      <c r="H1225" s="1" t="s">
        <v>66</v>
      </c>
      <c r="I1225" s="1" t="s">
        <v>67</v>
      </c>
      <c r="J1225" s="1" t="s">
        <v>11581</v>
      </c>
      <c r="K1225" s="1" t="s">
        <v>11582</v>
      </c>
      <c r="L1225" t="e">
        <f>VLOOKUP(B1225,HIS退!B:F,5,FALSE)</f>
        <v>#N/A</v>
      </c>
      <c r="M1225" t="e">
        <f>VLOOKUP(J1225,银行退!A:F,6,FALSE)</f>
        <v>#N/A</v>
      </c>
      <c r="N1225" t="e">
        <f>VLOOKUP(J1225,网银退汇!E:I,5,FALSE)</f>
        <v>#N/A</v>
      </c>
    </row>
    <row r="1226" spans="1:14" hidden="1">
      <c r="A1226" s="1" t="s">
        <v>11583</v>
      </c>
      <c r="B1226" s="1" t="s">
        <v>15842</v>
      </c>
      <c r="C1226" s="1" t="s">
        <v>4822</v>
      </c>
      <c r="D1226" s="1" t="s">
        <v>4815</v>
      </c>
      <c r="E1226" s="1" t="s">
        <v>4816</v>
      </c>
      <c r="F1226" s="2">
        <v>2000</v>
      </c>
      <c r="G1226" s="1" t="s">
        <v>85</v>
      </c>
      <c r="H1226" s="1" t="s">
        <v>66</v>
      </c>
      <c r="I1226" s="1" t="s">
        <v>67</v>
      </c>
      <c r="J1226" s="1" t="s">
        <v>11584</v>
      </c>
      <c r="K1226" s="1" t="s">
        <v>11579</v>
      </c>
      <c r="L1226" t="e">
        <f>VLOOKUP(B1226,HIS退!B:F,5,FALSE)</f>
        <v>#N/A</v>
      </c>
      <c r="M1226" t="e">
        <f>VLOOKUP(J1226,银行退!A:F,6,FALSE)</f>
        <v>#N/A</v>
      </c>
      <c r="N1226" t="e">
        <f>VLOOKUP(J1226,网银退汇!E:I,5,FALSE)</f>
        <v>#N/A</v>
      </c>
    </row>
    <row r="1227" spans="1:14" hidden="1">
      <c r="A1227" s="1" t="s">
        <v>11585</v>
      </c>
      <c r="B1227" s="1" t="s">
        <v>15843</v>
      </c>
      <c r="C1227" s="1" t="s">
        <v>4824</v>
      </c>
      <c r="D1227" s="1" t="s">
        <v>4815</v>
      </c>
      <c r="E1227" s="1" t="s">
        <v>4816</v>
      </c>
      <c r="F1227" s="2">
        <v>31.15</v>
      </c>
      <c r="G1227" s="1" t="s">
        <v>85</v>
      </c>
      <c r="H1227" s="1" t="s">
        <v>66</v>
      </c>
      <c r="I1227" s="1" t="s">
        <v>67</v>
      </c>
      <c r="J1227" s="1" t="s">
        <v>11586</v>
      </c>
      <c r="K1227" s="1" t="s">
        <v>11579</v>
      </c>
      <c r="L1227" t="e">
        <f>VLOOKUP(B1227,HIS退!B:F,5,FALSE)</f>
        <v>#N/A</v>
      </c>
      <c r="M1227" t="e">
        <f>VLOOKUP(J1227,银行退!A:F,6,FALSE)</f>
        <v>#N/A</v>
      </c>
      <c r="N1227" t="e">
        <f>VLOOKUP(J1227,网银退汇!E:I,5,FALSE)</f>
        <v>#N/A</v>
      </c>
    </row>
    <row r="1228" spans="1:14" hidden="1">
      <c r="A1228" s="1" t="s">
        <v>11587</v>
      </c>
      <c r="B1228" s="1" t="s">
        <v>15844</v>
      </c>
      <c r="C1228" s="1" t="s">
        <v>4826</v>
      </c>
      <c r="D1228" s="1" t="s">
        <v>4827</v>
      </c>
      <c r="E1228" s="1" t="s">
        <v>4828</v>
      </c>
      <c r="F1228" s="2">
        <v>400</v>
      </c>
      <c r="G1228" s="1" t="s">
        <v>85</v>
      </c>
      <c r="H1228" s="1" t="s">
        <v>66</v>
      </c>
      <c r="I1228" s="1" t="s">
        <v>67</v>
      </c>
      <c r="J1228" s="1" t="s">
        <v>11588</v>
      </c>
      <c r="K1228" s="1" t="s">
        <v>11589</v>
      </c>
      <c r="L1228" t="e">
        <f>VLOOKUP(B1228,HIS退!B:F,5,FALSE)</f>
        <v>#N/A</v>
      </c>
      <c r="M1228" t="e">
        <f>VLOOKUP(J1228,银行退!A:F,6,FALSE)</f>
        <v>#N/A</v>
      </c>
      <c r="N1228" t="e">
        <f>VLOOKUP(J1228,网银退汇!E:I,5,FALSE)</f>
        <v>#N/A</v>
      </c>
    </row>
    <row r="1229" spans="1:14" hidden="1">
      <c r="A1229" s="1" t="s">
        <v>11590</v>
      </c>
      <c r="B1229" s="1" t="s">
        <v>15845</v>
      </c>
      <c r="C1229" s="1" t="s">
        <v>4830</v>
      </c>
      <c r="D1229" s="1" t="s">
        <v>4831</v>
      </c>
      <c r="E1229" s="1" t="s">
        <v>4832</v>
      </c>
      <c r="F1229" s="2">
        <v>485</v>
      </c>
      <c r="G1229" s="1" t="s">
        <v>85</v>
      </c>
      <c r="H1229" s="1" t="s">
        <v>66</v>
      </c>
      <c r="I1229" s="1" t="s">
        <v>67</v>
      </c>
      <c r="J1229" s="1" t="s">
        <v>11591</v>
      </c>
      <c r="K1229" s="1" t="s">
        <v>11592</v>
      </c>
      <c r="L1229" t="e">
        <f>VLOOKUP(B1229,HIS退!B:F,5,FALSE)</f>
        <v>#N/A</v>
      </c>
      <c r="M1229" t="e">
        <f>VLOOKUP(J1229,银行退!A:F,6,FALSE)</f>
        <v>#N/A</v>
      </c>
      <c r="N1229" t="e">
        <f>VLOOKUP(J1229,网银退汇!E:I,5,FALSE)</f>
        <v>#N/A</v>
      </c>
    </row>
    <row r="1230" spans="1:14" hidden="1">
      <c r="A1230" s="1" t="s">
        <v>11593</v>
      </c>
      <c r="B1230" s="1" t="s">
        <v>15846</v>
      </c>
      <c r="C1230" s="1" t="s">
        <v>4834</v>
      </c>
      <c r="D1230" s="1" t="s">
        <v>4835</v>
      </c>
      <c r="E1230" s="1" t="s">
        <v>4836</v>
      </c>
      <c r="F1230" s="2">
        <v>7531.94</v>
      </c>
      <c r="G1230" s="1" t="s">
        <v>85</v>
      </c>
      <c r="H1230" s="1" t="s">
        <v>66</v>
      </c>
      <c r="I1230" s="1" t="s">
        <v>67</v>
      </c>
      <c r="J1230" s="1" t="s">
        <v>11594</v>
      </c>
      <c r="K1230" s="1" t="s">
        <v>11595</v>
      </c>
      <c r="L1230" t="e">
        <f>VLOOKUP(B1230,HIS退!B:F,5,FALSE)</f>
        <v>#N/A</v>
      </c>
      <c r="M1230" t="e">
        <f>VLOOKUP(J1230,银行退!A:F,6,FALSE)</f>
        <v>#N/A</v>
      </c>
      <c r="N1230" t="e">
        <f>VLOOKUP(J1230,网银退汇!E:I,5,FALSE)</f>
        <v>#N/A</v>
      </c>
    </row>
    <row r="1231" spans="1:14" hidden="1">
      <c r="A1231" s="1" t="s">
        <v>11596</v>
      </c>
      <c r="B1231" s="1" t="s">
        <v>15847</v>
      </c>
      <c r="C1231" s="1" t="s">
        <v>4838</v>
      </c>
      <c r="D1231" s="1" t="s">
        <v>4839</v>
      </c>
      <c r="E1231" s="1" t="s">
        <v>4840</v>
      </c>
      <c r="F1231" s="2">
        <v>1814.83</v>
      </c>
      <c r="G1231" s="1" t="s">
        <v>85</v>
      </c>
      <c r="H1231" s="1" t="s">
        <v>66</v>
      </c>
      <c r="I1231" s="1" t="s">
        <v>67</v>
      </c>
      <c r="J1231" s="1" t="s">
        <v>11597</v>
      </c>
      <c r="K1231" s="1" t="s">
        <v>11598</v>
      </c>
      <c r="L1231" t="e">
        <f>VLOOKUP(B1231,HIS退!B:F,5,FALSE)</f>
        <v>#N/A</v>
      </c>
      <c r="M1231" t="e">
        <f>VLOOKUP(J1231,银行退!A:F,6,FALSE)</f>
        <v>#N/A</v>
      </c>
      <c r="N1231" t="e">
        <f>VLOOKUP(J1231,网银退汇!E:I,5,FALSE)</f>
        <v>#N/A</v>
      </c>
    </row>
    <row r="1232" spans="1:14" hidden="1">
      <c r="A1232" s="1" t="s">
        <v>11599</v>
      </c>
      <c r="B1232" s="1" t="s">
        <v>15848</v>
      </c>
      <c r="C1232" s="1" t="s">
        <v>4842</v>
      </c>
      <c r="D1232" s="1" t="s">
        <v>4843</v>
      </c>
      <c r="E1232" s="1" t="s">
        <v>4844</v>
      </c>
      <c r="F1232" s="2">
        <v>2996</v>
      </c>
      <c r="G1232" s="1" t="s">
        <v>85</v>
      </c>
      <c r="H1232" s="1" t="s">
        <v>66</v>
      </c>
      <c r="I1232" s="1" t="s">
        <v>67</v>
      </c>
      <c r="J1232" s="1" t="s">
        <v>11600</v>
      </c>
      <c r="K1232" s="1" t="s">
        <v>11601</v>
      </c>
      <c r="L1232" t="e">
        <f>VLOOKUP(B1232,HIS退!B:F,5,FALSE)</f>
        <v>#N/A</v>
      </c>
      <c r="M1232" t="e">
        <f>VLOOKUP(J1232,银行退!A:F,6,FALSE)</f>
        <v>#N/A</v>
      </c>
      <c r="N1232" t="e">
        <f>VLOOKUP(J1232,网银退汇!E:I,5,FALSE)</f>
        <v>#N/A</v>
      </c>
    </row>
    <row r="1233" spans="1:14" hidden="1">
      <c r="A1233" s="1" t="s">
        <v>11602</v>
      </c>
      <c r="B1233" s="1" t="s">
        <v>15849</v>
      </c>
      <c r="C1233" s="1" t="s">
        <v>4846</v>
      </c>
      <c r="D1233" s="1" t="s">
        <v>4847</v>
      </c>
      <c r="E1233" s="1" t="s">
        <v>4848</v>
      </c>
      <c r="F1233" s="2">
        <v>6</v>
      </c>
      <c r="G1233" s="1" t="s">
        <v>85</v>
      </c>
      <c r="H1233" s="1" t="s">
        <v>66</v>
      </c>
      <c r="I1233" s="1" t="s">
        <v>67</v>
      </c>
      <c r="J1233" s="1" t="s">
        <v>11603</v>
      </c>
      <c r="K1233" s="1" t="s">
        <v>11604</v>
      </c>
      <c r="L1233" t="e">
        <f>VLOOKUP(B1233,HIS退!B:F,5,FALSE)</f>
        <v>#N/A</v>
      </c>
      <c r="M1233" t="e">
        <f>VLOOKUP(J1233,银行退!A:F,6,FALSE)</f>
        <v>#N/A</v>
      </c>
      <c r="N1233" t="e">
        <f>VLOOKUP(J1233,网银退汇!E:I,5,FALSE)</f>
        <v>#N/A</v>
      </c>
    </row>
    <row r="1234" spans="1:14" hidden="1">
      <c r="A1234" s="1" t="s">
        <v>11605</v>
      </c>
      <c r="B1234" s="1" t="s">
        <v>15850</v>
      </c>
      <c r="C1234" s="1" t="s">
        <v>4850</v>
      </c>
      <c r="D1234" s="1" t="s">
        <v>4851</v>
      </c>
      <c r="E1234" s="1" t="s">
        <v>4852</v>
      </c>
      <c r="F1234" s="2">
        <v>189.5</v>
      </c>
      <c r="G1234" s="1" t="s">
        <v>85</v>
      </c>
      <c r="H1234" s="1" t="s">
        <v>66</v>
      </c>
      <c r="I1234" s="1" t="s">
        <v>67</v>
      </c>
      <c r="J1234" s="1" t="s">
        <v>11606</v>
      </c>
      <c r="K1234" s="1" t="s">
        <v>10076</v>
      </c>
      <c r="L1234" t="e">
        <f>VLOOKUP(B1234,HIS退!B:F,5,FALSE)</f>
        <v>#N/A</v>
      </c>
      <c r="M1234" t="e">
        <f>VLOOKUP(J1234,银行退!A:F,6,FALSE)</f>
        <v>#N/A</v>
      </c>
      <c r="N1234" t="e">
        <f>VLOOKUP(J1234,网银退汇!E:I,5,FALSE)</f>
        <v>#N/A</v>
      </c>
    </row>
    <row r="1235" spans="1:14" hidden="1">
      <c r="A1235" s="1" t="s">
        <v>11607</v>
      </c>
      <c r="B1235" s="1" t="s">
        <v>15851</v>
      </c>
      <c r="C1235" s="1" t="s">
        <v>4854</v>
      </c>
      <c r="D1235" s="1" t="s">
        <v>4855</v>
      </c>
      <c r="E1235" s="1" t="s">
        <v>208</v>
      </c>
      <c r="F1235" s="2">
        <v>419.23</v>
      </c>
      <c r="G1235" s="1" t="s">
        <v>85</v>
      </c>
      <c r="H1235" s="1" t="s">
        <v>66</v>
      </c>
      <c r="I1235" s="1" t="s">
        <v>67</v>
      </c>
      <c r="J1235" s="1" t="s">
        <v>11608</v>
      </c>
      <c r="K1235" s="1" t="s">
        <v>10076</v>
      </c>
      <c r="L1235" t="e">
        <f>VLOOKUP(B1235,HIS退!B:F,5,FALSE)</f>
        <v>#N/A</v>
      </c>
      <c r="M1235" t="e">
        <f>VLOOKUP(J1235,银行退!A:F,6,FALSE)</f>
        <v>#N/A</v>
      </c>
      <c r="N1235" t="e">
        <f>VLOOKUP(J1235,网银退汇!E:I,5,FALSE)</f>
        <v>#N/A</v>
      </c>
    </row>
    <row r="1236" spans="1:14" hidden="1">
      <c r="A1236" s="1" t="s">
        <v>11609</v>
      </c>
      <c r="B1236" s="1" t="s">
        <v>15852</v>
      </c>
      <c r="C1236" s="1"/>
      <c r="D1236" s="1" t="s">
        <v>4857</v>
      </c>
      <c r="E1236" s="1" t="s">
        <v>4858</v>
      </c>
      <c r="F1236" s="2">
        <v>550</v>
      </c>
      <c r="G1236" s="1" t="s">
        <v>85</v>
      </c>
      <c r="H1236" s="1" t="s">
        <v>70</v>
      </c>
      <c r="I1236" s="1" t="s">
        <v>19</v>
      </c>
      <c r="J1236" s="1" t="s">
        <v>11610</v>
      </c>
      <c r="K1236" s="1" t="s">
        <v>11611</v>
      </c>
      <c r="L1236" t="e">
        <f>VLOOKUP(B1236,HIS退!B:F,5,FALSE)</f>
        <v>#N/A</v>
      </c>
      <c r="M1236" t="e">
        <f>VLOOKUP(J1236,银行退!A:F,6,FALSE)</f>
        <v>#N/A</v>
      </c>
      <c r="N1236" t="e">
        <f>VLOOKUP(J1236,网银退汇!E:I,5,FALSE)</f>
        <v>#N/A</v>
      </c>
    </row>
    <row r="1237" spans="1:14" hidden="1">
      <c r="A1237" s="1" t="s">
        <v>11612</v>
      </c>
      <c r="B1237" s="1" t="s">
        <v>15853</v>
      </c>
      <c r="C1237" s="1" t="s">
        <v>4860</v>
      </c>
      <c r="D1237" s="1" t="s">
        <v>4861</v>
      </c>
      <c r="E1237" s="1" t="s">
        <v>4862</v>
      </c>
      <c r="F1237" s="2">
        <v>6000</v>
      </c>
      <c r="G1237" s="1" t="s">
        <v>85</v>
      </c>
      <c r="H1237" s="1" t="s">
        <v>66</v>
      </c>
      <c r="I1237" s="1" t="s">
        <v>67</v>
      </c>
      <c r="J1237" s="1" t="s">
        <v>11613</v>
      </c>
      <c r="K1237" s="1" t="s">
        <v>11614</v>
      </c>
      <c r="L1237" t="e">
        <f>VLOOKUP(B1237,HIS退!B:F,5,FALSE)</f>
        <v>#N/A</v>
      </c>
      <c r="M1237" t="e">
        <f>VLOOKUP(J1237,银行退!A:F,6,FALSE)</f>
        <v>#N/A</v>
      </c>
      <c r="N1237" t="e">
        <f>VLOOKUP(J1237,网银退汇!E:I,5,FALSE)</f>
        <v>#N/A</v>
      </c>
    </row>
    <row r="1238" spans="1:14" hidden="1">
      <c r="A1238" s="1" t="s">
        <v>11615</v>
      </c>
      <c r="B1238" s="1" t="s">
        <v>67</v>
      </c>
      <c r="C1238" s="1"/>
      <c r="D1238" s="1" t="s">
        <v>4857</v>
      </c>
      <c r="E1238" s="1" t="s">
        <v>4858</v>
      </c>
      <c r="F1238" s="2">
        <v>550</v>
      </c>
      <c r="G1238" s="1" t="s">
        <v>85</v>
      </c>
      <c r="H1238" s="1" t="s">
        <v>69</v>
      </c>
      <c r="I1238" s="1" t="s">
        <v>19</v>
      </c>
      <c r="J1238" s="1" t="s">
        <v>11616</v>
      </c>
      <c r="K1238" s="1" t="s">
        <v>11611</v>
      </c>
      <c r="L1238" t="e">
        <f>VLOOKUP(B1238,HIS退!B:F,5,FALSE)</f>
        <v>#N/A</v>
      </c>
      <c r="M1238" t="e">
        <f>VLOOKUP(J1238,银行退!A:F,6,FALSE)</f>
        <v>#N/A</v>
      </c>
      <c r="N1238" t="e">
        <f>VLOOKUP(J1238,网银退汇!E:I,5,FALSE)</f>
        <v>#N/A</v>
      </c>
    </row>
    <row r="1239" spans="1:14" hidden="1">
      <c r="A1239" s="1" t="s">
        <v>11617</v>
      </c>
      <c r="B1239" s="1" t="s">
        <v>15854</v>
      </c>
      <c r="C1239" s="1" t="s">
        <v>4864</v>
      </c>
      <c r="D1239" s="1" t="s">
        <v>4865</v>
      </c>
      <c r="E1239" s="1" t="s">
        <v>4866</v>
      </c>
      <c r="F1239" s="2">
        <v>568</v>
      </c>
      <c r="G1239" s="1" t="s">
        <v>85</v>
      </c>
      <c r="H1239" s="1" t="s">
        <v>66</v>
      </c>
      <c r="I1239" s="1" t="s">
        <v>67</v>
      </c>
      <c r="J1239" s="1" t="s">
        <v>11618</v>
      </c>
      <c r="K1239" s="1" t="s">
        <v>11619</v>
      </c>
      <c r="L1239" t="e">
        <f>VLOOKUP(B1239,HIS退!B:F,5,FALSE)</f>
        <v>#N/A</v>
      </c>
      <c r="M1239" t="e">
        <f>VLOOKUP(J1239,银行退!A:F,6,FALSE)</f>
        <v>#N/A</v>
      </c>
      <c r="N1239" t="e">
        <f>VLOOKUP(J1239,网银退汇!E:I,5,FALSE)</f>
        <v>#N/A</v>
      </c>
    </row>
    <row r="1240" spans="1:14" hidden="1">
      <c r="A1240" s="1" t="s">
        <v>11620</v>
      </c>
      <c r="B1240" s="1" t="s">
        <v>67</v>
      </c>
      <c r="C1240" s="1"/>
      <c r="D1240" s="1" t="s">
        <v>4857</v>
      </c>
      <c r="E1240" s="1" t="s">
        <v>4858</v>
      </c>
      <c r="F1240" s="2">
        <v>550</v>
      </c>
      <c r="G1240" s="1" t="s">
        <v>85</v>
      </c>
      <c r="H1240" s="1" t="s">
        <v>69</v>
      </c>
      <c r="I1240" s="1" t="s">
        <v>19</v>
      </c>
      <c r="J1240" s="1" t="s">
        <v>11621</v>
      </c>
      <c r="K1240" s="1">
        <v>6.2167820600000297E+18</v>
      </c>
      <c r="L1240" t="e">
        <f>VLOOKUP(B1240,HIS退!B:F,5,FALSE)</f>
        <v>#N/A</v>
      </c>
      <c r="M1240" t="e">
        <f>VLOOKUP(J1240,银行退!A:F,6,FALSE)</f>
        <v>#N/A</v>
      </c>
      <c r="N1240" t="e">
        <f>VLOOKUP(J1240,网银退汇!E:I,5,FALSE)</f>
        <v>#N/A</v>
      </c>
    </row>
    <row r="1241" spans="1:14" hidden="1">
      <c r="A1241" s="1" t="s">
        <v>11622</v>
      </c>
      <c r="B1241" s="1" t="s">
        <v>15855</v>
      </c>
      <c r="C1241" s="1" t="s">
        <v>4868</v>
      </c>
      <c r="D1241" s="1" t="s">
        <v>4869</v>
      </c>
      <c r="E1241" s="1" t="s">
        <v>4870</v>
      </c>
      <c r="F1241" s="2">
        <v>4791.6899999999996</v>
      </c>
      <c r="G1241" s="1" t="s">
        <v>85</v>
      </c>
      <c r="H1241" s="1" t="s">
        <v>66</v>
      </c>
      <c r="I1241" s="1" t="s">
        <v>67</v>
      </c>
      <c r="J1241" s="1" t="s">
        <v>11623</v>
      </c>
      <c r="K1241" s="1" t="s">
        <v>11624</v>
      </c>
      <c r="L1241" t="e">
        <f>VLOOKUP(B1241,HIS退!B:F,5,FALSE)</f>
        <v>#N/A</v>
      </c>
      <c r="M1241" t="e">
        <f>VLOOKUP(J1241,银行退!A:F,6,FALSE)</f>
        <v>#N/A</v>
      </c>
      <c r="N1241" t="e">
        <f>VLOOKUP(J1241,网银退汇!E:I,5,FALSE)</f>
        <v>#N/A</v>
      </c>
    </row>
    <row r="1242" spans="1:14" hidden="1">
      <c r="A1242" s="1" t="s">
        <v>11625</v>
      </c>
      <c r="B1242" s="1" t="s">
        <v>15856</v>
      </c>
      <c r="C1242" s="1" t="s">
        <v>4872</v>
      </c>
      <c r="D1242" s="1" t="s">
        <v>4873</v>
      </c>
      <c r="E1242" s="1" t="s">
        <v>4874</v>
      </c>
      <c r="F1242" s="2">
        <v>3340</v>
      </c>
      <c r="G1242" s="1" t="s">
        <v>85</v>
      </c>
      <c r="H1242" s="1" t="s">
        <v>66</v>
      </c>
      <c r="I1242" s="1" t="s">
        <v>67</v>
      </c>
      <c r="J1242" s="1" t="s">
        <v>11626</v>
      </c>
      <c r="K1242" s="1" t="s">
        <v>11627</v>
      </c>
      <c r="L1242" t="e">
        <f>VLOOKUP(B1242,HIS退!B:F,5,FALSE)</f>
        <v>#N/A</v>
      </c>
      <c r="M1242" t="e">
        <f>VLOOKUP(J1242,银行退!A:F,6,FALSE)</f>
        <v>#N/A</v>
      </c>
      <c r="N1242" t="e">
        <f>VLOOKUP(J1242,网银退汇!E:I,5,FALSE)</f>
        <v>#N/A</v>
      </c>
    </row>
    <row r="1243" spans="1:14" hidden="1">
      <c r="A1243" s="1" t="s">
        <v>11628</v>
      </c>
      <c r="B1243" s="1" t="s">
        <v>15857</v>
      </c>
      <c r="C1243" s="1" t="s">
        <v>4876</v>
      </c>
      <c r="D1243" s="1" t="s">
        <v>4877</v>
      </c>
      <c r="E1243" s="1" t="s">
        <v>4878</v>
      </c>
      <c r="F1243" s="2">
        <v>1074.3399999999999</v>
      </c>
      <c r="G1243" s="1" t="s">
        <v>85</v>
      </c>
      <c r="H1243" s="1" t="s">
        <v>66</v>
      </c>
      <c r="I1243" s="1" t="s">
        <v>67</v>
      </c>
      <c r="J1243" s="1" t="s">
        <v>11629</v>
      </c>
      <c r="K1243" s="1" t="s">
        <v>11630</v>
      </c>
      <c r="L1243" t="e">
        <f>VLOOKUP(B1243,HIS退!B:F,5,FALSE)</f>
        <v>#N/A</v>
      </c>
      <c r="M1243" t="e">
        <f>VLOOKUP(J1243,银行退!A:F,6,FALSE)</f>
        <v>#N/A</v>
      </c>
      <c r="N1243" t="e">
        <f>VLOOKUP(J1243,网银退汇!E:I,5,FALSE)</f>
        <v>#N/A</v>
      </c>
    </row>
    <row r="1244" spans="1:14" hidden="1">
      <c r="A1244" s="1" t="s">
        <v>11631</v>
      </c>
      <c r="B1244" s="1" t="s">
        <v>15858</v>
      </c>
      <c r="C1244" s="1" t="s">
        <v>4880</v>
      </c>
      <c r="D1244" s="1" t="s">
        <v>4881</v>
      </c>
      <c r="E1244" s="1" t="s">
        <v>4882</v>
      </c>
      <c r="F1244" s="2">
        <v>1326.02</v>
      </c>
      <c r="G1244" s="1" t="s">
        <v>85</v>
      </c>
      <c r="H1244" s="1" t="s">
        <v>66</v>
      </c>
      <c r="I1244" s="1" t="s">
        <v>67</v>
      </c>
      <c r="J1244" s="1" t="s">
        <v>11632</v>
      </c>
      <c r="K1244" s="1" t="s">
        <v>11633</v>
      </c>
      <c r="L1244" t="e">
        <f>VLOOKUP(B1244,HIS退!B:F,5,FALSE)</f>
        <v>#N/A</v>
      </c>
      <c r="M1244" t="e">
        <f>VLOOKUP(J1244,银行退!A:F,6,FALSE)</f>
        <v>#N/A</v>
      </c>
      <c r="N1244" t="e">
        <f>VLOOKUP(J1244,网银退汇!E:I,5,FALSE)</f>
        <v>#N/A</v>
      </c>
    </row>
    <row r="1245" spans="1:14" hidden="1">
      <c r="A1245" s="1" t="s">
        <v>11634</v>
      </c>
      <c r="B1245" s="1" t="s">
        <v>15859</v>
      </c>
      <c r="C1245" s="1" t="s">
        <v>11635</v>
      </c>
      <c r="D1245" s="1" t="s">
        <v>4884</v>
      </c>
      <c r="E1245" s="1" t="s">
        <v>4885</v>
      </c>
      <c r="F1245" s="2">
        <v>6734.39</v>
      </c>
      <c r="G1245" s="1" t="s">
        <v>85</v>
      </c>
      <c r="H1245" s="1" t="s">
        <v>68</v>
      </c>
      <c r="I1245" s="1" t="s">
        <v>19</v>
      </c>
      <c r="J1245" s="1" t="s">
        <v>11636</v>
      </c>
      <c r="K1245" s="1" t="s">
        <v>11637</v>
      </c>
      <c r="L1245" t="e">
        <f>VLOOKUP(B1245,HIS退!B:F,5,FALSE)</f>
        <v>#N/A</v>
      </c>
      <c r="M1245" t="e">
        <f>VLOOKUP(J1245,银行退!A:F,6,FALSE)</f>
        <v>#N/A</v>
      </c>
      <c r="N1245" t="str">
        <f>VLOOKUP(J1245,网银退汇!E:I,5,FALSE)</f>
        <v>20171012</v>
      </c>
    </row>
    <row r="1246" spans="1:14" hidden="1">
      <c r="A1246" s="1" t="s">
        <v>11638</v>
      </c>
      <c r="B1246" s="1" t="s">
        <v>15860</v>
      </c>
      <c r="C1246" s="1" t="s">
        <v>11639</v>
      </c>
      <c r="D1246" s="1" t="s">
        <v>4887</v>
      </c>
      <c r="E1246" s="1" t="s">
        <v>4888</v>
      </c>
      <c r="F1246" s="2">
        <v>1250</v>
      </c>
      <c r="G1246" s="1" t="s">
        <v>85</v>
      </c>
      <c r="H1246" s="1" t="s">
        <v>68</v>
      </c>
      <c r="I1246" s="1" t="s">
        <v>19</v>
      </c>
      <c r="J1246" s="1" t="s">
        <v>11640</v>
      </c>
      <c r="K1246" s="1" t="s">
        <v>11641</v>
      </c>
      <c r="L1246" t="e">
        <f>VLOOKUP(B1246,HIS退!B:F,5,FALSE)</f>
        <v>#N/A</v>
      </c>
      <c r="M1246" t="e">
        <f>VLOOKUP(J1246,银行退!A:F,6,FALSE)</f>
        <v>#N/A</v>
      </c>
      <c r="N1246" t="str">
        <f>VLOOKUP(J1246,网银退汇!E:I,5,FALSE)</f>
        <v>20171012</v>
      </c>
    </row>
    <row r="1247" spans="1:14" hidden="1">
      <c r="A1247" s="1" t="s">
        <v>11642</v>
      </c>
      <c r="B1247" s="1" t="s">
        <v>15861</v>
      </c>
      <c r="C1247" s="1" t="s">
        <v>4890</v>
      </c>
      <c r="D1247" s="1" t="s">
        <v>4891</v>
      </c>
      <c r="E1247" s="1" t="s">
        <v>4892</v>
      </c>
      <c r="F1247" s="2">
        <v>1506.02</v>
      </c>
      <c r="G1247" s="1" t="s">
        <v>85</v>
      </c>
      <c r="H1247" s="1" t="s">
        <v>66</v>
      </c>
      <c r="I1247" s="1" t="s">
        <v>67</v>
      </c>
      <c r="J1247" s="1" t="s">
        <v>11643</v>
      </c>
      <c r="K1247" s="1" t="s">
        <v>11644</v>
      </c>
      <c r="L1247" t="e">
        <f>VLOOKUP(B1247,HIS退!B:F,5,FALSE)</f>
        <v>#N/A</v>
      </c>
      <c r="M1247" t="e">
        <f>VLOOKUP(J1247,银行退!A:F,6,FALSE)</f>
        <v>#N/A</v>
      </c>
      <c r="N1247" t="e">
        <f>VLOOKUP(J1247,网银退汇!E:I,5,FALSE)</f>
        <v>#N/A</v>
      </c>
    </row>
    <row r="1248" spans="1:14" hidden="1">
      <c r="A1248" s="1" t="s">
        <v>11645</v>
      </c>
      <c r="B1248" s="1" t="s">
        <v>15862</v>
      </c>
      <c r="C1248" s="1" t="s">
        <v>4894</v>
      </c>
      <c r="D1248" s="1" t="s">
        <v>4891</v>
      </c>
      <c r="E1248" s="1" t="s">
        <v>4892</v>
      </c>
      <c r="F1248" s="2">
        <v>1</v>
      </c>
      <c r="G1248" s="1" t="s">
        <v>85</v>
      </c>
      <c r="H1248" s="1" t="s">
        <v>66</v>
      </c>
      <c r="I1248" s="1" t="s">
        <v>67</v>
      </c>
      <c r="J1248" s="1" t="s">
        <v>11646</v>
      </c>
      <c r="K1248" s="1" t="s">
        <v>11647</v>
      </c>
      <c r="L1248" t="e">
        <f>VLOOKUP(B1248,HIS退!B:F,5,FALSE)</f>
        <v>#N/A</v>
      </c>
      <c r="M1248" t="e">
        <f>VLOOKUP(J1248,银行退!A:F,6,FALSE)</f>
        <v>#N/A</v>
      </c>
      <c r="N1248" t="e">
        <f>VLOOKUP(J1248,网银退汇!E:I,5,FALSE)</f>
        <v>#N/A</v>
      </c>
    </row>
    <row r="1249" spans="1:14" hidden="1">
      <c r="A1249" s="1" t="s">
        <v>11648</v>
      </c>
      <c r="B1249" s="1" t="s">
        <v>15863</v>
      </c>
      <c r="C1249" s="1" t="s">
        <v>4896</v>
      </c>
      <c r="D1249" s="1" t="s">
        <v>4897</v>
      </c>
      <c r="E1249" s="1" t="s">
        <v>4898</v>
      </c>
      <c r="F1249" s="2">
        <v>8029</v>
      </c>
      <c r="G1249" s="1" t="s">
        <v>85</v>
      </c>
      <c r="H1249" s="1" t="s">
        <v>66</v>
      </c>
      <c r="I1249" s="1" t="s">
        <v>67</v>
      </c>
      <c r="J1249" s="1" t="s">
        <v>11649</v>
      </c>
      <c r="K1249" s="1" t="s">
        <v>11650</v>
      </c>
      <c r="L1249" t="e">
        <f>VLOOKUP(B1249,HIS退!B:F,5,FALSE)</f>
        <v>#N/A</v>
      </c>
      <c r="M1249" t="e">
        <f>VLOOKUP(J1249,银行退!A:F,6,FALSE)</f>
        <v>#N/A</v>
      </c>
      <c r="N1249" t="e">
        <f>VLOOKUP(J1249,网银退汇!E:I,5,FALSE)</f>
        <v>#N/A</v>
      </c>
    </row>
    <row r="1250" spans="1:14" hidden="1">
      <c r="A1250" s="1" t="s">
        <v>11651</v>
      </c>
      <c r="B1250" s="1" t="s">
        <v>15864</v>
      </c>
      <c r="C1250" s="1" t="s">
        <v>4900</v>
      </c>
      <c r="D1250" s="1" t="s">
        <v>4901</v>
      </c>
      <c r="E1250" s="1" t="s">
        <v>4902</v>
      </c>
      <c r="F1250" s="2">
        <v>300</v>
      </c>
      <c r="G1250" s="1" t="s">
        <v>85</v>
      </c>
      <c r="H1250" s="1" t="s">
        <v>66</v>
      </c>
      <c r="I1250" s="1" t="s">
        <v>67</v>
      </c>
      <c r="J1250" s="1" t="s">
        <v>11652</v>
      </c>
      <c r="K1250" s="1" t="s">
        <v>11653</v>
      </c>
      <c r="L1250" t="e">
        <f>VLOOKUP(B1250,HIS退!B:F,5,FALSE)</f>
        <v>#N/A</v>
      </c>
      <c r="M1250" t="e">
        <f>VLOOKUP(J1250,银行退!A:F,6,FALSE)</f>
        <v>#N/A</v>
      </c>
      <c r="N1250" t="e">
        <f>VLOOKUP(J1250,网银退汇!E:I,5,FALSE)</f>
        <v>#N/A</v>
      </c>
    </row>
    <row r="1251" spans="1:14" hidden="1">
      <c r="A1251" s="1" t="s">
        <v>11654</v>
      </c>
      <c r="B1251" s="1" t="s">
        <v>15865</v>
      </c>
      <c r="C1251" s="1" t="s">
        <v>4904</v>
      </c>
      <c r="D1251" s="1" t="s">
        <v>4905</v>
      </c>
      <c r="E1251" s="1" t="s">
        <v>4906</v>
      </c>
      <c r="F1251" s="2">
        <v>3386.39</v>
      </c>
      <c r="G1251" s="1" t="s">
        <v>85</v>
      </c>
      <c r="H1251" s="1" t="s">
        <v>66</v>
      </c>
      <c r="I1251" s="1" t="s">
        <v>67</v>
      </c>
      <c r="J1251" s="1" t="s">
        <v>11655</v>
      </c>
      <c r="K1251" s="1" t="s">
        <v>11656</v>
      </c>
      <c r="L1251" t="e">
        <f>VLOOKUP(B1251,HIS退!B:F,5,FALSE)</f>
        <v>#N/A</v>
      </c>
      <c r="M1251" t="e">
        <f>VLOOKUP(J1251,银行退!A:F,6,FALSE)</f>
        <v>#N/A</v>
      </c>
      <c r="N1251" t="e">
        <f>VLOOKUP(J1251,网银退汇!E:I,5,FALSE)</f>
        <v>#N/A</v>
      </c>
    </row>
    <row r="1252" spans="1:14" hidden="1">
      <c r="A1252" s="1" t="s">
        <v>11657</v>
      </c>
      <c r="B1252" s="1" t="s">
        <v>15866</v>
      </c>
      <c r="C1252" s="1" t="s">
        <v>4908</v>
      </c>
      <c r="D1252" s="1" t="s">
        <v>4909</v>
      </c>
      <c r="E1252" s="1" t="s">
        <v>4910</v>
      </c>
      <c r="F1252" s="2">
        <v>32.5</v>
      </c>
      <c r="G1252" s="1" t="s">
        <v>85</v>
      </c>
      <c r="H1252" s="1" t="s">
        <v>66</v>
      </c>
      <c r="I1252" s="1" t="s">
        <v>67</v>
      </c>
      <c r="J1252" s="1" t="s">
        <v>11658</v>
      </c>
      <c r="K1252" s="1" t="s">
        <v>11659</v>
      </c>
      <c r="L1252" t="e">
        <f>VLOOKUP(B1252,HIS退!B:F,5,FALSE)</f>
        <v>#N/A</v>
      </c>
      <c r="M1252" t="e">
        <f>VLOOKUP(J1252,银行退!A:F,6,FALSE)</f>
        <v>#N/A</v>
      </c>
      <c r="N1252" t="e">
        <f>VLOOKUP(J1252,网银退汇!E:I,5,FALSE)</f>
        <v>#N/A</v>
      </c>
    </row>
    <row r="1253" spans="1:14">
      <c r="A1253" s="1" t="s">
        <v>11660</v>
      </c>
      <c r="B1253" s="1" t="s">
        <v>15867</v>
      </c>
      <c r="C1253" s="1" t="s">
        <v>4912</v>
      </c>
      <c r="D1253" s="1" t="s">
        <v>265</v>
      </c>
      <c r="E1253" s="1" t="s">
        <v>266</v>
      </c>
      <c r="F1253" s="2">
        <v>994.5</v>
      </c>
      <c r="G1253" s="1" t="s">
        <v>85</v>
      </c>
      <c r="H1253" s="1" t="s">
        <v>66</v>
      </c>
      <c r="I1253" s="1" t="s">
        <v>67</v>
      </c>
      <c r="J1253" s="1" t="s">
        <v>16783</v>
      </c>
      <c r="K1253" s="1" t="s">
        <v>11662</v>
      </c>
      <c r="L1253" t="e">
        <f>VLOOKUP(B1253,HIS退!B:F,5,FALSE)</f>
        <v>#N/A</v>
      </c>
      <c r="M1253" t="e">
        <f>VLOOKUP(J1253,银行退!A:F,6,FALSE)</f>
        <v>#N/A</v>
      </c>
      <c r="N1253" t="str">
        <f>VLOOKUP(J1253,网银退汇!E:I,5,FALSE)</f>
        <v>20171012</v>
      </c>
    </row>
    <row r="1254" spans="1:14" hidden="1">
      <c r="A1254" s="1" t="s">
        <v>11663</v>
      </c>
      <c r="B1254" s="1" t="s">
        <v>15868</v>
      </c>
      <c r="C1254" s="1" t="s">
        <v>4914</v>
      </c>
      <c r="D1254" s="1" t="s">
        <v>4915</v>
      </c>
      <c r="E1254" s="1" t="s">
        <v>4916</v>
      </c>
      <c r="F1254" s="2">
        <v>13476.18</v>
      </c>
      <c r="G1254" s="1" t="s">
        <v>85</v>
      </c>
      <c r="H1254" s="1" t="s">
        <v>66</v>
      </c>
      <c r="I1254" s="1" t="s">
        <v>67</v>
      </c>
      <c r="J1254" s="1" t="s">
        <v>11664</v>
      </c>
      <c r="K1254" s="1" t="s">
        <v>11665</v>
      </c>
      <c r="L1254" t="e">
        <f>VLOOKUP(B1254,HIS退!B:F,5,FALSE)</f>
        <v>#N/A</v>
      </c>
      <c r="M1254" t="e">
        <f>VLOOKUP(J1254,银行退!A:F,6,FALSE)</f>
        <v>#N/A</v>
      </c>
      <c r="N1254" t="e">
        <f>VLOOKUP(J1254,网银退汇!E:I,5,FALSE)</f>
        <v>#N/A</v>
      </c>
    </row>
    <row r="1255" spans="1:14" hidden="1">
      <c r="A1255" s="1" t="s">
        <v>11666</v>
      </c>
      <c r="B1255" s="1" t="s">
        <v>15869</v>
      </c>
      <c r="C1255" s="1" t="s">
        <v>4918</v>
      </c>
      <c r="D1255" s="1" t="s">
        <v>4919</v>
      </c>
      <c r="E1255" s="1" t="s">
        <v>4920</v>
      </c>
      <c r="F1255" s="2">
        <v>4800</v>
      </c>
      <c r="G1255" s="1" t="s">
        <v>85</v>
      </c>
      <c r="H1255" s="1" t="s">
        <v>66</v>
      </c>
      <c r="I1255" s="1" t="s">
        <v>67</v>
      </c>
      <c r="J1255" s="1" t="s">
        <v>11667</v>
      </c>
      <c r="K1255" s="1" t="s">
        <v>11668</v>
      </c>
      <c r="L1255" t="e">
        <f>VLOOKUP(B1255,HIS退!B:F,5,FALSE)</f>
        <v>#N/A</v>
      </c>
      <c r="M1255" t="e">
        <f>VLOOKUP(J1255,银行退!A:F,6,FALSE)</f>
        <v>#N/A</v>
      </c>
      <c r="N1255" t="e">
        <f>VLOOKUP(J1255,网银退汇!E:I,5,FALSE)</f>
        <v>#N/A</v>
      </c>
    </row>
    <row r="1256" spans="1:14" hidden="1">
      <c r="A1256" s="1" t="s">
        <v>11669</v>
      </c>
      <c r="B1256" s="1" t="s">
        <v>15870</v>
      </c>
      <c r="C1256" s="1" t="s">
        <v>4922</v>
      </c>
      <c r="D1256" s="1" t="s">
        <v>4923</v>
      </c>
      <c r="E1256" s="1" t="s">
        <v>4924</v>
      </c>
      <c r="F1256" s="2">
        <v>500</v>
      </c>
      <c r="G1256" s="1" t="s">
        <v>85</v>
      </c>
      <c r="H1256" s="1" t="s">
        <v>66</v>
      </c>
      <c r="I1256" s="1" t="s">
        <v>67</v>
      </c>
      <c r="J1256" s="1" t="s">
        <v>11670</v>
      </c>
      <c r="K1256" s="1" t="s">
        <v>11671</v>
      </c>
      <c r="L1256" t="e">
        <f>VLOOKUP(B1256,HIS退!B:F,5,FALSE)</f>
        <v>#N/A</v>
      </c>
      <c r="M1256" t="e">
        <f>VLOOKUP(J1256,银行退!A:F,6,FALSE)</f>
        <v>#N/A</v>
      </c>
      <c r="N1256" t="e">
        <f>VLOOKUP(J1256,网银退汇!E:I,5,FALSE)</f>
        <v>#N/A</v>
      </c>
    </row>
    <row r="1257" spans="1:14" hidden="1">
      <c r="A1257" s="1" t="s">
        <v>11672</v>
      </c>
      <c r="B1257" s="1" t="s">
        <v>15871</v>
      </c>
      <c r="C1257" s="1" t="s">
        <v>4926</v>
      </c>
      <c r="D1257" s="1" t="s">
        <v>4927</v>
      </c>
      <c r="E1257" s="1" t="s">
        <v>4928</v>
      </c>
      <c r="F1257" s="2">
        <v>121.3</v>
      </c>
      <c r="G1257" s="1" t="s">
        <v>85</v>
      </c>
      <c r="H1257" s="1" t="s">
        <v>66</v>
      </c>
      <c r="I1257" s="1" t="s">
        <v>67</v>
      </c>
      <c r="J1257" s="1" t="s">
        <v>11673</v>
      </c>
      <c r="K1257" s="1" t="s">
        <v>11674</v>
      </c>
      <c r="L1257" t="e">
        <f>VLOOKUP(B1257,HIS退!B:F,5,FALSE)</f>
        <v>#N/A</v>
      </c>
      <c r="M1257" t="e">
        <f>VLOOKUP(J1257,银行退!A:F,6,FALSE)</f>
        <v>#N/A</v>
      </c>
      <c r="N1257" t="e">
        <f>VLOOKUP(J1257,网银退汇!E:I,5,FALSE)</f>
        <v>#N/A</v>
      </c>
    </row>
    <row r="1258" spans="1:14" hidden="1">
      <c r="A1258" s="1" t="s">
        <v>11675</v>
      </c>
      <c r="B1258" s="1" t="s">
        <v>15872</v>
      </c>
      <c r="C1258" s="1" t="s">
        <v>11676</v>
      </c>
      <c r="D1258" s="1" t="s">
        <v>4930</v>
      </c>
      <c r="E1258" s="1" t="s">
        <v>16</v>
      </c>
      <c r="F1258" s="2">
        <v>8697</v>
      </c>
      <c r="G1258" s="1" t="s">
        <v>85</v>
      </c>
      <c r="H1258" s="1" t="s">
        <v>68</v>
      </c>
      <c r="I1258" s="1" t="s">
        <v>19</v>
      </c>
      <c r="J1258" s="1" t="s">
        <v>11677</v>
      </c>
      <c r="K1258" s="1" t="s">
        <v>11678</v>
      </c>
      <c r="L1258" t="e">
        <f>VLOOKUP(B1258,HIS退!B:F,5,FALSE)</f>
        <v>#N/A</v>
      </c>
      <c r="M1258" t="e">
        <f>VLOOKUP(J1258,银行退!A:F,6,FALSE)</f>
        <v>#N/A</v>
      </c>
      <c r="N1258" t="str">
        <f>VLOOKUP(J1258,网银退汇!E:I,5,FALSE)</f>
        <v>20171012</v>
      </c>
    </row>
    <row r="1259" spans="1:14" hidden="1">
      <c r="A1259" s="1" t="s">
        <v>11679</v>
      </c>
      <c r="B1259" s="1" t="s">
        <v>15873</v>
      </c>
      <c r="C1259" s="1" t="s">
        <v>4932</v>
      </c>
      <c r="D1259" s="1" t="s">
        <v>4933</v>
      </c>
      <c r="E1259" s="1" t="s">
        <v>4934</v>
      </c>
      <c r="F1259" s="2">
        <v>1156.79</v>
      </c>
      <c r="G1259" s="1" t="s">
        <v>85</v>
      </c>
      <c r="H1259" s="1" t="s">
        <v>66</v>
      </c>
      <c r="I1259" s="1" t="s">
        <v>67</v>
      </c>
      <c r="J1259" s="1" t="s">
        <v>11680</v>
      </c>
      <c r="K1259" s="1" t="s">
        <v>11681</v>
      </c>
      <c r="L1259" t="e">
        <f>VLOOKUP(B1259,HIS退!B:F,5,FALSE)</f>
        <v>#N/A</v>
      </c>
      <c r="M1259" t="e">
        <f>VLOOKUP(J1259,银行退!A:F,6,FALSE)</f>
        <v>#N/A</v>
      </c>
      <c r="N1259" t="e">
        <f>VLOOKUP(J1259,网银退汇!E:I,5,FALSE)</f>
        <v>#N/A</v>
      </c>
    </row>
    <row r="1260" spans="1:14" hidden="1">
      <c r="A1260" s="1" t="s">
        <v>11682</v>
      </c>
      <c r="B1260" s="1" t="s">
        <v>15874</v>
      </c>
      <c r="C1260" s="1" t="s">
        <v>4936</v>
      </c>
      <c r="D1260" s="1" t="s">
        <v>4937</v>
      </c>
      <c r="E1260" s="1" t="s">
        <v>4938</v>
      </c>
      <c r="F1260" s="2">
        <v>1864</v>
      </c>
      <c r="G1260" s="1" t="s">
        <v>85</v>
      </c>
      <c r="H1260" s="1" t="s">
        <v>66</v>
      </c>
      <c r="I1260" s="1" t="s">
        <v>67</v>
      </c>
      <c r="J1260" s="1" t="s">
        <v>11683</v>
      </c>
      <c r="K1260" s="1" t="s">
        <v>11684</v>
      </c>
      <c r="L1260" t="e">
        <f>VLOOKUP(B1260,HIS退!B:F,5,FALSE)</f>
        <v>#N/A</v>
      </c>
      <c r="M1260" t="e">
        <f>VLOOKUP(J1260,银行退!A:F,6,FALSE)</f>
        <v>#N/A</v>
      </c>
      <c r="N1260" t="e">
        <f>VLOOKUP(J1260,网银退汇!E:I,5,FALSE)</f>
        <v>#N/A</v>
      </c>
    </row>
    <row r="1261" spans="1:14" hidden="1">
      <c r="A1261" s="1" t="s">
        <v>11685</v>
      </c>
      <c r="B1261" s="1" t="s">
        <v>15875</v>
      </c>
      <c r="C1261" s="1" t="s">
        <v>4940</v>
      </c>
      <c r="D1261" s="1" t="s">
        <v>4941</v>
      </c>
      <c r="E1261" s="1" t="s">
        <v>4942</v>
      </c>
      <c r="F1261" s="2">
        <v>5000</v>
      </c>
      <c r="G1261" s="1" t="s">
        <v>85</v>
      </c>
      <c r="H1261" s="1" t="s">
        <v>66</v>
      </c>
      <c r="I1261" s="1" t="s">
        <v>67</v>
      </c>
      <c r="J1261" s="1" t="s">
        <v>11686</v>
      </c>
      <c r="K1261" s="1" t="s">
        <v>11687</v>
      </c>
      <c r="L1261" t="e">
        <f>VLOOKUP(B1261,HIS退!B:F,5,FALSE)</f>
        <v>#N/A</v>
      </c>
      <c r="M1261" t="e">
        <f>VLOOKUP(J1261,银行退!A:F,6,FALSE)</f>
        <v>#N/A</v>
      </c>
      <c r="N1261" t="e">
        <f>VLOOKUP(J1261,网银退汇!E:I,5,FALSE)</f>
        <v>#N/A</v>
      </c>
    </row>
    <row r="1262" spans="1:14" hidden="1">
      <c r="A1262" s="1" t="s">
        <v>11688</v>
      </c>
      <c r="B1262" s="1" t="s">
        <v>15876</v>
      </c>
      <c r="C1262" s="1" t="s">
        <v>4944</v>
      </c>
      <c r="D1262" s="1" t="s">
        <v>4945</v>
      </c>
      <c r="E1262" s="1" t="s">
        <v>4946</v>
      </c>
      <c r="F1262" s="2">
        <v>89.5</v>
      </c>
      <c r="G1262" s="1" t="s">
        <v>85</v>
      </c>
      <c r="H1262" s="1" t="s">
        <v>66</v>
      </c>
      <c r="I1262" s="1" t="s">
        <v>67</v>
      </c>
      <c r="J1262" s="1" t="s">
        <v>11689</v>
      </c>
      <c r="K1262" s="1" t="s">
        <v>11690</v>
      </c>
      <c r="L1262" t="e">
        <f>VLOOKUP(B1262,HIS退!B:F,5,FALSE)</f>
        <v>#N/A</v>
      </c>
      <c r="M1262" t="e">
        <f>VLOOKUP(J1262,银行退!A:F,6,FALSE)</f>
        <v>#N/A</v>
      </c>
      <c r="N1262" t="e">
        <f>VLOOKUP(J1262,网银退汇!E:I,5,FALSE)</f>
        <v>#N/A</v>
      </c>
    </row>
    <row r="1263" spans="1:14" hidden="1">
      <c r="A1263" s="1" t="s">
        <v>11691</v>
      </c>
      <c r="B1263" s="1" t="s">
        <v>15877</v>
      </c>
      <c r="C1263" s="1" t="s">
        <v>4948</v>
      </c>
      <c r="D1263" s="1" t="s">
        <v>4949</v>
      </c>
      <c r="E1263" s="1" t="s">
        <v>4950</v>
      </c>
      <c r="F1263" s="2">
        <v>2000</v>
      </c>
      <c r="G1263" s="1" t="s">
        <v>85</v>
      </c>
      <c r="H1263" s="1" t="s">
        <v>66</v>
      </c>
      <c r="I1263" s="1" t="s">
        <v>67</v>
      </c>
      <c r="J1263" s="1" t="s">
        <v>11692</v>
      </c>
      <c r="K1263" s="1" t="s">
        <v>11693</v>
      </c>
      <c r="L1263" t="e">
        <f>VLOOKUP(B1263,HIS退!B:F,5,FALSE)</f>
        <v>#N/A</v>
      </c>
      <c r="M1263" t="e">
        <f>VLOOKUP(J1263,银行退!A:F,6,FALSE)</f>
        <v>#N/A</v>
      </c>
      <c r="N1263" t="e">
        <f>VLOOKUP(J1263,网银退汇!E:I,5,FALSE)</f>
        <v>#N/A</v>
      </c>
    </row>
    <row r="1264" spans="1:14" hidden="1">
      <c r="A1264" s="1" t="s">
        <v>11694</v>
      </c>
      <c r="B1264" s="1" t="s">
        <v>15878</v>
      </c>
      <c r="C1264" s="1" t="s">
        <v>4952</v>
      </c>
      <c r="D1264" s="1" t="s">
        <v>4953</v>
      </c>
      <c r="E1264" s="1" t="s">
        <v>4954</v>
      </c>
      <c r="F1264" s="2">
        <v>1752</v>
      </c>
      <c r="G1264" s="1" t="s">
        <v>85</v>
      </c>
      <c r="H1264" s="1" t="s">
        <v>66</v>
      </c>
      <c r="I1264" s="1" t="s">
        <v>67</v>
      </c>
      <c r="J1264" s="1" t="s">
        <v>11695</v>
      </c>
      <c r="K1264" s="1" t="s">
        <v>11696</v>
      </c>
      <c r="L1264" t="e">
        <f>VLOOKUP(B1264,HIS退!B:F,5,FALSE)</f>
        <v>#N/A</v>
      </c>
      <c r="M1264" t="e">
        <f>VLOOKUP(J1264,银行退!A:F,6,FALSE)</f>
        <v>#N/A</v>
      </c>
      <c r="N1264" t="e">
        <f>VLOOKUP(J1264,网银退汇!E:I,5,FALSE)</f>
        <v>#N/A</v>
      </c>
    </row>
    <row r="1265" spans="1:14" hidden="1">
      <c r="A1265" s="1" t="s">
        <v>11697</v>
      </c>
      <c r="B1265" s="1" t="s">
        <v>15879</v>
      </c>
      <c r="C1265" s="1" t="s">
        <v>4956</v>
      </c>
      <c r="D1265" s="1" t="s">
        <v>4957</v>
      </c>
      <c r="E1265" s="1" t="s">
        <v>4958</v>
      </c>
      <c r="F1265" s="2">
        <v>555.01</v>
      </c>
      <c r="G1265" s="1" t="s">
        <v>85</v>
      </c>
      <c r="H1265" s="1" t="s">
        <v>66</v>
      </c>
      <c r="I1265" s="1" t="s">
        <v>67</v>
      </c>
      <c r="J1265" s="1" t="s">
        <v>11698</v>
      </c>
      <c r="K1265" s="1" t="s">
        <v>11699</v>
      </c>
      <c r="L1265" t="e">
        <f>VLOOKUP(B1265,HIS退!B:F,5,FALSE)</f>
        <v>#N/A</v>
      </c>
      <c r="M1265" t="e">
        <f>VLOOKUP(J1265,银行退!A:F,6,FALSE)</f>
        <v>#N/A</v>
      </c>
      <c r="N1265" t="e">
        <f>VLOOKUP(J1265,网银退汇!E:I,5,FALSE)</f>
        <v>#N/A</v>
      </c>
    </row>
    <row r="1266" spans="1:14" hidden="1">
      <c r="A1266" s="1" t="s">
        <v>11700</v>
      </c>
      <c r="B1266" s="1" t="s">
        <v>15880</v>
      </c>
      <c r="C1266" s="1" t="s">
        <v>11701</v>
      </c>
      <c r="D1266" s="1" t="s">
        <v>4960</v>
      </c>
      <c r="E1266" s="1" t="s">
        <v>119</v>
      </c>
      <c r="F1266" s="2">
        <v>8400</v>
      </c>
      <c r="G1266" s="1" t="s">
        <v>85</v>
      </c>
      <c r="H1266" s="1" t="s">
        <v>68</v>
      </c>
      <c r="I1266" s="1" t="s">
        <v>19</v>
      </c>
      <c r="J1266" s="1" t="s">
        <v>11702</v>
      </c>
      <c r="K1266" s="1" t="s">
        <v>11703</v>
      </c>
      <c r="L1266" t="e">
        <f>VLOOKUP(B1266,HIS退!B:F,5,FALSE)</f>
        <v>#N/A</v>
      </c>
      <c r="M1266" t="e">
        <f>VLOOKUP(J1266,银行退!A:F,6,FALSE)</f>
        <v>#N/A</v>
      </c>
      <c r="N1266" t="str">
        <f>VLOOKUP(J1266,网银退汇!E:I,5,FALSE)</f>
        <v>20171012</v>
      </c>
    </row>
    <row r="1267" spans="1:14" hidden="1">
      <c r="A1267" s="1" t="s">
        <v>11704</v>
      </c>
      <c r="B1267" s="1" t="s">
        <v>15881</v>
      </c>
      <c r="C1267" s="1" t="s">
        <v>11705</v>
      </c>
      <c r="D1267" s="1" t="s">
        <v>4962</v>
      </c>
      <c r="E1267" s="1" t="s">
        <v>4963</v>
      </c>
      <c r="F1267" s="2">
        <v>1119</v>
      </c>
      <c r="G1267" s="1" t="s">
        <v>85</v>
      </c>
      <c r="H1267" s="1" t="s">
        <v>68</v>
      </c>
      <c r="I1267" s="1" t="s">
        <v>19</v>
      </c>
      <c r="J1267" s="1" t="s">
        <v>11706</v>
      </c>
      <c r="K1267" s="1" t="s">
        <v>11707</v>
      </c>
      <c r="L1267" t="e">
        <f>VLOOKUP(B1267,HIS退!B:F,5,FALSE)</f>
        <v>#N/A</v>
      </c>
      <c r="M1267" t="e">
        <f>VLOOKUP(J1267,银行退!A:F,6,FALSE)</f>
        <v>#N/A</v>
      </c>
      <c r="N1267" t="str">
        <f>VLOOKUP(J1267,网银退汇!E:I,5,FALSE)</f>
        <v>20171012</v>
      </c>
    </row>
    <row r="1268" spans="1:14" hidden="1">
      <c r="A1268" s="1" t="s">
        <v>11708</v>
      </c>
      <c r="B1268" s="1" t="s">
        <v>15882</v>
      </c>
      <c r="C1268" s="1" t="s">
        <v>4965</v>
      </c>
      <c r="D1268" s="1" t="s">
        <v>4966</v>
      </c>
      <c r="E1268" s="1" t="s">
        <v>4967</v>
      </c>
      <c r="F1268" s="2">
        <v>5109.1400000000003</v>
      </c>
      <c r="G1268" s="1" t="s">
        <v>85</v>
      </c>
      <c r="H1268" s="1" t="s">
        <v>66</v>
      </c>
      <c r="I1268" s="1" t="s">
        <v>67</v>
      </c>
      <c r="J1268" s="1" t="s">
        <v>11709</v>
      </c>
      <c r="K1268" s="1" t="s">
        <v>11710</v>
      </c>
      <c r="L1268" t="e">
        <f>VLOOKUP(B1268,HIS退!B:F,5,FALSE)</f>
        <v>#N/A</v>
      </c>
      <c r="M1268" t="e">
        <f>VLOOKUP(J1268,银行退!A:F,6,FALSE)</f>
        <v>#N/A</v>
      </c>
      <c r="N1268" t="e">
        <f>VLOOKUP(J1268,网银退汇!E:I,5,FALSE)</f>
        <v>#N/A</v>
      </c>
    </row>
    <row r="1269" spans="1:14" hidden="1">
      <c r="A1269" s="1" t="s">
        <v>11711</v>
      </c>
      <c r="B1269" s="1" t="s">
        <v>15883</v>
      </c>
      <c r="C1269" s="1" t="s">
        <v>4969</v>
      </c>
      <c r="D1269" s="1" t="s">
        <v>4970</v>
      </c>
      <c r="E1269" s="1" t="s">
        <v>4971</v>
      </c>
      <c r="F1269" s="2">
        <v>72.5</v>
      </c>
      <c r="G1269" s="1" t="s">
        <v>85</v>
      </c>
      <c r="H1269" s="1" t="s">
        <v>66</v>
      </c>
      <c r="I1269" s="1" t="s">
        <v>67</v>
      </c>
      <c r="J1269" s="1" t="s">
        <v>11712</v>
      </c>
      <c r="K1269" s="1" t="s">
        <v>11713</v>
      </c>
      <c r="L1269" t="e">
        <f>VLOOKUP(B1269,HIS退!B:F,5,FALSE)</f>
        <v>#N/A</v>
      </c>
      <c r="M1269" t="e">
        <f>VLOOKUP(J1269,银行退!A:F,6,FALSE)</f>
        <v>#N/A</v>
      </c>
      <c r="N1269" t="e">
        <f>VLOOKUP(J1269,网银退汇!E:I,5,FALSE)</f>
        <v>#N/A</v>
      </c>
    </row>
    <row r="1270" spans="1:14" hidden="1">
      <c r="A1270" s="1" t="s">
        <v>11714</v>
      </c>
      <c r="B1270" s="1" t="s">
        <v>15884</v>
      </c>
      <c r="C1270" s="1" t="s">
        <v>4973</v>
      </c>
      <c r="D1270" s="1" t="s">
        <v>4974</v>
      </c>
      <c r="E1270" s="1" t="s">
        <v>4975</v>
      </c>
      <c r="F1270" s="2">
        <v>24197</v>
      </c>
      <c r="G1270" s="1" t="s">
        <v>85</v>
      </c>
      <c r="H1270" s="1" t="s">
        <v>66</v>
      </c>
      <c r="I1270" s="1" t="s">
        <v>67</v>
      </c>
      <c r="J1270" s="1" t="s">
        <v>11715</v>
      </c>
      <c r="K1270" s="1" t="s">
        <v>11716</v>
      </c>
      <c r="L1270" t="e">
        <f>VLOOKUP(B1270,HIS退!B:F,5,FALSE)</f>
        <v>#N/A</v>
      </c>
      <c r="M1270" t="e">
        <f>VLOOKUP(J1270,银行退!A:F,6,FALSE)</f>
        <v>#N/A</v>
      </c>
      <c r="N1270" t="e">
        <f>VLOOKUP(J1270,网银退汇!E:I,5,FALSE)</f>
        <v>#N/A</v>
      </c>
    </row>
    <row r="1271" spans="1:14" hidden="1">
      <c r="A1271" s="1" t="s">
        <v>11717</v>
      </c>
      <c r="B1271" s="1" t="s">
        <v>15885</v>
      </c>
      <c r="C1271" s="1" t="s">
        <v>4977</v>
      </c>
      <c r="D1271" s="1" t="s">
        <v>4978</v>
      </c>
      <c r="E1271" s="1" t="s">
        <v>1244</v>
      </c>
      <c r="F1271" s="2">
        <v>44.5</v>
      </c>
      <c r="G1271" s="1" t="s">
        <v>85</v>
      </c>
      <c r="H1271" s="1" t="s">
        <v>66</v>
      </c>
      <c r="I1271" s="1" t="s">
        <v>67</v>
      </c>
      <c r="J1271" s="1" t="s">
        <v>11718</v>
      </c>
      <c r="K1271" s="1" t="s">
        <v>11719</v>
      </c>
      <c r="L1271" t="e">
        <f>VLOOKUP(B1271,HIS退!B:F,5,FALSE)</f>
        <v>#N/A</v>
      </c>
      <c r="M1271" t="e">
        <f>VLOOKUP(J1271,银行退!A:F,6,FALSE)</f>
        <v>#N/A</v>
      </c>
      <c r="N1271" t="e">
        <f>VLOOKUP(J1271,网银退汇!E:I,5,FALSE)</f>
        <v>#N/A</v>
      </c>
    </row>
    <row r="1272" spans="1:14" hidden="1">
      <c r="A1272" s="1" t="s">
        <v>11720</v>
      </c>
      <c r="B1272" s="1" t="s">
        <v>15886</v>
      </c>
      <c r="C1272" s="1" t="s">
        <v>11721</v>
      </c>
      <c r="D1272" s="1" t="s">
        <v>4980</v>
      </c>
      <c r="E1272" s="1" t="s">
        <v>4981</v>
      </c>
      <c r="F1272" s="2">
        <v>1143.3900000000001</v>
      </c>
      <c r="G1272" s="1" t="s">
        <v>85</v>
      </c>
      <c r="H1272" s="1" t="s">
        <v>68</v>
      </c>
      <c r="I1272" s="1" t="s">
        <v>19</v>
      </c>
      <c r="J1272" s="1" t="s">
        <v>11722</v>
      </c>
      <c r="K1272" s="1" t="s">
        <v>11723</v>
      </c>
      <c r="L1272" t="e">
        <f>VLOOKUP(B1272,HIS退!B:F,5,FALSE)</f>
        <v>#N/A</v>
      </c>
      <c r="M1272" t="e">
        <f>VLOOKUP(J1272,银行退!A:F,6,FALSE)</f>
        <v>#N/A</v>
      </c>
      <c r="N1272" t="str">
        <f>VLOOKUP(J1272,网银退汇!E:I,5,FALSE)</f>
        <v>20171012</v>
      </c>
    </row>
    <row r="1273" spans="1:14" hidden="1">
      <c r="A1273" s="1" t="s">
        <v>11724</v>
      </c>
      <c r="B1273" s="1" t="s">
        <v>15887</v>
      </c>
      <c r="C1273" s="1" t="s">
        <v>11725</v>
      </c>
      <c r="D1273" s="1" t="s">
        <v>4983</v>
      </c>
      <c r="E1273" s="1" t="s">
        <v>4984</v>
      </c>
      <c r="F1273" s="2">
        <v>572.67999999999995</v>
      </c>
      <c r="G1273" s="1" t="s">
        <v>85</v>
      </c>
      <c r="H1273" s="1" t="s">
        <v>68</v>
      </c>
      <c r="I1273" s="1" t="s">
        <v>19</v>
      </c>
      <c r="J1273" s="1" t="s">
        <v>11726</v>
      </c>
      <c r="K1273" s="1" t="s">
        <v>11727</v>
      </c>
      <c r="L1273" t="e">
        <f>VLOOKUP(B1273,HIS退!B:F,5,FALSE)</f>
        <v>#N/A</v>
      </c>
      <c r="M1273" t="e">
        <f>VLOOKUP(J1273,银行退!A:F,6,FALSE)</f>
        <v>#N/A</v>
      </c>
      <c r="N1273" t="str">
        <f>VLOOKUP(J1273,网银退汇!E:I,5,FALSE)</f>
        <v>20171012</v>
      </c>
    </row>
    <row r="1274" spans="1:14" hidden="1">
      <c r="A1274" s="1" t="s">
        <v>11728</v>
      </c>
      <c r="B1274" s="1" t="s">
        <v>15888</v>
      </c>
      <c r="C1274" s="1" t="s">
        <v>4986</v>
      </c>
      <c r="D1274" s="1" t="s">
        <v>257</v>
      </c>
      <c r="E1274" s="1" t="s">
        <v>258</v>
      </c>
      <c r="F1274" s="2">
        <v>4900</v>
      </c>
      <c r="G1274" s="1" t="s">
        <v>85</v>
      </c>
      <c r="H1274" s="1" t="s">
        <v>66</v>
      </c>
      <c r="I1274" s="1" t="s">
        <v>67</v>
      </c>
      <c r="J1274" s="1" t="s">
        <v>11729</v>
      </c>
      <c r="K1274" s="1" t="s">
        <v>305</v>
      </c>
      <c r="L1274" t="e">
        <f>VLOOKUP(B1274,HIS退!B:F,5,FALSE)</f>
        <v>#N/A</v>
      </c>
      <c r="M1274" t="e">
        <f>VLOOKUP(J1274,银行退!A:F,6,FALSE)</f>
        <v>#N/A</v>
      </c>
      <c r="N1274" t="e">
        <f>VLOOKUP(J1274,网银退汇!E:I,5,FALSE)</f>
        <v>#N/A</v>
      </c>
    </row>
    <row r="1275" spans="1:14" hidden="1">
      <c r="A1275" s="1" t="s">
        <v>11730</v>
      </c>
      <c r="B1275" s="1" t="s">
        <v>15889</v>
      </c>
      <c r="C1275" s="1" t="s">
        <v>4988</v>
      </c>
      <c r="D1275" s="1" t="s">
        <v>4989</v>
      </c>
      <c r="E1275" s="1" t="s">
        <v>4990</v>
      </c>
      <c r="F1275" s="2">
        <v>3000</v>
      </c>
      <c r="G1275" s="1" t="s">
        <v>85</v>
      </c>
      <c r="H1275" s="1" t="s">
        <v>66</v>
      </c>
      <c r="I1275" s="1" t="s">
        <v>67</v>
      </c>
      <c r="J1275" s="1" t="s">
        <v>11731</v>
      </c>
      <c r="K1275" s="1" t="s">
        <v>11732</v>
      </c>
      <c r="L1275" t="e">
        <f>VLOOKUP(B1275,HIS退!B:F,5,FALSE)</f>
        <v>#N/A</v>
      </c>
      <c r="M1275" t="e">
        <f>VLOOKUP(J1275,银行退!A:F,6,FALSE)</f>
        <v>#N/A</v>
      </c>
      <c r="N1275" t="e">
        <f>VLOOKUP(J1275,网银退汇!E:I,5,FALSE)</f>
        <v>#N/A</v>
      </c>
    </row>
    <row r="1276" spans="1:14" hidden="1">
      <c r="A1276" s="1" t="s">
        <v>11733</v>
      </c>
      <c r="B1276" s="1" t="s">
        <v>15890</v>
      </c>
      <c r="C1276" s="1" t="s">
        <v>4992</v>
      </c>
      <c r="D1276" s="1" t="s">
        <v>4993</v>
      </c>
      <c r="E1276" s="1" t="s">
        <v>1244</v>
      </c>
      <c r="F1276" s="2">
        <v>6912.21</v>
      </c>
      <c r="G1276" s="1" t="s">
        <v>85</v>
      </c>
      <c r="H1276" s="1" t="s">
        <v>66</v>
      </c>
      <c r="I1276" s="1" t="s">
        <v>67</v>
      </c>
      <c r="J1276" s="1" t="s">
        <v>11734</v>
      </c>
      <c r="K1276" s="1" t="s">
        <v>11735</v>
      </c>
      <c r="L1276" t="e">
        <f>VLOOKUP(B1276,HIS退!B:F,5,FALSE)</f>
        <v>#N/A</v>
      </c>
      <c r="M1276" t="e">
        <f>VLOOKUP(J1276,银行退!A:F,6,FALSE)</f>
        <v>#N/A</v>
      </c>
      <c r="N1276" t="e">
        <f>VLOOKUP(J1276,网银退汇!E:I,5,FALSE)</f>
        <v>#N/A</v>
      </c>
    </row>
    <row r="1277" spans="1:14" hidden="1">
      <c r="A1277" s="1" t="s">
        <v>11736</v>
      </c>
      <c r="B1277" s="1" t="s">
        <v>15891</v>
      </c>
      <c r="C1277" s="1" t="s">
        <v>4995</v>
      </c>
      <c r="D1277" s="1" t="s">
        <v>4974</v>
      </c>
      <c r="E1277" s="1" t="s">
        <v>4975</v>
      </c>
      <c r="F1277" s="2">
        <v>10000</v>
      </c>
      <c r="G1277" s="1" t="s">
        <v>85</v>
      </c>
      <c r="H1277" s="1" t="s">
        <v>66</v>
      </c>
      <c r="I1277" s="1" t="s">
        <v>67</v>
      </c>
      <c r="J1277" s="1" t="s">
        <v>11737</v>
      </c>
      <c r="K1277" s="1" t="s">
        <v>11738</v>
      </c>
      <c r="L1277" t="e">
        <f>VLOOKUP(B1277,HIS退!B:F,5,FALSE)</f>
        <v>#N/A</v>
      </c>
      <c r="M1277" t="e">
        <f>VLOOKUP(J1277,银行退!A:F,6,FALSE)</f>
        <v>#N/A</v>
      </c>
      <c r="N1277" t="e">
        <f>VLOOKUP(J1277,网银退汇!E:I,5,FALSE)</f>
        <v>#N/A</v>
      </c>
    </row>
    <row r="1278" spans="1:14" hidden="1">
      <c r="A1278" s="1" t="s">
        <v>11739</v>
      </c>
      <c r="B1278" s="1" t="s">
        <v>15892</v>
      </c>
      <c r="C1278" s="1" t="s">
        <v>4997</v>
      </c>
      <c r="D1278" s="1" t="s">
        <v>4998</v>
      </c>
      <c r="E1278" s="1" t="s">
        <v>4999</v>
      </c>
      <c r="F1278" s="2">
        <v>142.28</v>
      </c>
      <c r="G1278" s="1" t="s">
        <v>85</v>
      </c>
      <c r="H1278" s="1" t="s">
        <v>66</v>
      </c>
      <c r="I1278" s="1" t="s">
        <v>67</v>
      </c>
      <c r="J1278" s="1" t="s">
        <v>11740</v>
      </c>
      <c r="K1278" s="1" t="s">
        <v>11741</v>
      </c>
      <c r="L1278" t="e">
        <f>VLOOKUP(B1278,HIS退!B:F,5,FALSE)</f>
        <v>#N/A</v>
      </c>
      <c r="M1278" t="e">
        <f>VLOOKUP(J1278,银行退!A:F,6,FALSE)</f>
        <v>#N/A</v>
      </c>
      <c r="N1278" t="e">
        <f>VLOOKUP(J1278,网银退汇!E:I,5,FALSE)</f>
        <v>#N/A</v>
      </c>
    </row>
    <row r="1279" spans="1:14" hidden="1">
      <c r="A1279" s="1" t="s">
        <v>11742</v>
      </c>
      <c r="B1279" s="1" t="s">
        <v>15893</v>
      </c>
      <c r="C1279" s="1" t="s">
        <v>5001</v>
      </c>
      <c r="D1279" s="1" t="s">
        <v>5002</v>
      </c>
      <c r="E1279" s="1" t="s">
        <v>5003</v>
      </c>
      <c r="F1279" s="2">
        <v>5050</v>
      </c>
      <c r="G1279" s="1" t="s">
        <v>85</v>
      </c>
      <c r="H1279" s="1" t="s">
        <v>66</v>
      </c>
      <c r="I1279" s="1" t="s">
        <v>67</v>
      </c>
      <c r="J1279" s="1" t="s">
        <v>11743</v>
      </c>
      <c r="K1279" s="1" t="s">
        <v>11744</v>
      </c>
      <c r="L1279" t="e">
        <f>VLOOKUP(B1279,HIS退!B:F,5,FALSE)</f>
        <v>#N/A</v>
      </c>
      <c r="M1279" t="e">
        <f>VLOOKUP(J1279,银行退!A:F,6,FALSE)</f>
        <v>#N/A</v>
      </c>
      <c r="N1279" t="e">
        <f>VLOOKUP(J1279,网银退汇!E:I,5,FALSE)</f>
        <v>#N/A</v>
      </c>
    </row>
    <row r="1280" spans="1:14" hidden="1">
      <c r="A1280" s="1" t="s">
        <v>11745</v>
      </c>
      <c r="B1280" s="1" t="s">
        <v>15894</v>
      </c>
      <c r="C1280" s="1" t="s">
        <v>5005</v>
      </c>
      <c r="D1280" s="1" t="s">
        <v>5006</v>
      </c>
      <c r="E1280" s="1" t="s">
        <v>5007</v>
      </c>
      <c r="F1280" s="2">
        <v>860.5</v>
      </c>
      <c r="G1280" s="1" t="s">
        <v>85</v>
      </c>
      <c r="H1280" s="1" t="s">
        <v>66</v>
      </c>
      <c r="I1280" s="1" t="s">
        <v>67</v>
      </c>
      <c r="J1280" s="1" t="s">
        <v>11746</v>
      </c>
      <c r="K1280" s="1" t="s">
        <v>11747</v>
      </c>
      <c r="L1280" t="e">
        <f>VLOOKUP(B1280,HIS退!B:F,5,FALSE)</f>
        <v>#N/A</v>
      </c>
      <c r="M1280" t="e">
        <f>VLOOKUP(J1280,银行退!A:F,6,FALSE)</f>
        <v>#N/A</v>
      </c>
      <c r="N1280" t="e">
        <f>VLOOKUP(J1280,网银退汇!E:I,5,FALSE)</f>
        <v>#N/A</v>
      </c>
    </row>
    <row r="1281" spans="1:14" hidden="1">
      <c r="A1281" s="1" t="s">
        <v>11748</v>
      </c>
      <c r="B1281" s="1" t="s">
        <v>15895</v>
      </c>
      <c r="C1281" s="1" t="s">
        <v>5009</v>
      </c>
      <c r="D1281" s="1" t="s">
        <v>5010</v>
      </c>
      <c r="E1281" s="1" t="s">
        <v>5011</v>
      </c>
      <c r="F1281" s="2">
        <v>443.5</v>
      </c>
      <c r="G1281" s="1" t="s">
        <v>85</v>
      </c>
      <c r="H1281" s="1" t="s">
        <v>66</v>
      </c>
      <c r="I1281" s="1" t="s">
        <v>67</v>
      </c>
      <c r="J1281" s="1" t="s">
        <v>11749</v>
      </c>
      <c r="K1281" s="1" t="s">
        <v>11750</v>
      </c>
      <c r="L1281" t="e">
        <f>VLOOKUP(B1281,HIS退!B:F,5,FALSE)</f>
        <v>#N/A</v>
      </c>
      <c r="M1281" t="e">
        <f>VLOOKUP(J1281,银行退!A:F,6,FALSE)</f>
        <v>#N/A</v>
      </c>
      <c r="N1281" t="e">
        <f>VLOOKUP(J1281,网银退汇!E:I,5,FALSE)</f>
        <v>#N/A</v>
      </c>
    </row>
    <row r="1282" spans="1:14" hidden="1">
      <c r="A1282" s="1" t="s">
        <v>11751</v>
      </c>
      <c r="B1282" s="1" t="s">
        <v>15896</v>
      </c>
      <c r="C1282" s="1" t="s">
        <v>5013</v>
      </c>
      <c r="D1282" s="1" t="s">
        <v>5014</v>
      </c>
      <c r="E1282" s="1" t="s">
        <v>5015</v>
      </c>
      <c r="F1282" s="2">
        <v>3391.65</v>
      </c>
      <c r="G1282" s="1" t="s">
        <v>85</v>
      </c>
      <c r="H1282" s="1" t="s">
        <v>66</v>
      </c>
      <c r="I1282" s="1" t="s">
        <v>67</v>
      </c>
      <c r="J1282" s="1" t="s">
        <v>11752</v>
      </c>
      <c r="K1282" s="1" t="s">
        <v>11753</v>
      </c>
      <c r="L1282" t="e">
        <f>VLOOKUP(B1282,HIS退!B:F,5,FALSE)</f>
        <v>#N/A</v>
      </c>
      <c r="M1282" t="e">
        <f>VLOOKUP(J1282,银行退!A:F,6,FALSE)</f>
        <v>#N/A</v>
      </c>
      <c r="N1282" t="e">
        <f>VLOOKUP(J1282,网银退汇!E:I,5,FALSE)</f>
        <v>#N/A</v>
      </c>
    </row>
    <row r="1283" spans="1:14" hidden="1">
      <c r="A1283" s="1" t="s">
        <v>11754</v>
      </c>
      <c r="B1283" s="1" t="s">
        <v>15897</v>
      </c>
      <c r="C1283" s="1" t="s">
        <v>5017</v>
      </c>
      <c r="D1283" s="1" t="s">
        <v>5018</v>
      </c>
      <c r="E1283" s="1" t="s">
        <v>5019</v>
      </c>
      <c r="F1283" s="2">
        <v>855</v>
      </c>
      <c r="G1283" s="1" t="s">
        <v>85</v>
      </c>
      <c r="H1283" s="1" t="s">
        <v>66</v>
      </c>
      <c r="I1283" s="1" t="s">
        <v>67</v>
      </c>
      <c r="J1283" s="1" t="s">
        <v>11755</v>
      </c>
      <c r="K1283" s="1" t="s">
        <v>11756</v>
      </c>
      <c r="L1283" t="e">
        <f>VLOOKUP(B1283,HIS退!B:F,5,FALSE)</f>
        <v>#N/A</v>
      </c>
      <c r="M1283" t="e">
        <f>VLOOKUP(J1283,银行退!A:F,6,FALSE)</f>
        <v>#N/A</v>
      </c>
      <c r="N1283" t="e">
        <f>VLOOKUP(J1283,网银退汇!E:I,5,FALSE)</f>
        <v>#N/A</v>
      </c>
    </row>
    <row r="1284" spans="1:14" hidden="1">
      <c r="A1284" s="1" t="s">
        <v>11757</v>
      </c>
      <c r="B1284" s="1" t="s">
        <v>15898</v>
      </c>
      <c r="C1284" s="1" t="s">
        <v>5021</v>
      </c>
      <c r="D1284" s="1" t="s">
        <v>5022</v>
      </c>
      <c r="E1284" s="1" t="s">
        <v>5023</v>
      </c>
      <c r="F1284" s="2">
        <v>2629.64</v>
      </c>
      <c r="G1284" s="1" t="s">
        <v>85</v>
      </c>
      <c r="H1284" s="1" t="s">
        <v>66</v>
      </c>
      <c r="I1284" s="1" t="s">
        <v>67</v>
      </c>
      <c r="J1284" s="1" t="s">
        <v>11758</v>
      </c>
      <c r="K1284" s="1" t="s">
        <v>11759</v>
      </c>
      <c r="L1284" t="e">
        <f>VLOOKUP(B1284,HIS退!B:F,5,FALSE)</f>
        <v>#N/A</v>
      </c>
      <c r="M1284" t="e">
        <f>VLOOKUP(J1284,银行退!A:F,6,FALSE)</f>
        <v>#N/A</v>
      </c>
      <c r="N1284" t="e">
        <f>VLOOKUP(J1284,网银退汇!E:I,5,FALSE)</f>
        <v>#N/A</v>
      </c>
    </row>
    <row r="1285" spans="1:14" hidden="1">
      <c r="A1285" s="1" t="s">
        <v>11760</v>
      </c>
      <c r="B1285" s="1" t="s">
        <v>15899</v>
      </c>
      <c r="C1285" s="1" t="s">
        <v>5025</v>
      </c>
      <c r="D1285" s="1" t="s">
        <v>5026</v>
      </c>
      <c r="E1285" s="1" t="s">
        <v>5027</v>
      </c>
      <c r="F1285" s="2">
        <v>2244</v>
      </c>
      <c r="G1285" s="1" t="s">
        <v>85</v>
      </c>
      <c r="H1285" s="1" t="s">
        <v>66</v>
      </c>
      <c r="I1285" s="1" t="s">
        <v>67</v>
      </c>
      <c r="J1285" s="1" t="s">
        <v>11761</v>
      </c>
      <c r="K1285" s="1" t="s">
        <v>11762</v>
      </c>
      <c r="L1285" t="e">
        <f>VLOOKUP(B1285,HIS退!B:F,5,FALSE)</f>
        <v>#N/A</v>
      </c>
      <c r="M1285" t="e">
        <f>VLOOKUP(J1285,银行退!A:F,6,FALSE)</f>
        <v>#N/A</v>
      </c>
      <c r="N1285" t="e">
        <f>VLOOKUP(J1285,网银退汇!E:I,5,FALSE)</f>
        <v>#N/A</v>
      </c>
    </row>
    <row r="1286" spans="1:14" hidden="1">
      <c r="A1286" s="1" t="s">
        <v>11763</v>
      </c>
      <c r="B1286" s="1" t="s">
        <v>15900</v>
      </c>
      <c r="C1286" s="1" t="s">
        <v>5029</v>
      </c>
      <c r="D1286" s="1" t="s">
        <v>5030</v>
      </c>
      <c r="E1286" s="1" t="s">
        <v>5031</v>
      </c>
      <c r="F1286" s="2">
        <v>5000</v>
      </c>
      <c r="G1286" s="1" t="s">
        <v>85</v>
      </c>
      <c r="H1286" s="1" t="s">
        <v>66</v>
      </c>
      <c r="I1286" s="1" t="s">
        <v>67</v>
      </c>
      <c r="J1286" s="1" t="s">
        <v>11764</v>
      </c>
      <c r="K1286" s="1" t="s">
        <v>11765</v>
      </c>
      <c r="L1286" t="e">
        <f>VLOOKUP(B1286,HIS退!B:F,5,FALSE)</f>
        <v>#N/A</v>
      </c>
      <c r="M1286" t="e">
        <f>VLOOKUP(J1286,银行退!A:F,6,FALSE)</f>
        <v>#N/A</v>
      </c>
      <c r="N1286" t="e">
        <f>VLOOKUP(J1286,网银退汇!E:I,5,FALSE)</f>
        <v>#N/A</v>
      </c>
    </row>
    <row r="1287" spans="1:14" hidden="1">
      <c r="A1287" s="1" t="s">
        <v>11766</v>
      </c>
      <c r="B1287" s="1" t="s">
        <v>15901</v>
      </c>
      <c r="C1287" s="1" t="s">
        <v>5033</v>
      </c>
      <c r="D1287" s="1" t="s">
        <v>5034</v>
      </c>
      <c r="E1287" s="1" t="s">
        <v>5035</v>
      </c>
      <c r="F1287" s="2">
        <v>20</v>
      </c>
      <c r="G1287" s="1" t="s">
        <v>85</v>
      </c>
      <c r="H1287" s="1" t="s">
        <v>66</v>
      </c>
      <c r="I1287" s="1" t="s">
        <v>67</v>
      </c>
      <c r="J1287" s="1" t="s">
        <v>11767</v>
      </c>
      <c r="K1287" s="1" t="s">
        <v>11768</v>
      </c>
      <c r="L1287" t="e">
        <f>VLOOKUP(B1287,HIS退!B:F,5,FALSE)</f>
        <v>#N/A</v>
      </c>
      <c r="M1287" t="e">
        <f>VLOOKUP(J1287,银行退!A:F,6,FALSE)</f>
        <v>#N/A</v>
      </c>
      <c r="N1287" t="e">
        <f>VLOOKUP(J1287,网银退汇!E:I,5,FALSE)</f>
        <v>#N/A</v>
      </c>
    </row>
    <row r="1288" spans="1:14" hidden="1">
      <c r="A1288" s="1" t="s">
        <v>11769</v>
      </c>
      <c r="B1288" s="1" t="s">
        <v>15902</v>
      </c>
      <c r="C1288" s="1" t="s">
        <v>5037</v>
      </c>
      <c r="D1288" s="1" t="s">
        <v>5038</v>
      </c>
      <c r="E1288" s="1" t="s">
        <v>5039</v>
      </c>
      <c r="F1288" s="2">
        <v>6256.24</v>
      </c>
      <c r="G1288" s="1" t="s">
        <v>85</v>
      </c>
      <c r="H1288" s="1" t="s">
        <v>66</v>
      </c>
      <c r="I1288" s="1" t="s">
        <v>67</v>
      </c>
      <c r="J1288" s="1" t="s">
        <v>11770</v>
      </c>
      <c r="K1288" s="1" t="s">
        <v>11771</v>
      </c>
      <c r="L1288" t="e">
        <f>VLOOKUP(B1288,HIS退!B:F,5,FALSE)</f>
        <v>#N/A</v>
      </c>
      <c r="M1288" t="e">
        <f>VLOOKUP(J1288,银行退!A:F,6,FALSE)</f>
        <v>#N/A</v>
      </c>
      <c r="N1288" t="e">
        <f>VLOOKUP(J1288,网银退汇!E:I,5,FALSE)</f>
        <v>#N/A</v>
      </c>
    </row>
    <row r="1289" spans="1:14" hidden="1">
      <c r="A1289" s="1" t="s">
        <v>11772</v>
      </c>
      <c r="B1289" s="1" t="s">
        <v>15903</v>
      </c>
      <c r="C1289" s="1" t="s">
        <v>5041</v>
      </c>
      <c r="D1289" s="1" t="s">
        <v>5042</v>
      </c>
      <c r="E1289" s="1" t="s">
        <v>5043</v>
      </c>
      <c r="F1289" s="2">
        <v>1152</v>
      </c>
      <c r="G1289" s="1" t="s">
        <v>85</v>
      </c>
      <c r="H1289" s="1" t="s">
        <v>66</v>
      </c>
      <c r="I1289" s="1" t="s">
        <v>67</v>
      </c>
      <c r="J1289" s="1" t="s">
        <v>11773</v>
      </c>
      <c r="K1289" s="1" t="s">
        <v>11774</v>
      </c>
      <c r="L1289" t="e">
        <f>VLOOKUP(B1289,HIS退!B:F,5,FALSE)</f>
        <v>#N/A</v>
      </c>
      <c r="M1289" t="e">
        <f>VLOOKUP(J1289,银行退!A:F,6,FALSE)</f>
        <v>#N/A</v>
      </c>
      <c r="N1289" t="e">
        <f>VLOOKUP(J1289,网银退汇!E:I,5,FALSE)</f>
        <v>#N/A</v>
      </c>
    </row>
    <row r="1290" spans="1:14" hidden="1">
      <c r="A1290" s="1" t="s">
        <v>11775</v>
      </c>
      <c r="B1290" s="1" t="s">
        <v>15904</v>
      </c>
      <c r="C1290" s="1" t="s">
        <v>5045</v>
      </c>
      <c r="D1290" s="1" t="s">
        <v>5046</v>
      </c>
      <c r="E1290" s="1" t="s">
        <v>5047</v>
      </c>
      <c r="F1290" s="2">
        <v>10000</v>
      </c>
      <c r="G1290" s="1" t="s">
        <v>85</v>
      </c>
      <c r="H1290" s="1" t="s">
        <v>66</v>
      </c>
      <c r="I1290" s="1" t="s">
        <v>67</v>
      </c>
      <c r="J1290" s="1" t="s">
        <v>11776</v>
      </c>
      <c r="K1290" s="1" t="s">
        <v>11777</v>
      </c>
      <c r="L1290" t="e">
        <f>VLOOKUP(B1290,HIS退!B:F,5,FALSE)</f>
        <v>#N/A</v>
      </c>
      <c r="M1290" t="e">
        <f>VLOOKUP(J1290,银行退!A:F,6,FALSE)</f>
        <v>#N/A</v>
      </c>
      <c r="N1290" t="e">
        <f>VLOOKUP(J1290,网银退汇!E:I,5,FALSE)</f>
        <v>#N/A</v>
      </c>
    </row>
    <row r="1291" spans="1:14" hidden="1">
      <c r="A1291" s="1" t="s">
        <v>11778</v>
      </c>
      <c r="B1291" s="1" t="s">
        <v>15905</v>
      </c>
      <c r="C1291" s="1" t="s">
        <v>5049</v>
      </c>
      <c r="D1291" s="1" t="s">
        <v>5050</v>
      </c>
      <c r="E1291" s="1" t="s">
        <v>5051</v>
      </c>
      <c r="F1291" s="2">
        <v>6597.38</v>
      </c>
      <c r="G1291" s="1" t="s">
        <v>85</v>
      </c>
      <c r="H1291" s="1" t="s">
        <v>66</v>
      </c>
      <c r="I1291" s="1" t="s">
        <v>67</v>
      </c>
      <c r="J1291" s="1" t="s">
        <v>11779</v>
      </c>
      <c r="K1291" s="1" t="s">
        <v>11780</v>
      </c>
      <c r="L1291" t="e">
        <f>VLOOKUP(B1291,HIS退!B:F,5,FALSE)</f>
        <v>#N/A</v>
      </c>
      <c r="M1291" t="e">
        <f>VLOOKUP(J1291,银行退!A:F,6,FALSE)</f>
        <v>#N/A</v>
      </c>
      <c r="N1291" t="e">
        <f>VLOOKUP(J1291,网银退汇!E:I,5,FALSE)</f>
        <v>#N/A</v>
      </c>
    </row>
    <row r="1292" spans="1:14" hidden="1">
      <c r="A1292" s="1" t="s">
        <v>11781</v>
      </c>
      <c r="B1292" s="1" t="s">
        <v>15906</v>
      </c>
      <c r="C1292" s="1" t="s">
        <v>5053</v>
      </c>
      <c r="D1292" s="1" t="s">
        <v>5054</v>
      </c>
      <c r="E1292" s="1" t="s">
        <v>5055</v>
      </c>
      <c r="F1292" s="2">
        <v>14882</v>
      </c>
      <c r="G1292" s="1" t="s">
        <v>85</v>
      </c>
      <c r="H1292" s="1" t="s">
        <v>66</v>
      </c>
      <c r="I1292" s="1" t="s">
        <v>67</v>
      </c>
      <c r="J1292" s="1" t="s">
        <v>11782</v>
      </c>
      <c r="K1292" s="1" t="s">
        <v>11783</v>
      </c>
      <c r="L1292" t="e">
        <f>VLOOKUP(B1292,HIS退!B:F,5,FALSE)</f>
        <v>#N/A</v>
      </c>
      <c r="M1292" t="e">
        <f>VLOOKUP(J1292,银行退!A:F,6,FALSE)</f>
        <v>#N/A</v>
      </c>
      <c r="N1292" t="e">
        <f>VLOOKUP(J1292,网银退汇!E:I,5,FALSE)</f>
        <v>#N/A</v>
      </c>
    </row>
    <row r="1293" spans="1:14" hidden="1">
      <c r="A1293" s="1" t="s">
        <v>11784</v>
      </c>
      <c r="B1293" s="1" t="s">
        <v>15907</v>
      </c>
      <c r="C1293" s="1" t="s">
        <v>11785</v>
      </c>
      <c r="D1293" s="1" t="s">
        <v>2961</v>
      </c>
      <c r="E1293" s="1" t="s">
        <v>2962</v>
      </c>
      <c r="F1293" s="2">
        <v>15000</v>
      </c>
      <c r="G1293" s="1" t="s">
        <v>85</v>
      </c>
      <c r="H1293" s="1" t="s">
        <v>68</v>
      </c>
      <c r="I1293" s="1" t="s">
        <v>19</v>
      </c>
      <c r="J1293" s="1" t="s">
        <v>11786</v>
      </c>
      <c r="K1293" s="1" t="s">
        <v>10088</v>
      </c>
      <c r="L1293" t="e">
        <f>VLOOKUP(B1293,HIS退!B:F,5,FALSE)</f>
        <v>#N/A</v>
      </c>
      <c r="M1293" t="e">
        <f>VLOOKUP(J1293,银行退!A:F,6,FALSE)</f>
        <v>#N/A</v>
      </c>
      <c r="N1293" t="str">
        <f>VLOOKUP(J1293,网银退汇!E:I,5,FALSE)</f>
        <v>20171012</v>
      </c>
    </row>
    <row r="1294" spans="1:14" hidden="1">
      <c r="A1294" s="1" t="s">
        <v>11787</v>
      </c>
      <c r="B1294" s="1" t="s">
        <v>15908</v>
      </c>
      <c r="C1294" s="1" t="s">
        <v>5058</v>
      </c>
      <c r="D1294" s="1" t="s">
        <v>5059</v>
      </c>
      <c r="E1294" s="1" t="s">
        <v>5035</v>
      </c>
      <c r="F1294" s="2">
        <v>7093.58</v>
      </c>
      <c r="G1294" s="1" t="s">
        <v>85</v>
      </c>
      <c r="H1294" s="1" t="s">
        <v>66</v>
      </c>
      <c r="I1294" s="1" t="s">
        <v>67</v>
      </c>
      <c r="J1294" s="1" t="s">
        <v>11788</v>
      </c>
      <c r="K1294" s="1" t="s">
        <v>11768</v>
      </c>
      <c r="L1294" t="e">
        <f>VLOOKUP(B1294,HIS退!B:F,5,FALSE)</f>
        <v>#N/A</v>
      </c>
      <c r="M1294" t="e">
        <f>VLOOKUP(J1294,银行退!A:F,6,FALSE)</f>
        <v>#N/A</v>
      </c>
      <c r="N1294" t="e">
        <f>VLOOKUP(J1294,网银退汇!E:I,5,FALSE)</f>
        <v>#N/A</v>
      </c>
    </row>
    <row r="1295" spans="1:14" hidden="1">
      <c r="A1295" s="1" t="s">
        <v>11789</v>
      </c>
      <c r="B1295" s="1" t="s">
        <v>15909</v>
      </c>
      <c r="C1295" s="1" t="s">
        <v>5061</v>
      </c>
      <c r="D1295" s="1" t="s">
        <v>5062</v>
      </c>
      <c r="E1295" s="1" t="s">
        <v>5063</v>
      </c>
      <c r="F1295" s="2">
        <v>377.33</v>
      </c>
      <c r="G1295" s="1" t="s">
        <v>85</v>
      </c>
      <c r="H1295" s="1" t="s">
        <v>66</v>
      </c>
      <c r="I1295" s="1" t="s">
        <v>67</v>
      </c>
      <c r="J1295" s="1" t="s">
        <v>11790</v>
      </c>
      <c r="K1295" s="1" t="s">
        <v>11791</v>
      </c>
      <c r="L1295" t="e">
        <f>VLOOKUP(B1295,HIS退!B:F,5,FALSE)</f>
        <v>#N/A</v>
      </c>
      <c r="M1295" t="e">
        <f>VLOOKUP(J1295,银行退!A:F,6,FALSE)</f>
        <v>#N/A</v>
      </c>
      <c r="N1295" t="e">
        <f>VLOOKUP(J1295,网银退汇!E:I,5,FALSE)</f>
        <v>#N/A</v>
      </c>
    </row>
    <row r="1296" spans="1:14" hidden="1">
      <c r="A1296" s="1" t="s">
        <v>11792</v>
      </c>
      <c r="B1296" s="1" t="s">
        <v>15910</v>
      </c>
      <c r="C1296" s="1" t="s">
        <v>11793</v>
      </c>
      <c r="D1296" s="1" t="s">
        <v>5065</v>
      </c>
      <c r="E1296" s="1" t="s">
        <v>5066</v>
      </c>
      <c r="F1296" s="2">
        <v>2373.96</v>
      </c>
      <c r="G1296" s="1" t="s">
        <v>85</v>
      </c>
      <c r="H1296" s="1" t="s">
        <v>68</v>
      </c>
      <c r="I1296" s="1" t="s">
        <v>19</v>
      </c>
      <c r="J1296" s="1" t="s">
        <v>11794</v>
      </c>
      <c r="K1296" s="1" t="s">
        <v>11795</v>
      </c>
      <c r="L1296" t="e">
        <f>VLOOKUP(B1296,HIS退!B:F,5,FALSE)</f>
        <v>#N/A</v>
      </c>
      <c r="M1296" t="e">
        <f>VLOOKUP(J1296,银行退!A:F,6,FALSE)</f>
        <v>#N/A</v>
      </c>
      <c r="N1296" t="str">
        <f>VLOOKUP(J1296,网银退汇!E:I,5,FALSE)</f>
        <v>20171012</v>
      </c>
    </row>
    <row r="1297" spans="1:14" hidden="1">
      <c r="A1297" s="1" t="s">
        <v>11796</v>
      </c>
      <c r="B1297" s="1" t="s">
        <v>15911</v>
      </c>
      <c r="C1297" s="1" t="s">
        <v>5068</v>
      </c>
      <c r="D1297" s="1" t="s">
        <v>117</v>
      </c>
      <c r="E1297" s="1" t="s">
        <v>118</v>
      </c>
      <c r="F1297" s="2">
        <v>500</v>
      </c>
      <c r="G1297" s="1" t="s">
        <v>85</v>
      </c>
      <c r="H1297" s="1" t="s">
        <v>66</v>
      </c>
      <c r="I1297" s="1" t="s">
        <v>67</v>
      </c>
      <c r="J1297" s="1" t="s">
        <v>11797</v>
      </c>
      <c r="K1297" s="1" t="s">
        <v>132</v>
      </c>
      <c r="L1297" t="e">
        <f>VLOOKUP(B1297,HIS退!B:F,5,FALSE)</f>
        <v>#N/A</v>
      </c>
      <c r="M1297" t="e">
        <f>VLOOKUP(J1297,银行退!A:F,6,FALSE)</f>
        <v>#N/A</v>
      </c>
      <c r="N1297" t="e">
        <f>VLOOKUP(J1297,网银退汇!E:I,5,FALSE)</f>
        <v>#N/A</v>
      </c>
    </row>
    <row r="1298" spans="1:14" hidden="1">
      <c r="A1298" s="1" t="s">
        <v>11798</v>
      </c>
      <c r="B1298" s="1" t="s">
        <v>15912</v>
      </c>
      <c r="C1298" s="1" t="s">
        <v>5070</v>
      </c>
      <c r="D1298" s="1" t="s">
        <v>5071</v>
      </c>
      <c r="E1298" s="1" t="s">
        <v>5072</v>
      </c>
      <c r="F1298" s="2">
        <v>9001</v>
      </c>
      <c r="G1298" s="1" t="s">
        <v>85</v>
      </c>
      <c r="H1298" s="1" t="s">
        <v>66</v>
      </c>
      <c r="I1298" s="1" t="s">
        <v>67</v>
      </c>
      <c r="J1298" s="1" t="s">
        <v>11799</v>
      </c>
      <c r="K1298" s="1" t="s">
        <v>11800</v>
      </c>
      <c r="L1298" t="e">
        <f>VLOOKUP(B1298,HIS退!B:F,5,FALSE)</f>
        <v>#N/A</v>
      </c>
      <c r="M1298" t="e">
        <f>VLOOKUP(J1298,银行退!A:F,6,FALSE)</f>
        <v>#N/A</v>
      </c>
      <c r="N1298" t="e">
        <f>VLOOKUP(J1298,网银退汇!E:I,5,FALSE)</f>
        <v>#N/A</v>
      </c>
    </row>
    <row r="1299" spans="1:14" hidden="1">
      <c r="A1299" s="1" t="s">
        <v>11801</v>
      </c>
      <c r="B1299" s="1" t="s">
        <v>15913</v>
      </c>
      <c r="C1299" s="1" t="s">
        <v>5074</v>
      </c>
      <c r="D1299" s="1" t="s">
        <v>5075</v>
      </c>
      <c r="E1299" s="1" t="s">
        <v>5076</v>
      </c>
      <c r="F1299" s="2">
        <v>5890.52</v>
      </c>
      <c r="G1299" s="1" t="s">
        <v>85</v>
      </c>
      <c r="H1299" s="1" t="s">
        <v>66</v>
      </c>
      <c r="I1299" s="1" t="s">
        <v>67</v>
      </c>
      <c r="J1299" s="1" t="s">
        <v>11802</v>
      </c>
      <c r="K1299" s="1" t="s">
        <v>11803</v>
      </c>
      <c r="L1299" t="e">
        <f>VLOOKUP(B1299,HIS退!B:F,5,FALSE)</f>
        <v>#N/A</v>
      </c>
      <c r="M1299" t="e">
        <f>VLOOKUP(J1299,银行退!A:F,6,FALSE)</f>
        <v>#N/A</v>
      </c>
      <c r="N1299" t="e">
        <f>VLOOKUP(J1299,网银退汇!E:I,5,FALSE)</f>
        <v>#N/A</v>
      </c>
    </row>
    <row r="1300" spans="1:14" hidden="1">
      <c r="A1300" s="1" t="s">
        <v>11804</v>
      </c>
      <c r="B1300" s="1" t="s">
        <v>15914</v>
      </c>
      <c r="C1300" s="1" t="s">
        <v>5078</v>
      </c>
      <c r="D1300" s="1" t="s">
        <v>5079</v>
      </c>
      <c r="E1300" s="1" t="s">
        <v>5080</v>
      </c>
      <c r="F1300" s="2">
        <v>8000</v>
      </c>
      <c r="G1300" s="1" t="s">
        <v>85</v>
      </c>
      <c r="H1300" s="1" t="s">
        <v>66</v>
      </c>
      <c r="I1300" s="1" t="s">
        <v>67</v>
      </c>
      <c r="J1300" s="1" t="s">
        <v>11805</v>
      </c>
      <c r="K1300" s="1" t="s">
        <v>11806</v>
      </c>
      <c r="L1300" t="e">
        <f>VLOOKUP(B1300,HIS退!B:F,5,FALSE)</f>
        <v>#N/A</v>
      </c>
      <c r="M1300" t="e">
        <f>VLOOKUP(J1300,银行退!A:F,6,FALSE)</f>
        <v>#N/A</v>
      </c>
      <c r="N1300" t="e">
        <f>VLOOKUP(J1300,网银退汇!E:I,5,FALSE)</f>
        <v>#N/A</v>
      </c>
    </row>
    <row r="1301" spans="1:14" hidden="1">
      <c r="A1301" s="1" t="s">
        <v>11807</v>
      </c>
      <c r="B1301" s="1" t="s">
        <v>15915</v>
      </c>
      <c r="C1301" s="1" t="s">
        <v>11808</v>
      </c>
      <c r="D1301" s="1" t="s">
        <v>5082</v>
      </c>
      <c r="E1301" s="1" t="s">
        <v>5083</v>
      </c>
      <c r="F1301" s="2">
        <v>9</v>
      </c>
      <c r="G1301" s="1" t="s">
        <v>85</v>
      </c>
      <c r="H1301" s="1" t="s">
        <v>68</v>
      </c>
      <c r="I1301" s="1" t="s">
        <v>19</v>
      </c>
      <c r="J1301" s="1" t="s">
        <v>11809</v>
      </c>
      <c r="K1301" s="1" t="s">
        <v>11810</v>
      </c>
      <c r="L1301" t="e">
        <f>VLOOKUP(B1301,HIS退!B:F,5,FALSE)</f>
        <v>#N/A</v>
      </c>
      <c r="M1301" t="e">
        <f>VLOOKUP(J1301,银行退!A:F,6,FALSE)</f>
        <v>#N/A</v>
      </c>
      <c r="N1301" t="str">
        <f>VLOOKUP(J1301,网银退汇!E:I,5,FALSE)</f>
        <v>20171012</v>
      </c>
    </row>
    <row r="1302" spans="1:14" hidden="1">
      <c r="A1302" s="1" t="s">
        <v>11811</v>
      </c>
      <c r="B1302" s="1" t="s">
        <v>15916</v>
      </c>
      <c r="C1302" s="1" t="s">
        <v>5085</v>
      </c>
      <c r="D1302" s="1" t="s">
        <v>5086</v>
      </c>
      <c r="E1302" s="1" t="s">
        <v>5087</v>
      </c>
      <c r="F1302" s="2">
        <v>5000</v>
      </c>
      <c r="G1302" s="1" t="s">
        <v>85</v>
      </c>
      <c r="H1302" s="1" t="s">
        <v>66</v>
      </c>
      <c r="I1302" s="1" t="s">
        <v>67</v>
      </c>
      <c r="J1302" s="1" t="s">
        <v>11812</v>
      </c>
      <c r="K1302" s="1" t="s">
        <v>11813</v>
      </c>
      <c r="L1302" t="e">
        <f>VLOOKUP(B1302,HIS退!B:F,5,FALSE)</f>
        <v>#N/A</v>
      </c>
      <c r="M1302" t="e">
        <f>VLOOKUP(J1302,银行退!A:F,6,FALSE)</f>
        <v>#N/A</v>
      </c>
      <c r="N1302" t="e">
        <f>VLOOKUP(J1302,网银退汇!E:I,5,FALSE)</f>
        <v>#N/A</v>
      </c>
    </row>
    <row r="1303" spans="1:14" hidden="1">
      <c r="A1303" s="1" t="s">
        <v>11814</v>
      </c>
      <c r="B1303" s="1" t="s">
        <v>15917</v>
      </c>
      <c r="C1303" s="1" t="s">
        <v>5089</v>
      </c>
      <c r="D1303" s="1" t="s">
        <v>5090</v>
      </c>
      <c r="E1303" s="1" t="s">
        <v>5091</v>
      </c>
      <c r="F1303" s="2">
        <v>96.92</v>
      </c>
      <c r="G1303" s="1" t="s">
        <v>85</v>
      </c>
      <c r="H1303" s="1" t="s">
        <v>66</v>
      </c>
      <c r="I1303" s="1" t="s">
        <v>67</v>
      </c>
      <c r="J1303" s="1" t="s">
        <v>11815</v>
      </c>
      <c r="K1303" s="1" t="s">
        <v>11816</v>
      </c>
      <c r="L1303" t="e">
        <f>VLOOKUP(B1303,HIS退!B:F,5,FALSE)</f>
        <v>#N/A</v>
      </c>
      <c r="M1303" t="e">
        <f>VLOOKUP(J1303,银行退!A:F,6,FALSE)</f>
        <v>#N/A</v>
      </c>
      <c r="N1303" t="e">
        <f>VLOOKUP(J1303,网银退汇!E:I,5,FALSE)</f>
        <v>#N/A</v>
      </c>
    </row>
    <row r="1304" spans="1:14" hidden="1">
      <c r="A1304" s="1" t="s">
        <v>11817</v>
      </c>
      <c r="B1304" s="1" t="s">
        <v>15918</v>
      </c>
      <c r="C1304" s="1" t="s">
        <v>11818</v>
      </c>
      <c r="D1304" s="1" t="s">
        <v>5093</v>
      </c>
      <c r="E1304" s="1" t="s">
        <v>5094</v>
      </c>
      <c r="F1304" s="2">
        <v>1783</v>
      </c>
      <c r="G1304" s="1" t="s">
        <v>85</v>
      </c>
      <c r="H1304" s="1" t="s">
        <v>68</v>
      </c>
      <c r="I1304" s="1" t="s">
        <v>19</v>
      </c>
      <c r="J1304" s="1" t="s">
        <v>11819</v>
      </c>
      <c r="K1304" s="1" t="s">
        <v>11820</v>
      </c>
      <c r="L1304" t="e">
        <f>VLOOKUP(B1304,HIS退!B:F,5,FALSE)</f>
        <v>#N/A</v>
      </c>
      <c r="M1304" t="e">
        <f>VLOOKUP(J1304,银行退!A:F,6,FALSE)</f>
        <v>#N/A</v>
      </c>
      <c r="N1304" t="str">
        <f>VLOOKUP(J1304,网银退汇!E:I,5,FALSE)</f>
        <v>20171012</v>
      </c>
    </row>
    <row r="1305" spans="1:14" hidden="1">
      <c r="A1305" s="1" t="s">
        <v>11821</v>
      </c>
      <c r="B1305" s="1" t="s">
        <v>15919</v>
      </c>
      <c r="C1305" s="1" t="s">
        <v>5096</v>
      </c>
      <c r="D1305" s="1" t="s">
        <v>5097</v>
      </c>
      <c r="E1305" s="1" t="s">
        <v>5098</v>
      </c>
      <c r="F1305" s="2">
        <v>3500</v>
      </c>
      <c r="G1305" s="1" t="s">
        <v>85</v>
      </c>
      <c r="H1305" s="1" t="s">
        <v>66</v>
      </c>
      <c r="I1305" s="1" t="s">
        <v>67</v>
      </c>
      <c r="J1305" s="1" t="s">
        <v>11822</v>
      </c>
      <c r="K1305" s="1" t="s">
        <v>11823</v>
      </c>
      <c r="L1305" t="e">
        <f>VLOOKUP(B1305,HIS退!B:F,5,FALSE)</f>
        <v>#N/A</v>
      </c>
      <c r="M1305" t="e">
        <f>VLOOKUP(J1305,银行退!A:F,6,FALSE)</f>
        <v>#N/A</v>
      </c>
      <c r="N1305" t="e">
        <f>VLOOKUP(J1305,网银退汇!E:I,5,FALSE)</f>
        <v>#N/A</v>
      </c>
    </row>
    <row r="1306" spans="1:14" hidden="1">
      <c r="A1306" s="1" t="s">
        <v>11824</v>
      </c>
      <c r="B1306" s="1" t="s">
        <v>15920</v>
      </c>
      <c r="C1306" s="1" t="s">
        <v>5100</v>
      </c>
      <c r="D1306" s="1" t="s">
        <v>5101</v>
      </c>
      <c r="E1306" s="1" t="s">
        <v>5102</v>
      </c>
      <c r="F1306" s="2">
        <v>1045.51</v>
      </c>
      <c r="G1306" s="1" t="s">
        <v>85</v>
      </c>
      <c r="H1306" s="1" t="s">
        <v>66</v>
      </c>
      <c r="I1306" s="1" t="s">
        <v>67</v>
      </c>
      <c r="J1306" s="1" t="s">
        <v>11825</v>
      </c>
      <c r="K1306" s="1" t="s">
        <v>11826</v>
      </c>
      <c r="L1306" t="e">
        <f>VLOOKUP(B1306,HIS退!B:F,5,FALSE)</f>
        <v>#N/A</v>
      </c>
      <c r="M1306" t="e">
        <f>VLOOKUP(J1306,银行退!A:F,6,FALSE)</f>
        <v>#N/A</v>
      </c>
      <c r="N1306" t="e">
        <f>VLOOKUP(J1306,网银退汇!E:I,5,FALSE)</f>
        <v>#N/A</v>
      </c>
    </row>
    <row r="1307" spans="1:14" hidden="1">
      <c r="A1307" s="1" t="s">
        <v>11827</v>
      </c>
      <c r="B1307" s="1" t="s">
        <v>15921</v>
      </c>
      <c r="C1307" s="1" t="s">
        <v>11828</v>
      </c>
      <c r="D1307" s="1" t="s">
        <v>5104</v>
      </c>
      <c r="E1307" s="1" t="s">
        <v>5105</v>
      </c>
      <c r="F1307" s="2">
        <v>4700</v>
      </c>
      <c r="G1307" s="1" t="s">
        <v>85</v>
      </c>
      <c r="H1307" s="1" t="s">
        <v>68</v>
      </c>
      <c r="I1307" s="1" t="s">
        <v>19</v>
      </c>
      <c r="J1307" s="1" t="s">
        <v>11829</v>
      </c>
      <c r="K1307" s="1" t="s">
        <v>8775</v>
      </c>
      <c r="L1307" t="e">
        <f>VLOOKUP(B1307,HIS退!B:F,5,FALSE)</f>
        <v>#N/A</v>
      </c>
      <c r="M1307" t="e">
        <f>VLOOKUP(J1307,银行退!A:F,6,FALSE)</f>
        <v>#N/A</v>
      </c>
      <c r="N1307" t="str">
        <f>VLOOKUP(J1307,网银退汇!E:I,5,FALSE)</f>
        <v>20171012</v>
      </c>
    </row>
    <row r="1308" spans="1:14">
      <c r="A1308" s="1" t="s">
        <v>11830</v>
      </c>
      <c r="B1308" s="1" t="s">
        <v>15922</v>
      </c>
      <c r="C1308" s="1" t="s">
        <v>5107</v>
      </c>
      <c r="D1308" s="1" t="s">
        <v>5082</v>
      </c>
      <c r="E1308" s="1" t="s">
        <v>5083</v>
      </c>
      <c r="F1308" s="2">
        <v>10</v>
      </c>
      <c r="G1308" s="1" t="s">
        <v>85</v>
      </c>
      <c r="H1308" s="1" t="s">
        <v>66</v>
      </c>
      <c r="I1308" s="1" t="s">
        <v>67</v>
      </c>
      <c r="J1308" s="1" t="s">
        <v>16784</v>
      </c>
      <c r="K1308" s="1" t="s">
        <v>11832</v>
      </c>
      <c r="L1308" t="e">
        <f>VLOOKUP(B1308,HIS退!B:F,5,FALSE)</f>
        <v>#N/A</v>
      </c>
      <c r="M1308" t="e">
        <f>VLOOKUP(J1308,银行退!A:F,6,FALSE)</f>
        <v>#N/A</v>
      </c>
      <c r="N1308" t="str">
        <f>VLOOKUP(J1308,网银退汇!E:I,5,FALSE)</f>
        <v>20171013</v>
      </c>
    </row>
    <row r="1309" spans="1:14" hidden="1">
      <c r="A1309" s="1" t="s">
        <v>11833</v>
      </c>
      <c r="B1309" s="1" t="s">
        <v>15923</v>
      </c>
      <c r="C1309" s="1" t="s">
        <v>5109</v>
      </c>
      <c r="D1309" s="1" t="s">
        <v>5110</v>
      </c>
      <c r="E1309" s="1" t="s">
        <v>5111</v>
      </c>
      <c r="F1309" s="2">
        <v>325.56</v>
      </c>
      <c r="G1309" s="1" t="s">
        <v>85</v>
      </c>
      <c r="H1309" s="1" t="s">
        <v>66</v>
      </c>
      <c r="I1309" s="1" t="s">
        <v>67</v>
      </c>
      <c r="J1309" s="1" t="s">
        <v>11834</v>
      </c>
      <c r="K1309" s="1" t="s">
        <v>11835</v>
      </c>
      <c r="L1309" t="e">
        <f>VLOOKUP(B1309,HIS退!B:F,5,FALSE)</f>
        <v>#N/A</v>
      </c>
      <c r="M1309" t="e">
        <f>VLOOKUP(J1309,银行退!A:F,6,FALSE)</f>
        <v>#N/A</v>
      </c>
      <c r="N1309" t="e">
        <f>VLOOKUP(J1309,网银退汇!E:I,5,FALSE)</f>
        <v>#N/A</v>
      </c>
    </row>
    <row r="1310" spans="1:14" hidden="1">
      <c r="A1310" s="1" t="s">
        <v>11836</v>
      </c>
      <c r="B1310" s="1" t="s">
        <v>15924</v>
      </c>
      <c r="C1310" s="1" t="s">
        <v>5113</v>
      </c>
      <c r="D1310" s="1" t="s">
        <v>5114</v>
      </c>
      <c r="E1310" s="1" t="s">
        <v>5115</v>
      </c>
      <c r="F1310" s="2">
        <v>8000</v>
      </c>
      <c r="G1310" s="1" t="s">
        <v>85</v>
      </c>
      <c r="H1310" s="1" t="s">
        <v>66</v>
      </c>
      <c r="I1310" s="1" t="s">
        <v>67</v>
      </c>
      <c r="J1310" s="1" t="s">
        <v>11837</v>
      </c>
      <c r="K1310" s="1" t="s">
        <v>11838</v>
      </c>
      <c r="L1310" t="e">
        <f>VLOOKUP(B1310,HIS退!B:F,5,FALSE)</f>
        <v>#N/A</v>
      </c>
      <c r="M1310" t="e">
        <f>VLOOKUP(J1310,银行退!A:F,6,FALSE)</f>
        <v>#N/A</v>
      </c>
      <c r="N1310" t="e">
        <f>VLOOKUP(J1310,网银退汇!E:I,5,FALSE)</f>
        <v>#N/A</v>
      </c>
    </row>
    <row r="1311" spans="1:14" hidden="1">
      <c r="A1311" s="1" t="s">
        <v>11839</v>
      </c>
      <c r="B1311" s="1" t="s">
        <v>15925</v>
      </c>
      <c r="C1311" s="1" t="s">
        <v>11840</v>
      </c>
      <c r="D1311" s="1" t="s">
        <v>5117</v>
      </c>
      <c r="E1311" s="1" t="s">
        <v>5118</v>
      </c>
      <c r="F1311" s="2">
        <v>6142</v>
      </c>
      <c r="G1311" s="1" t="s">
        <v>85</v>
      </c>
      <c r="H1311" s="1" t="s">
        <v>68</v>
      </c>
      <c r="I1311" s="1" t="s">
        <v>19</v>
      </c>
      <c r="J1311" s="1" t="s">
        <v>11841</v>
      </c>
      <c r="K1311" s="1" t="s">
        <v>11842</v>
      </c>
      <c r="L1311" t="e">
        <f>VLOOKUP(B1311,HIS退!B:F,5,FALSE)</f>
        <v>#N/A</v>
      </c>
      <c r="M1311" t="e">
        <f>VLOOKUP(J1311,银行退!A:F,6,FALSE)</f>
        <v>#N/A</v>
      </c>
      <c r="N1311" t="str">
        <f>VLOOKUP(J1311,网银退汇!E:I,5,FALSE)</f>
        <v>20171012</v>
      </c>
    </row>
    <row r="1312" spans="1:14" hidden="1">
      <c r="A1312" s="1" t="s">
        <v>11843</v>
      </c>
      <c r="B1312" s="1" t="s">
        <v>15926</v>
      </c>
      <c r="C1312" s="1" t="s">
        <v>11844</v>
      </c>
      <c r="D1312" s="1" t="s">
        <v>5120</v>
      </c>
      <c r="E1312" s="1" t="s">
        <v>5121</v>
      </c>
      <c r="F1312" s="2">
        <v>800</v>
      </c>
      <c r="G1312" s="1" t="s">
        <v>85</v>
      </c>
      <c r="H1312" s="1" t="s">
        <v>68</v>
      </c>
      <c r="I1312" s="1" t="s">
        <v>19</v>
      </c>
      <c r="J1312" s="1" t="s">
        <v>11845</v>
      </c>
      <c r="K1312" s="1" t="s">
        <v>11846</v>
      </c>
      <c r="L1312" t="e">
        <f>VLOOKUP(B1312,HIS退!B:F,5,FALSE)</f>
        <v>#N/A</v>
      </c>
      <c r="M1312" t="e">
        <f>VLOOKUP(J1312,银行退!A:F,6,FALSE)</f>
        <v>#N/A</v>
      </c>
      <c r="N1312" t="str">
        <f>VLOOKUP(J1312,网银退汇!E:I,5,FALSE)</f>
        <v>20171012</v>
      </c>
    </row>
    <row r="1313" spans="1:14" hidden="1">
      <c r="A1313" s="1" t="s">
        <v>11847</v>
      </c>
      <c r="B1313" s="1" t="s">
        <v>15927</v>
      </c>
      <c r="C1313" s="1" t="s">
        <v>5123</v>
      </c>
      <c r="D1313" s="1" t="s">
        <v>5124</v>
      </c>
      <c r="E1313" s="1" t="s">
        <v>5125</v>
      </c>
      <c r="F1313" s="2">
        <v>1011.89</v>
      </c>
      <c r="G1313" s="1" t="s">
        <v>85</v>
      </c>
      <c r="H1313" s="1" t="s">
        <v>66</v>
      </c>
      <c r="I1313" s="1" t="s">
        <v>67</v>
      </c>
      <c r="J1313" s="1" t="s">
        <v>11848</v>
      </c>
      <c r="K1313" s="1" t="s">
        <v>11849</v>
      </c>
      <c r="L1313" t="e">
        <f>VLOOKUP(B1313,HIS退!B:F,5,FALSE)</f>
        <v>#N/A</v>
      </c>
      <c r="M1313" t="e">
        <f>VLOOKUP(J1313,银行退!A:F,6,FALSE)</f>
        <v>#N/A</v>
      </c>
      <c r="N1313" t="e">
        <f>VLOOKUP(J1313,网银退汇!E:I,5,FALSE)</f>
        <v>#N/A</v>
      </c>
    </row>
    <row r="1314" spans="1:14" hidden="1">
      <c r="A1314" s="1" t="s">
        <v>11850</v>
      </c>
      <c r="B1314" s="1" t="s">
        <v>15928</v>
      </c>
      <c r="C1314" s="1" t="s">
        <v>5127</v>
      </c>
      <c r="D1314" s="1" t="s">
        <v>5128</v>
      </c>
      <c r="E1314" s="1" t="s">
        <v>5129</v>
      </c>
      <c r="F1314" s="2">
        <v>4827.1899999999996</v>
      </c>
      <c r="G1314" s="1" t="s">
        <v>85</v>
      </c>
      <c r="H1314" s="1" t="s">
        <v>66</v>
      </c>
      <c r="I1314" s="1" t="s">
        <v>67</v>
      </c>
      <c r="J1314" s="1" t="s">
        <v>11851</v>
      </c>
      <c r="K1314" s="1" t="s">
        <v>11852</v>
      </c>
      <c r="L1314" t="e">
        <f>VLOOKUP(B1314,HIS退!B:F,5,FALSE)</f>
        <v>#N/A</v>
      </c>
      <c r="M1314" t="e">
        <f>VLOOKUP(J1314,银行退!A:F,6,FALSE)</f>
        <v>#N/A</v>
      </c>
      <c r="N1314" t="e">
        <f>VLOOKUP(J1314,网银退汇!E:I,5,FALSE)</f>
        <v>#N/A</v>
      </c>
    </row>
    <row r="1315" spans="1:14" hidden="1">
      <c r="A1315" s="1" t="s">
        <v>11853</v>
      </c>
      <c r="B1315" s="1" t="s">
        <v>15929</v>
      </c>
      <c r="C1315" s="1" t="s">
        <v>5131</v>
      </c>
      <c r="D1315" s="1" t="s">
        <v>5132</v>
      </c>
      <c r="E1315" s="1" t="s">
        <v>5133</v>
      </c>
      <c r="F1315" s="2">
        <v>4928.3100000000004</v>
      </c>
      <c r="G1315" s="1" t="s">
        <v>85</v>
      </c>
      <c r="H1315" s="1" t="s">
        <v>66</v>
      </c>
      <c r="I1315" s="1" t="s">
        <v>67</v>
      </c>
      <c r="J1315" s="1" t="s">
        <v>11854</v>
      </c>
      <c r="K1315" s="1" t="s">
        <v>10323</v>
      </c>
      <c r="L1315" t="e">
        <f>VLOOKUP(B1315,HIS退!B:F,5,FALSE)</f>
        <v>#N/A</v>
      </c>
      <c r="M1315" t="e">
        <f>VLOOKUP(J1315,银行退!A:F,6,FALSE)</f>
        <v>#N/A</v>
      </c>
      <c r="N1315" t="e">
        <f>VLOOKUP(J1315,网银退汇!E:I,5,FALSE)</f>
        <v>#N/A</v>
      </c>
    </row>
    <row r="1316" spans="1:14" hidden="1">
      <c r="A1316" s="1" t="s">
        <v>11855</v>
      </c>
      <c r="B1316" s="1" t="s">
        <v>15930</v>
      </c>
      <c r="C1316" s="1" t="s">
        <v>11856</v>
      </c>
      <c r="D1316" s="1" t="s">
        <v>5120</v>
      </c>
      <c r="E1316" s="1" t="s">
        <v>5121</v>
      </c>
      <c r="F1316" s="2">
        <v>99</v>
      </c>
      <c r="G1316" s="1" t="s">
        <v>85</v>
      </c>
      <c r="H1316" s="1" t="s">
        <v>68</v>
      </c>
      <c r="I1316" s="1" t="s">
        <v>19</v>
      </c>
      <c r="J1316" s="1" t="s">
        <v>11857</v>
      </c>
      <c r="K1316" s="1" t="s">
        <v>11846</v>
      </c>
      <c r="L1316" t="e">
        <f>VLOOKUP(B1316,HIS退!B:F,5,FALSE)</f>
        <v>#N/A</v>
      </c>
      <c r="M1316" t="e">
        <f>VLOOKUP(J1316,银行退!A:F,6,FALSE)</f>
        <v>#N/A</v>
      </c>
      <c r="N1316" t="str">
        <f>VLOOKUP(J1316,网银退汇!E:I,5,FALSE)</f>
        <v>20171012</v>
      </c>
    </row>
    <row r="1317" spans="1:14" hidden="1">
      <c r="A1317" s="1" t="s">
        <v>11858</v>
      </c>
      <c r="B1317" s="1" t="s">
        <v>15931</v>
      </c>
      <c r="C1317" s="1" t="s">
        <v>5136</v>
      </c>
      <c r="D1317" s="1" t="s">
        <v>5137</v>
      </c>
      <c r="E1317" s="1" t="s">
        <v>5138</v>
      </c>
      <c r="F1317" s="2">
        <v>1300</v>
      </c>
      <c r="G1317" s="1" t="s">
        <v>85</v>
      </c>
      <c r="H1317" s="1" t="s">
        <v>66</v>
      </c>
      <c r="I1317" s="1" t="s">
        <v>67</v>
      </c>
      <c r="J1317" s="1" t="s">
        <v>11859</v>
      </c>
      <c r="K1317" s="1" t="s">
        <v>11860</v>
      </c>
      <c r="L1317" t="e">
        <f>VLOOKUP(B1317,HIS退!B:F,5,FALSE)</f>
        <v>#N/A</v>
      </c>
      <c r="M1317" t="e">
        <f>VLOOKUP(J1317,银行退!A:F,6,FALSE)</f>
        <v>#N/A</v>
      </c>
      <c r="N1317" t="e">
        <f>VLOOKUP(J1317,网银退汇!E:I,5,FALSE)</f>
        <v>#N/A</v>
      </c>
    </row>
    <row r="1318" spans="1:14" hidden="1">
      <c r="A1318" s="1" t="s">
        <v>11861</v>
      </c>
      <c r="B1318" s="1" t="s">
        <v>15932</v>
      </c>
      <c r="C1318" s="1" t="s">
        <v>5140</v>
      </c>
      <c r="D1318" s="1" t="s">
        <v>5141</v>
      </c>
      <c r="E1318" s="1" t="s">
        <v>5142</v>
      </c>
      <c r="F1318" s="2">
        <v>3334.52</v>
      </c>
      <c r="G1318" s="1" t="s">
        <v>85</v>
      </c>
      <c r="H1318" s="1" t="s">
        <v>66</v>
      </c>
      <c r="I1318" s="1" t="s">
        <v>67</v>
      </c>
      <c r="J1318" s="1" t="s">
        <v>11862</v>
      </c>
      <c r="K1318" s="1" t="s">
        <v>11863</v>
      </c>
      <c r="L1318" t="e">
        <f>VLOOKUP(B1318,HIS退!B:F,5,FALSE)</f>
        <v>#N/A</v>
      </c>
      <c r="M1318" t="e">
        <f>VLOOKUP(J1318,银行退!A:F,6,FALSE)</f>
        <v>#N/A</v>
      </c>
      <c r="N1318" t="e">
        <f>VLOOKUP(J1318,网银退汇!E:I,5,FALSE)</f>
        <v>#N/A</v>
      </c>
    </row>
    <row r="1319" spans="1:14" hidden="1">
      <c r="A1319" s="1" t="s">
        <v>11864</v>
      </c>
      <c r="B1319" s="1" t="s">
        <v>15933</v>
      </c>
      <c r="C1319" s="1" t="s">
        <v>5144</v>
      </c>
      <c r="D1319" s="1" t="s">
        <v>5145</v>
      </c>
      <c r="E1319" s="1" t="s">
        <v>5146</v>
      </c>
      <c r="F1319" s="2">
        <v>1739</v>
      </c>
      <c r="G1319" s="1" t="s">
        <v>85</v>
      </c>
      <c r="H1319" s="1" t="s">
        <v>66</v>
      </c>
      <c r="I1319" s="1" t="s">
        <v>67</v>
      </c>
      <c r="J1319" s="1" t="s">
        <v>11865</v>
      </c>
      <c r="K1319" s="1" t="s">
        <v>11866</v>
      </c>
      <c r="L1319" t="e">
        <f>VLOOKUP(B1319,HIS退!B:F,5,FALSE)</f>
        <v>#N/A</v>
      </c>
      <c r="M1319" t="e">
        <f>VLOOKUP(J1319,银行退!A:F,6,FALSE)</f>
        <v>#N/A</v>
      </c>
      <c r="N1319" t="e">
        <f>VLOOKUP(J1319,网银退汇!E:I,5,FALSE)</f>
        <v>#N/A</v>
      </c>
    </row>
    <row r="1320" spans="1:14" hidden="1">
      <c r="A1320" s="1" t="s">
        <v>11867</v>
      </c>
      <c r="B1320" s="1" t="s">
        <v>15934</v>
      </c>
      <c r="C1320" s="1" t="s">
        <v>5148</v>
      </c>
      <c r="D1320" s="1" t="s">
        <v>4515</v>
      </c>
      <c r="E1320" s="1" t="s">
        <v>4516</v>
      </c>
      <c r="F1320" s="2">
        <v>2112</v>
      </c>
      <c r="G1320" s="1" t="s">
        <v>85</v>
      </c>
      <c r="H1320" s="1" t="s">
        <v>66</v>
      </c>
      <c r="I1320" s="1" t="s">
        <v>67</v>
      </c>
      <c r="J1320" s="1" t="s">
        <v>11868</v>
      </c>
      <c r="K1320" s="1" t="s">
        <v>11869</v>
      </c>
      <c r="L1320" t="e">
        <f>VLOOKUP(B1320,HIS退!B:F,5,FALSE)</f>
        <v>#N/A</v>
      </c>
      <c r="M1320" t="e">
        <f>VLOOKUP(J1320,银行退!A:F,6,FALSE)</f>
        <v>#N/A</v>
      </c>
      <c r="N1320" t="e">
        <f>VLOOKUP(J1320,网银退汇!E:I,5,FALSE)</f>
        <v>#N/A</v>
      </c>
    </row>
    <row r="1321" spans="1:14" hidden="1">
      <c r="A1321" s="1" t="s">
        <v>11870</v>
      </c>
      <c r="B1321" s="1" t="s">
        <v>15935</v>
      </c>
      <c r="C1321" s="1" t="s">
        <v>5150</v>
      </c>
      <c r="D1321" s="1" t="s">
        <v>5151</v>
      </c>
      <c r="E1321" s="1" t="s">
        <v>5152</v>
      </c>
      <c r="F1321" s="2">
        <v>329</v>
      </c>
      <c r="G1321" s="1" t="s">
        <v>85</v>
      </c>
      <c r="H1321" s="1" t="s">
        <v>66</v>
      </c>
      <c r="I1321" s="1" t="s">
        <v>67</v>
      </c>
      <c r="J1321" s="1" t="s">
        <v>11871</v>
      </c>
      <c r="K1321" s="1" t="s">
        <v>11872</v>
      </c>
      <c r="L1321" t="e">
        <f>VLOOKUP(B1321,HIS退!B:F,5,FALSE)</f>
        <v>#N/A</v>
      </c>
      <c r="M1321" t="e">
        <f>VLOOKUP(J1321,银行退!A:F,6,FALSE)</f>
        <v>#N/A</v>
      </c>
      <c r="N1321" t="e">
        <f>VLOOKUP(J1321,网银退汇!E:I,5,FALSE)</f>
        <v>#N/A</v>
      </c>
    </row>
    <row r="1322" spans="1:14" hidden="1">
      <c r="A1322" s="1" t="s">
        <v>11873</v>
      </c>
      <c r="B1322" s="1" t="s">
        <v>15936</v>
      </c>
      <c r="C1322" s="1" t="s">
        <v>5154</v>
      </c>
      <c r="D1322" s="1" t="s">
        <v>4515</v>
      </c>
      <c r="E1322" s="1" t="s">
        <v>4516</v>
      </c>
      <c r="F1322" s="2">
        <v>0.53</v>
      </c>
      <c r="G1322" s="1" t="s">
        <v>85</v>
      </c>
      <c r="H1322" s="1" t="s">
        <v>66</v>
      </c>
      <c r="I1322" s="1" t="s">
        <v>67</v>
      </c>
      <c r="J1322" s="1" t="s">
        <v>11874</v>
      </c>
      <c r="K1322" s="1" t="s">
        <v>11869</v>
      </c>
      <c r="L1322" t="e">
        <f>VLOOKUP(B1322,HIS退!B:F,5,FALSE)</f>
        <v>#N/A</v>
      </c>
      <c r="M1322" t="e">
        <f>VLOOKUP(J1322,银行退!A:F,6,FALSE)</f>
        <v>#N/A</v>
      </c>
      <c r="N1322" t="e">
        <f>VLOOKUP(J1322,网银退汇!E:I,5,FALSE)</f>
        <v>#N/A</v>
      </c>
    </row>
    <row r="1323" spans="1:14" hidden="1">
      <c r="A1323" s="1" t="s">
        <v>11875</v>
      </c>
      <c r="B1323" s="1" t="s">
        <v>15937</v>
      </c>
      <c r="C1323" s="1" t="s">
        <v>11876</v>
      </c>
      <c r="D1323" s="1" t="s">
        <v>5156</v>
      </c>
      <c r="E1323" s="1" t="s">
        <v>5157</v>
      </c>
      <c r="F1323" s="2">
        <v>1709.3</v>
      </c>
      <c r="G1323" s="1" t="s">
        <v>85</v>
      </c>
      <c r="H1323" s="1" t="s">
        <v>68</v>
      </c>
      <c r="I1323" s="1" t="s">
        <v>19</v>
      </c>
      <c r="J1323" s="1" t="s">
        <v>11877</v>
      </c>
      <c r="K1323" s="1" t="s">
        <v>11878</v>
      </c>
      <c r="L1323" t="e">
        <f>VLOOKUP(B1323,HIS退!B:F,5,FALSE)</f>
        <v>#N/A</v>
      </c>
      <c r="M1323" t="e">
        <f>VLOOKUP(J1323,银行退!A:F,6,FALSE)</f>
        <v>#N/A</v>
      </c>
      <c r="N1323" t="str">
        <f>VLOOKUP(J1323,网银退汇!E:I,5,FALSE)</f>
        <v>20171012</v>
      </c>
    </row>
    <row r="1324" spans="1:14" hidden="1">
      <c r="A1324" s="1" t="s">
        <v>11879</v>
      </c>
      <c r="B1324" s="1" t="s">
        <v>15938</v>
      </c>
      <c r="C1324" s="1" t="s">
        <v>5159</v>
      </c>
      <c r="D1324" s="1" t="s">
        <v>5160</v>
      </c>
      <c r="E1324" s="1" t="s">
        <v>5161</v>
      </c>
      <c r="F1324" s="2">
        <v>440</v>
      </c>
      <c r="G1324" s="1" t="s">
        <v>85</v>
      </c>
      <c r="H1324" s="1" t="s">
        <v>66</v>
      </c>
      <c r="I1324" s="1" t="s">
        <v>67</v>
      </c>
      <c r="J1324" s="1" t="s">
        <v>11880</v>
      </c>
      <c r="K1324" s="1" t="s">
        <v>11881</v>
      </c>
      <c r="L1324" t="e">
        <f>VLOOKUP(B1324,HIS退!B:F,5,FALSE)</f>
        <v>#N/A</v>
      </c>
      <c r="M1324" t="e">
        <f>VLOOKUP(J1324,银行退!A:F,6,FALSE)</f>
        <v>#N/A</v>
      </c>
      <c r="N1324" t="e">
        <f>VLOOKUP(J1324,网银退汇!E:I,5,FALSE)</f>
        <v>#N/A</v>
      </c>
    </row>
    <row r="1325" spans="1:14" hidden="1">
      <c r="A1325" s="1" t="s">
        <v>11882</v>
      </c>
      <c r="B1325" s="1" t="s">
        <v>15939</v>
      </c>
      <c r="C1325" s="1" t="s">
        <v>5163</v>
      </c>
      <c r="D1325" s="1" t="s">
        <v>5164</v>
      </c>
      <c r="E1325" s="1" t="s">
        <v>5165</v>
      </c>
      <c r="F1325" s="2">
        <v>7807.76</v>
      </c>
      <c r="G1325" s="1" t="s">
        <v>85</v>
      </c>
      <c r="H1325" s="1" t="s">
        <v>66</v>
      </c>
      <c r="I1325" s="1" t="s">
        <v>67</v>
      </c>
      <c r="J1325" s="1" t="s">
        <v>11883</v>
      </c>
      <c r="K1325" s="1" t="s">
        <v>11884</v>
      </c>
      <c r="L1325" t="e">
        <f>VLOOKUP(B1325,HIS退!B:F,5,FALSE)</f>
        <v>#N/A</v>
      </c>
      <c r="M1325" t="e">
        <f>VLOOKUP(J1325,银行退!A:F,6,FALSE)</f>
        <v>#N/A</v>
      </c>
      <c r="N1325" t="e">
        <f>VLOOKUP(J1325,网银退汇!E:I,5,FALSE)</f>
        <v>#N/A</v>
      </c>
    </row>
    <row r="1326" spans="1:14" hidden="1">
      <c r="A1326" s="1" t="s">
        <v>11885</v>
      </c>
      <c r="B1326" s="1" t="s">
        <v>15940</v>
      </c>
      <c r="C1326" s="1" t="s">
        <v>5167</v>
      </c>
      <c r="D1326" s="1" t="s">
        <v>215</v>
      </c>
      <c r="E1326" s="1" t="s">
        <v>216</v>
      </c>
      <c r="F1326" s="2">
        <v>9283.7000000000007</v>
      </c>
      <c r="G1326" s="1" t="s">
        <v>85</v>
      </c>
      <c r="H1326" s="1" t="s">
        <v>66</v>
      </c>
      <c r="I1326" s="1" t="s">
        <v>67</v>
      </c>
      <c r="J1326" s="1" t="s">
        <v>11886</v>
      </c>
      <c r="K1326" s="1" t="s">
        <v>290</v>
      </c>
      <c r="L1326" t="e">
        <f>VLOOKUP(B1326,HIS退!B:F,5,FALSE)</f>
        <v>#N/A</v>
      </c>
      <c r="M1326" t="e">
        <f>VLOOKUP(J1326,银行退!A:F,6,FALSE)</f>
        <v>#N/A</v>
      </c>
      <c r="N1326" t="e">
        <f>VLOOKUP(J1326,网银退汇!E:I,5,FALSE)</f>
        <v>#N/A</v>
      </c>
    </row>
    <row r="1327" spans="1:14" hidden="1">
      <c r="A1327" s="1" t="s">
        <v>11887</v>
      </c>
      <c r="B1327" s="1" t="s">
        <v>15941</v>
      </c>
      <c r="C1327" s="1" t="s">
        <v>5169</v>
      </c>
      <c r="D1327" s="1" t="s">
        <v>5170</v>
      </c>
      <c r="E1327" s="1" t="s">
        <v>5171</v>
      </c>
      <c r="F1327" s="2">
        <v>2665</v>
      </c>
      <c r="G1327" s="1" t="s">
        <v>85</v>
      </c>
      <c r="H1327" s="1" t="s">
        <v>66</v>
      </c>
      <c r="I1327" s="1" t="s">
        <v>67</v>
      </c>
      <c r="J1327" s="1" t="s">
        <v>11888</v>
      </c>
      <c r="K1327" s="1" t="s">
        <v>11889</v>
      </c>
      <c r="L1327" t="e">
        <f>VLOOKUP(B1327,HIS退!B:F,5,FALSE)</f>
        <v>#N/A</v>
      </c>
      <c r="M1327" t="e">
        <f>VLOOKUP(J1327,银行退!A:F,6,FALSE)</f>
        <v>#N/A</v>
      </c>
      <c r="N1327" t="e">
        <f>VLOOKUP(J1327,网银退汇!E:I,5,FALSE)</f>
        <v>#N/A</v>
      </c>
    </row>
    <row r="1328" spans="1:14" hidden="1">
      <c r="A1328" s="1" t="s">
        <v>11890</v>
      </c>
      <c r="B1328" s="1" t="s">
        <v>15942</v>
      </c>
      <c r="C1328" s="1" t="s">
        <v>5173</v>
      </c>
      <c r="D1328" s="1" t="s">
        <v>2222</v>
      </c>
      <c r="E1328" s="1" t="s">
        <v>2223</v>
      </c>
      <c r="F1328" s="2">
        <v>1400</v>
      </c>
      <c r="G1328" s="1" t="s">
        <v>85</v>
      </c>
      <c r="H1328" s="1" t="s">
        <v>66</v>
      </c>
      <c r="I1328" s="1" t="s">
        <v>67</v>
      </c>
      <c r="J1328" s="1" t="s">
        <v>11891</v>
      </c>
      <c r="K1328" s="1" t="s">
        <v>11892</v>
      </c>
      <c r="L1328" t="e">
        <f>VLOOKUP(B1328,HIS退!B:F,5,FALSE)</f>
        <v>#N/A</v>
      </c>
      <c r="M1328" t="e">
        <f>VLOOKUP(J1328,银行退!A:F,6,FALSE)</f>
        <v>#N/A</v>
      </c>
      <c r="N1328" t="e">
        <f>VLOOKUP(J1328,网银退汇!E:I,5,FALSE)</f>
        <v>#N/A</v>
      </c>
    </row>
    <row r="1329" spans="1:14" hidden="1">
      <c r="A1329" s="1" t="s">
        <v>11893</v>
      </c>
      <c r="B1329" s="1" t="s">
        <v>15943</v>
      </c>
      <c r="C1329" s="1" t="s">
        <v>5175</v>
      </c>
      <c r="D1329" s="1" t="s">
        <v>5176</v>
      </c>
      <c r="E1329" s="1" t="s">
        <v>5177</v>
      </c>
      <c r="F1329" s="2">
        <v>300</v>
      </c>
      <c r="G1329" s="1" t="s">
        <v>85</v>
      </c>
      <c r="H1329" s="1" t="s">
        <v>66</v>
      </c>
      <c r="I1329" s="1" t="s">
        <v>67</v>
      </c>
      <c r="J1329" s="1" t="s">
        <v>11894</v>
      </c>
      <c r="K1329" s="1" t="s">
        <v>11895</v>
      </c>
      <c r="L1329" t="e">
        <f>VLOOKUP(B1329,HIS退!B:F,5,FALSE)</f>
        <v>#N/A</v>
      </c>
      <c r="M1329" t="e">
        <f>VLOOKUP(J1329,银行退!A:F,6,FALSE)</f>
        <v>#N/A</v>
      </c>
      <c r="N1329" t="e">
        <f>VLOOKUP(J1329,网银退汇!E:I,5,FALSE)</f>
        <v>#N/A</v>
      </c>
    </row>
    <row r="1330" spans="1:14" hidden="1">
      <c r="A1330" s="1" t="s">
        <v>11896</v>
      </c>
      <c r="B1330" s="1" t="s">
        <v>15944</v>
      </c>
      <c r="C1330" s="1" t="s">
        <v>5179</v>
      </c>
      <c r="D1330" s="1" t="s">
        <v>5180</v>
      </c>
      <c r="E1330" s="1" t="s">
        <v>5181</v>
      </c>
      <c r="F1330" s="2">
        <v>8000</v>
      </c>
      <c r="G1330" s="1" t="s">
        <v>85</v>
      </c>
      <c r="H1330" s="1" t="s">
        <v>66</v>
      </c>
      <c r="I1330" s="1" t="s">
        <v>67</v>
      </c>
      <c r="J1330" s="1" t="s">
        <v>11897</v>
      </c>
      <c r="K1330" s="1" t="s">
        <v>11898</v>
      </c>
      <c r="L1330" t="e">
        <f>VLOOKUP(B1330,HIS退!B:F,5,FALSE)</f>
        <v>#N/A</v>
      </c>
      <c r="M1330" t="e">
        <f>VLOOKUP(J1330,银行退!A:F,6,FALSE)</f>
        <v>#N/A</v>
      </c>
      <c r="N1330" t="e">
        <f>VLOOKUP(J1330,网银退汇!E:I,5,FALSE)</f>
        <v>#N/A</v>
      </c>
    </row>
    <row r="1331" spans="1:14" hidden="1">
      <c r="A1331" s="1" t="s">
        <v>11899</v>
      </c>
      <c r="B1331" s="1" t="s">
        <v>15945</v>
      </c>
      <c r="C1331" s="1" t="s">
        <v>5183</v>
      </c>
      <c r="D1331" s="1" t="s">
        <v>5184</v>
      </c>
      <c r="E1331" s="1" t="s">
        <v>5185</v>
      </c>
      <c r="F1331" s="2">
        <v>7019</v>
      </c>
      <c r="G1331" s="1" t="s">
        <v>85</v>
      </c>
      <c r="H1331" s="1" t="s">
        <v>66</v>
      </c>
      <c r="I1331" s="1" t="s">
        <v>67</v>
      </c>
      <c r="J1331" s="1" t="s">
        <v>11900</v>
      </c>
      <c r="K1331" s="1" t="s">
        <v>11901</v>
      </c>
      <c r="L1331" t="e">
        <f>VLOOKUP(B1331,HIS退!B:F,5,FALSE)</f>
        <v>#N/A</v>
      </c>
      <c r="M1331" t="e">
        <f>VLOOKUP(J1331,银行退!A:F,6,FALSE)</f>
        <v>#N/A</v>
      </c>
      <c r="N1331" t="e">
        <f>VLOOKUP(J1331,网银退汇!E:I,5,FALSE)</f>
        <v>#N/A</v>
      </c>
    </row>
    <row r="1332" spans="1:14" hidden="1">
      <c r="A1332" s="1" t="s">
        <v>11902</v>
      </c>
      <c r="B1332" s="1" t="s">
        <v>15946</v>
      </c>
      <c r="C1332" s="1" t="s">
        <v>5187</v>
      </c>
      <c r="D1332" s="1" t="s">
        <v>2302</v>
      </c>
      <c r="E1332" s="1" t="s">
        <v>2303</v>
      </c>
      <c r="F1332" s="2">
        <v>800</v>
      </c>
      <c r="G1332" s="1" t="s">
        <v>85</v>
      </c>
      <c r="H1332" s="1" t="s">
        <v>66</v>
      </c>
      <c r="I1332" s="1" t="s">
        <v>67</v>
      </c>
      <c r="J1332" s="1" t="s">
        <v>11903</v>
      </c>
      <c r="K1332" s="1" t="s">
        <v>9489</v>
      </c>
      <c r="L1332" t="e">
        <f>VLOOKUP(B1332,HIS退!B:F,5,FALSE)</f>
        <v>#N/A</v>
      </c>
      <c r="M1332" t="e">
        <f>VLOOKUP(J1332,银行退!A:F,6,FALSE)</f>
        <v>#N/A</v>
      </c>
      <c r="N1332" t="e">
        <f>VLOOKUP(J1332,网银退汇!E:I,5,FALSE)</f>
        <v>#N/A</v>
      </c>
    </row>
    <row r="1333" spans="1:14" hidden="1">
      <c r="A1333" s="1" t="s">
        <v>11904</v>
      </c>
      <c r="B1333" s="1" t="s">
        <v>15947</v>
      </c>
      <c r="C1333" s="1" t="s">
        <v>5189</v>
      </c>
      <c r="D1333" s="1" t="s">
        <v>5190</v>
      </c>
      <c r="E1333" s="1" t="s">
        <v>5191</v>
      </c>
      <c r="F1333" s="2">
        <v>5000</v>
      </c>
      <c r="G1333" s="1" t="s">
        <v>85</v>
      </c>
      <c r="H1333" s="1" t="s">
        <v>66</v>
      </c>
      <c r="I1333" s="1" t="s">
        <v>67</v>
      </c>
      <c r="J1333" s="1" t="s">
        <v>11905</v>
      </c>
      <c r="K1333" s="1" t="s">
        <v>11906</v>
      </c>
      <c r="L1333" t="e">
        <f>VLOOKUP(B1333,HIS退!B:F,5,FALSE)</f>
        <v>#N/A</v>
      </c>
      <c r="M1333" t="e">
        <f>VLOOKUP(J1333,银行退!A:F,6,FALSE)</f>
        <v>#N/A</v>
      </c>
      <c r="N1333" t="e">
        <f>VLOOKUP(J1333,网银退汇!E:I,5,FALSE)</f>
        <v>#N/A</v>
      </c>
    </row>
    <row r="1334" spans="1:14" hidden="1">
      <c r="A1334" s="1" t="s">
        <v>11907</v>
      </c>
      <c r="B1334" s="1" t="s">
        <v>15948</v>
      </c>
      <c r="C1334" s="1" t="s">
        <v>5193</v>
      </c>
      <c r="D1334" s="1" t="s">
        <v>5194</v>
      </c>
      <c r="E1334" s="1" t="s">
        <v>5195</v>
      </c>
      <c r="F1334" s="2">
        <v>623.84</v>
      </c>
      <c r="G1334" s="1" t="s">
        <v>85</v>
      </c>
      <c r="H1334" s="1" t="s">
        <v>66</v>
      </c>
      <c r="I1334" s="1" t="s">
        <v>67</v>
      </c>
      <c r="J1334" s="1" t="s">
        <v>11908</v>
      </c>
      <c r="K1334" s="1" t="s">
        <v>11898</v>
      </c>
      <c r="L1334" t="e">
        <f>VLOOKUP(B1334,HIS退!B:F,5,FALSE)</f>
        <v>#N/A</v>
      </c>
      <c r="M1334" t="e">
        <f>VLOOKUP(J1334,银行退!A:F,6,FALSE)</f>
        <v>#N/A</v>
      </c>
      <c r="N1334" t="e">
        <f>VLOOKUP(J1334,网银退汇!E:I,5,FALSE)</f>
        <v>#N/A</v>
      </c>
    </row>
    <row r="1335" spans="1:14" hidden="1">
      <c r="A1335" s="1" t="s">
        <v>11909</v>
      </c>
      <c r="B1335" s="1" t="s">
        <v>15949</v>
      </c>
      <c r="C1335" s="1" t="s">
        <v>5197</v>
      </c>
      <c r="D1335" s="1" t="s">
        <v>5190</v>
      </c>
      <c r="E1335" s="1" t="s">
        <v>5191</v>
      </c>
      <c r="F1335" s="2">
        <v>5000</v>
      </c>
      <c r="G1335" s="1" t="s">
        <v>85</v>
      </c>
      <c r="H1335" s="1" t="s">
        <v>66</v>
      </c>
      <c r="I1335" s="1" t="s">
        <v>67</v>
      </c>
      <c r="J1335" s="1" t="s">
        <v>11910</v>
      </c>
      <c r="K1335" s="1" t="s">
        <v>11906</v>
      </c>
      <c r="L1335" t="e">
        <f>VLOOKUP(B1335,HIS退!B:F,5,FALSE)</f>
        <v>#N/A</v>
      </c>
      <c r="M1335" t="e">
        <f>VLOOKUP(J1335,银行退!A:F,6,FALSE)</f>
        <v>#N/A</v>
      </c>
      <c r="N1335" t="e">
        <f>VLOOKUP(J1335,网银退汇!E:I,5,FALSE)</f>
        <v>#N/A</v>
      </c>
    </row>
    <row r="1336" spans="1:14" hidden="1">
      <c r="A1336" s="1" t="s">
        <v>11911</v>
      </c>
      <c r="B1336" s="1" t="s">
        <v>15950</v>
      </c>
      <c r="C1336" s="1" t="s">
        <v>5199</v>
      </c>
      <c r="D1336" s="1" t="s">
        <v>5190</v>
      </c>
      <c r="E1336" s="1" t="s">
        <v>5191</v>
      </c>
      <c r="F1336" s="2">
        <v>5000</v>
      </c>
      <c r="G1336" s="1" t="s">
        <v>85</v>
      </c>
      <c r="H1336" s="1" t="s">
        <v>66</v>
      </c>
      <c r="I1336" s="1" t="s">
        <v>67</v>
      </c>
      <c r="J1336" s="1" t="s">
        <v>11912</v>
      </c>
      <c r="K1336" s="1" t="s">
        <v>11906</v>
      </c>
      <c r="L1336" t="e">
        <f>VLOOKUP(B1336,HIS退!B:F,5,FALSE)</f>
        <v>#N/A</v>
      </c>
      <c r="M1336" t="e">
        <f>VLOOKUP(J1336,银行退!A:F,6,FALSE)</f>
        <v>#N/A</v>
      </c>
      <c r="N1336" t="e">
        <f>VLOOKUP(J1336,网银退汇!E:I,5,FALSE)</f>
        <v>#N/A</v>
      </c>
    </row>
    <row r="1337" spans="1:14" hidden="1">
      <c r="A1337" s="1" t="s">
        <v>11913</v>
      </c>
      <c r="B1337" s="1" t="s">
        <v>15951</v>
      </c>
      <c r="C1337" s="1" t="s">
        <v>5201</v>
      </c>
      <c r="D1337" s="1" t="s">
        <v>5190</v>
      </c>
      <c r="E1337" s="1" t="s">
        <v>5191</v>
      </c>
      <c r="F1337" s="2">
        <v>9660</v>
      </c>
      <c r="G1337" s="1" t="s">
        <v>85</v>
      </c>
      <c r="H1337" s="1" t="s">
        <v>66</v>
      </c>
      <c r="I1337" s="1" t="s">
        <v>67</v>
      </c>
      <c r="J1337" s="1" t="s">
        <v>11914</v>
      </c>
      <c r="K1337" s="1" t="s">
        <v>11906</v>
      </c>
      <c r="L1337" t="e">
        <f>VLOOKUP(B1337,HIS退!B:F,5,FALSE)</f>
        <v>#N/A</v>
      </c>
      <c r="M1337" t="e">
        <f>VLOOKUP(J1337,银行退!A:F,6,FALSE)</f>
        <v>#N/A</v>
      </c>
      <c r="N1337" t="e">
        <f>VLOOKUP(J1337,网银退汇!E:I,5,FALSE)</f>
        <v>#N/A</v>
      </c>
    </row>
    <row r="1338" spans="1:14" hidden="1">
      <c r="A1338" s="1" t="s">
        <v>11915</v>
      </c>
      <c r="B1338" s="1" t="s">
        <v>15952</v>
      </c>
      <c r="C1338" s="1" t="s">
        <v>5203</v>
      </c>
      <c r="D1338" s="1" t="s">
        <v>1471</v>
      </c>
      <c r="E1338" s="1" t="s">
        <v>1472</v>
      </c>
      <c r="F1338" s="2">
        <v>3600</v>
      </c>
      <c r="G1338" s="1" t="s">
        <v>85</v>
      </c>
      <c r="H1338" s="1" t="s">
        <v>66</v>
      </c>
      <c r="I1338" s="1" t="s">
        <v>67</v>
      </c>
      <c r="J1338" s="1" t="s">
        <v>11916</v>
      </c>
      <c r="K1338" s="1" t="s">
        <v>8939</v>
      </c>
      <c r="L1338" t="e">
        <f>VLOOKUP(B1338,HIS退!B:F,5,FALSE)</f>
        <v>#N/A</v>
      </c>
      <c r="M1338" t="e">
        <f>VLOOKUP(J1338,银行退!A:F,6,FALSE)</f>
        <v>#N/A</v>
      </c>
      <c r="N1338" t="e">
        <f>VLOOKUP(J1338,网银退汇!E:I,5,FALSE)</f>
        <v>#N/A</v>
      </c>
    </row>
    <row r="1339" spans="1:14" hidden="1">
      <c r="A1339" s="1" t="s">
        <v>11917</v>
      </c>
      <c r="B1339" s="1" t="s">
        <v>15953</v>
      </c>
      <c r="C1339" s="1" t="s">
        <v>5205</v>
      </c>
      <c r="D1339" s="1" t="s">
        <v>5206</v>
      </c>
      <c r="E1339" s="1" t="s">
        <v>5207</v>
      </c>
      <c r="F1339" s="2">
        <v>6500</v>
      </c>
      <c r="G1339" s="1" t="s">
        <v>85</v>
      </c>
      <c r="H1339" s="1" t="s">
        <v>66</v>
      </c>
      <c r="I1339" s="1" t="s">
        <v>67</v>
      </c>
      <c r="J1339" s="1" t="s">
        <v>11918</v>
      </c>
      <c r="K1339" s="1" t="s">
        <v>11919</v>
      </c>
      <c r="L1339" t="e">
        <f>VLOOKUP(B1339,HIS退!B:F,5,FALSE)</f>
        <v>#N/A</v>
      </c>
      <c r="M1339" t="e">
        <f>VLOOKUP(J1339,银行退!A:F,6,FALSE)</f>
        <v>#N/A</v>
      </c>
      <c r="N1339" t="e">
        <f>VLOOKUP(J1339,网银退汇!E:I,5,FALSE)</f>
        <v>#N/A</v>
      </c>
    </row>
    <row r="1340" spans="1:14" hidden="1">
      <c r="A1340" s="1" t="s">
        <v>11920</v>
      </c>
      <c r="B1340" s="1" t="s">
        <v>15954</v>
      </c>
      <c r="C1340" s="1" t="s">
        <v>5209</v>
      </c>
      <c r="D1340" s="1" t="s">
        <v>158</v>
      </c>
      <c r="E1340" s="1" t="s">
        <v>159</v>
      </c>
      <c r="F1340" s="2">
        <v>1592</v>
      </c>
      <c r="G1340" s="1" t="s">
        <v>85</v>
      </c>
      <c r="H1340" s="1" t="s">
        <v>66</v>
      </c>
      <c r="I1340" s="1" t="s">
        <v>67</v>
      </c>
      <c r="J1340" s="1" t="s">
        <v>11921</v>
      </c>
      <c r="K1340" s="1" t="s">
        <v>174</v>
      </c>
      <c r="L1340" t="e">
        <f>VLOOKUP(B1340,HIS退!B:F,5,FALSE)</f>
        <v>#N/A</v>
      </c>
      <c r="M1340" t="e">
        <f>VLOOKUP(J1340,银行退!A:F,6,FALSE)</f>
        <v>#N/A</v>
      </c>
      <c r="N1340" t="e">
        <f>VLOOKUP(J1340,网银退汇!E:I,5,FALSE)</f>
        <v>#N/A</v>
      </c>
    </row>
    <row r="1341" spans="1:14" hidden="1">
      <c r="A1341" s="1" t="s">
        <v>11922</v>
      </c>
      <c r="B1341" s="1" t="s">
        <v>15955</v>
      </c>
      <c r="C1341" s="1" t="s">
        <v>5211</v>
      </c>
      <c r="D1341" s="1" t="s">
        <v>5212</v>
      </c>
      <c r="E1341" s="1" t="s">
        <v>5213</v>
      </c>
      <c r="F1341" s="2">
        <v>104.5</v>
      </c>
      <c r="G1341" s="1" t="s">
        <v>85</v>
      </c>
      <c r="H1341" s="1" t="s">
        <v>66</v>
      </c>
      <c r="I1341" s="1" t="s">
        <v>67</v>
      </c>
      <c r="J1341" s="1" t="s">
        <v>11923</v>
      </c>
      <c r="K1341" s="1" t="s">
        <v>11924</v>
      </c>
      <c r="L1341" t="e">
        <f>VLOOKUP(B1341,HIS退!B:F,5,FALSE)</f>
        <v>#N/A</v>
      </c>
      <c r="M1341" t="e">
        <f>VLOOKUP(J1341,银行退!A:F,6,FALSE)</f>
        <v>#N/A</v>
      </c>
      <c r="N1341" t="e">
        <f>VLOOKUP(J1341,网银退汇!E:I,5,FALSE)</f>
        <v>#N/A</v>
      </c>
    </row>
    <row r="1342" spans="1:14" hidden="1">
      <c r="A1342" s="1" t="s">
        <v>11925</v>
      </c>
      <c r="B1342" s="1" t="s">
        <v>15956</v>
      </c>
      <c r="C1342" s="1" t="s">
        <v>5215</v>
      </c>
      <c r="D1342" s="1" t="s">
        <v>158</v>
      </c>
      <c r="E1342" s="1" t="s">
        <v>159</v>
      </c>
      <c r="F1342" s="2">
        <v>6960</v>
      </c>
      <c r="G1342" s="1" t="s">
        <v>85</v>
      </c>
      <c r="H1342" s="1" t="s">
        <v>66</v>
      </c>
      <c r="I1342" s="1" t="s">
        <v>67</v>
      </c>
      <c r="J1342" s="1" t="s">
        <v>11926</v>
      </c>
      <c r="K1342" s="1" t="s">
        <v>174</v>
      </c>
      <c r="L1342" t="e">
        <f>VLOOKUP(B1342,HIS退!B:F,5,FALSE)</f>
        <v>#N/A</v>
      </c>
      <c r="M1342" t="e">
        <f>VLOOKUP(J1342,银行退!A:F,6,FALSE)</f>
        <v>#N/A</v>
      </c>
      <c r="N1342" t="e">
        <f>VLOOKUP(J1342,网银退汇!E:I,5,FALSE)</f>
        <v>#N/A</v>
      </c>
    </row>
    <row r="1343" spans="1:14" hidden="1">
      <c r="A1343" s="1" t="s">
        <v>11927</v>
      </c>
      <c r="B1343" s="1" t="s">
        <v>15957</v>
      </c>
      <c r="C1343" s="1" t="s">
        <v>5217</v>
      </c>
      <c r="D1343" s="1" t="s">
        <v>5218</v>
      </c>
      <c r="E1343" s="1" t="s">
        <v>5219</v>
      </c>
      <c r="F1343" s="2">
        <v>8738.9599999999991</v>
      </c>
      <c r="G1343" s="1" t="s">
        <v>85</v>
      </c>
      <c r="H1343" s="1" t="s">
        <v>66</v>
      </c>
      <c r="I1343" s="1" t="s">
        <v>67</v>
      </c>
      <c r="J1343" s="1" t="s">
        <v>11928</v>
      </c>
      <c r="K1343" s="1" t="s">
        <v>11929</v>
      </c>
      <c r="L1343" t="e">
        <f>VLOOKUP(B1343,HIS退!B:F,5,FALSE)</f>
        <v>#N/A</v>
      </c>
      <c r="M1343" t="e">
        <f>VLOOKUP(J1343,银行退!A:F,6,FALSE)</f>
        <v>#N/A</v>
      </c>
      <c r="N1343" t="e">
        <f>VLOOKUP(J1343,网银退汇!E:I,5,FALSE)</f>
        <v>#N/A</v>
      </c>
    </row>
    <row r="1344" spans="1:14" hidden="1">
      <c r="A1344" s="1" t="s">
        <v>11930</v>
      </c>
      <c r="B1344" s="1" t="s">
        <v>15958</v>
      </c>
      <c r="C1344" s="1" t="s">
        <v>5221</v>
      </c>
      <c r="D1344" s="1" t="s">
        <v>5222</v>
      </c>
      <c r="E1344" s="1" t="s">
        <v>5219</v>
      </c>
      <c r="F1344" s="2">
        <v>54.5</v>
      </c>
      <c r="G1344" s="1" t="s">
        <v>85</v>
      </c>
      <c r="H1344" s="1" t="s">
        <v>66</v>
      </c>
      <c r="I1344" s="1" t="s">
        <v>67</v>
      </c>
      <c r="J1344" s="1" t="s">
        <v>11931</v>
      </c>
      <c r="K1344" s="1" t="s">
        <v>11929</v>
      </c>
      <c r="L1344" t="e">
        <f>VLOOKUP(B1344,HIS退!B:F,5,FALSE)</f>
        <v>#N/A</v>
      </c>
      <c r="M1344" t="e">
        <f>VLOOKUP(J1344,银行退!A:F,6,FALSE)</f>
        <v>#N/A</v>
      </c>
      <c r="N1344" t="e">
        <f>VLOOKUP(J1344,网银退汇!E:I,5,FALSE)</f>
        <v>#N/A</v>
      </c>
    </row>
    <row r="1345" spans="1:14" hidden="1">
      <c r="A1345" s="1" t="s">
        <v>11932</v>
      </c>
      <c r="B1345" s="1" t="s">
        <v>15959</v>
      </c>
      <c r="C1345" s="1" t="s">
        <v>5224</v>
      </c>
      <c r="D1345" s="1" t="s">
        <v>5225</v>
      </c>
      <c r="E1345" s="1" t="s">
        <v>5226</v>
      </c>
      <c r="F1345" s="2">
        <v>4000</v>
      </c>
      <c r="G1345" s="1" t="s">
        <v>85</v>
      </c>
      <c r="H1345" s="1" t="s">
        <v>66</v>
      </c>
      <c r="I1345" s="1" t="s">
        <v>67</v>
      </c>
      <c r="J1345" s="1" t="s">
        <v>11933</v>
      </c>
      <c r="K1345" s="1" t="s">
        <v>11934</v>
      </c>
      <c r="L1345" t="e">
        <f>VLOOKUP(B1345,HIS退!B:F,5,FALSE)</f>
        <v>#N/A</v>
      </c>
      <c r="M1345" t="e">
        <f>VLOOKUP(J1345,银行退!A:F,6,FALSE)</f>
        <v>#N/A</v>
      </c>
      <c r="N1345" t="e">
        <f>VLOOKUP(J1345,网银退汇!E:I,5,FALSE)</f>
        <v>#N/A</v>
      </c>
    </row>
    <row r="1346" spans="1:14" hidden="1">
      <c r="A1346" s="1" t="s">
        <v>11935</v>
      </c>
      <c r="B1346" s="1" t="s">
        <v>15960</v>
      </c>
      <c r="C1346" s="1" t="s">
        <v>5232</v>
      </c>
      <c r="D1346" s="1" t="s">
        <v>5233</v>
      </c>
      <c r="E1346" s="1" t="s">
        <v>5234</v>
      </c>
      <c r="F1346" s="2">
        <v>1946.11</v>
      </c>
      <c r="G1346" s="1" t="s">
        <v>85</v>
      </c>
      <c r="H1346" s="1" t="s">
        <v>66</v>
      </c>
      <c r="I1346" s="1" t="s">
        <v>67</v>
      </c>
      <c r="J1346" s="1" t="s">
        <v>11936</v>
      </c>
      <c r="K1346" s="1" t="s">
        <v>11937</v>
      </c>
      <c r="L1346" t="e">
        <f>VLOOKUP(B1346,HIS退!B:F,5,FALSE)</f>
        <v>#N/A</v>
      </c>
      <c r="M1346" t="e">
        <f>VLOOKUP(J1346,银行退!A:F,6,FALSE)</f>
        <v>#N/A</v>
      </c>
      <c r="N1346" t="e">
        <f>VLOOKUP(J1346,网银退汇!E:I,5,FALSE)</f>
        <v>#N/A</v>
      </c>
    </row>
    <row r="1347" spans="1:14" hidden="1">
      <c r="A1347" s="1" t="s">
        <v>11938</v>
      </c>
      <c r="B1347" s="1" t="s">
        <v>15961</v>
      </c>
      <c r="C1347" s="1" t="s">
        <v>5228</v>
      </c>
      <c r="D1347" s="1" t="s">
        <v>5229</v>
      </c>
      <c r="E1347" s="1" t="s">
        <v>5230</v>
      </c>
      <c r="F1347" s="2">
        <v>30000</v>
      </c>
      <c r="G1347" s="1" t="s">
        <v>85</v>
      </c>
      <c r="H1347" s="1" t="s">
        <v>66</v>
      </c>
      <c r="I1347" s="1" t="s">
        <v>67</v>
      </c>
      <c r="J1347" s="1" t="s">
        <v>11939</v>
      </c>
      <c r="K1347" s="1" t="s">
        <v>11940</v>
      </c>
      <c r="L1347" t="e">
        <f>VLOOKUP(B1347,HIS退!B:F,5,FALSE)</f>
        <v>#N/A</v>
      </c>
      <c r="M1347" t="e">
        <f>VLOOKUP(J1347,银行退!A:F,6,FALSE)</f>
        <v>#N/A</v>
      </c>
      <c r="N1347" t="e">
        <f>VLOOKUP(J1347,网银退汇!E:I,5,FALSE)</f>
        <v>#N/A</v>
      </c>
    </row>
    <row r="1348" spans="1:14" hidden="1">
      <c r="A1348" s="1" t="s">
        <v>11941</v>
      </c>
      <c r="B1348" s="1" t="s">
        <v>15962</v>
      </c>
      <c r="C1348" s="1" t="s">
        <v>5236</v>
      </c>
      <c r="D1348" s="1" t="s">
        <v>5237</v>
      </c>
      <c r="E1348" s="1" t="s">
        <v>5238</v>
      </c>
      <c r="F1348" s="2">
        <v>27.13</v>
      </c>
      <c r="G1348" s="1" t="s">
        <v>85</v>
      </c>
      <c r="H1348" s="1" t="s">
        <v>66</v>
      </c>
      <c r="I1348" s="1" t="s">
        <v>67</v>
      </c>
      <c r="J1348" s="1" t="s">
        <v>11942</v>
      </c>
      <c r="K1348" s="1" t="s">
        <v>11943</v>
      </c>
      <c r="L1348" t="e">
        <f>VLOOKUP(B1348,HIS退!B:F,5,FALSE)</f>
        <v>#N/A</v>
      </c>
      <c r="M1348" t="e">
        <f>VLOOKUP(J1348,银行退!A:F,6,FALSE)</f>
        <v>#N/A</v>
      </c>
      <c r="N1348" t="e">
        <f>VLOOKUP(J1348,网银退汇!E:I,5,FALSE)</f>
        <v>#N/A</v>
      </c>
    </row>
    <row r="1349" spans="1:14" hidden="1">
      <c r="A1349" s="1" t="s">
        <v>11944</v>
      </c>
      <c r="B1349" s="1" t="s">
        <v>15963</v>
      </c>
      <c r="C1349" s="1" t="s">
        <v>5240</v>
      </c>
      <c r="D1349" s="1" t="s">
        <v>4126</v>
      </c>
      <c r="E1349" s="1" t="s">
        <v>4127</v>
      </c>
      <c r="F1349" s="2">
        <v>697.9</v>
      </c>
      <c r="G1349" s="1" t="s">
        <v>85</v>
      </c>
      <c r="H1349" s="1" t="s">
        <v>66</v>
      </c>
      <c r="I1349" s="1" t="s">
        <v>67</v>
      </c>
      <c r="J1349" s="1" t="s">
        <v>11945</v>
      </c>
      <c r="K1349" s="1" t="s">
        <v>11946</v>
      </c>
      <c r="L1349" t="e">
        <f>VLOOKUP(B1349,HIS退!B:F,5,FALSE)</f>
        <v>#N/A</v>
      </c>
      <c r="M1349" t="e">
        <f>VLOOKUP(J1349,银行退!A:F,6,FALSE)</f>
        <v>#N/A</v>
      </c>
      <c r="N1349" t="e">
        <f>VLOOKUP(J1349,网银退汇!E:I,5,FALSE)</f>
        <v>#N/A</v>
      </c>
    </row>
    <row r="1350" spans="1:14" hidden="1">
      <c r="A1350" s="1" t="s">
        <v>11947</v>
      </c>
      <c r="B1350" s="1" t="s">
        <v>15964</v>
      </c>
      <c r="C1350" s="1" t="s">
        <v>5242</v>
      </c>
      <c r="D1350" s="1" t="s">
        <v>5243</v>
      </c>
      <c r="E1350" s="1" t="s">
        <v>5244</v>
      </c>
      <c r="F1350" s="2">
        <v>7.5</v>
      </c>
      <c r="G1350" s="1" t="s">
        <v>85</v>
      </c>
      <c r="H1350" s="1" t="s">
        <v>66</v>
      </c>
      <c r="I1350" s="1" t="s">
        <v>67</v>
      </c>
      <c r="J1350" s="1" t="s">
        <v>11948</v>
      </c>
      <c r="K1350" s="1" t="s">
        <v>11949</v>
      </c>
      <c r="L1350" t="e">
        <f>VLOOKUP(B1350,HIS退!B:F,5,FALSE)</f>
        <v>#N/A</v>
      </c>
      <c r="M1350" t="e">
        <f>VLOOKUP(J1350,银行退!A:F,6,FALSE)</f>
        <v>#N/A</v>
      </c>
      <c r="N1350" t="e">
        <f>VLOOKUP(J1350,网银退汇!E:I,5,FALSE)</f>
        <v>#N/A</v>
      </c>
    </row>
    <row r="1351" spans="1:14" hidden="1">
      <c r="A1351" s="1" t="s">
        <v>11950</v>
      </c>
      <c r="B1351" s="1" t="s">
        <v>15965</v>
      </c>
      <c r="C1351" s="1" t="s">
        <v>5246</v>
      </c>
      <c r="D1351" s="1" t="s">
        <v>5247</v>
      </c>
      <c r="E1351" s="1" t="s">
        <v>5248</v>
      </c>
      <c r="F1351" s="2">
        <v>1700</v>
      </c>
      <c r="G1351" s="1" t="s">
        <v>85</v>
      </c>
      <c r="H1351" s="1" t="s">
        <v>66</v>
      </c>
      <c r="I1351" s="1" t="s">
        <v>67</v>
      </c>
      <c r="J1351" s="1" t="s">
        <v>11951</v>
      </c>
      <c r="K1351" s="1" t="s">
        <v>11952</v>
      </c>
      <c r="L1351" t="e">
        <f>VLOOKUP(B1351,HIS退!B:F,5,FALSE)</f>
        <v>#N/A</v>
      </c>
      <c r="M1351" t="e">
        <f>VLOOKUP(J1351,银行退!A:F,6,FALSE)</f>
        <v>#N/A</v>
      </c>
      <c r="N1351" t="e">
        <f>VLOOKUP(J1351,网银退汇!E:I,5,FALSE)</f>
        <v>#N/A</v>
      </c>
    </row>
    <row r="1352" spans="1:14" hidden="1">
      <c r="A1352" s="1" t="s">
        <v>11953</v>
      </c>
      <c r="B1352" s="1" t="s">
        <v>15966</v>
      </c>
      <c r="C1352" s="1" t="s">
        <v>5250</v>
      </c>
      <c r="D1352" s="1" t="s">
        <v>5251</v>
      </c>
      <c r="E1352" s="1" t="s">
        <v>5252</v>
      </c>
      <c r="F1352" s="2">
        <v>6999.35</v>
      </c>
      <c r="G1352" s="1" t="s">
        <v>85</v>
      </c>
      <c r="H1352" s="1" t="s">
        <v>66</v>
      </c>
      <c r="I1352" s="1" t="s">
        <v>67</v>
      </c>
      <c r="J1352" s="1" t="s">
        <v>11954</v>
      </c>
      <c r="K1352" s="1" t="s">
        <v>11955</v>
      </c>
      <c r="L1352" t="e">
        <f>VLOOKUP(B1352,HIS退!B:F,5,FALSE)</f>
        <v>#N/A</v>
      </c>
      <c r="M1352" t="e">
        <f>VLOOKUP(J1352,银行退!A:F,6,FALSE)</f>
        <v>#N/A</v>
      </c>
      <c r="N1352" t="e">
        <f>VLOOKUP(J1352,网银退汇!E:I,5,FALSE)</f>
        <v>#N/A</v>
      </c>
    </row>
    <row r="1353" spans="1:14" hidden="1">
      <c r="A1353" s="1" t="s">
        <v>11956</v>
      </c>
      <c r="B1353" s="1" t="s">
        <v>15967</v>
      </c>
      <c r="C1353" s="1" t="s">
        <v>5254</v>
      </c>
      <c r="D1353" s="1" t="s">
        <v>5255</v>
      </c>
      <c r="E1353" s="1" t="s">
        <v>5256</v>
      </c>
      <c r="F1353" s="2">
        <v>1133.04</v>
      </c>
      <c r="G1353" s="1" t="s">
        <v>85</v>
      </c>
      <c r="H1353" s="1" t="s">
        <v>66</v>
      </c>
      <c r="I1353" s="1" t="s">
        <v>67</v>
      </c>
      <c r="J1353" s="1" t="s">
        <v>11957</v>
      </c>
      <c r="K1353" s="1" t="s">
        <v>11958</v>
      </c>
      <c r="L1353" t="e">
        <f>VLOOKUP(B1353,HIS退!B:F,5,FALSE)</f>
        <v>#N/A</v>
      </c>
      <c r="M1353" t="e">
        <f>VLOOKUP(J1353,银行退!A:F,6,FALSE)</f>
        <v>#N/A</v>
      </c>
      <c r="N1353" t="e">
        <f>VLOOKUP(J1353,网银退汇!E:I,5,FALSE)</f>
        <v>#N/A</v>
      </c>
    </row>
    <row r="1354" spans="1:14" hidden="1">
      <c r="A1354" s="1" t="s">
        <v>11959</v>
      </c>
      <c r="B1354" s="1" t="s">
        <v>15968</v>
      </c>
      <c r="C1354" s="1" t="s">
        <v>5258</v>
      </c>
      <c r="D1354" s="1" t="s">
        <v>5255</v>
      </c>
      <c r="E1354" s="1" t="s">
        <v>5256</v>
      </c>
      <c r="F1354" s="2">
        <v>1</v>
      </c>
      <c r="G1354" s="1" t="s">
        <v>85</v>
      </c>
      <c r="H1354" s="1" t="s">
        <v>66</v>
      </c>
      <c r="I1354" s="1" t="s">
        <v>67</v>
      </c>
      <c r="J1354" s="1" t="s">
        <v>11960</v>
      </c>
      <c r="K1354" s="1" t="s">
        <v>11961</v>
      </c>
      <c r="L1354" t="e">
        <f>VLOOKUP(B1354,HIS退!B:F,5,FALSE)</f>
        <v>#N/A</v>
      </c>
      <c r="M1354" t="e">
        <f>VLOOKUP(J1354,银行退!A:F,6,FALSE)</f>
        <v>#N/A</v>
      </c>
      <c r="N1354" t="e">
        <f>VLOOKUP(J1354,网银退汇!E:I,5,FALSE)</f>
        <v>#N/A</v>
      </c>
    </row>
    <row r="1355" spans="1:14" hidden="1">
      <c r="A1355" s="1" t="s">
        <v>11962</v>
      </c>
      <c r="B1355" s="1" t="s">
        <v>15969</v>
      </c>
      <c r="C1355" s="1" t="s">
        <v>5262</v>
      </c>
      <c r="D1355" s="1" t="s">
        <v>5263</v>
      </c>
      <c r="E1355" s="1" t="s">
        <v>5238</v>
      </c>
      <c r="F1355" s="2">
        <v>7829.61</v>
      </c>
      <c r="G1355" s="1" t="s">
        <v>85</v>
      </c>
      <c r="H1355" s="1" t="s">
        <v>66</v>
      </c>
      <c r="I1355" s="1" t="s">
        <v>67</v>
      </c>
      <c r="J1355" s="1" t="s">
        <v>11963</v>
      </c>
      <c r="K1355" s="1" t="s">
        <v>11943</v>
      </c>
      <c r="L1355" t="e">
        <f>VLOOKUP(B1355,HIS退!B:F,5,FALSE)</f>
        <v>#N/A</v>
      </c>
      <c r="M1355" t="e">
        <f>VLOOKUP(J1355,银行退!A:F,6,FALSE)</f>
        <v>#N/A</v>
      </c>
      <c r="N1355" t="e">
        <f>VLOOKUP(J1355,网银退汇!E:I,5,FALSE)</f>
        <v>#N/A</v>
      </c>
    </row>
    <row r="1356" spans="1:14" hidden="1">
      <c r="A1356" s="1" t="s">
        <v>11964</v>
      </c>
      <c r="B1356" s="1" t="s">
        <v>15970</v>
      </c>
      <c r="C1356" s="1" t="s">
        <v>5260</v>
      </c>
      <c r="D1356" s="1" t="s">
        <v>213</v>
      </c>
      <c r="E1356" s="1" t="s">
        <v>214</v>
      </c>
      <c r="F1356" s="2">
        <v>8000</v>
      </c>
      <c r="G1356" s="1" t="s">
        <v>85</v>
      </c>
      <c r="H1356" s="1" t="s">
        <v>66</v>
      </c>
      <c r="I1356" s="1" t="s">
        <v>67</v>
      </c>
      <c r="J1356" s="1" t="s">
        <v>11965</v>
      </c>
      <c r="K1356" s="1" t="s">
        <v>289</v>
      </c>
      <c r="L1356" t="e">
        <f>VLOOKUP(B1356,HIS退!B:F,5,FALSE)</f>
        <v>#N/A</v>
      </c>
      <c r="M1356" t="e">
        <f>VLOOKUP(J1356,银行退!A:F,6,FALSE)</f>
        <v>#N/A</v>
      </c>
      <c r="N1356" t="e">
        <f>VLOOKUP(J1356,网银退汇!E:I,5,FALSE)</f>
        <v>#N/A</v>
      </c>
    </row>
    <row r="1357" spans="1:14" hidden="1">
      <c r="A1357" s="1" t="s">
        <v>11966</v>
      </c>
      <c r="B1357" s="1" t="s">
        <v>15971</v>
      </c>
      <c r="C1357" s="1" t="s">
        <v>5265</v>
      </c>
      <c r="D1357" s="1" t="s">
        <v>5266</v>
      </c>
      <c r="E1357" s="1" t="s">
        <v>5267</v>
      </c>
      <c r="F1357" s="2">
        <v>272.48</v>
      </c>
      <c r="G1357" s="1" t="s">
        <v>85</v>
      </c>
      <c r="H1357" s="1" t="s">
        <v>66</v>
      </c>
      <c r="I1357" s="1" t="s">
        <v>67</v>
      </c>
      <c r="J1357" s="1" t="s">
        <v>11967</v>
      </c>
      <c r="K1357" s="1" t="s">
        <v>11968</v>
      </c>
      <c r="L1357" t="e">
        <f>VLOOKUP(B1357,HIS退!B:F,5,FALSE)</f>
        <v>#N/A</v>
      </c>
      <c r="M1357" t="e">
        <f>VLOOKUP(J1357,银行退!A:F,6,FALSE)</f>
        <v>#N/A</v>
      </c>
      <c r="N1357" t="e">
        <f>VLOOKUP(J1357,网银退汇!E:I,5,FALSE)</f>
        <v>#N/A</v>
      </c>
    </row>
    <row r="1358" spans="1:14" hidden="1">
      <c r="A1358" s="1" t="s">
        <v>11969</v>
      </c>
      <c r="B1358" s="1" t="s">
        <v>15972</v>
      </c>
      <c r="C1358" s="1" t="s">
        <v>5269</v>
      </c>
      <c r="D1358" s="1" t="s">
        <v>5270</v>
      </c>
      <c r="E1358" s="1" t="s">
        <v>5271</v>
      </c>
      <c r="F1358" s="2">
        <v>59.56</v>
      </c>
      <c r="G1358" s="1" t="s">
        <v>85</v>
      </c>
      <c r="H1358" s="1" t="s">
        <v>66</v>
      </c>
      <c r="I1358" s="1" t="s">
        <v>67</v>
      </c>
      <c r="J1358" s="1" t="s">
        <v>11970</v>
      </c>
      <c r="K1358" s="1" t="s">
        <v>11971</v>
      </c>
      <c r="L1358" t="e">
        <f>VLOOKUP(B1358,HIS退!B:F,5,FALSE)</f>
        <v>#N/A</v>
      </c>
      <c r="M1358" t="e">
        <f>VLOOKUP(J1358,银行退!A:F,6,FALSE)</f>
        <v>#N/A</v>
      </c>
      <c r="N1358" t="e">
        <f>VLOOKUP(J1358,网银退汇!E:I,5,FALSE)</f>
        <v>#N/A</v>
      </c>
    </row>
    <row r="1359" spans="1:14" hidden="1">
      <c r="A1359" s="1" t="s">
        <v>11972</v>
      </c>
      <c r="B1359" s="1" t="s">
        <v>15973</v>
      </c>
      <c r="C1359" s="1" t="s">
        <v>5273</v>
      </c>
      <c r="D1359" s="1" t="s">
        <v>5274</v>
      </c>
      <c r="E1359" s="1" t="s">
        <v>5275</v>
      </c>
      <c r="F1359" s="2">
        <v>4249.32</v>
      </c>
      <c r="G1359" s="1" t="s">
        <v>85</v>
      </c>
      <c r="H1359" s="1" t="s">
        <v>66</v>
      </c>
      <c r="I1359" s="1" t="s">
        <v>67</v>
      </c>
      <c r="J1359" s="1" t="s">
        <v>11973</v>
      </c>
      <c r="K1359" s="1" t="s">
        <v>11974</v>
      </c>
      <c r="L1359" t="e">
        <f>VLOOKUP(B1359,HIS退!B:F,5,FALSE)</f>
        <v>#N/A</v>
      </c>
      <c r="M1359" t="e">
        <f>VLOOKUP(J1359,银行退!A:F,6,FALSE)</f>
        <v>#N/A</v>
      </c>
      <c r="N1359" t="e">
        <f>VLOOKUP(J1359,网银退汇!E:I,5,FALSE)</f>
        <v>#N/A</v>
      </c>
    </row>
    <row r="1360" spans="1:14" hidden="1">
      <c r="A1360" s="1" t="s">
        <v>11975</v>
      </c>
      <c r="B1360" s="1" t="s">
        <v>15974</v>
      </c>
      <c r="C1360" s="1" t="s">
        <v>5277</v>
      </c>
      <c r="D1360" s="1" t="s">
        <v>5278</v>
      </c>
      <c r="E1360" s="1" t="s">
        <v>5279</v>
      </c>
      <c r="F1360" s="2">
        <v>266.33999999999997</v>
      </c>
      <c r="G1360" s="1" t="s">
        <v>85</v>
      </c>
      <c r="H1360" s="1" t="s">
        <v>66</v>
      </c>
      <c r="I1360" s="1" t="s">
        <v>67</v>
      </c>
      <c r="J1360" s="1" t="s">
        <v>11976</v>
      </c>
      <c r="K1360" s="1" t="s">
        <v>11977</v>
      </c>
      <c r="L1360" t="e">
        <f>VLOOKUP(B1360,HIS退!B:F,5,FALSE)</f>
        <v>#N/A</v>
      </c>
      <c r="M1360" t="e">
        <f>VLOOKUP(J1360,银行退!A:F,6,FALSE)</f>
        <v>#N/A</v>
      </c>
      <c r="N1360" t="e">
        <f>VLOOKUP(J1360,网银退汇!E:I,5,FALSE)</f>
        <v>#N/A</v>
      </c>
    </row>
    <row r="1361" spans="1:14" hidden="1">
      <c r="A1361" s="1" t="s">
        <v>11978</v>
      </c>
      <c r="B1361" s="1" t="s">
        <v>15975</v>
      </c>
      <c r="C1361" s="1" t="s">
        <v>5281</v>
      </c>
      <c r="D1361" s="1" t="s">
        <v>5282</v>
      </c>
      <c r="E1361" s="1" t="s">
        <v>5283</v>
      </c>
      <c r="F1361" s="2">
        <v>176.26</v>
      </c>
      <c r="G1361" s="1" t="s">
        <v>85</v>
      </c>
      <c r="H1361" s="1" t="s">
        <v>66</v>
      </c>
      <c r="I1361" s="1" t="s">
        <v>67</v>
      </c>
      <c r="J1361" s="1" t="s">
        <v>11979</v>
      </c>
      <c r="K1361" s="1" t="s">
        <v>11980</v>
      </c>
      <c r="L1361" t="e">
        <f>VLOOKUP(B1361,HIS退!B:F,5,FALSE)</f>
        <v>#N/A</v>
      </c>
      <c r="M1361" t="e">
        <f>VLOOKUP(J1361,银行退!A:F,6,FALSE)</f>
        <v>#N/A</v>
      </c>
      <c r="N1361" t="e">
        <f>VLOOKUP(J1361,网银退汇!E:I,5,FALSE)</f>
        <v>#N/A</v>
      </c>
    </row>
    <row r="1362" spans="1:14" hidden="1">
      <c r="A1362" s="1" t="s">
        <v>11981</v>
      </c>
      <c r="B1362" s="1" t="s">
        <v>15976</v>
      </c>
      <c r="C1362" s="1" t="s">
        <v>5285</v>
      </c>
      <c r="D1362" s="1" t="s">
        <v>5286</v>
      </c>
      <c r="E1362" s="1" t="s">
        <v>5287</v>
      </c>
      <c r="F1362" s="2">
        <v>514.5</v>
      </c>
      <c r="G1362" s="1" t="s">
        <v>85</v>
      </c>
      <c r="H1362" s="1" t="s">
        <v>66</v>
      </c>
      <c r="I1362" s="1" t="s">
        <v>67</v>
      </c>
      <c r="J1362" s="1" t="s">
        <v>11982</v>
      </c>
      <c r="K1362" s="1" t="s">
        <v>11983</v>
      </c>
      <c r="L1362" t="e">
        <f>VLOOKUP(B1362,HIS退!B:F,5,FALSE)</f>
        <v>#N/A</v>
      </c>
      <c r="M1362" t="e">
        <f>VLOOKUP(J1362,银行退!A:F,6,FALSE)</f>
        <v>#N/A</v>
      </c>
      <c r="N1362" t="e">
        <f>VLOOKUP(J1362,网银退汇!E:I,5,FALSE)</f>
        <v>#N/A</v>
      </c>
    </row>
    <row r="1363" spans="1:14" hidden="1">
      <c r="A1363" s="1" t="s">
        <v>11984</v>
      </c>
      <c r="B1363" s="1" t="s">
        <v>15977</v>
      </c>
      <c r="C1363" s="1" t="s">
        <v>5289</v>
      </c>
      <c r="D1363" s="1" t="s">
        <v>5290</v>
      </c>
      <c r="E1363" s="1" t="s">
        <v>5291</v>
      </c>
      <c r="F1363" s="2">
        <v>173</v>
      </c>
      <c r="G1363" s="1" t="s">
        <v>85</v>
      </c>
      <c r="H1363" s="1" t="s">
        <v>66</v>
      </c>
      <c r="I1363" s="1" t="s">
        <v>67</v>
      </c>
      <c r="J1363" s="1" t="s">
        <v>11985</v>
      </c>
      <c r="K1363" s="1" t="s">
        <v>11986</v>
      </c>
      <c r="L1363" t="e">
        <f>VLOOKUP(B1363,HIS退!B:F,5,FALSE)</f>
        <v>#N/A</v>
      </c>
      <c r="M1363" t="e">
        <f>VLOOKUP(J1363,银行退!A:F,6,FALSE)</f>
        <v>#N/A</v>
      </c>
      <c r="N1363" t="e">
        <f>VLOOKUP(J1363,网银退汇!E:I,5,FALSE)</f>
        <v>#N/A</v>
      </c>
    </row>
    <row r="1364" spans="1:14" hidden="1">
      <c r="A1364" s="1" t="s">
        <v>11987</v>
      </c>
      <c r="B1364" s="1" t="s">
        <v>15978</v>
      </c>
      <c r="C1364" s="1" t="s">
        <v>5293</v>
      </c>
      <c r="D1364" s="1" t="s">
        <v>5294</v>
      </c>
      <c r="E1364" s="1" t="s">
        <v>5295</v>
      </c>
      <c r="F1364" s="2">
        <v>56.9</v>
      </c>
      <c r="G1364" s="1" t="s">
        <v>85</v>
      </c>
      <c r="H1364" s="1" t="s">
        <v>66</v>
      </c>
      <c r="I1364" s="1" t="s">
        <v>67</v>
      </c>
      <c r="J1364" s="1" t="s">
        <v>11988</v>
      </c>
      <c r="K1364" s="1" t="s">
        <v>11989</v>
      </c>
      <c r="L1364" t="e">
        <f>VLOOKUP(B1364,HIS退!B:F,5,FALSE)</f>
        <v>#N/A</v>
      </c>
      <c r="M1364" t="e">
        <f>VLOOKUP(J1364,银行退!A:F,6,FALSE)</f>
        <v>#N/A</v>
      </c>
      <c r="N1364" t="e">
        <f>VLOOKUP(J1364,网银退汇!E:I,5,FALSE)</f>
        <v>#N/A</v>
      </c>
    </row>
    <row r="1365" spans="1:14" hidden="1">
      <c r="A1365" s="1" t="s">
        <v>11990</v>
      </c>
      <c r="B1365" s="1" t="s">
        <v>15979</v>
      </c>
      <c r="C1365" s="1" t="s">
        <v>11991</v>
      </c>
      <c r="D1365" s="1" t="s">
        <v>5297</v>
      </c>
      <c r="E1365" s="1" t="s">
        <v>5298</v>
      </c>
      <c r="F1365" s="2">
        <v>104.5</v>
      </c>
      <c r="G1365" s="1" t="s">
        <v>85</v>
      </c>
      <c r="H1365" s="1" t="s">
        <v>68</v>
      </c>
      <c r="I1365" s="1" t="s">
        <v>19</v>
      </c>
      <c r="J1365" s="1" t="s">
        <v>11992</v>
      </c>
      <c r="K1365" s="1" t="s">
        <v>11993</v>
      </c>
      <c r="L1365" t="e">
        <f>VLOOKUP(B1365,HIS退!B:F,5,FALSE)</f>
        <v>#N/A</v>
      </c>
      <c r="M1365" t="e">
        <f>VLOOKUP(J1365,银行退!A:F,6,FALSE)</f>
        <v>#N/A</v>
      </c>
      <c r="N1365" t="str">
        <f>VLOOKUP(J1365,网银退汇!E:I,5,FALSE)</f>
        <v>20171012</v>
      </c>
    </row>
    <row r="1366" spans="1:14" hidden="1">
      <c r="A1366" s="1" t="s">
        <v>11994</v>
      </c>
      <c r="B1366" s="1" t="s">
        <v>15980</v>
      </c>
      <c r="C1366" s="1" t="s">
        <v>5300</v>
      </c>
      <c r="D1366" s="1" t="s">
        <v>5301</v>
      </c>
      <c r="E1366" s="1" t="s">
        <v>5302</v>
      </c>
      <c r="F1366" s="2">
        <v>3826.06</v>
      </c>
      <c r="G1366" s="1" t="s">
        <v>85</v>
      </c>
      <c r="H1366" s="1" t="s">
        <v>66</v>
      </c>
      <c r="I1366" s="1" t="s">
        <v>67</v>
      </c>
      <c r="J1366" s="1" t="s">
        <v>11995</v>
      </c>
      <c r="K1366" s="1" t="s">
        <v>11996</v>
      </c>
      <c r="L1366" t="e">
        <f>VLOOKUP(B1366,HIS退!B:F,5,FALSE)</f>
        <v>#N/A</v>
      </c>
      <c r="M1366" t="e">
        <f>VLOOKUP(J1366,银行退!A:F,6,FALSE)</f>
        <v>#N/A</v>
      </c>
      <c r="N1366" t="e">
        <f>VLOOKUP(J1366,网银退汇!E:I,5,FALSE)</f>
        <v>#N/A</v>
      </c>
    </row>
    <row r="1367" spans="1:14" hidden="1">
      <c r="A1367" s="1" t="s">
        <v>11997</v>
      </c>
      <c r="B1367" s="1" t="s">
        <v>15981</v>
      </c>
      <c r="C1367" s="1" t="s">
        <v>5304</v>
      </c>
      <c r="D1367" s="1" t="s">
        <v>5305</v>
      </c>
      <c r="E1367" s="1" t="s">
        <v>5306</v>
      </c>
      <c r="F1367" s="2">
        <v>2500</v>
      </c>
      <c r="G1367" s="1" t="s">
        <v>85</v>
      </c>
      <c r="H1367" s="1" t="s">
        <v>66</v>
      </c>
      <c r="I1367" s="1" t="s">
        <v>67</v>
      </c>
      <c r="J1367" s="1" t="s">
        <v>11998</v>
      </c>
      <c r="K1367" s="1" t="s">
        <v>11999</v>
      </c>
      <c r="L1367" t="e">
        <f>VLOOKUP(B1367,HIS退!B:F,5,FALSE)</f>
        <v>#N/A</v>
      </c>
      <c r="M1367" t="e">
        <f>VLOOKUP(J1367,银行退!A:F,6,FALSE)</f>
        <v>#N/A</v>
      </c>
      <c r="N1367" t="e">
        <f>VLOOKUP(J1367,网银退汇!E:I,5,FALSE)</f>
        <v>#N/A</v>
      </c>
    </row>
    <row r="1368" spans="1:14" hidden="1">
      <c r="A1368" s="1" t="s">
        <v>12000</v>
      </c>
      <c r="B1368" s="1" t="s">
        <v>15982</v>
      </c>
      <c r="C1368" s="1" t="s">
        <v>5308</v>
      </c>
      <c r="D1368" s="1" t="s">
        <v>5309</v>
      </c>
      <c r="E1368" s="1" t="s">
        <v>5310</v>
      </c>
      <c r="F1368" s="2">
        <v>18.5</v>
      </c>
      <c r="G1368" s="1" t="s">
        <v>85</v>
      </c>
      <c r="H1368" s="1" t="s">
        <v>66</v>
      </c>
      <c r="I1368" s="1" t="s">
        <v>67</v>
      </c>
      <c r="J1368" s="1" t="s">
        <v>12001</v>
      </c>
      <c r="K1368" s="1" t="s">
        <v>12002</v>
      </c>
      <c r="L1368" t="e">
        <f>VLOOKUP(B1368,HIS退!B:F,5,FALSE)</f>
        <v>#N/A</v>
      </c>
      <c r="M1368" t="e">
        <f>VLOOKUP(J1368,银行退!A:F,6,FALSE)</f>
        <v>#N/A</v>
      </c>
      <c r="N1368" t="e">
        <f>VLOOKUP(J1368,网银退汇!E:I,5,FALSE)</f>
        <v>#N/A</v>
      </c>
    </row>
    <row r="1369" spans="1:14" hidden="1">
      <c r="A1369" s="1" t="s">
        <v>12003</v>
      </c>
      <c r="B1369" s="1" t="s">
        <v>15983</v>
      </c>
      <c r="C1369" s="1" t="s">
        <v>5312</v>
      </c>
      <c r="D1369" s="1" t="s">
        <v>5313</v>
      </c>
      <c r="E1369" s="1" t="s">
        <v>4971</v>
      </c>
      <c r="F1369" s="2">
        <v>112.5</v>
      </c>
      <c r="G1369" s="1" t="s">
        <v>85</v>
      </c>
      <c r="H1369" s="1" t="s">
        <v>66</v>
      </c>
      <c r="I1369" s="1" t="s">
        <v>67</v>
      </c>
      <c r="J1369" s="1" t="s">
        <v>12004</v>
      </c>
      <c r="K1369" s="1" t="s">
        <v>12005</v>
      </c>
      <c r="L1369" t="e">
        <f>VLOOKUP(B1369,HIS退!B:F,5,FALSE)</f>
        <v>#N/A</v>
      </c>
      <c r="M1369" t="e">
        <f>VLOOKUP(J1369,银行退!A:F,6,FALSE)</f>
        <v>#N/A</v>
      </c>
      <c r="N1369" t="e">
        <f>VLOOKUP(J1369,网银退汇!E:I,5,FALSE)</f>
        <v>#N/A</v>
      </c>
    </row>
    <row r="1370" spans="1:14" hidden="1">
      <c r="A1370" s="1" t="s">
        <v>12006</v>
      </c>
      <c r="B1370" s="1" t="s">
        <v>15984</v>
      </c>
      <c r="C1370" s="1" t="s">
        <v>5315</v>
      </c>
      <c r="D1370" s="1" t="s">
        <v>5316</v>
      </c>
      <c r="E1370" s="1" t="s">
        <v>5317</v>
      </c>
      <c r="F1370" s="2">
        <v>200</v>
      </c>
      <c r="G1370" s="1" t="s">
        <v>85</v>
      </c>
      <c r="H1370" s="1" t="s">
        <v>66</v>
      </c>
      <c r="I1370" s="1" t="s">
        <v>67</v>
      </c>
      <c r="J1370" s="1" t="s">
        <v>12007</v>
      </c>
      <c r="K1370" s="1" t="s">
        <v>12008</v>
      </c>
      <c r="L1370" t="e">
        <f>VLOOKUP(B1370,HIS退!B:F,5,FALSE)</f>
        <v>#N/A</v>
      </c>
      <c r="M1370" t="e">
        <f>VLOOKUP(J1370,银行退!A:F,6,FALSE)</f>
        <v>#N/A</v>
      </c>
      <c r="N1370" t="e">
        <f>VLOOKUP(J1370,网银退汇!E:I,5,FALSE)</f>
        <v>#N/A</v>
      </c>
    </row>
    <row r="1371" spans="1:14" hidden="1">
      <c r="A1371" s="1" t="s">
        <v>12009</v>
      </c>
      <c r="B1371" s="1" t="s">
        <v>15985</v>
      </c>
      <c r="C1371" s="1" t="s">
        <v>12010</v>
      </c>
      <c r="D1371" s="1" t="s">
        <v>5323</v>
      </c>
      <c r="E1371" s="1" t="s">
        <v>5324</v>
      </c>
      <c r="F1371" s="2">
        <v>209.1</v>
      </c>
      <c r="G1371" s="1" t="s">
        <v>85</v>
      </c>
      <c r="H1371" s="1" t="s">
        <v>68</v>
      </c>
      <c r="I1371" s="1" t="s">
        <v>19</v>
      </c>
      <c r="J1371" s="1" t="s">
        <v>12011</v>
      </c>
      <c r="K1371" s="1" t="s">
        <v>12012</v>
      </c>
      <c r="L1371" t="e">
        <f>VLOOKUP(B1371,HIS退!B:F,5,FALSE)</f>
        <v>#N/A</v>
      </c>
      <c r="M1371" t="e">
        <f>VLOOKUP(J1371,银行退!A:F,6,FALSE)</f>
        <v>#N/A</v>
      </c>
      <c r="N1371" t="str">
        <f>VLOOKUP(J1371,网银退汇!E:I,5,FALSE)</f>
        <v>20171012</v>
      </c>
    </row>
    <row r="1372" spans="1:14" hidden="1">
      <c r="A1372" s="1" t="s">
        <v>12009</v>
      </c>
      <c r="B1372" s="1" t="s">
        <v>15986</v>
      </c>
      <c r="C1372" s="1" t="s">
        <v>5319</v>
      </c>
      <c r="D1372" s="1" t="s">
        <v>5320</v>
      </c>
      <c r="E1372" s="1" t="s">
        <v>5321</v>
      </c>
      <c r="F1372" s="2">
        <v>5979.36</v>
      </c>
      <c r="G1372" s="1" t="s">
        <v>85</v>
      </c>
      <c r="H1372" s="1" t="s">
        <v>66</v>
      </c>
      <c r="I1372" s="1" t="s">
        <v>67</v>
      </c>
      <c r="J1372" s="1" t="s">
        <v>12013</v>
      </c>
      <c r="K1372" s="1" t="s">
        <v>12014</v>
      </c>
      <c r="L1372" t="e">
        <f>VLOOKUP(B1372,HIS退!B:F,5,FALSE)</f>
        <v>#N/A</v>
      </c>
      <c r="M1372" t="e">
        <f>VLOOKUP(J1372,银行退!A:F,6,FALSE)</f>
        <v>#N/A</v>
      </c>
      <c r="N1372" t="e">
        <f>VLOOKUP(J1372,网银退汇!E:I,5,FALSE)</f>
        <v>#N/A</v>
      </c>
    </row>
    <row r="1373" spans="1:14" hidden="1">
      <c r="A1373" s="1" t="s">
        <v>12015</v>
      </c>
      <c r="B1373" s="1" t="s">
        <v>15987</v>
      </c>
      <c r="C1373" s="1" t="s">
        <v>5326</v>
      </c>
      <c r="D1373" s="1" t="s">
        <v>5327</v>
      </c>
      <c r="E1373" s="1" t="s">
        <v>5328</v>
      </c>
      <c r="F1373" s="2">
        <v>1075.98</v>
      </c>
      <c r="G1373" s="1" t="s">
        <v>85</v>
      </c>
      <c r="H1373" s="1" t="s">
        <v>66</v>
      </c>
      <c r="I1373" s="1" t="s">
        <v>67</v>
      </c>
      <c r="J1373" s="1" t="s">
        <v>12016</v>
      </c>
      <c r="K1373" s="1" t="s">
        <v>12017</v>
      </c>
      <c r="L1373" t="e">
        <f>VLOOKUP(B1373,HIS退!B:F,5,FALSE)</f>
        <v>#N/A</v>
      </c>
      <c r="M1373" t="e">
        <f>VLOOKUP(J1373,银行退!A:F,6,FALSE)</f>
        <v>#N/A</v>
      </c>
      <c r="N1373" t="e">
        <f>VLOOKUP(J1373,网银退汇!E:I,5,FALSE)</f>
        <v>#N/A</v>
      </c>
    </row>
    <row r="1374" spans="1:14" hidden="1">
      <c r="A1374" s="1" t="s">
        <v>12018</v>
      </c>
      <c r="B1374" s="1" t="s">
        <v>15988</v>
      </c>
      <c r="C1374" s="1" t="s">
        <v>12019</v>
      </c>
      <c r="D1374" s="1" t="s">
        <v>5330</v>
      </c>
      <c r="E1374" s="1" t="s">
        <v>5331</v>
      </c>
      <c r="F1374" s="2">
        <v>8000</v>
      </c>
      <c r="G1374" s="1" t="s">
        <v>85</v>
      </c>
      <c r="H1374" s="1" t="s">
        <v>68</v>
      </c>
      <c r="I1374" s="1" t="s">
        <v>19</v>
      </c>
      <c r="J1374" s="1" t="s">
        <v>12020</v>
      </c>
      <c r="K1374" s="1" t="s">
        <v>12021</v>
      </c>
      <c r="L1374" t="e">
        <f>VLOOKUP(B1374,HIS退!B:F,5,FALSE)</f>
        <v>#N/A</v>
      </c>
      <c r="M1374" t="e">
        <f>VLOOKUP(J1374,银行退!A:F,6,FALSE)</f>
        <v>#N/A</v>
      </c>
      <c r="N1374" t="str">
        <f>VLOOKUP(J1374,网银退汇!E:I,5,FALSE)</f>
        <v>20171012</v>
      </c>
    </row>
    <row r="1375" spans="1:14">
      <c r="A1375" s="1" t="s">
        <v>12022</v>
      </c>
      <c r="B1375" s="1" t="s">
        <v>15989</v>
      </c>
      <c r="C1375" s="1" t="s">
        <v>5333</v>
      </c>
      <c r="D1375" s="1" t="s">
        <v>5334</v>
      </c>
      <c r="E1375" s="1" t="s">
        <v>5335</v>
      </c>
      <c r="F1375" s="2">
        <v>600</v>
      </c>
      <c r="G1375" s="1" t="s">
        <v>85</v>
      </c>
      <c r="H1375" s="1" t="s">
        <v>66</v>
      </c>
      <c r="I1375" s="1" t="s">
        <v>67</v>
      </c>
      <c r="J1375" s="1" t="s">
        <v>16785</v>
      </c>
      <c r="K1375" s="1" t="s">
        <v>12024</v>
      </c>
      <c r="L1375" t="e">
        <f>VLOOKUP(B1375,HIS退!B:F,5,FALSE)</f>
        <v>#N/A</v>
      </c>
      <c r="M1375" t="e">
        <f>VLOOKUP(J1375,银行退!A:F,6,FALSE)</f>
        <v>#N/A</v>
      </c>
      <c r="N1375" t="str">
        <f>VLOOKUP(J1375,网银退汇!E:I,5,FALSE)</f>
        <v>20171013</v>
      </c>
    </row>
    <row r="1376" spans="1:14" hidden="1">
      <c r="A1376" s="1" t="s">
        <v>12025</v>
      </c>
      <c r="B1376" s="1" t="s">
        <v>15990</v>
      </c>
      <c r="C1376" s="1" t="s">
        <v>5337</v>
      </c>
      <c r="D1376" s="1" t="s">
        <v>5338</v>
      </c>
      <c r="E1376" s="1" t="s">
        <v>5339</v>
      </c>
      <c r="F1376" s="2">
        <v>190</v>
      </c>
      <c r="G1376" s="1" t="s">
        <v>85</v>
      </c>
      <c r="H1376" s="1" t="s">
        <v>66</v>
      </c>
      <c r="I1376" s="1" t="s">
        <v>67</v>
      </c>
      <c r="J1376" s="1" t="s">
        <v>12026</v>
      </c>
      <c r="K1376" s="1" t="s">
        <v>12027</v>
      </c>
      <c r="L1376" t="e">
        <f>VLOOKUP(B1376,HIS退!B:F,5,FALSE)</f>
        <v>#N/A</v>
      </c>
      <c r="M1376" t="e">
        <f>VLOOKUP(J1376,银行退!A:F,6,FALSE)</f>
        <v>#N/A</v>
      </c>
      <c r="N1376" t="e">
        <f>VLOOKUP(J1376,网银退汇!E:I,5,FALSE)</f>
        <v>#N/A</v>
      </c>
    </row>
    <row r="1377" spans="1:14" hidden="1">
      <c r="A1377" s="1" t="s">
        <v>12028</v>
      </c>
      <c r="B1377" s="1" t="s">
        <v>15991</v>
      </c>
      <c r="C1377" s="1" t="s">
        <v>5341</v>
      </c>
      <c r="D1377" s="1" t="s">
        <v>5342</v>
      </c>
      <c r="E1377" s="1" t="s">
        <v>5343</v>
      </c>
      <c r="F1377" s="2">
        <v>412.5</v>
      </c>
      <c r="G1377" s="1" t="s">
        <v>85</v>
      </c>
      <c r="H1377" s="1" t="s">
        <v>66</v>
      </c>
      <c r="I1377" s="1" t="s">
        <v>67</v>
      </c>
      <c r="J1377" s="1" t="s">
        <v>12029</v>
      </c>
      <c r="K1377" s="1" t="s">
        <v>12030</v>
      </c>
      <c r="L1377" t="e">
        <f>VLOOKUP(B1377,HIS退!B:F,5,FALSE)</f>
        <v>#N/A</v>
      </c>
      <c r="M1377" t="e">
        <f>VLOOKUP(J1377,银行退!A:F,6,FALSE)</f>
        <v>#N/A</v>
      </c>
      <c r="N1377" t="e">
        <f>VLOOKUP(J1377,网银退汇!E:I,5,FALSE)</f>
        <v>#N/A</v>
      </c>
    </row>
    <row r="1378" spans="1:14" hidden="1">
      <c r="A1378" s="1" t="s">
        <v>12031</v>
      </c>
      <c r="B1378" s="1" t="s">
        <v>15992</v>
      </c>
      <c r="C1378" s="1" t="s">
        <v>5345</v>
      </c>
      <c r="D1378" s="1" t="s">
        <v>5346</v>
      </c>
      <c r="E1378" s="1" t="s">
        <v>5339</v>
      </c>
      <c r="F1378" s="2">
        <v>15449.94</v>
      </c>
      <c r="G1378" s="1" t="s">
        <v>85</v>
      </c>
      <c r="H1378" s="1" t="s">
        <v>66</v>
      </c>
      <c r="I1378" s="1" t="s">
        <v>67</v>
      </c>
      <c r="J1378" s="1" t="s">
        <v>12032</v>
      </c>
      <c r="K1378" s="1" t="s">
        <v>12027</v>
      </c>
      <c r="L1378" t="e">
        <f>VLOOKUP(B1378,HIS退!B:F,5,FALSE)</f>
        <v>#N/A</v>
      </c>
      <c r="M1378" t="e">
        <f>VLOOKUP(J1378,银行退!A:F,6,FALSE)</f>
        <v>#N/A</v>
      </c>
      <c r="N1378" t="e">
        <f>VLOOKUP(J1378,网银退汇!E:I,5,FALSE)</f>
        <v>#N/A</v>
      </c>
    </row>
    <row r="1379" spans="1:14" hidden="1">
      <c r="A1379" s="1" t="s">
        <v>12031</v>
      </c>
      <c r="B1379" s="1" t="s">
        <v>15993</v>
      </c>
      <c r="C1379" s="1" t="s">
        <v>5348</v>
      </c>
      <c r="D1379" s="1" t="s">
        <v>5349</v>
      </c>
      <c r="E1379" s="1" t="s">
        <v>123</v>
      </c>
      <c r="F1379" s="2">
        <v>110</v>
      </c>
      <c r="G1379" s="1" t="s">
        <v>85</v>
      </c>
      <c r="H1379" s="1" t="s">
        <v>66</v>
      </c>
      <c r="I1379" s="1" t="s">
        <v>67</v>
      </c>
      <c r="J1379" s="1" t="s">
        <v>12033</v>
      </c>
      <c r="K1379" s="1" t="s">
        <v>12034</v>
      </c>
      <c r="L1379" t="e">
        <f>VLOOKUP(B1379,HIS退!B:F,5,FALSE)</f>
        <v>#N/A</v>
      </c>
      <c r="M1379" t="e">
        <f>VLOOKUP(J1379,银行退!A:F,6,FALSE)</f>
        <v>#N/A</v>
      </c>
      <c r="N1379" t="e">
        <f>VLOOKUP(J1379,网银退汇!E:I,5,FALSE)</f>
        <v>#N/A</v>
      </c>
    </row>
    <row r="1380" spans="1:14" hidden="1">
      <c r="A1380" s="1" t="s">
        <v>12035</v>
      </c>
      <c r="B1380" s="1" t="s">
        <v>15994</v>
      </c>
      <c r="C1380" s="1" t="s">
        <v>12036</v>
      </c>
      <c r="D1380" s="1" t="s">
        <v>5351</v>
      </c>
      <c r="E1380" s="1" t="s">
        <v>5352</v>
      </c>
      <c r="F1380" s="2">
        <v>700</v>
      </c>
      <c r="G1380" s="1" t="s">
        <v>85</v>
      </c>
      <c r="H1380" s="1" t="s">
        <v>68</v>
      </c>
      <c r="I1380" s="1" t="s">
        <v>19</v>
      </c>
      <c r="J1380" s="1" t="s">
        <v>12037</v>
      </c>
      <c r="K1380" s="1" t="s">
        <v>12038</v>
      </c>
      <c r="L1380" t="e">
        <f>VLOOKUP(B1380,HIS退!B:F,5,FALSE)</f>
        <v>#N/A</v>
      </c>
      <c r="M1380" t="e">
        <f>VLOOKUP(J1380,银行退!A:F,6,FALSE)</f>
        <v>#N/A</v>
      </c>
      <c r="N1380" t="str">
        <f>VLOOKUP(J1380,网银退汇!E:I,5,FALSE)</f>
        <v>20171012</v>
      </c>
    </row>
    <row r="1381" spans="1:14" hidden="1">
      <c r="A1381" s="1" t="s">
        <v>12039</v>
      </c>
      <c r="B1381" s="1" t="s">
        <v>15995</v>
      </c>
      <c r="C1381" s="1" t="s">
        <v>5354</v>
      </c>
      <c r="D1381" s="1" t="s">
        <v>5355</v>
      </c>
      <c r="E1381" s="1" t="s">
        <v>5356</v>
      </c>
      <c r="F1381" s="2">
        <v>5030</v>
      </c>
      <c r="G1381" s="1" t="s">
        <v>85</v>
      </c>
      <c r="H1381" s="1" t="s">
        <v>66</v>
      </c>
      <c r="I1381" s="1" t="s">
        <v>67</v>
      </c>
      <c r="J1381" s="1" t="s">
        <v>12040</v>
      </c>
      <c r="K1381" s="1" t="s">
        <v>12041</v>
      </c>
      <c r="L1381" t="e">
        <f>VLOOKUP(B1381,HIS退!B:F,5,FALSE)</f>
        <v>#N/A</v>
      </c>
      <c r="M1381" t="e">
        <f>VLOOKUP(J1381,银行退!A:F,6,FALSE)</f>
        <v>#N/A</v>
      </c>
      <c r="N1381" t="e">
        <f>VLOOKUP(J1381,网银退汇!E:I,5,FALSE)</f>
        <v>#N/A</v>
      </c>
    </row>
    <row r="1382" spans="1:14" hidden="1">
      <c r="A1382" s="1" t="s">
        <v>12042</v>
      </c>
      <c r="B1382" s="1" t="s">
        <v>15996</v>
      </c>
      <c r="C1382" s="1" t="s">
        <v>5358</v>
      </c>
      <c r="D1382" s="1" t="s">
        <v>5359</v>
      </c>
      <c r="E1382" s="1" t="s">
        <v>5360</v>
      </c>
      <c r="F1382" s="2">
        <v>100</v>
      </c>
      <c r="G1382" s="1" t="s">
        <v>85</v>
      </c>
      <c r="H1382" s="1" t="s">
        <v>66</v>
      </c>
      <c r="I1382" s="1" t="s">
        <v>67</v>
      </c>
      <c r="J1382" s="1" t="s">
        <v>12043</v>
      </c>
      <c r="K1382" s="1" t="s">
        <v>12044</v>
      </c>
      <c r="L1382" t="e">
        <f>VLOOKUP(B1382,HIS退!B:F,5,FALSE)</f>
        <v>#N/A</v>
      </c>
      <c r="M1382" t="e">
        <f>VLOOKUP(J1382,银行退!A:F,6,FALSE)</f>
        <v>#N/A</v>
      </c>
      <c r="N1382" t="e">
        <f>VLOOKUP(J1382,网银退汇!E:I,5,FALSE)</f>
        <v>#N/A</v>
      </c>
    </row>
    <row r="1383" spans="1:14" hidden="1">
      <c r="A1383" s="1" t="s">
        <v>12045</v>
      </c>
      <c r="B1383" s="1" t="s">
        <v>15997</v>
      </c>
      <c r="C1383" s="1" t="s">
        <v>5362</v>
      </c>
      <c r="D1383" s="1" t="s">
        <v>5363</v>
      </c>
      <c r="E1383" s="1" t="s">
        <v>5364</v>
      </c>
      <c r="F1383" s="2">
        <v>150</v>
      </c>
      <c r="G1383" s="1" t="s">
        <v>85</v>
      </c>
      <c r="H1383" s="1" t="s">
        <v>66</v>
      </c>
      <c r="I1383" s="1" t="s">
        <v>67</v>
      </c>
      <c r="J1383" s="1" t="s">
        <v>12046</v>
      </c>
      <c r="K1383" s="1" t="s">
        <v>12047</v>
      </c>
      <c r="L1383" t="e">
        <f>VLOOKUP(B1383,HIS退!B:F,5,FALSE)</f>
        <v>#N/A</v>
      </c>
      <c r="M1383" t="e">
        <f>VLOOKUP(J1383,银行退!A:F,6,FALSE)</f>
        <v>#N/A</v>
      </c>
      <c r="N1383" t="e">
        <f>VLOOKUP(J1383,网银退汇!E:I,5,FALSE)</f>
        <v>#N/A</v>
      </c>
    </row>
    <row r="1384" spans="1:14" hidden="1">
      <c r="A1384" s="1" t="s">
        <v>12048</v>
      </c>
      <c r="B1384" s="1" t="s">
        <v>15998</v>
      </c>
      <c r="C1384" s="1" t="s">
        <v>5366</v>
      </c>
      <c r="D1384" s="1" t="s">
        <v>5367</v>
      </c>
      <c r="E1384" s="1" t="s">
        <v>5368</v>
      </c>
      <c r="F1384" s="2">
        <v>80</v>
      </c>
      <c r="G1384" s="1" t="s">
        <v>85</v>
      </c>
      <c r="H1384" s="1" t="s">
        <v>66</v>
      </c>
      <c r="I1384" s="1" t="s">
        <v>67</v>
      </c>
      <c r="J1384" s="1" t="s">
        <v>12049</v>
      </c>
      <c r="K1384" s="1" t="s">
        <v>12050</v>
      </c>
      <c r="L1384" t="e">
        <f>VLOOKUP(B1384,HIS退!B:F,5,FALSE)</f>
        <v>#N/A</v>
      </c>
      <c r="M1384" t="e">
        <f>VLOOKUP(J1384,银行退!A:F,6,FALSE)</f>
        <v>#N/A</v>
      </c>
      <c r="N1384" t="e">
        <f>VLOOKUP(J1384,网银退汇!E:I,5,FALSE)</f>
        <v>#N/A</v>
      </c>
    </row>
    <row r="1385" spans="1:14" hidden="1">
      <c r="A1385" s="1" t="s">
        <v>12051</v>
      </c>
      <c r="B1385" s="1" t="s">
        <v>15999</v>
      </c>
      <c r="C1385" s="1" t="s">
        <v>5370</v>
      </c>
      <c r="D1385" s="1" t="s">
        <v>5363</v>
      </c>
      <c r="E1385" s="1" t="s">
        <v>5364</v>
      </c>
      <c r="F1385" s="2">
        <v>253.5</v>
      </c>
      <c r="G1385" s="1" t="s">
        <v>85</v>
      </c>
      <c r="H1385" s="1" t="s">
        <v>66</v>
      </c>
      <c r="I1385" s="1" t="s">
        <v>67</v>
      </c>
      <c r="J1385" s="1" t="s">
        <v>12052</v>
      </c>
      <c r="K1385" s="1" t="s">
        <v>12047</v>
      </c>
      <c r="L1385" t="e">
        <f>VLOOKUP(B1385,HIS退!B:F,5,FALSE)</f>
        <v>#N/A</v>
      </c>
      <c r="M1385" t="e">
        <f>VLOOKUP(J1385,银行退!A:F,6,FALSE)</f>
        <v>#N/A</v>
      </c>
      <c r="N1385" t="e">
        <f>VLOOKUP(J1385,网银退汇!E:I,5,FALSE)</f>
        <v>#N/A</v>
      </c>
    </row>
    <row r="1386" spans="1:14" hidden="1">
      <c r="A1386" s="1" t="s">
        <v>12053</v>
      </c>
      <c r="B1386" s="1" t="s">
        <v>16000</v>
      </c>
      <c r="C1386" s="1" t="s">
        <v>5372</v>
      </c>
      <c r="D1386" s="1" t="s">
        <v>5373</v>
      </c>
      <c r="E1386" s="1" t="s">
        <v>5374</v>
      </c>
      <c r="F1386" s="2">
        <v>477.5</v>
      </c>
      <c r="G1386" s="1" t="s">
        <v>85</v>
      </c>
      <c r="H1386" s="1" t="s">
        <v>66</v>
      </c>
      <c r="I1386" s="1" t="s">
        <v>67</v>
      </c>
      <c r="J1386" s="1" t="s">
        <v>12054</v>
      </c>
      <c r="K1386" s="1" t="s">
        <v>12055</v>
      </c>
      <c r="L1386" t="e">
        <f>VLOOKUP(B1386,HIS退!B:F,5,FALSE)</f>
        <v>#N/A</v>
      </c>
      <c r="M1386" t="e">
        <f>VLOOKUP(J1386,银行退!A:F,6,FALSE)</f>
        <v>#N/A</v>
      </c>
      <c r="N1386" t="e">
        <f>VLOOKUP(J1386,网银退汇!E:I,5,FALSE)</f>
        <v>#N/A</v>
      </c>
    </row>
    <row r="1387" spans="1:14" hidden="1">
      <c r="A1387" s="1" t="s">
        <v>12056</v>
      </c>
      <c r="B1387" s="1" t="s">
        <v>16001</v>
      </c>
      <c r="C1387" s="1" t="s">
        <v>5376</v>
      </c>
      <c r="D1387" s="1" t="s">
        <v>5377</v>
      </c>
      <c r="E1387" s="1" t="s">
        <v>5378</v>
      </c>
      <c r="F1387" s="2">
        <v>2870.49</v>
      </c>
      <c r="G1387" s="1" t="s">
        <v>85</v>
      </c>
      <c r="H1387" s="1" t="s">
        <v>66</v>
      </c>
      <c r="I1387" s="1" t="s">
        <v>67</v>
      </c>
      <c r="J1387" s="1" t="s">
        <v>12057</v>
      </c>
      <c r="K1387" s="1" t="s">
        <v>12058</v>
      </c>
      <c r="L1387" t="e">
        <f>VLOOKUP(B1387,HIS退!B:F,5,FALSE)</f>
        <v>#N/A</v>
      </c>
      <c r="M1387" t="e">
        <f>VLOOKUP(J1387,银行退!A:F,6,FALSE)</f>
        <v>#N/A</v>
      </c>
      <c r="N1387" t="e">
        <f>VLOOKUP(J1387,网银退汇!E:I,5,FALSE)</f>
        <v>#N/A</v>
      </c>
    </row>
    <row r="1388" spans="1:14" hidden="1">
      <c r="A1388" s="1" t="s">
        <v>12059</v>
      </c>
      <c r="B1388" s="1" t="s">
        <v>16002</v>
      </c>
      <c r="C1388" s="1" t="s">
        <v>5380</v>
      </c>
      <c r="D1388" s="1" t="s">
        <v>3869</v>
      </c>
      <c r="E1388" s="1" t="s">
        <v>3870</v>
      </c>
      <c r="F1388" s="2">
        <v>10000</v>
      </c>
      <c r="G1388" s="1" t="s">
        <v>85</v>
      </c>
      <c r="H1388" s="1" t="s">
        <v>66</v>
      </c>
      <c r="I1388" s="1" t="s">
        <v>67</v>
      </c>
      <c r="J1388" s="1" t="s">
        <v>12060</v>
      </c>
      <c r="K1388" s="1" t="s">
        <v>12061</v>
      </c>
      <c r="L1388" t="e">
        <f>VLOOKUP(B1388,HIS退!B:F,5,FALSE)</f>
        <v>#N/A</v>
      </c>
      <c r="M1388" t="e">
        <f>VLOOKUP(J1388,银行退!A:F,6,FALSE)</f>
        <v>#N/A</v>
      </c>
      <c r="N1388" t="e">
        <f>VLOOKUP(J1388,网银退汇!E:I,5,FALSE)</f>
        <v>#N/A</v>
      </c>
    </row>
    <row r="1389" spans="1:14" hidden="1">
      <c r="A1389" s="1" t="s">
        <v>12062</v>
      </c>
      <c r="B1389" s="1" t="s">
        <v>16003</v>
      </c>
      <c r="C1389" s="1" t="s">
        <v>5382</v>
      </c>
      <c r="D1389" s="1" t="s">
        <v>5383</v>
      </c>
      <c r="E1389" s="1" t="s">
        <v>5384</v>
      </c>
      <c r="F1389" s="2">
        <v>4590.9399999999996</v>
      </c>
      <c r="G1389" s="1" t="s">
        <v>85</v>
      </c>
      <c r="H1389" s="1" t="s">
        <v>66</v>
      </c>
      <c r="I1389" s="1" t="s">
        <v>67</v>
      </c>
      <c r="J1389" s="1" t="s">
        <v>12063</v>
      </c>
      <c r="K1389" s="1" t="s">
        <v>12064</v>
      </c>
      <c r="L1389" t="e">
        <f>VLOOKUP(B1389,HIS退!B:F,5,FALSE)</f>
        <v>#N/A</v>
      </c>
      <c r="M1389" t="e">
        <f>VLOOKUP(J1389,银行退!A:F,6,FALSE)</f>
        <v>#N/A</v>
      </c>
      <c r="N1389" t="e">
        <f>VLOOKUP(J1389,网银退汇!E:I,5,FALSE)</f>
        <v>#N/A</v>
      </c>
    </row>
    <row r="1390" spans="1:14" hidden="1">
      <c r="A1390" s="1" t="s">
        <v>12065</v>
      </c>
      <c r="B1390" s="1" t="s">
        <v>16004</v>
      </c>
      <c r="C1390" s="1" t="s">
        <v>5386</v>
      </c>
      <c r="D1390" s="1" t="s">
        <v>5387</v>
      </c>
      <c r="E1390" s="1" t="s">
        <v>5388</v>
      </c>
      <c r="F1390" s="2">
        <v>2392.5</v>
      </c>
      <c r="G1390" s="1" t="s">
        <v>85</v>
      </c>
      <c r="H1390" s="1" t="s">
        <v>66</v>
      </c>
      <c r="I1390" s="1" t="s">
        <v>67</v>
      </c>
      <c r="J1390" s="1" t="s">
        <v>12066</v>
      </c>
      <c r="K1390" s="1" t="s">
        <v>12067</v>
      </c>
      <c r="L1390" t="e">
        <f>VLOOKUP(B1390,HIS退!B:F,5,FALSE)</f>
        <v>#N/A</v>
      </c>
      <c r="M1390" t="e">
        <f>VLOOKUP(J1390,银行退!A:F,6,FALSE)</f>
        <v>#N/A</v>
      </c>
      <c r="N1390" t="e">
        <f>VLOOKUP(J1390,网银退汇!E:I,5,FALSE)</f>
        <v>#N/A</v>
      </c>
    </row>
    <row r="1391" spans="1:14" hidden="1">
      <c r="A1391" s="1" t="s">
        <v>12068</v>
      </c>
      <c r="B1391" s="1" t="s">
        <v>16005</v>
      </c>
      <c r="C1391" s="1" t="s">
        <v>5390</v>
      </c>
      <c r="D1391" s="1" t="s">
        <v>5391</v>
      </c>
      <c r="E1391" s="1" t="s">
        <v>5392</v>
      </c>
      <c r="F1391" s="2">
        <v>1200</v>
      </c>
      <c r="G1391" s="1" t="s">
        <v>85</v>
      </c>
      <c r="H1391" s="1" t="s">
        <v>66</v>
      </c>
      <c r="I1391" s="1" t="s">
        <v>67</v>
      </c>
      <c r="J1391" s="1" t="s">
        <v>12069</v>
      </c>
      <c r="K1391" s="1" t="s">
        <v>12070</v>
      </c>
      <c r="L1391" t="e">
        <f>VLOOKUP(B1391,HIS退!B:F,5,FALSE)</f>
        <v>#N/A</v>
      </c>
      <c r="M1391" t="e">
        <f>VLOOKUP(J1391,银行退!A:F,6,FALSE)</f>
        <v>#N/A</v>
      </c>
      <c r="N1391" t="e">
        <f>VLOOKUP(J1391,网银退汇!E:I,5,FALSE)</f>
        <v>#N/A</v>
      </c>
    </row>
    <row r="1392" spans="1:14" hidden="1">
      <c r="A1392" s="1" t="s">
        <v>12071</v>
      </c>
      <c r="B1392" s="1" t="s">
        <v>16006</v>
      </c>
      <c r="C1392" s="1" t="s">
        <v>5394</v>
      </c>
      <c r="D1392" s="1" t="s">
        <v>5395</v>
      </c>
      <c r="E1392" s="1" t="s">
        <v>5396</v>
      </c>
      <c r="F1392" s="2">
        <v>400</v>
      </c>
      <c r="G1392" s="1" t="s">
        <v>85</v>
      </c>
      <c r="H1392" s="1" t="s">
        <v>66</v>
      </c>
      <c r="I1392" s="1" t="s">
        <v>67</v>
      </c>
      <c r="J1392" s="1" t="s">
        <v>12072</v>
      </c>
      <c r="K1392" s="1" t="s">
        <v>12073</v>
      </c>
      <c r="L1392" t="e">
        <f>VLOOKUP(B1392,HIS退!B:F,5,FALSE)</f>
        <v>#N/A</v>
      </c>
      <c r="M1392" t="e">
        <f>VLOOKUP(J1392,银行退!A:F,6,FALSE)</f>
        <v>#N/A</v>
      </c>
      <c r="N1392" t="e">
        <f>VLOOKUP(J1392,网银退汇!E:I,5,FALSE)</f>
        <v>#N/A</v>
      </c>
    </row>
    <row r="1393" spans="1:14" hidden="1">
      <c r="A1393" s="1" t="s">
        <v>12074</v>
      </c>
      <c r="B1393" s="1" t="s">
        <v>16007</v>
      </c>
      <c r="C1393" s="1" t="s">
        <v>5398</v>
      </c>
      <c r="D1393" s="1" t="s">
        <v>5399</v>
      </c>
      <c r="E1393" s="1" t="s">
        <v>5400</v>
      </c>
      <c r="F1393" s="2">
        <v>1084.47</v>
      </c>
      <c r="G1393" s="1" t="s">
        <v>85</v>
      </c>
      <c r="H1393" s="1" t="s">
        <v>66</v>
      </c>
      <c r="I1393" s="1" t="s">
        <v>67</v>
      </c>
      <c r="J1393" s="1" t="s">
        <v>12075</v>
      </c>
      <c r="K1393" s="1" t="s">
        <v>12076</v>
      </c>
      <c r="L1393" t="e">
        <f>VLOOKUP(B1393,HIS退!B:F,5,FALSE)</f>
        <v>#N/A</v>
      </c>
      <c r="M1393" t="e">
        <f>VLOOKUP(J1393,银行退!A:F,6,FALSE)</f>
        <v>#N/A</v>
      </c>
      <c r="N1393" t="e">
        <f>VLOOKUP(J1393,网银退汇!E:I,5,FALSE)</f>
        <v>#N/A</v>
      </c>
    </row>
    <row r="1394" spans="1:14" hidden="1">
      <c r="A1394" s="1" t="s">
        <v>12077</v>
      </c>
      <c r="B1394" s="1" t="s">
        <v>16008</v>
      </c>
      <c r="C1394" s="1" t="s">
        <v>5402</v>
      </c>
      <c r="D1394" s="1" t="s">
        <v>5403</v>
      </c>
      <c r="E1394" s="1" t="s">
        <v>5404</v>
      </c>
      <c r="F1394" s="2">
        <v>8481.85</v>
      </c>
      <c r="G1394" s="1" t="s">
        <v>85</v>
      </c>
      <c r="H1394" s="1" t="s">
        <v>66</v>
      </c>
      <c r="I1394" s="1" t="s">
        <v>67</v>
      </c>
      <c r="J1394" s="1" t="s">
        <v>12078</v>
      </c>
      <c r="K1394" s="1" t="s">
        <v>12079</v>
      </c>
      <c r="L1394" t="e">
        <f>VLOOKUP(B1394,HIS退!B:F,5,FALSE)</f>
        <v>#N/A</v>
      </c>
      <c r="M1394" t="e">
        <f>VLOOKUP(J1394,银行退!A:F,6,FALSE)</f>
        <v>#N/A</v>
      </c>
      <c r="N1394" t="e">
        <f>VLOOKUP(J1394,网银退汇!E:I,5,FALSE)</f>
        <v>#N/A</v>
      </c>
    </row>
    <row r="1395" spans="1:14" hidden="1">
      <c r="A1395" s="1" t="s">
        <v>12080</v>
      </c>
      <c r="B1395" s="1" t="s">
        <v>16009</v>
      </c>
      <c r="C1395" s="1" t="s">
        <v>5406</v>
      </c>
      <c r="D1395" s="1" t="s">
        <v>5407</v>
      </c>
      <c r="E1395" s="1" t="s">
        <v>5408</v>
      </c>
      <c r="F1395" s="2">
        <v>497.5</v>
      </c>
      <c r="G1395" s="1" t="s">
        <v>85</v>
      </c>
      <c r="H1395" s="1" t="s">
        <v>66</v>
      </c>
      <c r="I1395" s="1" t="s">
        <v>67</v>
      </c>
      <c r="J1395" s="1" t="s">
        <v>12081</v>
      </c>
      <c r="K1395" s="1" t="s">
        <v>12082</v>
      </c>
      <c r="L1395" t="e">
        <f>VLOOKUP(B1395,HIS退!B:F,5,FALSE)</f>
        <v>#N/A</v>
      </c>
      <c r="M1395" t="e">
        <f>VLOOKUP(J1395,银行退!A:F,6,FALSE)</f>
        <v>#N/A</v>
      </c>
      <c r="N1395" t="e">
        <f>VLOOKUP(J1395,网银退汇!E:I,5,FALSE)</f>
        <v>#N/A</v>
      </c>
    </row>
    <row r="1396" spans="1:14" hidden="1">
      <c r="A1396" s="1" t="s">
        <v>12083</v>
      </c>
      <c r="B1396" s="1" t="s">
        <v>16010</v>
      </c>
      <c r="C1396" s="1" t="s">
        <v>5410</v>
      </c>
      <c r="D1396" s="1" t="s">
        <v>5411</v>
      </c>
      <c r="E1396" s="1" t="s">
        <v>247</v>
      </c>
      <c r="F1396" s="2">
        <v>513.94000000000005</v>
      </c>
      <c r="G1396" s="1" t="s">
        <v>85</v>
      </c>
      <c r="H1396" s="1" t="s">
        <v>66</v>
      </c>
      <c r="I1396" s="1" t="s">
        <v>67</v>
      </c>
      <c r="J1396" s="1" t="s">
        <v>12084</v>
      </c>
      <c r="K1396" s="1" t="s">
        <v>12085</v>
      </c>
      <c r="L1396" t="e">
        <f>VLOOKUP(B1396,HIS退!B:F,5,FALSE)</f>
        <v>#N/A</v>
      </c>
      <c r="M1396" t="e">
        <f>VLOOKUP(J1396,银行退!A:F,6,FALSE)</f>
        <v>#N/A</v>
      </c>
      <c r="N1396" t="e">
        <f>VLOOKUP(J1396,网银退汇!E:I,5,FALSE)</f>
        <v>#N/A</v>
      </c>
    </row>
    <row r="1397" spans="1:14" hidden="1">
      <c r="A1397" s="1" t="s">
        <v>12086</v>
      </c>
      <c r="B1397" s="1" t="s">
        <v>16011</v>
      </c>
      <c r="C1397" s="1" t="s">
        <v>5413</v>
      </c>
      <c r="D1397" s="1" t="s">
        <v>5414</v>
      </c>
      <c r="E1397" s="1" t="s">
        <v>5415</v>
      </c>
      <c r="F1397" s="2">
        <v>8000</v>
      </c>
      <c r="G1397" s="1" t="s">
        <v>85</v>
      </c>
      <c r="H1397" s="1" t="s">
        <v>66</v>
      </c>
      <c r="I1397" s="1" t="s">
        <v>67</v>
      </c>
      <c r="J1397" s="1" t="s">
        <v>12087</v>
      </c>
      <c r="K1397" s="1" t="s">
        <v>12088</v>
      </c>
      <c r="L1397" t="e">
        <f>VLOOKUP(B1397,HIS退!B:F,5,FALSE)</f>
        <v>#N/A</v>
      </c>
      <c r="M1397" t="e">
        <f>VLOOKUP(J1397,银行退!A:F,6,FALSE)</f>
        <v>#N/A</v>
      </c>
      <c r="N1397" t="e">
        <f>VLOOKUP(J1397,网银退汇!E:I,5,FALSE)</f>
        <v>#N/A</v>
      </c>
    </row>
    <row r="1398" spans="1:14" hidden="1">
      <c r="A1398" s="1" t="s">
        <v>12089</v>
      </c>
      <c r="B1398" s="1" t="s">
        <v>16012</v>
      </c>
      <c r="C1398" s="1" t="s">
        <v>5417</v>
      </c>
      <c r="D1398" s="1" t="s">
        <v>5418</v>
      </c>
      <c r="E1398" s="1" t="s">
        <v>5419</v>
      </c>
      <c r="F1398" s="2">
        <v>484.5</v>
      </c>
      <c r="G1398" s="1" t="s">
        <v>85</v>
      </c>
      <c r="H1398" s="1" t="s">
        <v>66</v>
      </c>
      <c r="I1398" s="1" t="s">
        <v>67</v>
      </c>
      <c r="J1398" s="1" t="s">
        <v>12090</v>
      </c>
      <c r="K1398" s="1" t="s">
        <v>12091</v>
      </c>
      <c r="L1398" t="e">
        <f>VLOOKUP(B1398,HIS退!B:F,5,FALSE)</f>
        <v>#N/A</v>
      </c>
      <c r="M1398" t="e">
        <f>VLOOKUP(J1398,银行退!A:F,6,FALSE)</f>
        <v>#N/A</v>
      </c>
      <c r="N1398" t="e">
        <f>VLOOKUP(J1398,网银退汇!E:I,5,FALSE)</f>
        <v>#N/A</v>
      </c>
    </row>
    <row r="1399" spans="1:14" hidden="1">
      <c r="A1399" s="1" t="s">
        <v>12092</v>
      </c>
      <c r="B1399" s="1" t="s">
        <v>16013</v>
      </c>
      <c r="C1399" s="1" t="s">
        <v>12093</v>
      </c>
      <c r="D1399" s="1" t="s">
        <v>5421</v>
      </c>
      <c r="E1399" s="1" t="s">
        <v>5422</v>
      </c>
      <c r="F1399" s="2">
        <v>0.93</v>
      </c>
      <c r="G1399" s="1" t="s">
        <v>85</v>
      </c>
      <c r="H1399" s="1" t="s">
        <v>68</v>
      </c>
      <c r="I1399" s="1" t="s">
        <v>19</v>
      </c>
      <c r="J1399" s="1" t="s">
        <v>12094</v>
      </c>
      <c r="K1399" s="1" t="s">
        <v>12095</v>
      </c>
      <c r="L1399" t="e">
        <f>VLOOKUP(B1399,HIS退!B:F,5,FALSE)</f>
        <v>#N/A</v>
      </c>
      <c r="M1399" t="e">
        <f>VLOOKUP(J1399,银行退!A:F,6,FALSE)</f>
        <v>#N/A</v>
      </c>
      <c r="N1399" t="str">
        <f>VLOOKUP(J1399,网银退汇!E:I,5,FALSE)</f>
        <v>20171012</v>
      </c>
    </row>
    <row r="1400" spans="1:14" hidden="1">
      <c r="A1400" s="1" t="s">
        <v>12096</v>
      </c>
      <c r="B1400" s="1" t="s">
        <v>16014</v>
      </c>
      <c r="C1400" s="1" t="s">
        <v>5424</v>
      </c>
      <c r="D1400" s="1" t="s">
        <v>5425</v>
      </c>
      <c r="E1400" s="1" t="s">
        <v>5426</v>
      </c>
      <c r="F1400" s="2">
        <v>8510</v>
      </c>
      <c r="G1400" s="1" t="s">
        <v>85</v>
      </c>
      <c r="H1400" s="1" t="s">
        <v>66</v>
      </c>
      <c r="I1400" s="1" t="s">
        <v>67</v>
      </c>
      <c r="J1400" s="1" t="s">
        <v>12097</v>
      </c>
      <c r="K1400" s="1" t="s">
        <v>12098</v>
      </c>
      <c r="L1400" t="e">
        <f>VLOOKUP(B1400,HIS退!B:F,5,FALSE)</f>
        <v>#N/A</v>
      </c>
      <c r="M1400" t="e">
        <f>VLOOKUP(J1400,银行退!A:F,6,FALSE)</f>
        <v>#N/A</v>
      </c>
      <c r="N1400" t="e">
        <f>VLOOKUP(J1400,网银退汇!E:I,5,FALSE)</f>
        <v>#N/A</v>
      </c>
    </row>
    <row r="1401" spans="1:14" hidden="1">
      <c r="A1401" s="1" t="s">
        <v>12099</v>
      </c>
      <c r="B1401" s="1" t="s">
        <v>16015</v>
      </c>
      <c r="C1401" s="1" t="s">
        <v>5428</v>
      </c>
      <c r="D1401" s="1" t="s">
        <v>5429</v>
      </c>
      <c r="E1401" s="1" t="s">
        <v>5430</v>
      </c>
      <c r="F1401" s="2">
        <v>300</v>
      </c>
      <c r="G1401" s="1" t="s">
        <v>85</v>
      </c>
      <c r="H1401" s="1" t="s">
        <v>66</v>
      </c>
      <c r="I1401" s="1" t="s">
        <v>67</v>
      </c>
      <c r="J1401" s="1" t="s">
        <v>12100</v>
      </c>
      <c r="K1401" s="1" t="s">
        <v>12101</v>
      </c>
      <c r="L1401" t="e">
        <f>VLOOKUP(B1401,HIS退!B:F,5,FALSE)</f>
        <v>#N/A</v>
      </c>
      <c r="M1401" t="e">
        <f>VLOOKUP(J1401,银行退!A:F,6,FALSE)</f>
        <v>#N/A</v>
      </c>
      <c r="N1401" t="e">
        <f>VLOOKUP(J1401,网银退汇!E:I,5,FALSE)</f>
        <v>#N/A</v>
      </c>
    </row>
    <row r="1402" spans="1:14" hidden="1">
      <c r="A1402" s="1" t="s">
        <v>12102</v>
      </c>
      <c r="B1402" s="1" t="s">
        <v>16016</v>
      </c>
      <c r="C1402" s="1" t="s">
        <v>5432</v>
      </c>
      <c r="D1402" s="1" t="s">
        <v>5433</v>
      </c>
      <c r="E1402" s="1" t="s">
        <v>5434</v>
      </c>
      <c r="F1402" s="2">
        <v>490</v>
      </c>
      <c r="G1402" s="1" t="s">
        <v>85</v>
      </c>
      <c r="H1402" s="1" t="s">
        <v>66</v>
      </c>
      <c r="I1402" s="1" t="s">
        <v>67</v>
      </c>
      <c r="J1402" s="1" t="s">
        <v>12103</v>
      </c>
      <c r="K1402" s="1" t="s">
        <v>12104</v>
      </c>
      <c r="L1402" t="e">
        <f>VLOOKUP(B1402,HIS退!B:F,5,FALSE)</f>
        <v>#N/A</v>
      </c>
      <c r="M1402" t="e">
        <f>VLOOKUP(J1402,银行退!A:F,6,FALSE)</f>
        <v>#N/A</v>
      </c>
      <c r="N1402" t="e">
        <f>VLOOKUP(J1402,网银退汇!E:I,5,FALSE)</f>
        <v>#N/A</v>
      </c>
    </row>
    <row r="1403" spans="1:14" hidden="1">
      <c r="A1403" s="1" t="s">
        <v>12105</v>
      </c>
      <c r="B1403" s="1" t="s">
        <v>16017</v>
      </c>
      <c r="C1403" s="1" t="s">
        <v>5436</v>
      </c>
      <c r="D1403" s="1" t="s">
        <v>5437</v>
      </c>
      <c r="E1403" s="1" t="s">
        <v>5438</v>
      </c>
      <c r="F1403" s="2">
        <v>224.57</v>
      </c>
      <c r="G1403" s="1" t="s">
        <v>85</v>
      </c>
      <c r="H1403" s="1" t="s">
        <v>66</v>
      </c>
      <c r="I1403" s="1" t="s">
        <v>67</v>
      </c>
      <c r="J1403" s="1" t="s">
        <v>12106</v>
      </c>
      <c r="K1403" s="1" t="s">
        <v>171</v>
      </c>
      <c r="L1403" t="e">
        <f>VLOOKUP(B1403,HIS退!B:F,5,FALSE)</f>
        <v>#N/A</v>
      </c>
      <c r="M1403" t="e">
        <f>VLOOKUP(J1403,银行退!A:F,6,FALSE)</f>
        <v>#N/A</v>
      </c>
      <c r="N1403" t="e">
        <f>VLOOKUP(J1403,网银退汇!E:I,5,FALSE)</f>
        <v>#N/A</v>
      </c>
    </row>
    <row r="1404" spans="1:14">
      <c r="A1404" s="1" t="s">
        <v>12107</v>
      </c>
      <c r="B1404" s="1" t="s">
        <v>16018</v>
      </c>
      <c r="C1404" s="1" t="s">
        <v>5440</v>
      </c>
      <c r="D1404" s="1" t="s">
        <v>5441</v>
      </c>
      <c r="E1404" s="1" t="s">
        <v>5442</v>
      </c>
      <c r="F1404" s="2">
        <v>1220.18</v>
      </c>
      <c r="G1404" s="1" t="s">
        <v>85</v>
      </c>
      <c r="H1404" s="1" t="s">
        <v>66</v>
      </c>
      <c r="I1404" s="1" t="s">
        <v>67</v>
      </c>
      <c r="J1404" s="1" t="s">
        <v>16786</v>
      </c>
      <c r="K1404" s="1" t="s">
        <v>12109</v>
      </c>
      <c r="L1404" t="e">
        <f>VLOOKUP(B1404,HIS退!B:F,5,FALSE)</f>
        <v>#N/A</v>
      </c>
      <c r="M1404" t="e">
        <f>VLOOKUP(J1404,银行退!A:F,6,FALSE)</f>
        <v>#N/A</v>
      </c>
      <c r="N1404" t="str">
        <f>VLOOKUP(J1404,网银退汇!E:I,5,FALSE)</f>
        <v>20171013</v>
      </c>
    </row>
    <row r="1405" spans="1:14" hidden="1">
      <c r="A1405" s="1" t="s">
        <v>12110</v>
      </c>
      <c r="B1405" s="1" t="s">
        <v>16019</v>
      </c>
      <c r="C1405" s="1" t="s">
        <v>5444</v>
      </c>
      <c r="D1405" s="1" t="s">
        <v>3340</v>
      </c>
      <c r="E1405" s="1" t="s">
        <v>3341</v>
      </c>
      <c r="F1405" s="2">
        <v>119.5</v>
      </c>
      <c r="G1405" s="1" t="s">
        <v>85</v>
      </c>
      <c r="H1405" s="1" t="s">
        <v>66</v>
      </c>
      <c r="I1405" s="1" t="s">
        <v>67</v>
      </c>
      <c r="J1405" s="1" t="s">
        <v>12111</v>
      </c>
      <c r="K1405" s="1" t="s">
        <v>10385</v>
      </c>
      <c r="L1405" t="e">
        <f>VLOOKUP(B1405,HIS退!B:F,5,FALSE)</f>
        <v>#N/A</v>
      </c>
      <c r="M1405" t="e">
        <f>VLOOKUP(J1405,银行退!A:F,6,FALSE)</f>
        <v>#N/A</v>
      </c>
      <c r="N1405" t="e">
        <f>VLOOKUP(J1405,网银退汇!E:I,5,FALSE)</f>
        <v>#N/A</v>
      </c>
    </row>
    <row r="1406" spans="1:14">
      <c r="A1406" s="1" t="s">
        <v>12112</v>
      </c>
      <c r="B1406" s="1" t="s">
        <v>16020</v>
      </c>
      <c r="C1406" s="1" t="s">
        <v>5446</v>
      </c>
      <c r="D1406" s="1" t="s">
        <v>5447</v>
      </c>
      <c r="E1406" s="1" t="s">
        <v>5448</v>
      </c>
      <c r="F1406" s="2">
        <v>538.34</v>
      </c>
      <c r="G1406" s="1" t="s">
        <v>85</v>
      </c>
      <c r="H1406" s="1" t="s">
        <v>66</v>
      </c>
      <c r="I1406" s="1" t="s">
        <v>67</v>
      </c>
      <c r="J1406" s="1" t="s">
        <v>16787</v>
      </c>
      <c r="K1406" s="1" t="s">
        <v>12109</v>
      </c>
      <c r="L1406" t="e">
        <f>VLOOKUP(B1406,HIS退!B:F,5,FALSE)</f>
        <v>#N/A</v>
      </c>
      <c r="M1406" t="e">
        <f>VLOOKUP(J1406,银行退!A:F,6,FALSE)</f>
        <v>#N/A</v>
      </c>
      <c r="N1406" t="str">
        <f>VLOOKUP(J1406,网银退汇!E:I,5,FALSE)</f>
        <v>20171013</v>
      </c>
    </row>
    <row r="1407" spans="1:14" hidden="1">
      <c r="A1407" s="1" t="s">
        <v>12114</v>
      </c>
      <c r="B1407" s="1" t="s">
        <v>16021</v>
      </c>
      <c r="C1407" s="1" t="s">
        <v>5450</v>
      </c>
      <c r="D1407" s="1" t="s">
        <v>4736</v>
      </c>
      <c r="E1407" s="1" t="s">
        <v>4737</v>
      </c>
      <c r="F1407" s="2">
        <v>10000</v>
      </c>
      <c r="G1407" s="1" t="s">
        <v>85</v>
      </c>
      <c r="H1407" s="1" t="s">
        <v>66</v>
      </c>
      <c r="I1407" s="1" t="s">
        <v>67</v>
      </c>
      <c r="J1407" s="1" t="s">
        <v>12115</v>
      </c>
      <c r="K1407" s="1" t="s">
        <v>309</v>
      </c>
      <c r="L1407" t="e">
        <f>VLOOKUP(B1407,HIS退!B:F,5,FALSE)</f>
        <v>#N/A</v>
      </c>
      <c r="M1407" t="e">
        <f>VLOOKUP(J1407,银行退!A:F,6,FALSE)</f>
        <v>#N/A</v>
      </c>
      <c r="N1407" t="e">
        <f>VLOOKUP(J1407,网银退汇!E:I,5,FALSE)</f>
        <v>#N/A</v>
      </c>
    </row>
    <row r="1408" spans="1:14" hidden="1">
      <c r="A1408" s="1" t="s">
        <v>12116</v>
      </c>
      <c r="B1408" s="1" t="s">
        <v>16022</v>
      </c>
      <c r="C1408" s="1" t="s">
        <v>5452</v>
      </c>
      <c r="D1408" s="1" t="s">
        <v>5453</v>
      </c>
      <c r="E1408" s="1" t="s">
        <v>5454</v>
      </c>
      <c r="F1408" s="2">
        <v>1500</v>
      </c>
      <c r="G1408" s="1" t="s">
        <v>85</v>
      </c>
      <c r="H1408" s="1" t="s">
        <v>66</v>
      </c>
      <c r="I1408" s="1" t="s">
        <v>67</v>
      </c>
      <c r="J1408" s="1" t="s">
        <v>12117</v>
      </c>
      <c r="K1408" s="1" t="s">
        <v>284</v>
      </c>
      <c r="L1408" t="e">
        <f>VLOOKUP(B1408,HIS退!B:F,5,FALSE)</f>
        <v>#N/A</v>
      </c>
      <c r="M1408" t="e">
        <f>VLOOKUP(J1408,银行退!A:F,6,FALSE)</f>
        <v>#N/A</v>
      </c>
      <c r="N1408" t="e">
        <f>VLOOKUP(J1408,网银退汇!E:I,5,FALSE)</f>
        <v>#N/A</v>
      </c>
    </row>
    <row r="1409" spans="1:14" hidden="1">
      <c r="A1409" s="1" t="s">
        <v>12118</v>
      </c>
      <c r="B1409" s="1" t="s">
        <v>16023</v>
      </c>
      <c r="C1409" s="1" t="s">
        <v>5456</v>
      </c>
      <c r="D1409" s="1" t="s">
        <v>5457</v>
      </c>
      <c r="E1409" s="1" t="s">
        <v>5458</v>
      </c>
      <c r="F1409" s="2">
        <v>274.58999999999997</v>
      </c>
      <c r="G1409" s="1" t="s">
        <v>85</v>
      </c>
      <c r="H1409" s="1" t="s">
        <v>66</v>
      </c>
      <c r="I1409" s="1" t="s">
        <v>67</v>
      </c>
      <c r="J1409" s="1" t="s">
        <v>12119</v>
      </c>
      <c r="K1409" s="1" t="s">
        <v>12120</v>
      </c>
      <c r="L1409" t="e">
        <f>VLOOKUP(B1409,HIS退!B:F,5,FALSE)</f>
        <v>#N/A</v>
      </c>
      <c r="M1409" t="e">
        <f>VLOOKUP(J1409,银行退!A:F,6,FALSE)</f>
        <v>#N/A</v>
      </c>
      <c r="N1409" t="e">
        <f>VLOOKUP(J1409,网银退汇!E:I,5,FALSE)</f>
        <v>#N/A</v>
      </c>
    </row>
    <row r="1410" spans="1:14" hidden="1">
      <c r="A1410" s="1" t="s">
        <v>12121</v>
      </c>
      <c r="B1410" s="1" t="s">
        <v>16024</v>
      </c>
      <c r="C1410" s="1" t="s">
        <v>5460</v>
      </c>
      <c r="D1410" s="1" t="s">
        <v>5461</v>
      </c>
      <c r="E1410" s="1" t="s">
        <v>5462</v>
      </c>
      <c r="F1410" s="2">
        <v>9000</v>
      </c>
      <c r="G1410" s="1" t="s">
        <v>85</v>
      </c>
      <c r="H1410" s="1" t="s">
        <v>66</v>
      </c>
      <c r="I1410" s="1" t="s">
        <v>67</v>
      </c>
      <c r="J1410" s="1" t="s">
        <v>12122</v>
      </c>
      <c r="K1410" s="1" t="s">
        <v>12123</v>
      </c>
      <c r="L1410" t="e">
        <f>VLOOKUP(B1410,HIS退!B:F,5,FALSE)</f>
        <v>#N/A</v>
      </c>
      <c r="M1410" t="e">
        <f>VLOOKUP(J1410,银行退!A:F,6,FALSE)</f>
        <v>#N/A</v>
      </c>
      <c r="N1410" t="e">
        <f>VLOOKUP(J1410,网银退汇!E:I,5,FALSE)</f>
        <v>#N/A</v>
      </c>
    </row>
    <row r="1411" spans="1:14" hidden="1">
      <c r="A1411" s="1" t="s">
        <v>12124</v>
      </c>
      <c r="B1411" s="1" t="s">
        <v>16025</v>
      </c>
      <c r="C1411" s="1" t="s">
        <v>5464</v>
      </c>
      <c r="D1411" s="1" t="s">
        <v>4980</v>
      </c>
      <c r="E1411" s="1" t="s">
        <v>4981</v>
      </c>
      <c r="F1411" s="2">
        <v>1143.3900000000001</v>
      </c>
      <c r="G1411" s="1" t="s">
        <v>85</v>
      </c>
      <c r="H1411" s="1" t="s">
        <v>66</v>
      </c>
      <c r="I1411" s="1" t="s">
        <v>67</v>
      </c>
      <c r="J1411" s="1" t="s">
        <v>12125</v>
      </c>
      <c r="K1411" s="1" t="s">
        <v>11723</v>
      </c>
      <c r="L1411" t="e">
        <f>VLOOKUP(B1411,HIS退!B:F,5,FALSE)</f>
        <v>#N/A</v>
      </c>
      <c r="M1411" t="e">
        <f>VLOOKUP(J1411,银行退!A:F,6,FALSE)</f>
        <v>#N/A</v>
      </c>
      <c r="N1411" t="e">
        <f>VLOOKUP(J1411,网银退汇!E:I,5,FALSE)</f>
        <v>#N/A</v>
      </c>
    </row>
    <row r="1412" spans="1:14" hidden="1">
      <c r="A1412" s="1" t="s">
        <v>12126</v>
      </c>
      <c r="B1412" s="1" t="s">
        <v>16026</v>
      </c>
      <c r="C1412" s="1" t="s">
        <v>5466</v>
      </c>
      <c r="D1412" s="1" t="s">
        <v>5467</v>
      </c>
      <c r="E1412" s="1" t="s">
        <v>5468</v>
      </c>
      <c r="F1412" s="2">
        <v>1395.17</v>
      </c>
      <c r="G1412" s="1" t="s">
        <v>85</v>
      </c>
      <c r="H1412" s="1" t="s">
        <v>66</v>
      </c>
      <c r="I1412" s="1" t="s">
        <v>67</v>
      </c>
      <c r="J1412" s="1" t="s">
        <v>12127</v>
      </c>
      <c r="K1412" s="1" t="s">
        <v>12128</v>
      </c>
      <c r="L1412" t="e">
        <f>VLOOKUP(B1412,HIS退!B:F,5,FALSE)</f>
        <v>#N/A</v>
      </c>
      <c r="M1412" t="e">
        <f>VLOOKUP(J1412,银行退!A:F,6,FALSE)</f>
        <v>#N/A</v>
      </c>
      <c r="N1412" t="e">
        <f>VLOOKUP(J1412,网银退汇!E:I,5,FALSE)</f>
        <v>#N/A</v>
      </c>
    </row>
    <row r="1413" spans="1:14" hidden="1">
      <c r="A1413" s="1" t="s">
        <v>12129</v>
      </c>
      <c r="B1413" s="1" t="s">
        <v>16027</v>
      </c>
      <c r="C1413" s="1" t="s">
        <v>5470</v>
      </c>
      <c r="D1413" s="1" t="s">
        <v>5471</v>
      </c>
      <c r="E1413" s="1" t="s">
        <v>5472</v>
      </c>
      <c r="F1413" s="2">
        <v>283</v>
      </c>
      <c r="G1413" s="1" t="s">
        <v>85</v>
      </c>
      <c r="H1413" s="1" t="s">
        <v>66</v>
      </c>
      <c r="I1413" s="1" t="s">
        <v>67</v>
      </c>
      <c r="J1413" s="1" t="s">
        <v>12130</v>
      </c>
      <c r="K1413" s="1" t="s">
        <v>12131</v>
      </c>
      <c r="L1413" t="e">
        <f>VLOOKUP(B1413,HIS退!B:F,5,FALSE)</f>
        <v>#N/A</v>
      </c>
      <c r="M1413" t="e">
        <f>VLOOKUP(J1413,银行退!A:F,6,FALSE)</f>
        <v>#N/A</v>
      </c>
      <c r="N1413" t="e">
        <f>VLOOKUP(J1413,网银退汇!E:I,5,FALSE)</f>
        <v>#N/A</v>
      </c>
    </row>
    <row r="1414" spans="1:14" hidden="1">
      <c r="A1414" s="1" t="s">
        <v>12132</v>
      </c>
      <c r="B1414" s="1" t="s">
        <v>16028</v>
      </c>
      <c r="C1414" s="1" t="s">
        <v>5474</v>
      </c>
      <c r="D1414" s="1" t="s">
        <v>5475</v>
      </c>
      <c r="E1414" s="1" t="s">
        <v>5476</v>
      </c>
      <c r="F1414" s="2">
        <v>788.24</v>
      </c>
      <c r="G1414" s="1" t="s">
        <v>85</v>
      </c>
      <c r="H1414" s="1" t="s">
        <v>66</v>
      </c>
      <c r="I1414" s="1" t="s">
        <v>67</v>
      </c>
      <c r="J1414" s="1" t="s">
        <v>12133</v>
      </c>
      <c r="K1414" s="1" t="s">
        <v>12134</v>
      </c>
      <c r="L1414" t="e">
        <f>VLOOKUP(B1414,HIS退!B:F,5,FALSE)</f>
        <v>#N/A</v>
      </c>
      <c r="M1414" t="e">
        <f>VLOOKUP(J1414,银行退!A:F,6,FALSE)</f>
        <v>#N/A</v>
      </c>
      <c r="N1414" t="e">
        <f>VLOOKUP(J1414,网银退汇!E:I,5,FALSE)</f>
        <v>#N/A</v>
      </c>
    </row>
    <row r="1415" spans="1:14" hidden="1">
      <c r="A1415" s="1" t="s">
        <v>12135</v>
      </c>
      <c r="B1415" s="1" t="s">
        <v>16029</v>
      </c>
      <c r="C1415" s="1" t="s">
        <v>5478</v>
      </c>
      <c r="D1415" s="1" t="s">
        <v>5479</v>
      </c>
      <c r="E1415" s="1" t="s">
        <v>5480</v>
      </c>
      <c r="F1415" s="2">
        <v>1685</v>
      </c>
      <c r="G1415" s="1" t="s">
        <v>85</v>
      </c>
      <c r="H1415" s="1" t="s">
        <v>66</v>
      </c>
      <c r="I1415" s="1" t="s">
        <v>67</v>
      </c>
      <c r="J1415" s="1" t="s">
        <v>12136</v>
      </c>
      <c r="K1415" s="1" t="s">
        <v>12137</v>
      </c>
      <c r="L1415" t="e">
        <f>VLOOKUP(B1415,HIS退!B:F,5,FALSE)</f>
        <v>#N/A</v>
      </c>
      <c r="M1415" t="e">
        <f>VLOOKUP(J1415,银行退!A:F,6,FALSE)</f>
        <v>#N/A</v>
      </c>
      <c r="N1415" t="e">
        <f>VLOOKUP(J1415,网银退汇!E:I,5,FALSE)</f>
        <v>#N/A</v>
      </c>
    </row>
    <row r="1416" spans="1:14" hidden="1">
      <c r="A1416" s="1" t="s">
        <v>12138</v>
      </c>
      <c r="B1416" s="1" t="s">
        <v>16030</v>
      </c>
      <c r="C1416" s="1" t="s">
        <v>12139</v>
      </c>
      <c r="D1416" s="1" t="s">
        <v>5482</v>
      </c>
      <c r="E1416" s="1" t="s">
        <v>5483</v>
      </c>
      <c r="F1416" s="2">
        <v>4826.84</v>
      </c>
      <c r="G1416" s="1" t="s">
        <v>85</v>
      </c>
      <c r="H1416" s="1" t="s">
        <v>68</v>
      </c>
      <c r="I1416" s="1" t="s">
        <v>19</v>
      </c>
      <c r="J1416" s="1" t="s">
        <v>12140</v>
      </c>
      <c r="K1416" s="1" t="s">
        <v>12141</v>
      </c>
      <c r="L1416" t="e">
        <f>VLOOKUP(B1416,HIS退!B:F,5,FALSE)</f>
        <v>#N/A</v>
      </c>
      <c r="M1416" t="e">
        <f>VLOOKUP(J1416,银行退!A:F,6,FALSE)</f>
        <v>#N/A</v>
      </c>
      <c r="N1416" t="str">
        <f>VLOOKUP(J1416,网银退汇!E:I,5,FALSE)</f>
        <v>20171013</v>
      </c>
    </row>
    <row r="1417" spans="1:14" hidden="1">
      <c r="A1417" s="1" t="s">
        <v>12142</v>
      </c>
      <c r="B1417" s="1" t="s">
        <v>16031</v>
      </c>
      <c r="C1417" s="1" t="s">
        <v>5485</v>
      </c>
      <c r="D1417" s="1" t="s">
        <v>5486</v>
      </c>
      <c r="E1417" s="1" t="s">
        <v>5487</v>
      </c>
      <c r="F1417" s="2">
        <v>500</v>
      </c>
      <c r="G1417" s="1" t="s">
        <v>85</v>
      </c>
      <c r="H1417" s="1" t="s">
        <v>66</v>
      </c>
      <c r="I1417" s="1" t="s">
        <v>67</v>
      </c>
      <c r="J1417" s="1" t="s">
        <v>12143</v>
      </c>
      <c r="K1417" s="1" t="s">
        <v>12144</v>
      </c>
      <c r="L1417" t="e">
        <f>VLOOKUP(B1417,HIS退!B:F,5,FALSE)</f>
        <v>#N/A</v>
      </c>
      <c r="M1417" t="e">
        <f>VLOOKUP(J1417,银行退!A:F,6,FALSE)</f>
        <v>#N/A</v>
      </c>
      <c r="N1417" t="e">
        <f>VLOOKUP(J1417,网银退汇!E:I,5,FALSE)</f>
        <v>#N/A</v>
      </c>
    </row>
    <row r="1418" spans="1:14" hidden="1">
      <c r="A1418" s="1" t="s">
        <v>12145</v>
      </c>
      <c r="B1418" s="1" t="s">
        <v>16032</v>
      </c>
      <c r="C1418" s="1" t="s">
        <v>5489</v>
      </c>
      <c r="D1418" s="1" t="s">
        <v>5490</v>
      </c>
      <c r="E1418" s="1" t="s">
        <v>5491</v>
      </c>
      <c r="F1418" s="2">
        <v>7500</v>
      </c>
      <c r="G1418" s="1" t="s">
        <v>85</v>
      </c>
      <c r="H1418" s="1" t="s">
        <v>66</v>
      </c>
      <c r="I1418" s="1" t="s">
        <v>67</v>
      </c>
      <c r="J1418" s="1" t="s">
        <v>12146</v>
      </c>
      <c r="K1418" s="1" t="s">
        <v>12147</v>
      </c>
      <c r="L1418" t="e">
        <f>VLOOKUP(B1418,HIS退!B:F,5,FALSE)</f>
        <v>#N/A</v>
      </c>
      <c r="M1418" t="e">
        <f>VLOOKUP(J1418,银行退!A:F,6,FALSE)</f>
        <v>#N/A</v>
      </c>
      <c r="N1418" t="e">
        <f>VLOOKUP(J1418,网银退汇!E:I,5,FALSE)</f>
        <v>#N/A</v>
      </c>
    </row>
    <row r="1419" spans="1:14" hidden="1">
      <c r="A1419" s="1" t="s">
        <v>12148</v>
      </c>
      <c r="B1419" s="1" t="s">
        <v>16033</v>
      </c>
      <c r="C1419" s="1" t="s">
        <v>5493</v>
      </c>
      <c r="D1419" s="1" t="s">
        <v>5494</v>
      </c>
      <c r="E1419" s="1" t="s">
        <v>5495</v>
      </c>
      <c r="F1419" s="2">
        <v>1000</v>
      </c>
      <c r="G1419" s="1" t="s">
        <v>85</v>
      </c>
      <c r="H1419" s="1" t="s">
        <v>66</v>
      </c>
      <c r="I1419" s="1" t="s">
        <v>67</v>
      </c>
      <c r="J1419" s="1" t="s">
        <v>12149</v>
      </c>
      <c r="K1419" s="1" t="s">
        <v>12150</v>
      </c>
      <c r="L1419" t="e">
        <f>VLOOKUP(B1419,HIS退!B:F,5,FALSE)</f>
        <v>#N/A</v>
      </c>
      <c r="M1419" t="e">
        <f>VLOOKUP(J1419,银行退!A:F,6,FALSE)</f>
        <v>#N/A</v>
      </c>
      <c r="N1419" t="e">
        <f>VLOOKUP(J1419,网银退汇!E:I,5,FALSE)</f>
        <v>#N/A</v>
      </c>
    </row>
    <row r="1420" spans="1:14" hidden="1">
      <c r="A1420" s="1" t="s">
        <v>12151</v>
      </c>
      <c r="B1420" s="1" t="s">
        <v>16034</v>
      </c>
      <c r="C1420" s="1" t="s">
        <v>5497</v>
      </c>
      <c r="D1420" s="1" t="s">
        <v>5479</v>
      </c>
      <c r="E1420" s="1" t="s">
        <v>5480</v>
      </c>
      <c r="F1420" s="2">
        <v>177.5</v>
      </c>
      <c r="G1420" s="1" t="s">
        <v>85</v>
      </c>
      <c r="H1420" s="1" t="s">
        <v>66</v>
      </c>
      <c r="I1420" s="1" t="s">
        <v>67</v>
      </c>
      <c r="J1420" s="1" t="s">
        <v>12152</v>
      </c>
      <c r="K1420" s="1" t="s">
        <v>12137</v>
      </c>
      <c r="L1420" t="e">
        <f>VLOOKUP(B1420,HIS退!B:F,5,FALSE)</f>
        <v>#N/A</v>
      </c>
      <c r="M1420" t="e">
        <f>VLOOKUP(J1420,银行退!A:F,6,FALSE)</f>
        <v>#N/A</v>
      </c>
      <c r="N1420" t="e">
        <f>VLOOKUP(J1420,网银退汇!E:I,5,FALSE)</f>
        <v>#N/A</v>
      </c>
    </row>
    <row r="1421" spans="1:14" hidden="1">
      <c r="A1421" s="1" t="s">
        <v>12153</v>
      </c>
      <c r="B1421" s="1" t="s">
        <v>16035</v>
      </c>
      <c r="C1421" s="1" t="s">
        <v>5499</v>
      </c>
      <c r="D1421" s="1" t="s">
        <v>5500</v>
      </c>
      <c r="E1421" s="1" t="s">
        <v>5501</v>
      </c>
      <c r="F1421" s="2">
        <v>40</v>
      </c>
      <c r="G1421" s="1" t="s">
        <v>85</v>
      </c>
      <c r="H1421" s="1" t="s">
        <v>66</v>
      </c>
      <c r="I1421" s="1" t="s">
        <v>67</v>
      </c>
      <c r="J1421" s="1" t="s">
        <v>12154</v>
      </c>
      <c r="K1421" s="1" t="s">
        <v>12155</v>
      </c>
      <c r="L1421" t="e">
        <f>VLOOKUP(B1421,HIS退!B:F,5,FALSE)</f>
        <v>#N/A</v>
      </c>
      <c r="M1421" t="e">
        <f>VLOOKUP(J1421,银行退!A:F,6,FALSE)</f>
        <v>#N/A</v>
      </c>
      <c r="N1421" t="e">
        <f>VLOOKUP(J1421,网银退汇!E:I,5,FALSE)</f>
        <v>#N/A</v>
      </c>
    </row>
    <row r="1422" spans="1:14" hidden="1">
      <c r="A1422" s="1" t="s">
        <v>12156</v>
      </c>
      <c r="B1422" s="1" t="s">
        <v>16036</v>
      </c>
      <c r="C1422" s="1" t="s">
        <v>5503</v>
      </c>
      <c r="D1422" s="1" t="s">
        <v>1957</v>
      </c>
      <c r="E1422" s="1" t="s">
        <v>1958</v>
      </c>
      <c r="F1422" s="2">
        <v>2722.63</v>
      </c>
      <c r="G1422" s="1" t="s">
        <v>85</v>
      </c>
      <c r="H1422" s="1" t="s">
        <v>66</v>
      </c>
      <c r="I1422" s="1" t="s">
        <v>67</v>
      </c>
      <c r="J1422" s="1" t="s">
        <v>12157</v>
      </c>
      <c r="K1422" s="1" t="s">
        <v>9309</v>
      </c>
      <c r="L1422" t="e">
        <f>VLOOKUP(B1422,HIS退!B:F,5,FALSE)</f>
        <v>#N/A</v>
      </c>
      <c r="M1422" t="e">
        <f>VLOOKUP(J1422,银行退!A:F,6,FALSE)</f>
        <v>#N/A</v>
      </c>
      <c r="N1422" t="e">
        <f>VLOOKUP(J1422,网银退汇!E:I,5,FALSE)</f>
        <v>#N/A</v>
      </c>
    </row>
    <row r="1423" spans="1:14" hidden="1">
      <c r="A1423" s="1" t="s">
        <v>12158</v>
      </c>
      <c r="B1423" s="1" t="s">
        <v>16037</v>
      </c>
      <c r="C1423" s="1" t="s">
        <v>5505</v>
      </c>
      <c r="D1423" s="1" t="s">
        <v>267</v>
      </c>
      <c r="E1423" s="1" t="s">
        <v>268</v>
      </c>
      <c r="F1423" s="2">
        <v>9372</v>
      </c>
      <c r="G1423" s="1" t="s">
        <v>85</v>
      </c>
      <c r="H1423" s="1" t="s">
        <v>66</v>
      </c>
      <c r="I1423" s="1" t="s">
        <v>67</v>
      </c>
      <c r="J1423" s="1" t="s">
        <v>12159</v>
      </c>
      <c r="K1423" s="1" t="s">
        <v>12160</v>
      </c>
      <c r="L1423" t="e">
        <f>VLOOKUP(B1423,HIS退!B:F,5,FALSE)</f>
        <v>#N/A</v>
      </c>
      <c r="M1423" t="e">
        <f>VLOOKUP(J1423,银行退!A:F,6,FALSE)</f>
        <v>#N/A</v>
      </c>
      <c r="N1423" t="e">
        <f>VLOOKUP(J1423,网银退汇!E:I,5,FALSE)</f>
        <v>#N/A</v>
      </c>
    </row>
    <row r="1424" spans="1:14" hidden="1">
      <c r="A1424" s="1" t="s">
        <v>12161</v>
      </c>
      <c r="B1424" s="1" t="s">
        <v>16038</v>
      </c>
      <c r="C1424" s="1" t="s">
        <v>5507</v>
      </c>
      <c r="D1424" s="1" t="s">
        <v>5508</v>
      </c>
      <c r="E1424" s="1" t="s">
        <v>5509</v>
      </c>
      <c r="F1424" s="2">
        <v>678.84</v>
      </c>
      <c r="G1424" s="1" t="s">
        <v>85</v>
      </c>
      <c r="H1424" s="1" t="s">
        <v>66</v>
      </c>
      <c r="I1424" s="1" t="s">
        <v>67</v>
      </c>
      <c r="J1424" s="1" t="s">
        <v>12162</v>
      </c>
      <c r="K1424" s="1" t="s">
        <v>12163</v>
      </c>
      <c r="L1424" t="e">
        <f>VLOOKUP(B1424,HIS退!B:F,5,FALSE)</f>
        <v>#N/A</v>
      </c>
      <c r="M1424" t="e">
        <f>VLOOKUP(J1424,银行退!A:F,6,FALSE)</f>
        <v>#N/A</v>
      </c>
      <c r="N1424" t="e">
        <f>VLOOKUP(J1424,网银退汇!E:I,5,FALSE)</f>
        <v>#N/A</v>
      </c>
    </row>
    <row r="1425" spans="1:14" hidden="1">
      <c r="A1425" s="1" t="s">
        <v>12164</v>
      </c>
      <c r="B1425" s="1" t="s">
        <v>16039</v>
      </c>
      <c r="C1425" s="1" t="s">
        <v>5515</v>
      </c>
      <c r="D1425" s="1" t="s">
        <v>5516</v>
      </c>
      <c r="E1425" s="1" t="s">
        <v>5517</v>
      </c>
      <c r="F1425" s="2">
        <v>325.77999999999997</v>
      </c>
      <c r="G1425" s="1" t="s">
        <v>85</v>
      </c>
      <c r="H1425" s="1" t="s">
        <v>66</v>
      </c>
      <c r="I1425" s="1" t="s">
        <v>67</v>
      </c>
      <c r="J1425" s="1" t="s">
        <v>12165</v>
      </c>
      <c r="K1425" s="1" t="s">
        <v>12166</v>
      </c>
      <c r="L1425" t="e">
        <f>VLOOKUP(B1425,HIS退!B:F,5,FALSE)</f>
        <v>#N/A</v>
      </c>
      <c r="M1425" t="e">
        <f>VLOOKUP(J1425,银行退!A:F,6,FALSE)</f>
        <v>#N/A</v>
      </c>
      <c r="N1425" t="e">
        <f>VLOOKUP(J1425,网银退汇!E:I,5,FALSE)</f>
        <v>#N/A</v>
      </c>
    </row>
    <row r="1426" spans="1:14" hidden="1">
      <c r="A1426" s="1" t="s">
        <v>12167</v>
      </c>
      <c r="B1426" s="1" t="s">
        <v>16040</v>
      </c>
      <c r="C1426" s="1" t="s">
        <v>5511</v>
      </c>
      <c r="D1426" s="1" t="s">
        <v>5512</v>
      </c>
      <c r="E1426" s="1" t="s">
        <v>5513</v>
      </c>
      <c r="F1426" s="2">
        <v>2000</v>
      </c>
      <c r="G1426" s="1" t="s">
        <v>85</v>
      </c>
      <c r="H1426" s="1" t="s">
        <v>66</v>
      </c>
      <c r="I1426" s="1" t="s">
        <v>67</v>
      </c>
      <c r="J1426" s="1" t="s">
        <v>12168</v>
      </c>
      <c r="K1426" s="1" t="s">
        <v>12169</v>
      </c>
      <c r="L1426" t="e">
        <f>VLOOKUP(B1426,HIS退!B:F,5,FALSE)</f>
        <v>#N/A</v>
      </c>
      <c r="M1426" t="e">
        <f>VLOOKUP(J1426,银行退!A:F,6,FALSE)</f>
        <v>#N/A</v>
      </c>
      <c r="N1426" t="e">
        <f>VLOOKUP(J1426,网银退汇!E:I,5,FALSE)</f>
        <v>#N/A</v>
      </c>
    </row>
    <row r="1427" spans="1:14" hidden="1">
      <c r="A1427" s="1" t="s">
        <v>12170</v>
      </c>
      <c r="B1427" s="1" t="s">
        <v>16041</v>
      </c>
      <c r="C1427" s="1" t="s">
        <v>12171</v>
      </c>
      <c r="D1427" s="1" t="s">
        <v>5519</v>
      </c>
      <c r="E1427" s="1" t="s">
        <v>5520</v>
      </c>
      <c r="F1427" s="2">
        <v>1040.56</v>
      </c>
      <c r="G1427" s="1" t="s">
        <v>85</v>
      </c>
      <c r="H1427" s="1" t="s">
        <v>68</v>
      </c>
      <c r="I1427" s="1" t="s">
        <v>19</v>
      </c>
      <c r="J1427" s="1" t="s">
        <v>12172</v>
      </c>
      <c r="K1427" s="1" t="s">
        <v>12166</v>
      </c>
      <c r="L1427" t="e">
        <f>VLOOKUP(B1427,HIS退!B:F,5,FALSE)</f>
        <v>#N/A</v>
      </c>
      <c r="M1427" t="e">
        <f>VLOOKUP(J1427,银行退!A:F,6,FALSE)</f>
        <v>#N/A</v>
      </c>
      <c r="N1427" t="str">
        <f>VLOOKUP(J1427,网银退汇!E:I,5,FALSE)</f>
        <v>20171013</v>
      </c>
    </row>
    <row r="1428" spans="1:14" hidden="1">
      <c r="A1428" s="1" t="s">
        <v>12173</v>
      </c>
      <c r="B1428" s="1" t="s">
        <v>16042</v>
      </c>
      <c r="C1428" s="1" t="s">
        <v>5522</v>
      </c>
      <c r="D1428" s="1" t="s">
        <v>5512</v>
      </c>
      <c r="E1428" s="1" t="s">
        <v>5513</v>
      </c>
      <c r="F1428" s="2">
        <v>2000</v>
      </c>
      <c r="G1428" s="1" t="s">
        <v>85</v>
      </c>
      <c r="H1428" s="1" t="s">
        <v>66</v>
      </c>
      <c r="I1428" s="1" t="s">
        <v>67</v>
      </c>
      <c r="J1428" s="1" t="s">
        <v>12174</v>
      </c>
      <c r="K1428" s="1" t="s">
        <v>12175</v>
      </c>
      <c r="L1428" t="e">
        <f>VLOOKUP(B1428,HIS退!B:F,5,FALSE)</f>
        <v>#N/A</v>
      </c>
      <c r="M1428" t="e">
        <f>VLOOKUP(J1428,银行退!A:F,6,FALSE)</f>
        <v>#N/A</v>
      </c>
      <c r="N1428" t="e">
        <f>VLOOKUP(J1428,网银退汇!E:I,5,FALSE)</f>
        <v>#N/A</v>
      </c>
    </row>
    <row r="1429" spans="1:14" hidden="1">
      <c r="A1429" s="1" t="s">
        <v>12176</v>
      </c>
      <c r="B1429" s="1" t="s">
        <v>16043</v>
      </c>
      <c r="C1429" s="1" t="s">
        <v>5524</v>
      </c>
      <c r="D1429" s="1" t="s">
        <v>5525</v>
      </c>
      <c r="E1429" s="1" t="s">
        <v>5526</v>
      </c>
      <c r="F1429" s="2">
        <v>384.02</v>
      </c>
      <c r="G1429" s="1" t="s">
        <v>85</v>
      </c>
      <c r="H1429" s="1" t="s">
        <v>66</v>
      </c>
      <c r="I1429" s="1" t="s">
        <v>67</v>
      </c>
      <c r="J1429" s="1" t="s">
        <v>12177</v>
      </c>
      <c r="K1429" s="1" t="s">
        <v>12178</v>
      </c>
      <c r="L1429" t="e">
        <f>VLOOKUP(B1429,HIS退!B:F,5,FALSE)</f>
        <v>#N/A</v>
      </c>
      <c r="M1429" t="e">
        <f>VLOOKUP(J1429,银行退!A:F,6,FALSE)</f>
        <v>#N/A</v>
      </c>
      <c r="N1429" t="e">
        <f>VLOOKUP(J1429,网银退汇!E:I,5,FALSE)</f>
        <v>#N/A</v>
      </c>
    </row>
    <row r="1430" spans="1:14" hidden="1">
      <c r="A1430" s="1" t="s">
        <v>12179</v>
      </c>
      <c r="B1430" s="1" t="s">
        <v>16044</v>
      </c>
      <c r="C1430" s="1" t="s">
        <v>5528</v>
      </c>
      <c r="D1430" s="1" t="s">
        <v>5529</v>
      </c>
      <c r="E1430" s="1" t="s">
        <v>5530</v>
      </c>
      <c r="F1430" s="2">
        <v>1000</v>
      </c>
      <c r="G1430" s="1" t="s">
        <v>85</v>
      </c>
      <c r="H1430" s="1" t="s">
        <v>66</v>
      </c>
      <c r="I1430" s="1" t="s">
        <v>67</v>
      </c>
      <c r="J1430" s="1" t="s">
        <v>12180</v>
      </c>
      <c r="K1430" s="1" t="s">
        <v>12181</v>
      </c>
      <c r="L1430" t="e">
        <f>VLOOKUP(B1430,HIS退!B:F,5,FALSE)</f>
        <v>#N/A</v>
      </c>
      <c r="M1430" t="e">
        <f>VLOOKUP(J1430,银行退!A:F,6,FALSE)</f>
        <v>#N/A</v>
      </c>
      <c r="N1430" t="e">
        <f>VLOOKUP(J1430,网银退汇!E:I,5,FALSE)</f>
        <v>#N/A</v>
      </c>
    </row>
    <row r="1431" spans="1:14" hidden="1">
      <c r="A1431" s="1" t="s">
        <v>12182</v>
      </c>
      <c r="B1431" s="1" t="s">
        <v>16045</v>
      </c>
      <c r="C1431" s="1" t="s">
        <v>12183</v>
      </c>
      <c r="D1431" s="1" t="s">
        <v>5532</v>
      </c>
      <c r="E1431" s="1" t="s">
        <v>5533</v>
      </c>
      <c r="F1431" s="2">
        <v>2004</v>
      </c>
      <c r="G1431" s="1" t="s">
        <v>85</v>
      </c>
      <c r="H1431" s="1" t="s">
        <v>68</v>
      </c>
      <c r="I1431" s="1" t="s">
        <v>19</v>
      </c>
      <c r="J1431" s="1" t="s">
        <v>12184</v>
      </c>
      <c r="K1431" s="1" t="s">
        <v>12185</v>
      </c>
      <c r="L1431" t="e">
        <f>VLOOKUP(B1431,HIS退!B:F,5,FALSE)</f>
        <v>#N/A</v>
      </c>
      <c r="M1431" t="e">
        <f>VLOOKUP(J1431,银行退!A:F,6,FALSE)</f>
        <v>#N/A</v>
      </c>
      <c r="N1431" t="str">
        <f>VLOOKUP(J1431,网银退汇!E:I,5,FALSE)</f>
        <v>20171013</v>
      </c>
    </row>
    <row r="1432" spans="1:14" hidden="1">
      <c r="A1432" s="1" t="s">
        <v>12186</v>
      </c>
      <c r="B1432" s="1" t="s">
        <v>16046</v>
      </c>
      <c r="C1432" s="1" t="s">
        <v>5535</v>
      </c>
      <c r="D1432" s="1" t="s">
        <v>5536</v>
      </c>
      <c r="E1432" s="1" t="s">
        <v>5537</v>
      </c>
      <c r="F1432" s="2">
        <v>42.5</v>
      </c>
      <c r="G1432" s="1" t="s">
        <v>85</v>
      </c>
      <c r="H1432" s="1" t="s">
        <v>66</v>
      </c>
      <c r="I1432" s="1" t="s">
        <v>67</v>
      </c>
      <c r="J1432" s="1" t="s">
        <v>12187</v>
      </c>
      <c r="K1432" s="1" t="s">
        <v>12188</v>
      </c>
      <c r="L1432" t="e">
        <f>VLOOKUP(B1432,HIS退!B:F,5,FALSE)</f>
        <v>#N/A</v>
      </c>
      <c r="M1432" t="e">
        <f>VLOOKUP(J1432,银行退!A:F,6,FALSE)</f>
        <v>#N/A</v>
      </c>
      <c r="N1432" t="e">
        <f>VLOOKUP(J1432,网银退汇!E:I,5,FALSE)</f>
        <v>#N/A</v>
      </c>
    </row>
    <row r="1433" spans="1:14" hidden="1">
      <c r="A1433" s="1" t="s">
        <v>12189</v>
      </c>
      <c r="B1433" s="1" t="s">
        <v>16047</v>
      </c>
      <c r="C1433" s="1" t="s">
        <v>5543</v>
      </c>
      <c r="D1433" s="1" t="s">
        <v>5544</v>
      </c>
      <c r="E1433" s="1" t="s">
        <v>5545</v>
      </c>
      <c r="F1433" s="2">
        <v>500</v>
      </c>
      <c r="G1433" s="1" t="s">
        <v>85</v>
      </c>
      <c r="H1433" s="1" t="s">
        <v>66</v>
      </c>
      <c r="I1433" s="1" t="s">
        <v>67</v>
      </c>
      <c r="J1433" s="1" t="s">
        <v>12190</v>
      </c>
      <c r="K1433" s="1" t="s">
        <v>12191</v>
      </c>
      <c r="L1433" t="e">
        <f>VLOOKUP(B1433,HIS退!B:F,5,FALSE)</f>
        <v>#N/A</v>
      </c>
      <c r="M1433" t="e">
        <f>VLOOKUP(J1433,银行退!A:F,6,FALSE)</f>
        <v>#N/A</v>
      </c>
      <c r="N1433" t="e">
        <f>VLOOKUP(J1433,网银退汇!E:I,5,FALSE)</f>
        <v>#N/A</v>
      </c>
    </row>
    <row r="1434" spans="1:14" hidden="1">
      <c r="A1434" s="1" t="s">
        <v>12192</v>
      </c>
      <c r="B1434" s="1" t="s">
        <v>16048</v>
      </c>
      <c r="C1434" s="1" t="s">
        <v>5539</v>
      </c>
      <c r="D1434" s="1" t="s">
        <v>5540</v>
      </c>
      <c r="E1434" s="1" t="s">
        <v>5541</v>
      </c>
      <c r="F1434" s="2">
        <v>158.94999999999999</v>
      </c>
      <c r="G1434" s="1" t="s">
        <v>85</v>
      </c>
      <c r="H1434" s="1" t="s">
        <v>66</v>
      </c>
      <c r="I1434" s="1" t="s">
        <v>67</v>
      </c>
      <c r="J1434" s="1" t="s">
        <v>12193</v>
      </c>
      <c r="K1434" s="1" t="s">
        <v>12194</v>
      </c>
      <c r="L1434" t="e">
        <f>VLOOKUP(B1434,HIS退!B:F,5,FALSE)</f>
        <v>#N/A</v>
      </c>
      <c r="M1434" t="e">
        <f>VLOOKUP(J1434,银行退!A:F,6,FALSE)</f>
        <v>#N/A</v>
      </c>
      <c r="N1434" t="e">
        <f>VLOOKUP(J1434,网银退汇!E:I,5,FALSE)</f>
        <v>#N/A</v>
      </c>
    </row>
    <row r="1435" spans="1:14" hidden="1">
      <c r="A1435" s="1" t="s">
        <v>12195</v>
      </c>
      <c r="B1435" s="1" t="s">
        <v>16049</v>
      </c>
      <c r="C1435" s="1" t="s">
        <v>5547</v>
      </c>
      <c r="D1435" s="1" t="s">
        <v>5548</v>
      </c>
      <c r="E1435" s="1" t="s">
        <v>5549</v>
      </c>
      <c r="F1435" s="2">
        <v>1764</v>
      </c>
      <c r="G1435" s="1" t="s">
        <v>85</v>
      </c>
      <c r="H1435" s="1" t="s">
        <v>66</v>
      </c>
      <c r="I1435" s="1" t="s">
        <v>67</v>
      </c>
      <c r="J1435" s="1" t="s">
        <v>12196</v>
      </c>
      <c r="K1435" s="1" t="s">
        <v>12197</v>
      </c>
      <c r="L1435" t="e">
        <f>VLOOKUP(B1435,HIS退!B:F,5,FALSE)</f>
        <v>#N/A</v>
      </c>
      <c r="M1435" t="e">
        <f>VLOOKUP(J1435,银行退!A:F,6,FALSE)</f>
        <v>#N/A</v>
      </c>
      <c r="N1435" t="e">
        <f>VLOOKUP(J1435,网银退汇!E:I,5,FALSE)</f>
        <v>#N/A</v>
      </c>
    </row>
    <row r="1436" spans="1:14" hidden="1">
      <c r="A1436" s="1" t="s">
        <v>12198</v>
      </c>
      <c r="B1436" s="1" t="s">
        <v>16050</v>
      </c>
      <c r="C1436" s="1" t="s">
        <v>5551</v>
      </c>
      <c r="D1436" s="1" t="s">
        <v>5552</v>
      </c>
      <c r="E1436" s="1" t="s">
        <v>5553</v>
      </c>
      <c r="F1436" s="2">
        <v>4373.2299999999996</v>
      </c>
      <c r="G1436" s="1" t="s">
        <v>85</v>
      </c>
      <c r="H1436" s="1" t="s">
        <v>66</v>
      </c>
      <c r="I1436" s="1" t="s">
        <v>67</v>
      </c>
      <c r="J1436" s="1" t="s">
        <v>12199</v>
      </c>
      <c r="K1436" s="1" t="s">
        <v>12200</v>
      </c>
      <c r="L1436" t="e">
        <f>VLOOKUP(B1436,HIS退!B:F,5,FALSE)</f>
        <v>#N/A</v>
      </c>
      <c r="M1436" t="e">
        <f>VLOOKUP(J1436,银行退!A:F,6,FALSE)</f>
        <v>#N/A</v>
      </c>
      <c r="N1436" t="e">
        <f>VLOOKUP(J1436,网银退汇!E:I,5,FALSE)</f>
        <v>#N/A</v>
      </c>
    </row>
    <row r="1437" spans="1:14" hidden="1">
      <c r="A1437" s="1" t="s">
        <v>12201</v>
      </c>
      <c r="B1437" s="1" t="s">
        <v>16051</v>
      </c>
      <c r="C1437" s="1" t="s">
        <v>5555</v>
      </c>
      <c r="D1437" s="1" t="s">
        <v>5556</v>
      </c>
      <c r="E1437" s="1" t="s">
        <v>199</v>
      </c>
      <c r="F1437" s="2">
        <v>2014</v>
      </c>
      <c r="G1437" s="1" t="s">
        <v>85</v>
      </c>
      <c r="H1437" s="1" t="s">
        <v>66</v>
      </c>
      <c r="I1437" s="1" t="s">
        <v>67</v>
      </c>
      <c r="J1437" s="1" t="s">
        <v>12202</v>
      </c>
      <c r="K1437" s="1" t="s">
        <v>12203</v>
      </c>
      <c r="L1437" t="e">
        <f>VLOOKUP(B1437,HIS退!B:F,5,FALSE)</f>
        <v>#N/A</v>
      </c>
      <c r="M1437" t="e">
        <f>VLOOKUP(J1437,银行退!A:F,6,FALSE)</f>
        <v>#N/A</v>
      </c>
      <c r="N1437" t="e">
        <f>VLOOKUP(J1437,网银退汇!E:I,5,FALSE)</f>
        <v>#N/A</v>
      </c>
    </row>
    <row r="1438" spans="1:14" hidden="1">
      <c r="A1438" s="1" t="s">
        <v>12204</v>
      </c>
      <c r="B1438" s="1" t="s">
        <v>16052</v>
      </c>
      <c r="C1438" s="1" t="s">
        <v>5558</v>
      </c>
      <c r="D1438" s="1" t="s">
        <v>5559</v>
      </c>
      <c r="E1438" s="1" t="s">
        <v>5560</v>
      </c>
      <c r="F1438" s="2">
        <v>289</v>
      </c>
      <c r="G1438" s="1" t="s">
        <v>85</v>
      </c>
      <c r="H1438" s="1" t="s">
        <v>66</v>
      </c>
      <c r="I1438" s="1" t="s">
        <v>67</v>
      </c>
      <c r="J1438" s="1" t="s">
        <v>12205</v>
      </c>
      <c r="K1438" s="1" t="s">
        <v>12206</v>
      </c>
      <c r="L1438" t="e">
        <f>VLOOKUP(B1438,HIS退!B:F,5,FALSE)</f>
        <v>#N/A</v>
      </c>
      <c r="M1438" t="e">
        <f>VLOOKUP(J1438,银行退!A:F,6,FALSE)</f>
        <v>#N/A</v>
      </c>
      <c r="N1438" t="e">
        <f>VLOOKUP(J1438,网银退汇!E:I,5,FALSE)</f>
        <v>#N/A</v>
      </c>
    </row>
    <row r="1439" spans="1:14" hidden="1">
      <c r="A1439" s="1" t="s">
        <v>12207</v>
      </c>
      <c r="B1439" s="1" t="s">
        <v>16053</v>
      </c>
      <c r="C1439" s="1" t="s">
        <v>5562</v>
      </c>
      <c r="D1439" s="1" t="s">
        <v>5563</v>
      </c>
      <c r="E1439" s="1" t="s">
        <v>5564</v>
      </c>
      <c r="F1439" s="2">
        <v>5000</v>
      </c>
      <c r="G1439" s="1" t="s">
        <v>85</v>
      </c>
      <c r="H1439" s="1" t="s">
        <v>66</v>
      </c>
      <c r="I1439" s="1" t="s">
        <v>67</v>
      </c>
      <c r="J1439" s="1" t="s">
        <v>12208</v>
      </c>
      <c r="K1439" s="1" t="s">
        <v>12209</v>
      </c>
      <c r="L1439" t="e">
        <f>VLOOKUP(B1439,HIS退!B:F,5,FALSE)</f>
        <v>#N/A</v>
      </c>
      <c r="M1439" t="e">
        <f>VLOOKUP(J1439,银行退!A:F,6,FALSE)</f>
        <v>#N/A</v>
      </c>
      <c r="N1439" t="e">
        <f>VLOOKUP(J1439,网银退汇!E:I,5,FALSE)</f>
        <v>#N/A</v>
      </c>
    </row>
    <row r="1440" spans="1:14" hidden="1">
      <c r="A1440" s="1" t="s">
        <v>12210</v>
      </c>
      <c r="B1440" s="1" t="s">
        <v>16054</v>
      </c>
      <c r="C1440" s="1" t="s">
        <v>12211</v>
      </c>
      <c r="D1440" s="1" t="s">
        <v>5566</v>
      </c>
      <c r="E1440" s="1" t="s">
        <v>5567</v>
      </c>
      <c r="F1440" s="2">
        <v>900</v>
      </c>
      <c r="G1440" s="1" t="s">
        <v>85</v>
      </c>
      <c r="H1440" s="1" t="s">
        <v>68</v>
      </c>
      <c r="I1440" s="1" t="s">
        <v>19</v>
      </c>
      <c r="J1440" s="1" t="s">
        <v>12212</v>
      </c>
      <c r="K1440" s="1" t="s">
        <v>12213</v>
      </c>
      <c r="L1440" t="e">
        <f>VLOOKUP(B1440,HIS退!B:F,5,FALSE)</f>
        <v>#N/A</v>
      </c>
      <c r="M1440" t="e">
        <f>VLOOKUP(J1440,银行退!A:F,6,FALSE)</f>
        <v>#N/A</v>
      </c>
      <c r="N1440" t="str">
        <f>VLOOKUP(J1440,网银退汇!E:I,5,FALSE)</f>
        <v>20171013</v>
      </c>
    </row>
    <row r="1441" spans="1:14" hidden="1">
      <c r="A1441" s="1" t="s">
        <v>12214</v>
      </c>
      <c r="B1441" s="1" t="s">
        <v>16055</v>
      </c>
      <c r="C1441" s="1" t="s">
        <v>5569</v>
      </c>
      <c r="D1441" s="1" t="s">
        <v>5570</v>
      </c>
      <c r="E1441" s="1" t="s">
        <v>5571</v>
      </c>
      <c r="F1441" s="2">
        <v>1539.68</v>
      </c>
      <c r="G1441" s="1" t="s">
        <v>85</v>
      </c>
      <c r="H1441" s="1" t="s">
        <v>66</v>
      </c>
      <c r="I1441" s="1" t="s">
        <v>67</v>
      </c>
      <c r="J1441" s="1" t="s">
        <v>12215</v>
      </c>
      <c r="K1441" s="1" t="s">
        <v>12216</v>
      </c>
      <c r="L1441" t="e">
        <f>VLOOKUP(B1441,HIS退!B:F,5,FALSE)</f>
        <v>#N/A</v>
      </c>
      <c r="M1441" t="e">
        <f>VLOOKUP(J1441,银行退!A:F,6,FALSE)</f>
        <v>#N/A</v>
      </c>
      <c r="N1441" t="e">
        <f>VLOOKUP(J1441,网银退汇!E:I,5,FALSE)</f>
        <v>#N/A</v>
      </c>
    </row>
    <row r="1442" spans="1:14" hidden="1">
      <c r="A1442" s="1" t="s">
        <v>12217</v>
      </c>
      <c r="B1442" s="1" t="s">
        <v>16056</v>
      </c>
      <c r="C1442" s="1" t="s">
        <v>5573</v>
      </c>
      <c r="D1442" s="1" t="s">
        <v>5574</v>
      </c>
      <c r="E1442" s="1" t="s">
        <v>5575</v>
      </c>
      <c r="F1442" s="2">
        <v>1420.32</v>
      </c>
      <c r="G1442" s="1" t="s">
        <v>85</v>
      </c>
      <c r="H1442" s="1" t="s">
        <v>66</v>
      </c>
      <c r="I1442" s="1" t="s">
        <v>67</v>
      </c>
      <c r="J1442" s="1" t="s">
        <v>12218</v>
      </c>
      <c r="K1442" s="1" t="s">
        <v>12219</v>
      </c>
      <c r="L1442" t="e">
        <f>VLOOKUP(B1442,HIS退!B:F,5,FALSE)</f>
        <v>#N/A</v>
      </c>
      <c r="M1442" t="e">
        <f>VLOOKUP(J1442,银行退!A:F,6,FALSE)</f>
        <v>#N/A</v>
      </c>
      <c r="N1442" t="e">
        <f>VLOOKUP(J1442,网银退汇!E:I,5,FALSE)</f>
        <v>#N/A</v>
      </c>
    </row>
    <row r="1443" spans="1:14" hidden="1">
      <c r="A1443" s="1" t="s">
        <v>12220</v>
      </c>
      <c r="B1443" s="1" t="s">
        <v>16057</v>
      </c>
      <c r="C1443" s="1" t="s">
        <v>12221</v>
      </c>
      <c r="D1443" s="1" t="s">
        <v>5577</v>
      </c>
      <c r="E1443" s="1" t="s">
        <v>5578</v>
      </c>
      <c r="F1443" s="2">
        <v>8700</v>
      </c>
      <c r="G1443" s="1" t="s">
        <v>85</v>
      </c>
      <c r="H1443" s="1" t="s">
        <v>68</v>
      </c>
      <c r="I1443" s="1" t="s">
        <v>19</v>
      </c>
      <c r="J1443" s="1" t="s">
        <v>12222</v>
      </c>
      <c r="K1443" s="1" t="s">
        <v>12223</v>
      </c>
      <c r="L1443" t="e">
        <f>VLOOKUP(B1443,HIS退!B:F,5,FALSE)</f>
        <v>#N/A</v>
      </c>
      <c r="M1443" t="e">
        <f>VLOOKUP(J1443,银行退!A:F,6,FALSE)</f>
        <v>#N/A</v>
      </c>
      <c r="N1443" t="str">
        <f>VLOOKUP(J1443,网银退汇!E:I,5,FALSE)</f>
        <v>20171013</v>
      </c>
    </row>
    <row r="1444" spans="1:14" hidden="1">
      <c r="A1444" s="1" t="s">
        <v>12224</v>
      </c>
      <c r="B1444" s="1" t="s">
        <v>16058</v>
      </c>
      <c r="C1444" s="1" t="s">
        <v>5580</v>
      </c>
      <c r="D1444" s="1" t="s">
        <v>5581</v>
      </c>
      <c r="E1444" s="1" t="s">
        <v>5582</v>
      </c>
      <c r="F1444" s="2">
        <v>1600</v>
      </c>
      <c r="G1444" s="1" t="s">
        <v>85</v>
      </c>
      <c r="H1444" s="1" t="s">
        <v>66</v>
      </c>
      <c r="I1444" s="1" t="s">
        <v>67</v>
      </c>
      <c r="J1444" s="1" t="s">
        <v>12225</v>
      </c>
      <c r="K1444" s="1" t="s">
        <v>12226</v>
      </c>
      <c r="L1444" t="e">
        <f>VLOOKUP(B1444,HIS退!B:F,5,FALSE)</f>
        <v>#N/A</v>
      </c>
      <c r="M1444" t="e">
        <f>VLOOKUP(J1444,银行退!A:F,6,FALSE)</f>
        <v>#N/A</v>
      </c>
      <c r="N1444" t="e">
        <f>VLOOKUP(J1444,网银退汇!E:I,5,FALSE)</f>
        <v>#N/A</v>
      </c>
    </row>
    <row r="1445" spans="1:14" hidden="1">
      <c r="A1445" s="1" t="s">
        <v>12227</v>
      </c>
      <c r="B1445" s="1" t="s">
        <v>16059</v>
      </c>
      <c r="C1445" s="1" t="s">
        <v>12228</v>
      </c>
      <c r="D1445" s="1" t="s">
        <v>5584</v>
      </c>
      <c r="E1445" s="1" t="s">
        <v>5585</v>
      </c>
      <c r="F1445" s="2">
        <v>1531</v>
      </c>
      <c r="G1445" s="1" t="s">
        <v>85</v>
      </c>
      <c r="H1445" s="1" t="s">
        <v>68</v>
      </c>
      <c r="I1445" s="1" t="s">
        <v>19</v>
      </c>
      <c r="J1445" s="1" t="s">
        <v>12229</v>
      </c>
      <c r="K1445" s="1" t="s">
        <v>12230</v>
      </c>
      <c r="L1445" t="e">
        <f>VLOOKUP(B1445,HIS退!B:F,5,FALSE)</f>
        <v>#N/A</v>
      </c>
      <c r="M1445" t="e">
        <f>VLOOKUP(J1445,银行退!A:F,6,FALSE)</f>
        <v>#N/A</v>
      </c>
      <c r="N1445" t="str">
        <f>VLOOKUP(J1445,网银退汇!E:I,5,FALSE)</f>
        <v>20171013</v>
      </c>
    </row>
    <row r="1446" spans="1:14" hidden="1">
      <c r="A1446" s="1" t="s">
        <v>12231</v>
      </c>
      <c r="B1446" s="1" t="s">
        <v>16060</v>
      </c>
      <c r="C1446" s="1" t="s">
        <v>5587</v>
      </c>
      <c r="D1446" s="1" t="s">
        <v>5588</v>
      </c>
      <c r="E1446" s="1" t="s">
        <v>5589</v>
      </c>
      <c r="F1446" s="2">
        <v>2500</v>
      </c>
      <c r="G1446" s="1" t="s">
        <v>85</v>
      </c>
      <c r="H1446" s="1" t="s">
        <v>66</v>
      </c>
      <c r="I1446" s="1" t="s">
        <v>67</v>
      </c>
      <c r="J1446" s="1" t="s">
        <v>12232</v>
      </c>
      <c r="K1446" s="1" t="s">
        <v>12233</v>
      </c>
      <c r="L1446" t="e">
        <f>VLOOKUP(B1446,HIS退!B:F,5,FALSE)</f>
        <v>#N/A</v>
      </c>
      <c r="M1446" t="e">
        <f>VLOOKUP(J1446,银行退!A:F,6,FALSE)</f>
        <v>#N/A</v>
      </c>
      <c r="N1446" t="e">
        <f>VLOOKUP(J1446,网银退汇!E:I,5,FALSE)</f>
        <v>#N/A</v>
      </c>
    </row>
    <row r="1447" spans="1:14" hidden="1">
      <c r="A1447" s="1" t="s">
        <v>12234</v>
      </c>
      <c r="B1447" s="1" t="s">
        <v>16061</v>
      </c>
      <c r="C1447" s="1" t="s">
        <v>5591</v>
      </c>
      <c r="D1447" s="1" t="s">
        <v>5592</v>
      </c>
      <c r="E1447" s="1" t="s">
        <v>5593</v>
      </c>
      <c r="F1447" s="2">
        <v>9999</v>
      </c>
      <c r="G1447" s="1" t="s">
        <v>85</v>
      </c>
      <c r="H1447" s="1" t="s">
        <v>66</v>
      </c>
      <c r="I1447" s="1" t="s">
        <v>67</v>
      </c>
      <c r="J1447" s="1" t="s">
        <v>12235</v>
      </c>
      <c r="K1447" s="1" t="s">
        <v>12236</v>
      </c>
      <c r="L1447" t="e">
        <f>VLOOKUP(B1447,HIS退!B:F,5,FALSE)</f>
        <v>#N/A</v>
      </c>
      <c r="M1447" t="e">
        <f>VLOOKUP(J1447,银行退!A:F,6,FALSE)</f>
        <v>#N/A</v>
      </c>
      <c r="N1447" t="e">
        <f>VLOOKUP(J1447,网银退汇!E:I,5,FALSE)</f>
        <v>#N/A</v>
      </c>
    </row>
    <row r="1448" spans="1:14" hidden="1">
      <c r="A1448" s="1" t="s">
        <v>12237</v>
      </c>
      <c r="B1448" s="1" t="s">
        <v>16062</v>
      </c>
      <c r="C1448" s="1" t="s">
        <v>5595</v>
      </c>
      <c r="D1448" s="1" t="s">
        <v>5596</v>
      </c>
      <c r="E1448" s="1" t="s">
        <v>5597</v>
      </c>
      <c r="F1448" s="2">
        <v>3740.1</v>
      </c>
      <c r="G1448" s="1" t="s">
        <v>85</v>
      </c>
      <c r="H1448" s="1" t="s">
        <v>66</v>
      </c>
      <c r="I1448" s="1" t="s">
        <v>67</v>
      </c>
      <c r="J1448" s="1" t="s">
        <v>12238</v>
      </c>
      <c r="K1448" s="1" t="s">
        <v>12239</v>
      </c>
      <c r="L1448" t="e">
        <f>VLOOKUP(B1448,HIS退!B:F,5,FALSE)</f>
        <v>#N/A</v>
      </c>
      <c r="M1448" t="e">
        <f>VLOOKUP(J1448,银行退!A:F,6,FALSE)</f>
        <v>#N/A</v>
      </c>
      <c r="N1448" t="e">
        <f>VLOOKUP(J1448,网银退汇!E:I,5,FALSE)</f>
        <v>#N/A</v>
      </c>
    </row>
    <row r="1449" spans="1:14" hidden="1">
      <c r="A1449" s="1" t="s">
        <v>12240</v>
      </c>
      <c r="B1449" s="1" t="s">
        <v>16063</v>
      </c>
      <c r="C1449" s="1" t="s">
        <v>5601</v>
      </c>
      <c r="D1449" s="1" t="s">
        <v>5602</v>
      </c>
      <c r="E1449" s="1" t="s">
        <v>5603</v>
      </c>
      <c r="F1449" s="2">
        <v>1500</v>
      </c>
      <c r="G1449" s="1" t="s">
        <v>85</v>
      </c>
      <c r="H1449" s="1" t="s">
        <v>66</v>
      </c>
      <c r="I1449" s="1" t="s">
        <v>67</v>
      </c>
      <c r="J1449" s="1" t="s">
        <v>12241</v>
      </c>
      <c r="K1449" s="1" t="s">
        <v>12242</v>
      </c>
      <c r="L1449" t="e">
        <f>VLOOKUP(B1449,HIS退!B:F,5,FALSE)</f>
        <v>#N/A</v>
      </c>
      <c r="M1449" t="e">
        <f>VLOOKUP(J1449,银行退!A:F,6,FALSE)</f>
        <v>#N/A</v>
      </c>
      <c r="N1449" t="e">
        <f>VLOOKUP(J1449,网银退汇!E:I,5,FALSE)</f>
        <v>#N/A</v>
      </c>
    </row>
    <row r="1450" spans="1:14" hidden="1">
      <c r="A1450" s="1" t="s">
        <v>12243</v>
      </c>
      <c r="B1450" s="1" t="s">
        <v>16064</v>
      </c>
      <c r="C1450" s="1" t="s">
        <v>5599</v>
      </c>
      <c r="D1450" s="1" t="s">
        <v>5592</v>
      </c>
      <c r="E1450" s="1" t="s">
        <v>5593</v>
      </c>
      <c r="F1450" s="2">
        <v>10000</v>
      </c>
      <c r="G1450" s="1" t="s">
        <v>85</v>
      </c>
      <c r="H1450" s="1" t="s">
        <v>66</v>
      </c>
      <c r="I1450" s="1" t="s">
        <v>67</v>
      </c>
      <c r="J1450" s="1" t="s">
        <v>12244</v>
      </c>
      <c r="K1450" s="1" t="s">
        <v>12236</v>
      </c>
      <c r="L1450" t="e">
        <f>VLOOKUP(B1450,HIS退!B:F,5,FALSE)</f>
        <v>#N/A</v>
      </c>
      <c r="M1450" t="e">
        <f>VLOOKUP(J1450,银行退!A:F,6,FALSE)</f>
        <v>#N/A</v>
      </c>
      <c r="N1450" t="e">
        <f>VLOOKUP(J1450,网银退汇!E:I,5,FALSE)</f>
        <v>#N/A</v>
      </c>
    </row>
    <row r="1451" spans="1:14" hidden="1">
      <c r="A1451" s="1" t="s">
        <v>12245</v>
      </c>
      <c r="B1451" s="1" t="s">
        <v>16065</v>
      </c>
      <c r="C1451" s="1" t="s">
        <v>5605</v>
      </c>
      <c r="D1451" s="1" t="s">
        <v>5592</v>
      </c>
      <c r="E1451" s="1" t="s">
        <v>5593</v>
      </c>
      <c r="F1451" s="2">
        <v>1</v>
      </c>
      <c r="G1451" s="1" t="s">
        <v>85</v>
      </c>
      <c r="H1451" s="1" t="s">
        <v>66</v>
      </c>
      <c r="I1451" s="1" t="s">
        <v>67</v>
      </c>
      <c r="J1451" s="1" t="s">
        <v>12246</v>
      </c>
      <c r="K1451" s="1" t="s">
        <v>12236</v>
      </c>
      <c r="L1451" t="e">
        <f>VLOOKUP(B1451,HIS退!B:F,5,FALSE)</f>
        <v>#N/A</v>
      </c>
      <c r="M1451" t="e">
        <f>VLOOKUP(J1451,银行退!A:F,6,FALSE)</f>
        <v>#N/A</v>
      </c>
      <c r="N1451" t="e">
        <f>VLOOKUP(J1451,网银退汇!E:I,5,FALSE)</f>
        <v>#N/A</v>
      </c>
    </row>
    <row r="1452" spans="1:14" hidden="1">
      <c r="A1452" s="1" t="s">
        <v>12247</v>
      </c>
      <c r="B1452" s="1" t="s">
        <v>16066</v>
      </c>
      <c r="C1452" s="1" t="s">
        <v>5607</v>
      </c>
      <c r="D1452" s="1" t="s">
        <v>5608</v>
      </c>
      <c r="E1452" s="1" t="s">
        <v>5609</v>
      </c>
      <c r="F1452" s="2">
        <v>490</v>
      </c>
      <c r="G1452" s="1" t="s">
        <v>85</v>
      </c>
      <c r="H1452" s="1" t="s">
        <v>66</v>
      </c>
      <c r="I1452" s="1" t="s">
        <v>67</v>
      </c>
      <c r="J1452" s="1" t="s">
        <v>12248</v>
      </c>
      <c r="K1452" s="1" t="s">
        <v>12104</v>
      </c>
      <c r="L1452" t="e">
        <f>VLOOKUP(B1452,HIS退!B:F,5,FALSE)</f>
        <v>#N/A</v>
      </c>
      <c r="M1452" t="e">
        <f>VLOOKUP(J1452,银行退!A:F,6,FALSE)</f>
        <v>#N/A</v>
      </c>
      <c r="N1452" t="e">
        <f>VLOOKUP(J1452,网银退汇!E:I,5,FALSE)</f>
        <v>#N/A</v>
      </c>
    </row>
    <row r="1453" spans="1:14" hidden="1">
      <c r="A1453" s="1" t="s">
        <v>12249</v>
      </c>
      <c r="B1453" s="1" t="s">
        <v>16067</v>
      </c>
      <c r="C1453" s="1" t="s">
        <v>5611</v>
      </c>
      <c r="D1453" s="1" t="s">
        <v>5612</v>
      </c>
      <c r="E1453" s="1" t="s">
        <v>5613</v>
      </c>
      <c r="F1453" s="2">
        <v>5000</v>
      </c>
      <c r="G1453" s="1" t="s">
        <v>85</v>
      </c>
      <c r="H1453" s="1" t="s">
        <v>66</v>
      </c>
      <c r="I1453" s="1" t="s">
        <v>67</v>
      </c>
      <c r="J1453" s="1" t="s">
        <v>12250</v>
      </c>
      <c r="K1453" s="1" t="s">
        <v>12251</v>
      </c>
      <c r="L1453" t="e">
        <f>VLOOKUP(B1453,HIS退!B:F,5,FALSE)</f>
        <v>#N/A</v>
      </c>
      <c r="M1453" t="e">
        <f>VLOOKUP(J1453,银行退!A:F,6,FALSE)</f>
        <v>#N/A</v>
      </c>
      <c r="N1453" t="e">
        <f>VLOOKUP(J1453,网银退汇!E:I,5,FALSE)</f>
        <v>#N/A</v>
      </c>
    </row>
    <row r="1454" spans="1:14" hidden="1">
      <c r="A1454" s="1" t="s">
        <v>12252</v>
      </c>
      <c r="B1454" s="1" t="s">
        <v>16068</v>
      </c>
      <c r="C1454" s="1" t="s">
        <v>5615</v>
      </c>
      <c r="D1454" s="1" t="s">
        <v>5616</v>
      </c>
      <c r="E1454" s="1" t="s">
        <v>5617</v>
      </c>
      <c r="F1454" s="2">
        <v>6462</v>
      </c>
      <c r="G1454" s="1" t="s">
        <v>85</v>
      </c>
      <c r="H1454" s="1" t="s">
        <v>66</v>
      </c>
      <c r="I1454" s="1" t="s">
        <v>67</v>
      </c>
      <c r="J1454" s="1" t="s">
        <v>12253</v>
      </c>
      <c r="K1454" s="1" t="s">
        <v>12254</v>
      </c>
      <c r="L1454" t="e">
        <f>VLOOKUP(B1454,HIS退!B:F,5,FALSE)</f>
        <v>#N/A</v>
      </c>
      <c r="M1454" t="e">
        <f>VLOOKUP(J1454,银行退!A:F,6,FALSE)</f>
        <v>#N/A</v>
      </c>
      <c r="N1454" t="e">
        <f>VLOOKUP(J1454,网银退汇!E:I,5,FALSE)</f>
        <v>#N/A</v>
      </c>
    </row>
    <row r="1455" spans="1:14" hidden="1">
      <c r="A1455" s="1" t="s">
        <v>12255</v>
      </c>
      <c r="B1455" s="1" t="s">
        <v>16069</v>
      </c>
      <c r="C1455" s="1" t="s">
        <v>5619</v>
      </c>
      <c r="D1455" s="1" t="s">
        <v>5620</v>
      </c>
      <c r="E1455" s="1" t="s">
        <v>4213</v>
      </c>
      <c r="F1455" s="2">
        <v>11687.12</v>
      </c>
      <c r="G1455" s="1" t="s">
        <v>85</v>
      </c>
      <c r="H1455" s="1" t="s">
        <v>66</v>
      </c>
      <c r="I1455" s="1" t="s">
        <v>67</v>
      </c>
      <c r="J1455" s="1" t="s">
        <v>12256</v>
      </c>
      <c r="K1455" s="1" t="s">
        <v>11089</v>
      </c>
      <c r="L1455" t="e">
        <f>VLOOKUP(B1455,HIS退!B:F,5,FALSE)</f>
        <v>#N/A</v>
      </c>
      <c r="M1455" t="e">
        <f>VLOOKUP(J1455,银行退!A:F,6,FALSE)</f>
        <v>#N/A</v>
      </c>
      <c r="N1455" t="e">
        <f>VLOOKUP(J1455,网银退汇!E:I,5,FALSE)</f>
        <v>#N/A</v>
      </c>
    </row>
    <row r="1456" spans="1:14" hidden="1">
      <c r="A1456" s="1" t="s">
        <v>12257</v>
      </c>
      <c r="B1456" s="1" t="s">
        <v>16070</v>
      </c>
      <c r="C1456" s="1" t="s">
        <v>5622</v>
      </c>
      <c r="D1456" s="1" t="s">
        <v>5623</v>
      </c>
      <c r="E1456" s="1" t="s">
        <v>5624</v>
      </c>
      <c r="F1456" s="2">
        <v>5500</v>
      </c>
      <c r="G1456" s="1" t="s">
        <v>85</v>
      </c>
      <c r="H1456" s="1" t="s">
        <v>66</v>
      </c>
      <c r="I1456" s="1" t="s">
        <v>67</v>
      </c>
      <c r="J1456" s="1" t="s">
        <v>12258</v>
      </c>
      <c r="K1456" s="1" t="s">
        <v>12259</v>
      </c>
      <c r="L1456" t="e">
        <f>VLOOKUP(B1456,HIS退!B:F,5,FALSE)</f>
        <v>#N/A</v>
      </c>
      <c r="M1456" t="e">
        <f>VLOOKUP(J1456,银行退!A:F,6,FALSE)</f>
        <v>#N/A</v>
      </c>
      <c r="N1456" t="e">
        <f>VLOOKUP(J1456,网银退汇!E:I,5,FALSE)</f>
        <v>#N/A</v>
      </c>
    </row>
    <row r="1457" spans="1:14" hidden="1">
      <c r="A1457" s="1" t="s">
        <v>12260</v>
      </c>
      <c r="B1457" s="1" t="s">
        <v>16071</v>
      </c>
      <c r="C1457" s="1" t="s">
        <v>5627</v>
      </c>
      <c r="D1457" s="1" t="s">
        <v>5628</v>
      </c>
      <c r="E1457" s="1" t="s">
        <v>5629</v>
      </c>
      <c r="F1457" s="2">
        <v>2574.5700000000002</v>
      </c>
      <c r="G1457" s="1" t="s">
        <v>85</v>
      </c>
      <c r="H1457" s="1" t="s">
        <v>66</v>
      </c>
      <c r="I1457" s="1" t="s">
        <v>67</v>
      </c>
      <c r="J1457" s="1" t="s">
        <v>12261</v>
      </c>
      <c r="K1457" s="1" t="s">
        <v>12262</v>
      </c>
      <c r="L1457" t="e">
        <f>VLOOKUP(B1457,HIS退!B:F,5,FALSE)</f>
        <v>#N/A</v>
      </c>
      <c r="M1457" t="e">
        <f>VLOOKUP(J1457,银行退!A:F,6,FALSE)</f>
        <v>#N/A</v>
      </c>
      <c r="N1457" t="e">
        <f>VLOOKUP(J1457,网银退汇!E:I,5,FALSE)</f>
        <v>#N/A</v>
      </c>
    </row>
    <row r="1458" spans="1:14" hidden="1">
      <c r="A1458" s="1" t="s">
        <v>5634</v>
      </c>
      <c r="B1458" s="1" t="s">
        <v>16072</v>
      </c>
      <c r="C1458" s="1" t="s">
        <v>12263</v>
      </c>
      <c r="D1458" s="1" t="s">
        <v>223</v>
      </c>
      <c r="E1458" s="1" t="s">
        <v>224</v>
      </c>
      <c r="F1458" s="2">
        <v>1500</v>
      </c>
      <c r="G1458" s="1" t="s">
        <v>85</v>
      </c>
      <c r="H1458" s="1" t="s">
        <v>68</v>
      </c>
      <c r="I1458" s="1" t="s">
        <v>19</v>
      </c>
      <c r="J1458" s="1" t="s">
        <v>12264</v>
      </c>
      <c r="K1458" s="1" t="s">
        <v>10588</v>
      </c>
      <c r="L1458" t="e">
        <f>VLOOKUP(B1458,HIS退!B:F,5,FALSE)</f>
        <v>#N/A</v>
      </c>
      <c r="M1458" t="e">
        <f>VLOOKUP(J1458,银行退!A:F,6,FALSE)</f>
        <v>#N/A</v>
      </c>
      <c r="N1458" t="str">
        <f>VLOOKUP(J1458,网银退汇!E:I,5,FALSE)</f>
        <v>20171013</v>
      </c>
    </row>
    <row r="1459" spans="1:14" hidden="1">
      <c r="A1459" s="1" t="s">
        <v>12265</v>
      </c>
      <c r="B1459" s="1" t="s">
        <v>16073</v>
      </c>
      <c r="C1459" s="1" t="s">
        <v>5631</v>
      </c>
      <c r="D1459" s="1" t="s">
        <v>5623</v>
      </c>
      <c r="E1459" s="1" t="s">
        <v>5624</v>
      </c>
      <c r="F1459" s="2">
        <v>500</v>
      </c>
      <c r="G1459" s="1" t="s">
        <v>85</v>
      </c>
      <c r="H1459" s="1" t="s">
        <v>66</v>
      </c>
      <c r="I1459" s="1" t="s">
        <v>67</v>
      </c>
      <c r="J1459" s="1" t="s">
        <v>12266</v>
      </c>
      <c r="K1459" s="1" t="s">
        <v>12259</v>
      </c>
      <c r="L1459" t="e">
        <f>VLOOKUP(B1459,HIS退!B:F,5,FALSE)</f>
        <v>#N/A</v>
      </c>
      <c r="M1459" t="e">
        <f>VLOOKUP(J1459,银行退!A:F,6,FALSE)</f>
        <v>#N/A</v>
      </c>
      <c r="N1459" t="e">
        <f>VLOOKUP(J1459,网银退汇!E:I,5,FALSE)</f>
        <v>#N/A</v>
      </c>
    </row>
    <row r="1460" spans="1:14" hidden="1">
      <c r="A1460" s="1" t="s">
        <v>12267</v>
      </c>
      <c r="B1460" s="1" t="s">
        <v>16074</v>
      </c>
      <c r="C1460" s="1" t="s">
        <v>5633</v>
      </c>
      <c r="D1460" s="1" t="s">
        <v>5433</v>
      </c>
      <c r="E1460" s="1" t="s">
        <v>5434</v>
      </c>
      <c r="F1460" s="2">
        <v>130</v>
      </c>
      <c r="G1460" s="1" t="s">
        <v>85</v>
      </c>
      <c r="H1460" s="1" t="s">
        <v>66</v>
      </c>
      <c r="I1460" s="1" t="s">
        <v>67</v>
      </c>
      <c r="J1460" s="1" t="s">
        <v>12268</v>
      </c>
      <c r="K1460" s="1" t="s">
        <v>12104</v>
      </c>
      <c r="L1460" t="e">
        <f>VLOOKUP(B1460,HIS退!B:F,5,FALSE)</f>
        <v>#N/A</v>
      </c>
      <c r="M1460" t="e">
        <f>VLOOKUP(J1460,银行退!A:F,6,FALSE)</f>
        <v>#N/A</v>
      </c>
      <c r="N1460" t="e">
        <f>VLOOKUP(J1460,网银退汇!E:I,5,FALSE)</f>
        <v>#N/A</v>
      </c>
    </row>
    <row r="1461" spans="1:14" hidden="1">
      <c r="A1461" s="1" t="s">
        <v>12269</v>
      </c>
      <c r="B1461" s="1" t="s">
        <v>16075</v>
      </c>
      <c r="C1461" s="1" t="s">
        <v>5635</v>
      </c>
      <c r="D1461" s="1" t="s">
        <v>5636</v>
      </c>
      <c r="E1461" s="1" t="s">
        <v>5637</v>
      </c>
      <c r="F1461" s="2">
        <v>17760.45</v>
      </c>
      <c r="G1461" s="1" t="s">
        <v>85</v>
      </c>
      <c r="H1461" s="1" t="s">
        <v>66</v>
      </c>
      <c r="I1461" s="1" t="s">
        <v>67</v>
      </c>
      <c r="J1461" s="1" t="s">
        <v>12270</v>
      </c>
      <c r="K1461" s="1" t="s">
        <v>12271</v>
      </c>
      <c r="L1461" t="e">
        <f>VLOOKUP(B1461,HIS退!B:F,5,FALSE)</f>
        <v>#N/A</v>
      </c>
      <c r="M1461" t="e">
        <f>VLOOKUP(J1461,银行退!A:F,6,FALSE)</f>
        <v>#N/A</v>
      </c>
      <c r="N1461" t="e">
        <f>VLOOKUP(J1461,网银退汇!E:I,5,FALSE)</f>
        <v>#N/A</v>
      </c>
    </row>
    <row r="1462" spans="1:14" hidden="1">
      <c r="A1462" s="1" t="s">
        <v>12272</v>
      </c>
      <c r="B1462" s="1" t="s">
        <v>16076</v>
      </c>
      <c r="C1462" s="1" t="s">
        <v>12273</v>
      </c>
      <c r="D1462" s="1" t="s">
        <v>5639</v>
      </c>
      <c r="E1462" s="1" t="s">
        <v>5640</v>
      </c>
      <c r="F1462" s="2">
        <v>5100.1099999999997</v>
      </c>
      <c r="G1462" s="1" t="s">
        <v>85</v>
      </c>
      <c r="H1462" s="1" t="s">
        <v>68</v>
      </c>
      <c r="I1462" s="1" t="s">
        <v>19</v>
      </c>
      <c r="J1462" s="1" t="s">
        <v>12274</v>
      </c>
      <c r="K1462" s="1" t="s">
        <v>12275</v>
      </c>
      <c r="L1462" t="e">
        <f>VLOOKUP(B1462,HIS退!B:F,5,FALSE)</f>
        <v>#N/A</v>
      </c>
      <c r="M1462" t="e">
        <f>VLOOKUP(J1462,银行退!A:F,6,FALSE)</f>
        <v>#N/A</v>
      </c>
      <c r="N1462" t="str">
        <f>VLOOKUP(J1462,网银退汇!E:I,5,FALSE)</f>
        <v>20171013</v>
      </c>
    </row>
    <row r="1463" spans="1:14" hidden="1">
      <c r="A1463" s="1" t="s">
        <v>12276</v>
      </c>
      <c r="B1463" s="1" t="s">
        <v>16077</v>
      </c>
      <c r="C1463" s="1" t="s">
        <v>5642</v>
      </c>
      <c r="D1463" s="1" t="s">
        <v>5643</v>
      </c>
      <c r="E1463" s="1" t="s">
        <v>5644</v>
      </c>
      <c r="F1463" s="2">
        <v>531.49</v>
      </c>
      <c r="G1463" s="1" t="s">
        <v>85</v>
      </c>
      <c r="H1463" s="1" t="s">
        <v>66</v>
      </c>
      <c r="I1463" s="1" t="s">
        <v>67</v>
      </c>
      <c r="J1463" s="1" t="s">
        <v>12277</v>
      </c>
      <c r="K1463" s="1" t="s">
        <v>12278</v>
      </c>
      <c r="L1463" t="e">
        <f>VLOOKUP(B1463,HIS退!B:F,5,FALSE)</f>
        <v>#N/A</v>
      </c>
      <c r="M1463" t="e">
        <f>VLOOKUP(J1463,银行退!A:F,6,FALSE)</f>
        <v>#N/A</v>
      </c>
      <c r="N1463" t="e">
        <f>VLOOKUP(J1463,网银退汇!E:I,5,FALSE)</f>
        <v>#N/A</v>
      </c>
    </row>
    <row r="1464" spans="1:14" hidden="1">
      <c r="A1464" s="1" t="s">
        <v>12279</v>
      </c>
      <c r="B1464" s="1" t="s">
        <v>16078</v>
      </c>
      <c r="C1464" s="1" t="s">
        <v>5646</v>
      </c>
      <c r="D1464" s="1" t="s">
        <v>4212</v>
      </c>
      <c r="E1464" s="1" t="s">
        <v>4213</v>
      </c>
      <c r="F1464" s="2">
        <v>4.5</v>
      </c>
      <c r="G1464" s="1" t="s">
        <v>85</v>
      </c>
      <c r="H1464" s="1" t="s">
        <v>66</v>
      </c>
      <c r="I1464" s="1" t="s">
        <v>67</v>
      </c>
      <c r="J1464" s="1" t="s">
        <v>12280</v>
      </c>
      <c r="K1464" s="1" t="s">
        <v>11089</v>
      </c>
      <c r="L1464" t="e">
        <f>VLOOKUP(B1464,HIS退!B:F,5,FALSE)</f>
        <v>#N/A</v>
      </c>
      <c r="M1464" t="e">
        <f>VLOOKUP(J1464,银行退!A:F,6,FALSE)</f>
        <v>#N/A</v>
      </c>
      <c r="N1464" t="e">
        <f>VLOOKUP(J1464,网银退汇!E:I,5,FALSE)</f>
        <v>#N/A</v>
      </c>
    </row>
    <row r="1465" spans="1:14" hidden="1">
      <c r="A1465" s="1" t="s">
        <v>12281</v>
      </c>
      <c r="B1465" s="1" t="s">
        <v>16079</v>
      </c>
      <c r="C1465" s="1" t="s">
        <v>5648</v>
      </c>
      <c r="D1465" s="1" t="s">
        <v>5649</v>
      </c>
      <c r="E1465" s="1" t="s">
        <v>5650</v>
      </c>
      <c r="F1465" s="2">
        <v>6532.38</v>
      </c>
      <c r="G1465" s="1" t="s">
        <v>85</v>
      </c>
      <c r="H1465" s="1" t="s">
        <v>66</v>
      </c>
      <c r="I1465" s="1" t="s">
        <v>67</v>
      </c>
      <c r="J1465" s="1" t="s">
        <v>12282</v>
      </c>
      <c r="K1465" s="1" t="s">
        <v>12283</v>
      </c>
      <c r="L1465" t="e">
        <f>VLOOKUP(B1465,HIS退!B:F,5,FALSE)</f>
        <v>#N/A</v>
      </c>
      <c r="M1465" t="e">
        <f>VLOOKUP(J1465,银行退!A:F,6,FALSE)</f>
        <v>#N/A</v>
      </c>
      <c r="N1465" t="e">
        <f>VLOOKUP(J1465,网银退汇!E:I,5,FALSE)</f>
        <v>#N/A</v>
      </c>
    </row>
    <row r="1466" spans="1:14" hidden="1">
      <c r="A1466" s="1" t="s">
        <v>12284</v>
      </c>
      <c r="B1466" s="1" t="s">
        <v>16080</v>
      </c>
      <c r="C1466" s="1" t="s">
        <v>5652</v>
      </c>
      <c r="D1466" s="1" t="s">
        <v>5653</v>
      </c>
      <c r="E1466" s="1" t="s">
        <v>5654</v>
      </c>
      <c r="F1466" s="2">
        <v>4178.82</v>
      </c>
      <c r="G1466" s="1" t="s">
        <v>85</v>
      </c>
      <c r="H1466" s="1" t="s">
        <v>66</v>
      </c>
      <c r="I1466" s="1" t="s">
        <v>67</v>
      </c>
      <c r="J1466" s="1" t="s">
        <v>12285</v>
      </c>
      <c r="K1466" s="1" t="s">
        <v>12286</v>
      </c>
      <c r="L1466" t="e">
        <f>VLOOKUP(B1466,HIS退!B:F,5,FALSE)</f>
        <v>#N/A</v>
      </c>
      <c r="M1466" t="e">
        <f>VLOOKUP(J1466,银行退!A:F,6,FALSE)</f>
        <v>#N/A</v>
      </c>
      <c r="N1466" t="e">
        <f>VLOOKUP(J1466,网银退汇!E:I,5,FALSE)</f>
        <v>#N/A</v>
      </c>
    </row>
    <row r="1467" spans="1:14" hidden="1">
      <c r="A1467" s="1" t="s">
        <v>12287</v>
      </c>
      <c r="B1467" s="1" t="s">
        <v>16081</v>
      </c>
      <c r="C1467" s="1" t="s">
        <v>5656</v>
      </c>
      <c r="D1467" s="1" t="s">
        <v>5657</v>
      </c>
      <c r="E1467" s="1" t="s">
        <v>5658</v>
      </c>
      <c r="F1467" s="2">
        <v>195</v>
      </c>
      <c r="G1467" s="1" t="s">
        <v>85</v>
      </c>
      <c r="H1467" s="1" t="s">
        <v>66</v>
      </c>
      <c r="I1467" s="1" t="s">
        <v>67</v>
      </c>
      <c r="J1467" s="1" t="s">
        <v>12288</v>
      </c>
      <c r="K1467" s="1" t="s">
        <v>12289</v>
      </c>
      <c r="L1467" t="e">
        <f>VLOOKUP(B1467,HIS退!B:F,5,FALSE)</f>
        <v>#N/A</v>
      </c>
      <c r="M1467" t="e">
        <f>VLOOKUP(J1467,银行退!A:F,6,FALSE)</f>
        <v>#N/A</v>
      </c>
      <c r="N1467" t="e">
        <f>VLOOKUP(J1467,网银退汇!E:I,5,FALSE)</f>
        <v>#N/A</v>
      </c>
    </row>
    <row r="1468" spans="1:14" hidden="1">
      <c r="A1468" s="1" t="s">
        <v>12290</v>
      </c>
      <c r="B1468" s="1" t="s">
        <v>16082</v>
      </c>
      <c r="C1468" s="1" t="s">
        <v>5660</v>
      </c>
      <c r="D1468" s="1" t="s">
        <v>5661</v>
      </c>
      <c r="E1468" s="1" t="s">
        <v>5662</v>
      </c>
      <c r="F1468" s="2">
        <v>5371.28</v>
      </c>
      <c r="G1468" s="1" t="s">
        <v>85</v>
      </c>
      <c r="H1468" s="1" t="s">
        <v>66</v>
      </c>
      <c r="I1468" s="1" t="s">
        <v>67</v>
      </c>
      <c r="J1468" s="1" t="s">
        <v>12291</v>
      </c>
      <c r="K1468" s="1" t="s">
        <v>12292</v>
      </c>
      <c r="L1468" t="e">
        <f>VLOOKUP(B1468,HIS退!B:F,5,FALSE)</f>
        <v>#N/A</v>
      </c>
      <c r="M1468" t="e">
        <f>VLOOKUP(J1468,银行退!A:F,6,FALSE)</f>
        <v>#N/A</v>
      </c>
      <c r="N1468" t="e">
        <f>VLOOKUP(J1468,网银退汇!E:I,5,FALSE)</f>
        <v>#N/A</v>
      </c>
    </row>
    <row r="1469" spans="1:14" hidden="1">
      <c r="A1469" s="1" t="s">
        <v>12293</v>
      </c>
      <c r="B1469" s="1" t="s">
        <v>16083</v>
      </c>
      <c r="C1469" s="1" t="s">
        <v>5664</v>
      </c>
      <c r="D1469" s="1" t="s">
        <v>5665</v>
      </c>
      <c r="E1469" s="1" t="s">
        <v>5666</v>
      </c>
      <c r="F1469" s="2">
        <v>2560.1999999999998</v>
      </c>
      <c r="G1469" s="1" t="s">
        <v>85</v>
      </c>
      <c r="H1469" s="1" t="s">
        <v>66</v>
      </c>
      <c r="I1469" s="1" t="s">
        <v>67</v>
      </c>
      <c r="J1469" s="1" t="s">
        <v>12294</v>
      </c>
      <c r="K1469" s="1" t="s">
        <v>12295</v>
      </c>
      <c r="L1469" t="e">
        <f>VLOOKUP(B1469,HIS退!B:F,5,FALSE)</f>
        <v>#N/A</v>
      </c>
      <c r="M1469" t="e">
        <f>VLOOKUP(J1469,银行退!A:F,6,FALSE)</f>
        <v>#N/A</v>
      </c>
      <c r="N1469" t="e">
        <f>VLOOKUP(J1469,网银退汇!E:I,5,FALSE)</f>
        <v>#N/A</v>
      </c>
    </row>
    <row r="1470" spans="1:14" hidden="1">
      <c r="A1470" s="1" t="s">
        <v>12296</v>
      </c>
      <c r="B1470" s="1" t="s">
        <v>16084</v>
      </c>
      <c r="C1470" s="1" t="s">
        <v>5668</v>
      </c>
      <c r="D1470" s="1" t="s">
        <v>5669</v>
      </c>
      <c r="E1470" s="1" t="s">
        <v>5666</v>
      </c>
      <c r="F1470" s="2">
        <v>46</v>
      </c>
      <c r="G1470" s="1" t="s">
        <v>85</v>
      </c>
      <c r="H1470" s="1" t="s">
        <v>66</v>
      </c>
      <c r="I1470" s="1" t="s">
        <v>67</v>
      </c>
      <c r="J1470" s="1" t="s">
        <v>12297</v>
      </c>
      <c r="K1470" s="1" t="s">
        <v>12295</v>
      </c>
      <c r="L1470" t="e">
        <f>VLOOKUP(B1470,HIS退!B:F,5,FALSE)</f>
        <v>#N/A</v>
      </c>
      <c r="M1470" t="e">
        <f>VLOOKUP(J1470,银行退!A:F,6,FALSE)</f>
        <v>#N/A</v>
      </c>
      <c r="N1470" t="e">
        <f>VLOOKUP(J1470,网银退汇!E:I,5,FALSE)</f>
        <v>#N/A</v>
      </c>
    </row>
    <row r="1471" spans="1:14" hidden="1">
      <c r="A1471" s="1" t="s">
        <v>12298</v>
      </c>
      <c r="B1471" s="1" t="s">
        <v>16085</v>
      </c>
      <c r="C1471" s="1" t="s">
        <v>5671</v>
      </c>
      <c r="D1471" s="1" t="s">
        <v>5672</v>
      </c>
      <c r="E1471" s="1" t="s">
        <v>5673</v>
      </c>
      <c r="F1471" s="2">
        <v>528.79999999999995</v>
      </c>
      <c r="G1471" s="1" t="s">
        <v>85</v>
      </c>
      <c r="H1471" s="1" t="s">
        <v>66</v>
      </c>
      <c r="I1471" s="1" t="s">
        <v>67</v>
      </c>
      <c r="J1471" s="1" t="s">
        <v>12299</v>
      </c>
      <c r="K1471" s="1" t="s">
        <v>12300</v>
      </c>
      <c r="L1471" t="e">
        <f>VLOOKUP(B1471,HIS退!B:F,5,FALSE)</f>
        <v>#N/A</v>
      </c>
      <c r="M1471" t="e">
        <f>VLOOKUP(J1471,银行退!A:F,6,FALSE)</f>
        <v>#N/A</v>
      </c>
      <c r="N1471" t="e">
        <f>VLOOKUP(J1471,网银退汇!E:I,5,FALSE)</f>
        <v>#N/A</v>
      </c>
    </row>
    <row r="1472" spans="1:14" hidden="1">
      <c r="A1472" s="1" t="s">
        <v>12301</v>
      </c>
      <c r="B1472" s="1" t="s">
        <v>16086</v>
      </c>
      <c r="C1472" s="1" t="s">
        <v>5675</v>
      </c>
      <c r="D1472" s="1" t="s">
        <v>5676</v>
      </c>
      <c r="E1472" s="1" t="s">
        <v>1958</v>
      </c>
      <c r="F1472" s="2">
        <v>8602.11</v>
      </c>
      <c r="G1472" s="1" t="s">
        <v>85</v>
      </c>
      <c r="H1472" s="1" t="s">
        <v>66</v>
      </c>
      <c r="I1472" s="1" t="s">
        <v>67</v>
      </c>
      <c r="J1472" s="1" t="s">
        <v>12302</v>
      </c>
      <c r="K1472" s="1" t="s">
        <v>9309</v>
      </c>
      <c r="L1472" t="e">
        <f>VLOOKUP(B1472,HIS退!B:F,5,FALSE)</f>
        <v>#N/A</v>
      </c>
      <c r="M1472" t="e">
        <f>VLOOKUP(J1472,银行退!A:F,6,FALSE)</f>
        <v>#N/A</v>
      </c>
      <c r="N1472" t="e">
        <f>VLOOKUP(J1472,网银退汇!E:I,5,FALSE)</f>
        <v>#N/A</v>
      </c>
    </row>
    <row r="1473" spans="1:14" hidden="1">
      <c r="A1473" s="1" t="s">
        <v>5686</v>
      </c>
      <c r="B1473" s="1" t="s">
        <v>16087</v>
      </c>
      <c r="C1473" s="1" t="s">
        <v>5678</v>
      </c>
      <c r="D1473" s="1" t="s">
        <v>5679</v>
      </c>
      <c r="E1473" s="1" t="s">
        <v>5680</v>
      </c>
      <c r="F1473" s="2">
        <v>9677.82</v>
      </c>
      <c r="G1473" s="1" t="s">
        <v>85</v>
      </c>
      <c r="H1473" s="1" t="s">
        <v>66</v>
      </c>
      <c r="I1473" s="1" t="s">
        <v>67</v>
      </c>
      <c r="J1473" s="1" t="s">
        <v>12303</v>
      </c>
      <c r="K1473" s="1" t="s">
        <v>12304</v>
      </c>
      <c r="L1473" t="e">
        <f>VLOOKUP(B1473,HIS退!B:F,5,FALSE)</f>
        <v>#N/A</v>
      </c>
      <c r="M1473" t="e">
        <f>VLOOKUP(J1473,银行退!A:F,6,FALSE)</f>
        <v>#N/A</v>
      </c>
      <c r="N1473" t="e">
        <f>VLOOKUP(J1473,网银退汇!E:I,5,FALSE)</f>
        <v>#N/A</v>
      </c>
    </row>
    <row r="1474" spans="1:14" hidden="1">
      <c r="A1474" s="1" t="s">
        <v>12305</v>
      </c>
      <c r="B1474" s="1" t="s">
        <v>16088</v>
      </c>
      <c r="C1474" s="1" t="s">
        <v>5682</v>
      </c>
      <c r="D1474" s="1" t="s">
        <v>5683</v>
      </c>
      <c r="E1474" s="1" t="s">
        <v>5684</v>
      </c>
      <c r="F1474" s="2">
        <v>64.92</v>
      </c>
      <c r="G1474" s="1" t="s">
        <v>85</v>
      </c>
      <c r="H1474" s="1" t="s">
        <v>66</v>
      </c>
      <c r="I1474" s="1" t="s">
        <v>67</v>
      </c>
      <c r="J1474" s="1" t="s">
        <v>12306</v>
      </c>
      <c r="K1474" s="1" t="s">
        <v>12307</v>
      </c>
      <c r="L1474" t="e">
        <f>VLOOKUP(B1474,HIS退!B:F,5,FALSE)</f>
        <v>#N/A</v>
      </c>
      <c r="M1474" t="e">
        <f>VLOOKUP(J1474,银行退!A:F,6,FALSE)</f>
        <v>#N/A</v>
      </c>
      <c r="N1474" t="e">
        <f>VLOOKUP(J1474,网银退汇!E:I,5,FALSE)</f>
        <v>#N/A</v>
      </c>
    </row>
    <row r="1475" spans="1:14" hidden="1">
      <c r="A1475" s="1" t="s">
        <v>12308</v>
      </c>
      <c r="B1475" s="1" t="s">
        <v>16089</v>
      </c>
      <c r="C1475" s="1" t="s">
        <v>5687</v>
      </c>
      <c r="D1475" s="1" t="s">
        <v>5688</v>
      </c>
      <c r="E1475" s="1" t="s">
        <v>5689</v>
      </c>
      <c r="F1475" s="2">
        <v>6565.56</v>
      </c>
      <c r="G1475" s="1" t="s">
        <v>85</v>
      </c>
      <c r="H1475" s="1" t="s">
        <v>66</v>
      </c>
      <c r="I1475" s="1" t="s">
        <v>67</v>
      </c>
      <c r="J1475" s="1" t="s">
        <v>12309</v>
      </c>
      <c r="K1475" s="1" t="s">
        <v>12310</v>
      </c>
      <c r="L1475" t="e">
        <f>VLOOKUP(B1475,HIS退!B:F,5,FALSE)</f>
        <v>#N/A</v>
      </c>
      <c r="M1475" t="e">
        <f>VLOOKUP(J1475,银行退!A:F,6,FALSE)</f>
        <v>#N/A</v>
      </c>
      <c r="N1475" t="e">
        <f>VLOOKUP(J1475,网银退汇!E:I,5,FALSE)</f>
        <v>#N/A</v>
      </c>
    </row>
    <row r="1476" spans="1:14" hidden="1">
      <c r="A1476" s="1" t="s">
        <v>12311</v>
      </c>
      <c r="B1476" s="1" t="s">
        <v>16090</v>
      </c>
      <c r="C1476" s="1" t="s">
        <v>5691</v>
      </c>
      <c r="D1476" s="1" t="s">
        <v>5692</v>
      </c>
      <c r="E1476" s="1" t="s">
        <v>5693</v>
      </c>
      <c r="F1476" s="2">
        <v>3058.1</v>
      </c>
      <c r="G1476" s="1" t="s">
        <v>85</v>
      </c>
      <c r="H1476" s="1" t="s">
        <v>66</v>
      </c>
      <c r="I1476" s="1" t="s">
        <v>67</v>
      </c>
      <c r="J1476" s="1" t="s">
        <v>12312</v>
      </c>
      <c r="K1476" s="1" t="s">
        <v>12313</v>
      </c>
      <c r="L1476" t="e">
        <f>VLOOKUP(B1476,HIS退!B:F,5,FALSE)</f>
        <v>#N/A</v>
      </c>
      <c r="M1476" t="e">
        <f>VLOOKUP(J1476,银行退!A:F,6,FALSE)</f>
        <v>#N/A</v>
      </c>
      <c r="N1476" t="e">
        <f>VLOOKUP(J1476,网银退汇!E:I,5,FALSE)</f>
        <v>#N/A</v>
      </c>
    </row>
    <row r="1477" spans="1:14" hidden="1">
      <c r="A1477" s="1" t="s">
        <v>12314</v>
      </c>
      <c r="B1477" s="1" t="s">
        <v>16091</v>
      </c>
      <c r="C1477" s="1" t="s">
        <v>5695</v>
      </c>
      <c r="D1477" s="1" t="s">
        <v>5696</v>
      </c>
      <c r="E1477" s="1" t="s">
        <v>5697</v>
      </c>
      <c r="F1477" s="2">
        <v>7080</v>
      </c>
      <c r="G1477" s="1" t="s">
        <v>85</v>
      </c>
      <c r="H1477" s="1" t="s">
        <v>66</v>
      </c>
      <c r="I1477" s="1" t="s">
        <v>67</v>
      </c>
      <c r="J1477" s="1" t="s">
        <v>12315</v>
      </c>
      <c r="K1477" s="1" t="s">
        <v>12316</v>
      </c>
      <c r="L1477" t="e">
        <f>VLOOKUP(B1477,HIS退!B:F,5,FALSE)</f>
        <v>#N/A</v>
      </c>
      <c r="M1477" t="e">
        <f>VLOOKUP(J1477,银行退!A:F,6,FALSE)</f>
        <v>#N/A</v>
      </c>
      <c r="N1477" t="e">
        <f>VLOOKUP(J1477,网银退汇!E:I,5,FALSE)</f>
        <v>#N/A</v>
      </c>
    </row>
    <row r="1478" spans="1:14" hidden="1">
      <c r="A1478" s="1" t="s">
        <v>12317</v>
      </c>
      <c r="B1478" s="1" t="s">
        <v>16092</v>
      </c>
      <c r="C1478" s="1" t="s">
        <v>5699</v>
      </c>
      <c r="D1478" s="1" t="s">
        <v>5700</v>
      </c>
      <c r="E1478" s="1" t="s">
        <v>5701</v>
      </c>
      <c r="F1478" s="2">
        <v>850</v>
      </c>
      <c r="G1478" s="1" t="s">
        <v>85</v>
      </c>
      <c r="H1478" s="1" t="s">
        <v>66</v>
      </c>
      <c r="I1478" s="1" t="s">
        <v>67</v>
      </c>
      <c r="J1478" s="1" t="s">
        <v>12318</v>
      </c>
      <c r="K1478" s="1" t="s">
        <v>12319</v>
      </c>
      <c r="L1478" t="e">
        <f>VLOOKUP(B1478,HIS退!B:F,5,FALSE)</f>
        <v>#N/A</v>
      </c>
      <c r="M1478" t="e">
        <f>VLOOKUP(J1478,银行退!A:F,6,FALSE)</f>
        <v>#N/A</v>
      </c>
      <c r="N1478" t="e">
        <f>VLOOKUP(J1478,网银退汇!E:I,5,FALSE)</f>
        <v>#N/A</v>
      </c>
    </row>
    <row r="1479" spans="1:14" hidden="1">
      <c r="A1479" s="1" t="s">
        <v>12320</v>
      </c>
      <c r="B1479" s="1" t="s">
        <v>16093</v>
      </c>
      <c r="C1479" s="1" t="s">
        <v>5703</v>
      </c>
      <c r="D1479" s="1" t="s">
        <v>5704</v>
      </c>
      <c r="E1479" s="1" t="s">
        <v>5658</v>
      </c>
      <c r="F1479" s="2">
        <v>12459.32</v>
      </c>
      <c r="G1479" s="1" t="s">
        <v>85</v>
      </c>
      <c r="H1479" s="1" t="s">
        <v>66</v>
      </c>
      <c r="I1479" s="1" t="s">
        <v>67</v>
      </c>
      <c r="J1479" s="1" t="s">
        <v>12321</v>
      </c>
      <c r="K1479" s="1" t="s">
        <v>12289</v>
      </c>
      <c r="L1479" t="e">
        <f>VLOOKUP(B1479,HIS退!B:F,5,FALSE)</f>
        <v>#N/A</v>
      </c>
      <c r="M1479" t="e">
        <f>VLOOKUP(J1479,银行退!A:F,6,FALSE)</f>
        <v>#N/A</v>
      </c>
      <c r="N1479" t="e">
        <f>VLOOKUP(J1479,网银退汇!E:I,5,FALSE)</f>
        <v>#N/A</v>
      </c>
    </row>
    <row r="1480" spans="1:14" hidden="1">
      <c r="A1480" s="1" t="s">
        <v>12322</v>
      </c>
      <c r="B1480" s="1" t="s">
        <v>16094</v>
      </c>
      <c r="C1480" s="1" t="s">
        <v>12323</v>
      </c>
      <c r="D1480" s="1" t="s">
        <v>176</v>
      </c>
      <c r="E1480" s="1" t="s">
        <v>186</v>
      </c>
      <c r="F1480" s="2">
        <v>500</v>
      </c>
      <c r="G1480" s="1" t="s">
        <v>85</v>
      </c>
      <c r="H1480" s="1" t="s">
        <v>68</v>
      </c>
      <c r="I1480" s="1" t="s">
        <v>19</v>
      </c>
      <c r="J1480" s="1" t="s">
        <v>12324</v>
      </c>
      <c r="K1480" s="1" t="s">
        <v>177</v>
      </c>
      <c r="L1480" t="e">
        <f>VLOOKUP(B1480,HIS退!B:F,5,FALSE)</f>
        <v>#N/A</v>
      </c>
      <c r="M1480" t="e">
        <f>VLOOKUP(J1480,银行退!A:F,6,FALSE)</f>
        <v>#N/A</v>
      </c>
      <c r="N1480" t="str">
        <f>VLOOKUP(J1480,网银退汇!E:I,5,FALSE)</f>
        <v>20171013</v>
      </c>
    </row>
    <row r="1481" spans="1:14" hidden="1">
      <c r="A1481" s="1" t="s">
        <v>12325</v>
      </c>
      <c r="B1481" s="1" t="s">
        <v>16095</v>
      </c>
      <c r="C1481" s="1" t="s">
        <v>5707</v>
      </c>
      <c r="D1481" s="1" t="s">
        <v>5708</v>
      </c>
      <c r="E1481" s="1" t="s">
        <v>5709</v>
      </c>
      <c r="F1481" s="2">
        <v>335.5</v>
      </c>
      <c r="G1481" s="1" t="s">
        <v>85</v>
      </c>
      <c r="H1481" s="1" t="s">
        <v>66</v>
      </c>
      <c r="I1481" s="1" t="s">
        <v>67</v>
      </c>
      <c r="J1481" s="1" t="s">
        <v>12326</v>
      </c>
      <c r="K1481" s="1" t="s">
        <v>12327</v>
      </c>
      <c r="L1481" t="e">
        <f>VLOOKUP(B1481,HIS退!B:F,5,FALSE)</f>
        <v>#N/A</v>
      </c>
      <c r="M1481" t="e">
        <f>VLOOKUP(J1481,银行退!A:F,6,FALSE)</f>
        <v>#N/A</v>
      </c>
      <c r="N1481" t="e">
        <f>VLOOKUP(J1481,网银退汇!E:I,5,FALSE)</f>
        <v>#N/A</v>
      </c>
    </row>
    <row r="1482" spans="1:14" hidden="1">
      <c r="A1482" s="1" t="s">
        <v>12328</v>
      </c>
      <c r="B1482" s="1" t="s">
        <v>16096</v>
      </c>
      <c r="C1482" s="1" t="s">
        <v>5711</v>
      </c>
      <c r="D1482" s="1" t="s">
        <v>5712</v>
      </c>
      <c r="E1482" s="1" t="s">
        <v>5713</v>
      </c>
      <c r="F1482" s="2">
        <v>4105</v>
      </c>
      <c r="G1482" s="1" t="s">
        <v>85</v>
      </c>
      <c r="H1482" s="1" t="s">
        <v>66</v>
      </c>
      <c r="I1482" s="1" t="s">
        <v>67</v>
      </c>
      <c r="J1482" s="1" t="s">
        <v>12329</v>
      </c>
      <c r="K1482" s="1" t="s">
        <v>12330</v>
      </c>
      <c r="L1482" t="e">
        <f>VLOOKUP(B1482,HIS退!B:F,5,FALSE)</f>
        <v>#N/A</v>
      </c>
      <c r="M1482" t="e">
        <f>VLOOKUP(J1482,银行退!A:F,6,FALSE)</f>
        <v>#N/A</v>
      </c>
      <c r="N1482" t="e">
        <f>VLOOKUP(J1482,网银退汇!E:I,5,FALSE)</f>
        <v>#N/A</v>
      </c>
    </row>
    <row r="1483" spans="1:14" hidden="1">
      <c r="A1483" s="1" t="s">
        <v>12331</v>
      </c>
      <c r="B1483" s="1" t="s">
        <v>16097</v>
      </c>
      <c r="C1483" s="1" t="s">
        <v>12332</v>
      </c>
      <c r="D1483" s="1" t="s">
        <v>5715</v>
      </c>
      <c r="E1483" s="1" t="s">
        <v>5716</v>
      </c>
      <c r="F1483" s="2">
        <v>490</v>
      </c>
      <c r="G1483" s="1" t="s">
        <v>85</v>
      </c>
      <c r="H1483" s="1" t="s">
        <v>68</v>
      </c>
      <c r="I1483" s="1" t="s">
        <v>19</v>
      </c>
      <c r="J1483" s="1" t="s">
        <v>12333</v>
      </c>
      <c r="K1483" s="1" t="s">
        <v>12334</v>
      </c>
      <c r="L1483" t="e">
        <f>VLOOKUP(B1483,HIS退!B:F,5,FALSE)</f>
        <v>#N/A</v>
      </c>
      <c r="M1483" t="e">
        <f>VLOOKUP(J1483,银行退!A:F,6,FALSE)</f>
        <v>#N/A</v>
      </c>
      <c r="N1483" t="str">
        <f>VLOOKUP(J1483,网银退汇!E:I,5,FALSE)</f>
        <v>20171013</v>
      </c>
    </row>
    <row r="1484" spans="1:14" hidden="1">
      <c r="A1484" s="1" t="s">
        <v>12335</v>
      </c>
      <c r="B1484" s="1" t="s">
        <v>16098</v>
      </c>
      <c r="C1484" s="1" t="s">
        <v>5718</v>
      </c>
      <c r="D1484" s="1" t="s">
        <v>5719</v>
      </c>
      <c r="E1484" s="1" t="s">
        <v>5720</v>
      </c>
      <c r="F1484" s="2">
        <v>35</v>
      </c>
      <c r="G1484" s="1" t="s">
        <v>85</v>
      </c>
      <c r="H1484" s="1" t="s">
        <v>66</v>
      </c>
      <c r="I1484" s="1" t="s">
        <v>67</v>
      </c>
      <c r="J1484" s="1" t="s">
        <v>12336</v>
      </c>
      <c r="K1484" s="1" t="s">
        <v>12337</v>
      </c>
      <c r="L1484" t="e">
        <f>VLOOKUP(B1484,HIS退!B:F,5,FALSE)</f>
        <v>#N/A</v>
      </c>
      <c r="M1484" t="e">
        <f>VLOOKUP(J1484,银行退!A:F,6,FALSE)</f>
        <v>#N/A</v>
      </c>
      <c r="N1484" t="e">
        <f>VLOOKUP(J1484,网银退汇!E:I,5,FALSE)</f>
        <v>#N/A</v>
      </c>
    </row>
    <row r="1485" spans="1:14" hidden="1">
      <c r="A1485" s="1" t="s">
        <v>12338</v>
      </c>
      <c r="B1485" s="1" t="s">
        <v>16099</v>
      </c>
      <c r="C1485" s="1" t="s">
        <v>5722</v>
      </c>
      <c r="D1485" s="1" t="s">
        <v>5723</v>
      </c>
      <c r="E1485" s="1" t="s">
        <v>5724</v>
      </c>
      <c r="F1485" s="2">
        <v>970.08</v>
      </c>
      <c r="G1485" s="1" t="s">
        <v>85</v>
      </c>
      <c r="H1485" s="1" t="s">
        <v>66</v>
      </c>
      <c r="I1485" s="1" t="s">
        <v>67</v>
      </c>
      <c r="J1485" s="1" t="s">
        <v>12339</v>
      </c>
      <c r="K1485" s="1" t="s">
        <v>12340</v>
      </c>
      <c r="L1485" t="e">
        <f>VLOOKUP(B1485,HIS退!B:F,5,FALSE)</f>
        <v>#N/A</v>
      </c>
      <c r="M1485" t="e">
        <f>VLOOKUP(J1485,银行退!A:F,6,FALSE)</f>
        <v>#N/A</v>
      </c>
      <c r="N1485" t="e">
        <f>VLOOKUP(J1485,网银退汇!E:I,5,FALSE)</f>
        <v>#N/A</v>
      </c>
    </row>
    <row r="1486" spans="1:14" hidden="1">
      <c r="A1486" s="1" t="s">
        <v>12341</v>
      </c>
      <c r="B1486" s="1" t="s">
        <v>16100</v>
      </c>
      <c r="C1486" s="1" t="s">
        <v>5726</v>
      </c>
      <c r="D1486" s="1" t="s">
        <v>5727</v>
      </c>
      <c r="E1486" s="1" t="s">
        <v>5728</v>
      </c>
      <c r="F1486" s="2">
        <v>2508.61</v>
      </c>
      <c r="G1486" s="1" t="s">
        <v>85</v>
      </c>
      <c r="H1486" s="1" t="s">
        <v>66</v>
      </c>
      <c r="I1486" s="1" t="s">
        <v>67</v>
      </c>
      <c r="J1486" s="1" t="s">
        <v>12342</v>
      </c>
      <c r="K1486" s="1" t="s">
        <v>12343</v>
      </c>
      <c r="L1486" t="e">
        <f>VLOOKUP(B1486,HIS退!B:F,5,FALSE)</f>
        <v>#N/A</v>
      </c>
      <c r="M1486" t="e">
        <f>VLOOKUP(J1486,银行退!A:F,6,FALSE)</f>
        <v>#N/A</v>
      </c>
      <c r="N1486" t="e">
        <f>VLOOKUP(J1486,网银退汇!E:I,5,FALSE)</f>
        <v>#N/A</v>
      </c>
    </row>
    <row r="1487" spans="1:14" hidden="1">
      <c r="A1487" s="1" t="s">
        <v>12344</v>
      </c>
      <c r="B1487" s="1" t="s">
        <v>16101</v>
      </c>
      <c r="C1487" s="1" t="s">
        <v>5730</v>
      </c>
      <c r="D1487" s="1" t="s">
        <v>5731</v>
      </c>
      <c r="E1487" s="1" t="s">
        <v>5732</v>
      </c>
      <c r="F1487" s="2">
        <v>1052.55</v>
      </c>
      <c r="G1487" s="1" t="s">
        <v>85</v>
      </c>
      <c r="H1487" s="1" t="s">
        <v>66</v>
      </c>
      <c r="I1487" s="1" t="s">
        <v>67</v>
      </c>
      <c r="J1487" s="1" t="s">
        <v>12345</v>
      </c>
      <c r="K1487" s="1" t="s">
        <v>12346</v>
      </c>
      <c r="L1487" t="e">
        <f>VLOOKUP(B1487,HIS退!B:F,5,FALSE)</f>
        <v>#N/A</v>
      </c>
      <c r="M1487" t="e">
        <f>VLOOKUP(J1487,银行退!A:F,6,FALSE)</f>
        <v>#N/A</v>
      </c>
      <c r="N1487" t="e">
        <f>VLOOKUP(J1487,网银退汇!E:I,5,FALSE)</f>
        <v>#N/A</v>
      </c>
    </row>
    <row r="1488" spans="1:14" hidden="1">
      <c r="A1488" s="1" t="s">
        <v>12347</v>
      </c>
      <c r="B1488" s="1" t="s">
        <v>16102</v>
      </c>
      <c r="C1488" s="1" t="s">
        <v>5734</v>
      </c>
      <c r="D1488" s="1" t="s">
        <v>5735</v>
      </c>
      <c r="E1488" s="1" t="s">
        <v>5736</v>
      </c>
      <c r="F1488" s="2">
        <v>88.56</v>
      </c>
      <c r="G1488" s="1" t="s">
        <v>85</v>
      </c>
      <c r="H1488" s="1" t="s">
        <v>66</v>
      </c>
      <c r="I1488" s="1" t="s">
        <v>67</v>
      </c>
      <c r="J1488" s="1" t="s">
        <v>12348</v>
      </c>
      <c r="K1488" s="1" t="s">
        <v>12349</v>
      </c>
      <c r="L1488" t="e">
        <f>VLOOKUP(B1488,HIS退!B:F,5,FALSE)</f>
        <v>#N/A</v>
      </c>
      <c r="M1488" t="e">
        <f>VLOOKUP(J1488,银行退!A:F,6,FALSE)</f>
        <v>#N/A</v>
      </c>
      <c r="N1488" t="e">
        <f>VLOOKUP(J1488,网银退汇!E:I,5,FALSE)</f>
        <v>#N/A</v>
      </c>
    </row>
    <row r="1489" spans="1:14" hidden="1">
      <c r="A1489" s="1" t="s">
        <v>12350</v>
      </c>
      <c r="B1489" s="1" t="s">
        <v>16103</v>
      </c>
      <c r="C1489" s="1" t="s">
        <v>5738</v>
      </c>
      <c r="D1489" s="1" t="s">
        <v>5739</v>
      </c>
      <c r="E1489" s="1" t="s">
        <v>5740</v>
      </c>
      <c r="F1489" s="2">
        <v>4973.57</v>
      </c>
      <c r="G1489" s="1" t="s">
        <v>85</v>
      </c>
      <c r="H1489" s="1" t="s">
        <v>66</v>
      </c>
      <c r="I1489" s="1" t="s">
        <v>67</v>
      </c>
      <c r="J1489" s="1" t="s">
        <v>12351</v>
      </c>
      <c r="K1489" s="1" t="s">
        <v>12352</v>
      </c>
      <c r="L1489" t="e">
        <f>VLOOKUP(B1489,HIS退!B:F,5,FALSE)</f>
        <v>#N/A</v>
      </c>
      <c r="M1489" t="e">
        <f>VLOOKUP(J1489,银行退!A:F,6,FALSE)</f>
        <v>#N/A</v>
      </c>
      <c r="N1489" t="e">
        <f>VLOOKUP(J1489,网银退汇!E:I,5,FALSE)</f>
        <v>#N/A</v>
      </c>
    </row>
    <row r="1490" spans="1:14" hidden="1">
      <c r="A1490" s="1" t="s">
        <v>12353</v>
      </c>
      <c r="B1490" s="1" t="s">
        <v>16104</v>
      </c>
      <c r="C1490" s="1" t="s">
        <v>5742</v>
      </c>
      <c r="D1490" s="1" t="s">
        <v>5743</v>
      </c>
      <c r="E1490" s="1" t="s">
        <v>5744</v>
      </c>
      <c r="F1490" s="2">
        <v>117.93</v>
      </c>
      <c r="G1490" s="1" t="s">
        <v>85</v>
      </c>
      <c r="H1490" s="1" t="s">
        <v>66</v>
      </c>
      <c r="I1490" s="1" t="s">
        <v>67</v>
      </c>
      <c r="J1490" s="1" t="s">
        <v>12354</v>
      </c>
      <c r="K1490" s="1" t="s">
        <v>12355</v>
      </c>
      <c r="L1490" t="e">
        <f>VLOOKUP(B1490,HIS退!B:F,5,FALSE)</f>
        <v>#N/A</v>
      </c>
      <c r="M1490" t="e">
        <f>VLOOKUP(J1490,银行退!A:F,6,FALSE)</f>
        <v>#N/A</v>
      </c>
      <c r="N1490" t="e">
        <f>VLOOKUP(J1490,网银退汇!E:I,5,FALSE)</f>
        <v>#N/A</v>
      </c>
    </row>
    <row r="1491" spans="1:14" hidden="1">
      <c r="A1491" s="1" t="s">
        <v>12356</v>
      </c>
      <c r="B1491" s="1" t="s">
        <v>16105</v>
      </c>
      <c r="C1491" s="1" t="s">
        <v>5746</v>
      </c>
      <c r="D1491" s="1" t="s">
        <v>263</v>
      </c>
      <c r="E1491" s="1" t="s">
        <v>264</v>
      </c>
      <c r="F1491" s="2">
        <v>1500</v>
      </c>
      <c r="G1491" s="1" t="s">
        <v>85</v>
      </c>
      <c r="H1491" s="1" t="s">
        <v>66</v>
      </c>
      <c r="I1491" s="1" t="s">
        <v>67</v>
      </c>
      <c r="J1491" s="1" t="s">
        <v>12357</v>
      </c>
      <c r="K1491" s="1" t="s">
        <v>308</v>
      </c>
      <c r="L1491" t="e">
        <f>VLOOKUP(B1491,HIS退!B:F,5,FALSE)</f>
        <v>#N/A</v>
      </c>
      <c r="M1491" t="e">
        <f>VLOOKUP(J1491,银行退!A:F,6,FALSE)</f>
        <v>#N/A</v>
      </c>
      <c r="N1491" t="e">
        <f>VLOOKUP(J1491,网银退汇!E:I,5,FALSE)</f>
        <v>#N/A</v>
      </c>
    </row>
    <row r="1492" spans="1:14" hidden="1">
      <c r="A1492" s="1" t="s">
        <v>12358</v>
      </c>
      <c r="B1492" s="1" t="s">
        <v>16106</v>
      </c>
      <c r="C1492" s="1" t="s">
        <v>5752</v>
      </c>
      <c r="D1492" s="1" t="s">
        <v>263</v>
      </c>
      <c r="E1492" s="1" t="s">
        <v>264</v>
      </c>
      <c r="F1492" s="2">
        <v>366.34</v>
      </c>
      <c r="G1492" s="1" t="s">
        <v>85</v>
      </c>
      <c r="H1492" s="1" t="s">
        <v>66</v>
      </c>
      <c r="I1492" s="1" t="s">
        <v>67</v>
      </c>
      <c r="J1492" s="1" t="s">
        <v>12359</v>
      </c>
      <c r="K1492" s="1" t="s">
        <v>308</v>
      </c>
      <c r="L1492" t="e">
        <f>VLOOKUP(B1492,HIS退!B:F,5,FALSE)</f>
        <v>#N/A</v>
      </c>
      <c r="M1492" t="e">
        <f>VLOOKUP(J1492,银行退!A:F,6,FALSE)</f>
        <v>#N/A</v>
      </c>
      <c r="N1492" t="e">
        <f>VLOOKUP(J1492,网银退汇!E:I,5,FALSE)</f>
        <v>#N/A</v>
      </c>
    </row>
    <row r="1493" spans="1:14" hidden="1">
      <c r="A1493" s="1" t="s">
        <v>12360</v>
      </c>
      <c r="B1493" s="1" t="s">
        <v>16107</v>
      </c>
      <c r="C1493" s="1" t="s">
        <v>5748</v>
      </c>
      <c r="D1493" s="1" t="s">
        <v>5749</v>
      </c>
      <c r="E1493" s="1" t="s">
        <v>5750</v>
      </c>
      <c r="F1493" s="2">
        <v>5098</v>
      </c>
      <c r="G1493" s="1" t="s">
        <v>85</v>
      </c>
      <c r="H1493" s="1" t="s">
        <v>66</v>
      </c>
      <c r="I1493" s="1" t="s">
        <v>67</v>
      </c>
      <c r="J1493" s="1" t="s">
        <v>12361</v>
      </c>
      <c r="K1493" s="1" t="s">
        <v>12362</v>
      </c>
      <c r="L1493" t="e">
        <f>VLOOKUP(B1493,HIS退!B:F,5,FALSE)</f>
        <v>#N/A</v>
      </c>
      <c r="M1493" t="e">
        <f>VLOOKUP(J1493,银行退!A:F,6,FALSE)</f>
        <v>#N/A</v>
      </c>
      <c r="N1493" t="e">
        <f>VLOOKUP(J1493,网银退汇!E:I,5,FALSE)</f>
        <v>#N/A</v>
      </c>
    </row>
    <row r="1494" spans="1:14" hidden="1">
      <c r="A1494" s="1" t="s">
        <v>12363</v>
      </c>
      <c r="B1494" s="1" t="s">
        <v>16108</v>
      </c>
      <c r="C1494" s="1" t="s">
        <v>12364</v>
      </c>
      <c r="D1494" s="1" t="s">
        <v>5756</v>
      </c>
      <c r="E1494" s="1" t="s">
        <v>5757</v>
      </c>
      <c r="F1494" s="2">
        <v>10000</v>
      </c>
      <c r="G1494" s="1" t="s">
        <v>85</v>
      </c>
      <c r="H1494" s="1" t="s">
        <v>68</v>
      </c>
      <c r="I1494" s="1" t="s">
        <v>19</v>
      </c>
      <c r="J1494" s="1" t="s">
        <v>12365</v>
      </c>
      <c r="K1494" s="1" t="s">
        <v>12366</v>
      </c>
      <c r="L1494" t="e">
        <f>VLOOKUP(B1494,HIS退!B:F,5,FALSE)</f>
        <v>#N/A</v>
      </c>
      <c r="M1494" t="e">
        <f>VLOOKUP(J1494,银行退!A:F,6,FALSE)</f>
        <v>#N/A</v>
      </c>
      <c r="N1494" t="str">
        <f>VLOOKUP(J1494,网银退汇!E:I,5,FALSE)</f>
        <v>20171013</v>
      </c>
    </row>
    <row r="1495" spans="1:14" hidden="1">
      <c r="A1495" s="1" t="s">
        <v>12367</v>
      </c>
      <c r="B1495" s="1" t="s">
        <v>16109</v>
      </c>
      <c r="C1495" s="1" t="s">
        <v>5759</v>
      </c>
      <c r="D1495" s="1" t="s">
        <v>5743</v>
      </c>
      <c r="E1495" s="1" t="s">
        <v>5744</v>
      </c>
      <c r="F1495" s="2">
        <v>300</v>
      </c>
      <c r="G1495" s="1" t="s">
        <v>85</v>
      </c>
      <c r="H1495" s="1" t="s">
        <v>66</v>
      </c>
      <c r="I1495" s="1" t="s">
        <v>67</v>
      </c>
      <c r="J1495" s="1" t="s">
        <v>12368</v>
      </c>
      <c r="K1495" s="1" t="s">
        <v>12369</v>
      </c>
      <c r="L1495" t="e">
        <f>VLOOKUP(B1495,HIS退!B:F,5,FALSE)</f>
        <v>#N/A</v>
      </c>
      <c r="M1495" t="e">
        <f>VLOOKUP(J1495,银行退!A:F,6,FALSE)</f>
        <v>#N/A</v>
      </c>
      <c r="N1495" t="e">
        <f>VLOOKUP(J1495,网银退汇!E:I,5,FALSE)</f>
        <v>#N/A</v>
      </c>
    </row>
    <row r="1496" spans="1:14" hidden="1">
      <c r="A1496" s="1" t="s">
        <v>12370</v>
      </c>
      <c r="B1496" s="1" t="s">
        <v>16110</v>
      </c>
      <c r="C1496" s="1" t="s">
        <v>5754</v>
      </c>
      <c r="D1496" s="1" t="s">
        <v>5749</v>
      </c>
      <c r="E1496" s="1" t="s">
        <v>5750</v>
      </c>
      <c r="F1496" s="2">
        <v>1</v>
      </c>
      <c r="G1496" s="1" t="s">
        <v>85</v>
      </c>
      <c r="H1496" s="1" t="s">
        <v>66</v>
      </c>
      <c r="I1496" s="1" t="s">
        <v>67</v>
      </c>
      <c r="J1496" s="1" t="s">
        <v>12371</v>
      </c>
      <c r="K1496" s="1" t="s">
        <v>12362</v>
      </c>
      <c r="L1496" t="e">
        <f>VLOOKUP(B1496,HIS退!B:F,5,FALSE)</f>
        <v>#N/A</v>
      </c>
      <c r="M1496" t="e">
        <f>VLOOKUP(J1496,银行退!A:F,6,FALSE)</f>
        <v>#N/A</v>
      </c>
      <c r="N1496" t="e">
        <f>VLOOKUP(J1496,网银退汇!E:I,5,FALSE)</f>
        <v>#N/A</v>
      </c>
    </row>
    <row r="1497" spans="1:14" hidden="1">
      <c r="A1497" s="1" t="s">
        <v>12372</v>
      </c>
      <c r="B1497" s="1" t="s">
        <v>16111</v>
      </c>
      <c r="C1497" s="1" t="s">
        <v>5764</v>
      </c>
      <c r="D1497" s="1" t="s">
        <v>5765</v>
      </c>
      <c r="E1497" s="1" t="s">
        <v>5766</v>
      </c>
      <c r="F1497" s="2">
        <v>111.5</v>
      </c>
      <c r="G1497" s="1" t="s">
        <v>85</v>
      </c>
      <c r="H1497" s="1" t="s">
        <v>66</v>
      </c>
      <c r="I1497" s="1" t="s">
        <v>67</v>
      </c>
      <c r="J1497" s="1" t="s">
        <v>12373</v>
      </c>
      <c r="K1497" s="1" t="s">
        <v>12374</v>
      </c>
      <c r="L1497" t="e">
        <f>VLOOKUP(B1497,HIS退!B:F,5,FALSE)</f>
        <v>#N/A</v>
      </c>
      <c r="M1497" t="e">
        <f>VLOOKUP(J1497,银行退!A:F,6,FALSE)</f>
        <v>#N/A</v>
      </c>
      <c r="N1497" t="e">
        <f>VLOOKUP(J1497,网银退汇!E:I,5,FALSE)</f>
        <v>#N/A</v>
      </c>
    </row>
    <row r="1498" spans="1:14" hidden="1">
      <c r="A1498" s="1" t="s">
        <v>12375</v>
      </c>
      <c r="B1498" s="1" t="s">
        <v>16112</v>
      </c>
      <c r="C1498" s="1" t="s">
        <v>5768</v>
      </c>
      <c r="D1498" s="1" t="s">
        <v>5769</v>
      </c>
      <c r="E1498" s="1" t="s">
        <v>5770</v>
      </c>
      <c r="F1498" s="2">
        <v>5000</v>
      </c>
      <c r="G1498" s="1" t="s">
        <v>85</v>
      </c>
      <c r="H1498" s="1" t="s">
        <v>66</v>
      </c>
      <c r="I1498" s="1" t="s">
        <v>67</v>
      </c>
      <c r="J1498" s="1" t="s">
        <v>12376</v>
      </c>
      <c r="K1498" s="1" t="s">
        <v>12377</v>
      </c>
      <c r="L1498" t="e">
        <f>VLOOKUP(B1498,HIS退!B:F,5,FALSE)</f>
        <v>#N/A</v>
      </c>
      <c r="M1498" t="e">
        <f>VLOOKUP(J1498,银行退!A:F,6,FALSE)</f>
        <v>#N/A</v>
      </c>
      <c r="N1498" t="e">
        <f>VLOOKUP(J1498,网银退汇!E:I,5,FALSE)</f>
        <v>#N/A</v>
      </c>
    </row>
    <row r="1499" spans="1:14" hidden="1">
      <c r="A1499" s="1" t="s">
        <v>12378</v>
      </c>
      <c r="B1499" s="1" t="s">
        <v>16113</v>
      </c>
      <c r="C1499" s="1" t="s">
        <v>12379</v>
      </c>
      <c r="D1499" s="1" t="s">
        <v>5761</v>
      </c>
      <c r="E1499" s="1" t="s">
        <v>5762</v>
      </c>
      <c r="F1499" s="2">
        <v>4979.83</v>
      </c>
      <c r="G1499" s="1" t="s">
        <v>85</v>
      </c>
      <c r="H1499" s="1" t="s">
        <v>68</v>
      </c>
      <c r="I1499" s="1" t="s">
        <v>19</v>
      </c>
      <c r="J1499" s="1" t="s">
        <v>12380</v>
      </c>
      <c r="K1499" s="1" t="s">
        <v>12381</v>
      </c>
      <c r="L1499" t="e">
        <f>VLOOKUP(B1499,HIS退!B:F,5,FALSE)</f>
        <v>#N/A</v>
      </c>
      <c r="M1499" t="e">
        <f>VLOOKUP(J1499,银行退!A:F,6,FALSE)</f>
        <v>#N/A</v>
      </c>
      <c r="N1499" t="str">
        <f>VLOOKUP(J1499,网银退汇!E:I,5,FALSE)</f>
        <v>20171013</v>
      </c>
    </row>
    <row r="1500" spans="1:14" hidden="1">
      <c r="A1500" s="1" t="s">
        <v>12382</v>
      </c>
      <c r="B1500" s="1" t="s">
        <v>16114</v>
      </c>
      <c r="C1500" s="1" t="s">
        <v>5772</v>
      </c>
      <c r="D1500" s="1" t="s">
        <v>5773</v>
      </c>
      <c r="E1500" s="1" t="s">
        <v>5774</v>
      </c>
      <c r="F1500" s="2">
        <v>5000</v>
      </c>
      <c r="G1500" s="1" t="s">
        <v>85</v>
      </c>
      <c r="H1500" s="1" t="s">
        <v>66</v>
      </c>
      <c r="I1500" s="1" t="s">
        <v>67</v>
      </c>
      <c r="J1500" s="1" t="s">
        <v>12383</v>
      </c>
      <c r="K1500" s="1" t="s">
        <v>12384</v>
      </c>
      <c r="L1500" t="e">
        <f>VLOOKUP(B1500,HIS退!B:F,5,FALSE)</f>
        <v>#N/A</v>
      </c>
      <c r="M1500" t="e">
        <f>VLOOKUP(J1500,银行退!A:F,6,FALSE)</f>
        <v>#N/A</v>
      </c>
      <c r="N1500" t="e">
        <f>VLOOKUP(J1500,网银退汇!E:I,5,FALSE)</f>
        <v>#N/A</v>
      </c>
    </row>
    <row r="1501" spans="1:14" hidden="1">
      <c r="A1501" s="1" t="s">
        <v>12385</v>
      </c>
      <c r="B1501" s="1" t="s">
        <v>16115</v>
      </c>
      <c r="C1501" s="1" t="s">
        <v>5776</v>
      </c>
      <c r="D1501" s="1" t="s">
        <v>5773</v>
      </c>
      <c r="E1501" s="1" t="s">
        <v>5774</v>
      </c>
      <c r="F1501" s="2">
        <v>5000</v>
      </c>
      <c r="G1501" s="1" t="s">
        <v>85</v>
      </c>
      <c r="H1501" s="1" t="s">
        <v>66</v>
      </c>
      <c r="I1501" s="1" t="s">
        <v>67</v>
      </c>
      <c r="J1501" s="1" t="s">
        <v>12386</v>
      </c>
      <c r="K1501" s="1" t="s">
        <v>12384</v>
      </c>
      <c r="L1501" t="e">
        <f>VLOOKUP(B1501,HIS退!B:F,5,FALSE)</f>
        <v>#N/A</v>
      </c>
      <c r="M1501" t="e">
        <f>VLOOKUP(J1501,银行退!A:F,6,FALSE)</f>
        <v>#N/A</v>
      </c>
      <c r="N1501" t="e">
        <f>VLOOKUP(J1501,网银退汇!E:I,5,FALSE)</f>
        <v>#N/A</v>
      </c>
    </row>
    <row r="1502" spans="1:14" hidden="1">
      <c r="A1502" s="1" t="s">
        <v>12387</v>
      </c>
      <c r="B1502" s="1" t="s">
        <v>16116</v>
      </c>
      <c r="C1502" s="1" t="s">
        <v>5778</v>
      </c>
      <c r="D1502" s="1" t="s">
        <v>5779</v>
      </c>
      <c r="E1502" s="1" t="s">
        <v>5780</v>
      </c>
      <c r="F1502" s="2">
        <v>1289</v>
      </c>
      <c r="G1502" s="1" t="s">
        <v>85</v>
      </c>
      <c r="H1502" s="1" t="s">
        <v>66</v>
      </c>
      <c r="I1502" s="1" t="s">
        <v>67</v>
      </c>
      <c r="J1502" s="1" t="s">
        <v>12388</v>
      </c>
      <c r="K1502" s="1" t="s">
        <v>12389</v>
      </c>
      <c r="L1502" t="e">
        <f>VLOOKUP(B1502,HIS退!B:F,5,FALSE)</f>
        <v>#N/A</v>
      </c>
      <c r="M1502" t="e">
        <f>VLOOKUP(J1502,银行退!A:F,6,FALSE)</f>
        <v>#N/A</v>
      </c>
      <c r="N1502" t="e">
        <f>VLOOKUP(J1502,网银退汇!E:I,5,FALSE)</f>
        <v>#N/A</v>
      </c>
    </row>
    <row r="1503" spans="1:14" hidden="1">
      <c r="A1503" s="1" t="s">
        <v>12390</v>
      </c>
      <c r="B1503" s="1" t="s">
        <v>16117</v>
      </c>
      <c r="C1503" s="1" t="s">
        <v>5782</v>
      </c>
      <c r="D1503" s="1" t="s">
        <v>5749</v>
      </c>
      <c r="E1503" s="1" t="s">
        <v>5750</v>
      </c>
      <c r="F1503" s="2">
        <v>5097.1499999999996</v>
      </c>
      <c r="G1503" s="1" t="s">
        <v>85</v>
      </c>
      <c r="H1503" s="1" t="s">
        <v>66</v>
      </c>
      <c r="I1503" s="1" t="s">
        <v>67</v>
      </c>
      <c r="J1503" s="1" t="s">
        <v>12391</v>
      </c>
      <c r="K1503" s="1" t="s">
        <v>12392</v>
      </c>
      <c r="L1503" t="e">
        <f>VLOOKUP(B1503,HIS退!B:F,5,FALSE)</f>
        <v>#N/A</v>
      </c>
      <c r="M1503" t="e">
        <f>VLOOKUP(J1503,银行退!A:F,6,FALSE)</f>
        <v>#N/A</v>
      </c>
      <c r="N1503" t="e">
        <f>VLOOKUP(J1503,网银退汇!E:I,5,FALSE)</f>
        <v>#N/A</v>
      </c>
    </row>
    <row r="1504" spans="1:14" hidden="1">
      <c r="A1504" s="1" t="s">
        <v>12393</v>
      </c>
      <c r="B1504" s="1" t="s">
        <v>16118</v>
      </c>
      <c r="C1504" s="1" t="s">
        <v>5784</v>
      </c>
      <c r="D1504" s="1" t="s">
        <v>5785</v>
      </c>
      <c r="E1504" s="1" t="s">
        <v>5786</v>
      </c>
      <c r="F1504" s="2">
        <v>454</v>
      </c>
      <c r="G1504" s="1" t="s">
        <v>85</v>
      </c>
      <c r="H1504" s="1" t="s">
        <v>66</v>
      </c>
      <c r="I1504" s="1" t="s">
        <v>67</v>
      </c>
      <c r="J1504" s="1" t="s">
        <v>12394</v>
      </c>
      <c r="K1504" s="1" t="s">
        <v>12395</v>
      </c>
      <c r="L1504" t="e">
        <f>VLOOKUP(B1504,HIS退!B:F,5,FALSE)</f>
        <v>#N/A</v>
      </c>
      <c r="M1504" t="e">
        <f>VLOOKUP(J1504,银行退!A:F,6,FALSE)</f>
        <v>#N/A</v>
      </c>
      <c r="N1504" t="e">
        <f>VLOOKUP(J1504,网银退汇!E:I,5,FALSE)</f>
        <v>#N/A</v>
      </c>
    </row>
    <row r="1505" spans="1:14" hidden="1">
      <c r="A1505" s="1" t="s">
        <v>12396</v>
      </c>
      <c r="B1505" s="1" t="s">
        <v>16119</v>
      </c>
      <c r="C1505" s="1" t="s">
        <v>5788</v>
      </c>
      <c r="D1505" s="1" t="s">
        <v>5789</v>
      </c>
      <c r="E1505" s="1" t="s">
        <v>5790</v>
      </c>
      <c r="F1505" s="2">
        <v>521</v>
      </c>
      <c r="G1505" s="1" t="s">
        <v>85</v>
      </c>
      <c r="H1505" s="1" t="s">
        <v>66</v>
      </c>
      <c r="I1505" s="1" t="s">
        <v>67</v>
      </c>
      <c r="J1505" s="1" t="s">
        <v>12397</v>
      </c>
      <c r="K1505" s="1" t="s">
        <v>12398</v>
      </c>
      <c r="L1505" t="e">
        <f>VLOOKUP(B1505,HIS退!B:F,5,FALSE)</f>
        <v>#N/A</v>
      </c>
      <c r="M1505" t="e">
        <f>VLOOKUP(J1505,银行退!A:F,6,FALSE)</f>
        <v>#N/A</v>
      </c>
      <c r="N1505" t="e">
        <f>VLOOKUP(J1505,网银退汇!E:I,5,FALSE)</f>
        <v>#N/A</v>
      </c>
    </row>
    <row r="1506" spans="1:14" hidden="1">
      <c r="A1506" s="1" t="s">
        <v>5799</v>
      </c>
      <c r="B1506" s="1" t="s">
        <v>16120</v>
      </c>
      <c r="C1506" s="1" t="s">
        <v>5792</v>
      </c>
      <c r="D1506" s="1" t="s">
        <v>5793</v>
      </c>
      <c r="E1506" s="1" t="s">
        <v>5794</v>
      </c>
      <c r="F1506" s="2">
        <v>10647.7</v>
      </c>
      <c r="G1506" s="1" t="s">
        <v>85</v>
      </c>
      <c r="H1506" s="1" t="s">
        <v>66</v>
      </c>
      <c r="I1506" s="1" t="s">
        <v>67</v>
      </c>
      <c r="J1506" s="1" t="s">
        <v>12399</v>
      </c>
      <c r="K1506" s="1" t="s">
        <v>12400</v>
      </c>
      <c r="L1506" t="e">
        <f>VLOOKUP(B1506,HIS退!B:F,5,FALSE)</f>
        <v>#N/A</v>
      </c>
      <c r="M1506" t="e">
        <f>VLOOKUP(J1506,银行退!A:F,6,FALSE)</f>
        <v>#N/A</v>
      </c>
      <c r="N1506" t="e">
        <f>VLOOKUP(J1506,网银退汇!E:I,5,FALSE)</f>
        <v>#N/A</v>
      </c>
    </row>
    <row r="1507" spans="1:14" hidden="1">
      <c r="A1507" s="1" t="s">
        <v>12401</v>
      </c>
      <c r="B1507" s="1" t="s">
        <v>16121</v>
      </c>
      <c r="C1507" s="1" t="s">
        <v>5796</v>
      </c>
      <c r="D1507" s="1" t="s">
        <v>5797</v>
      </c>
      <c r="E1507" s="1" t="s">
        <v>5798</v>
      </c>
      <c r="F1507" s="2">
        <v>3200</v>
      </c>
      <c r="G1507" s="1" t="s">
        <v>85</v>
      </c>
      <c r="H1507" s="1" t="s">
        <v>66</v>
      </c>
      <c r="I1507" s="1" t="s">
        <v>67</v>
      </c>
      <c r="J1507" s="1" t="s">
        <v>12402</v>
      </c>
      <c r="K1507" s="1" t="s">
        <v>12403</v>
      </c>
      <c r="L1507" t="e">
        <f>VLOOKUP(B1507,HIS退!B:F,5,FALSE)</f>
        <v>#N/A</v>
      </c>
      <c r="M1507" t="e">
        <f>VLOOKUP(J1507,银行退!A:F,6,FALSE)</f>
        <v>#N/A</v>
      </c>
      <c r="N1507" t="e">
        <f>VLOOKUP(J1507,网银退汇!E:I,5,FALSE)</f>
        <v>#N/A</v>
      </c>
    </row>
    <row r="1508" spans="1:14" hidden="1">
      <c r="A1508" s="1" t="s">
        <v>12404</v>
      </c>
      <c r="B1508" s="1" t="s">
        <v>16122</v>
      </c>
      <c r="C1508" s="1" t="s">
        <v>5800</v>
      </c>
      <c r="D1508" s="1" t="s">
        <v>5801</v>
      </c>
      <c r="E1508" s="1" t="s">
        <v>5802</v>
      </c>
      <c r="F1508" s="2">
        <v>992.5</v>
      </c>
      <c r="G1508" s="1" t="s">
        <v>85</v>
      </c>
      <c r="H1508" s="1" t="s">
        <v>66</v>
      </c>
      <c r="I1508" s="1" t="s">
        <v>67</v>
      </c>
      <c r="J1508" s="1" t="s">
        <v>12405</v>
      </c>
      <c r="K1508" s="1" t="s">
        <v>12406</v>
      </c>
      <c r="L1508" t="e">
        <f>VLOOKUP(B1508,HIS退!B:F,5,FALSE)</f>
        <v>#N/A</v>
      </c>
      <c r="M1508" t="e">
        <f>VLOOKUP(J1508,银行退!A:F,6,FALSE)</f>
        <v>#N/A</v>
      </c>
      <c r="N1508" t="e">
        <f>VLOOKUP(J1508,网银退汇!E:I,5,FALSE)</f>
        <v>#N/A</v>
      </c>
    </row>
    <row r="1509" spans="1:14" hidden="1">
      <c r="A1509" s="1" t="s">
        <v>12407</v>
      </c>
      <c r="B1509" s="1" t="s">
        <v>16123</v>
      </c>
      <c r="C1509" s="1" t="s">
        <v>5804</v>
      </c>
      <c r="D1509" s="1" t="s">
        <v>5805</v>
      </c>
      <c r="E1509" s="1" t="s">
        <v>5806</v>
      </c>
      <c r="F1509" s="2">
        <v>11671.36</v>
      </c>
      <c r="G1509" s="1" t="s">
        <v>85</v>
      </c>
      <c r="H1509" s="1" t="s">
        <v>66</v>
      </c>
      <c r="I1509" s="1" t="s">
        <v>67</v>
      </c>
      <c r="J1509" s="1" t="s">
        <v>12408</v>
      </c>
      <c r="K1509" s="1" t="s">
        <v>12409</v>
      </c>
      <c r="L1509" t="e">
        <f>VLOOKUP(B1509,HIS退!B:F,5,FALSE)</f>
        <v>#N/A</v>
      </c>
      <c r="M1509" t="e">
        <f>VLOOKUP(J1509,银行退!A:F,6,FALSE)</f>
        <v>#N/A</v>
      </c>
      <c r="N1509" t="e">
        <f>VLOOKUP(J1509,网银退汇!E:I,5,FALSE)</f>
        <v>#N/A</v>
      </c>
    </row>
    <row r="1510" spans="1:14" hidden="1">
      <c r="A1510" s="1" t="s">
        <v>12410</v>
      </c>
      <c r="B1510" s="1" t="s">
        <v>16124</v>
      </c>
      <c r="C1510" s="1" t="s">
        <v>5808</v>
      </c>
      <c r="D1510" s="1" t="s">
        <v>5809</v>
      </c>
      <c r="E1510" s="1" t="s">
        <v>5810</v>
      </c>
      <c r="F1510" s="2">
        <v>5000</v>
      </c>
      <c r="G1510" s="1" t="s">
        <v>85</v>
      </c>
      <c r="H1510" s="1" t="s">
        <v>66</v>
      </c>
      <c r="I1510" s="1" t="s">
        <v>67</v>
      </c>
      <c r="J1510" s="1" t="s">
        <v>12411</v>
      </c>
      <c r="K1510" s="1" t="s">
        <v>12412</v>
      </c>
      <c r="L1510" t="e">
        <f>VLOOKUP(B1510,HIS退!B:F,5,FALSE)</f>
        <v>#N/A</v>
      </c>
      <c r="M1510" t="e">
        <f>VLOOKUP(J1510,银行退!A:F,6,FALSE)</f>
        <v>#N/A</v>
      </c>
      <c r="N1510" t="e">
        <f>VLOOKUP(J1510,网银退汇!E:I,5,FALSE)</f>
        <v>#N/A</v>
      </c>
    </row>
    <row r="1511" spans="1:14" hidden="1">
      <c r="A1511" s="1" t="s">
        <v>12413</v>
      </c>
      <c r="B1511" s="1" t="s">
        <v>16125</v>
      </c>
      <c r="C1511" s="1" t="s">
        <v>5812</v>
      </c>
      <c r="D1511" s="1" t="s">
        <v>5813</v>
      </c>
      <c r="E1511" s="1" t="s">
        <v>5814</v>
      </c>
      <c r="F1511" s="2">
        <v>58</v>
      </c>
      <c r="G1511" s="1" t="s">
        <v>85</v>
      </c>
      <c r="H1511" s="1" t="s">
        <v>66</v>
      </c>
      <c r="I1511" s="1" t="s">
        <v>67</v>
      </c>
      <c r="J1511" s="1" t="s">
        <v>12414</v>
      </c>
      <c r="K1511" s="1" t="s">
        <v>12415</v>
      </c>
      <c r="L1511" t="e">
        <f>VLOOKUP(B1511,HIS退!B:F,5,FALSE)</f>
        <v>#N/A</v>
      </c>
      <c r="M1511" t="e">
        <f>VLOOKUP(J1511,银行退!A:F,6,FALSE)</f>
        <v>#N/A</v>
      </c>
      <c r="N1511" t="e">
        <f>VLOOKUP(J1511,网银退汇!E:I,5,FALSE)</f>
        <v>#N/A</v>
      </c>
    </row>
    <row r="1512" spans="1:14" hidden="1">
      <c r="A1512" s="1" t="s">
        <v>12416</v>
      </c>
      <c r="B1512" s="1" t="s">
        <v>16126</v>
      </c>
      <c r="C1512" s="1" t="s">
        <v>5816</v>
      </c>
      <c r="D1512" s="1" t="s">
        <v>5817</v>
      </c>
      <c r="E1512" s="1" t="s">
        <v>5818</v>
      </c>
      <c r="F1512" s="2">
        <v>243</v>
      </c>
      <c r="G1512" s="1" t="s">
        <v>85</v>
      </c>
      <c r="H1512" s="1" t="s">
        <v>66</v>
      </c>
      <c r="I1512" s="1" t="s">
        <v>67</v>
      </c>
      <c r="J1512" s="1" t="s">
        <v>12417</v>
      </c>
      <c r="K1512" s="1" t="s">
        <v>12415</v>
      </c>
      <c r="L1512" t="e">
        <f>VLOOKUP(B1512,HIS退!B:F,5,FALSE)</f>
        <v>#N/A</v>
      </c>
      <c r="M1512" t="e">
        <f>VLOOKUP(J1512,银行退!A:F,6,FALSE)</f>
        <v>#N/A</v>
      </c>
      <c r="N1512" t="e">
        <f>VLOOKUP(J1512,网银退汇!E:I,5,FALSE)</f>
        <v>#N/A</v>
      </c>
    </row>
    <row r="1513" spans="1:14" hidden="1">
      <c r="A1513" s="1" t="s">
        <v>12418</v>
      </c>
      <c r="B1513" s="1" t="s">
        <v>16127</v>
      </c>
      <c r="C1513" s="1" t="s">
        <v>5820</v>
      </c>
      <c r="D1513" s="1" t="s">
        <v>5821</v>
      </c>
      <c r="E1513" s="1" t="s">
        <v>5822</v>
      </c>
      <c r="F1513" s="2">
        <v>4000</v>
      </c>
      <c r="G1513" s="1" t="s">
        <v>85</v>
      </c>
      <c r="H1513" s="1" t="s">
        <v>66</v>
      </c>
      <c r="I1513" s="1" t="s">
        <v>67</v>
      </c>
      <c r="J1513" s="1" t="s">
        <v>12419</v>
      </c>
      <c r="K1513" s="1" t="s">
        <v>8790</v>
      </c>
      <c r="L1513" t="e">
        <f>VLOOKUP(B1513,HIS退!B:F,5,FALSE)</f>
        <v>#N/A</v>
      </c>
      <c r="M1513" t="e">
        <f>VLOOKUP(J1513,银行退!A:F,6,FALSE)</f>
        <v>#N/A</v>
      </c>
      <c r="N1513" t="e">
        <f>VLOOKUP(J1513,网银退汇!E:I,5,FALSE)</f>
        <v>#N/A</v>
      </c>
    </row>
    <row r="1514" spans="1:14" hidden="1">
      <c r="A1514" s="1" t="s">
        <v>12420</v>
      </c>
      <c r="B1514" s="1" t="s">
        <v>16128</v>
      </c>
      <c r="C1514" s="1" t="s">
        <v>5824</v>
      </c>
      <c r="D1514" s="1" t="s">
        <v>5825</v>
      </c>
      <c r="E1514" s="1" t="s">
        <v>5826</v>
      </c>
      <c r="F1514" s="2">
        <v>35817.949999999997</v>
      </c>
      <c r="G1514" s="1" t="s">
        <v>85</v>
      </c>
      <c r="H1514" s="1" t="s">
        <v>66</v>
      </c>
      <c r="I1514" s="1" t="s">
        <v>67</v>
      </c>
      <c r="J1514" s="1" t="s">
        <v>12421</v>
      </c>
      <c r="K1514" s="1" t="s">
        <v>12422</v>
      </c>
      <c r="L1514" t="e">
        <f>VLOOKUP(B1514,HIS退!B:F,5,FALSE)</f>
        <v>#N/A</v>
      </c>
      <c r="M1514" t="e">
        <f>VLOOKUP(J1514,银行退!A:F,6,FALSE)</f>
        <v>#N/A</v>
      </c>
      <c r="N1514" t="e">
        <f>VLOOKUP(J1514,网银退汇!E:I,5,FALSE)</f>
        <v>#N/A</v>
      </c>
    </row>
    <row r="1515" spans="1:14" hidden="1">
      <c r="A1515" s="1" t="s">
        <v>12423</v>
      </c>
      <c r="B1515" s="1" t="s">
        <v>16129</v>
      </c>
      <c r="C1515" s="1" t="s">
        <v>5828</v>
      </c>
      <c r="D1515" s="1" t="s">
        <v>5829</v>
      </c>
      <c r="E1515" s="1" t="s">
        <v>5830</v>
      </c>
      <c r="F1515" s="2">
        <v>3438.26</v>
      </c>
      <c r="G1515" s="1" t="s">
        <v>85</v>
      </c>
      <c r="H1515" s="1" t="s">
        <v>66</v>
      </c>
      <c r="I1515" s="1" t="s">
        <v>67</v>
      </c>
      <c r="J1515" s="1" t="s">
        <v>12424</v>
      </c>
      <c r="K1515" s="1" t="s">
        <v>12425</v>
      </c>
      <c r="L1515" t="e">
        <f>VLOOKUP(B1515,HIS退!B:F,5,FALSE)</f>
        <v>#N/A</v>
      </c>
      <c r="M1515" t="e">
        <f>VLOOKUP(J1515,银行退!A:F,6,FALSE)</f>
        <v>#N/A</v>
      </c>
      <c r="N1515" t="e">
        <f>VLOOKUP(J1515,网银退汇!E:I,5,FALSE)</f>
        <v>#N/A</v>
      </c>
    </row>
    <row r="1516" spans="1:14" hidden="1">
      <c r="A1516" s="1" t="s">
        <v>12426</v>
      </c>
      <c r="B1516" s="1" t="s">
        <v>16130</v>
      </c>
      <c r="C1516" s="1" t="s">
        <v>5832</v>
      </c>
      <c r="D1516" s="1" t="s">
        <v>5833</v>
      </c>
      <c r="E1516" s="1" t="s">
        <v>5834</v>
      </c>
      <c r="F1516" s="2">
        <v>3345.7</v>
      </c>
      <c r="G1516" s="1" t="s">
        <v>85</v>
      </c>
      <c r="H1516" s="1" t="s">
        <v>66</v>
      </c>
      <c r="I1516" s="1" t="s">
        <v>67</v>
      </c>
      <c r="J1516" s="1" t="s">
        <v>12427</v>
      </c>
      <c r="K1516" s="1" t="s">
        <v>12428</v>
      </c>
      <c r="L1516" t="e">
        <f>VLOOKUP(B1516,HIS退!B:F,5,FALSE)</f>
        <v>#N/A</v>
      </c>
      <c r="M1516" t="e">
        <f>VLOOKUP(J1516,银行退!A:F,6,FALSE)</f>
        <v>#N/A</v>
      </c>
      <c r="N1516" t="e">
        <f>VLOOKUP(J1516,网银退汇!E:I,5,FALSE)</f>
        <v>#N/A</v>
      </c>
    </row>
    <row r="1517" spans="1:14" hidden="1">
      <c r="A1517" s="1" t="s">
        <v>12429</v>
      </c>
      <c r="B1517" s="1" t="s">
        <v>16131</v>
      </c>
      <c r="C1517" s="1" t="s">
        <v>12430</v>
      </c>
      <c r="D1517" s="1" t="s">
        <v>5297</v>
      </c>
      <c r="E1517" s="1" t="s">
        <v>5298</v>
      </c>
      <c r="F1517" s="2">
        <v>104.5</v>
      </c>
      <c r="G1517" s="1" t="s">
        <v>85</v>
      </c>
      <c r="H1517" s="1" t="s">
        <v>68</v>
      </c>
      <c r="I1517" s="1" t="s">
        <v>19</v>
      </c>
      <c r="J1517" s="1" t="s">
        <v>12431</v>
      </c>
      <c r="K1517" s="1" t="s">
        <v>11993</v>
      </c>
      <c r="L1517" t="e">
        <f>VLOOKUP(B1517,HIS退!B:F,5,FALSE)</f>
        <v>#N/A</v>
      </c>
      <c r="M1517" t="e">
        <f>VLOOKUP(J1517,银行退!A:F,6,FALSE)</f>
        <v>#N/A</v>
      </c>
      <c r="N1517" t="str">
        <f>VLOOKUP(J1517,网银退汇!E:I,5,FALSE)</f>
        <v>20171013</v>
      </c>
    </row>
    <row r="1518" spans="1:14" hidden="1">
      <c r="A1518" s="1" t="s">
        <v>12432</v>
      </c>
      <c r="B1518" s="1" t="s">
        <v>16132</v>
      </c>
      <c r="C1518" s="1" t="s">
        <v>5837</v>
      </c>
      <c r="D1518" s="1" t="s">
        <v>5838</v>
      </c>
      <c r="E1518" s="1" t="s">
        <v>5839</v>
      </c>
      <c r="F1518" s="2">
        <v>3996</v>
      </c>
      <c r="G1518" s="1" t="s">
        <v>85</v>
      </c>
      <c r="H1518" s="1" t="s">
        <v>66</v>
      </c>
      <c r="I1518" s="1" t="s">
        <v>67</v>
      </c>
      <c r="J1518" s="1" t="s">
        <v>12433</v>
      </c>
      <c r="K1518" s="1" t="s">
        <v>12434</v>
      </c>
      <c r="L1518" t="e">
        <f>VLOOKUP(B1518,HIS退!B:F,5,FALSE)</f>
        <v>#N/A</v>
      </c>
      <c r="M1518" t="e">
        <f>VLOOKUP(J1518,银行退!A:F,6,FALSE)</f>
        <v>#N/A</v>
      </c>
      <c r="N1518" t="e">
        <f>VLOOKUP(J1518,网银退汇!E:I,5,FALSE)</f>
        <v>#N/A</v>
      </c>
    </row>
    <row r="1519" spans="1:14" hidden="1">
      <c r="A1519" s="1" t="s">
        <v>12435</v>
      </c>
      <c r="B1519" s="1" t="s">
        <v>16133</v>
      </c>
      <c r="C1519" s="1" t="s">
        <v>5841</v>
      </c>
      <c r="D1519" s="1" t="s">
        <v>5842</v>
      </c>
      <c r="E1519" s="1" t="s">
        <v>5843</v>
      </c>
      <c r="F1519" s="2">
        <v>5000</v>
      </c>
      <c r="G1519" s="1" t="s">
        <v>85</v>
      </c>
      <c r="H1519" s="1" t="s">
        <v>66</v>
      </c>
      <c r="I1519" s="1" t="s">
        <v>67</v>
      </c>
      <c r="J1519" s="1" t="s">
        <v>12436</v>
      </c>
      <c r="K1519" s="1" t="s">
        <v>12437</v>
      </c>
      <c r="L1519" t="e">
        <f>VLOOKUP(B1519,HIS退!B:F,5,FALSE)</f>
        <v>#N/A</v>
      </c>
      <c r="M1519" t="e">
        <f>VLOOKUP(J1519,银行退!A:F,6,FALSE)</f>
        <v>#N/A</v>
      </c>
      <c r="N1519" t="e">
        <f>VLOOKUP(J1519,网银退汇!E:I,5,FALSE)</f>
        <v>#N/A</v>
      </c>
    </row>
    <row r="1520" spans="1:14" hidden="1">
      <c r="A1520" s="1" t="s">
        <v>12438</v>
      </c>
      <c r="B1520" s="1" t="s">
        <v>16134</v>
      </c>
      <c r="C1520" s="1" t="s">
        <v>5845</v>
      </c>
      <c r="D1520" s="1" t="s">
        <v>5842</v>
      </c>
      <c r="E1520" s="1" t="s">
        <v>5843</v>
      </c>
      <c r="F1520" s="2">
        <v>5329</v>
      </c>
      <c r="G1520" s="1" t="s">
        <v>85</v>
      </c>
      <c r="H1520" s="1" t="s">
        <v>66</v>
      </c>
      <c r="I1520" s="1" t="s">
        <v>67</v>
      </c>
      <c r="J1520" s="1" t="s">
        <v>12439</v>
      </c>
      <c r="K1520" s="1" t="s">
        <v>12437</v>
      </c>
      <c r="L1520" t="e">
        <f>VLOOKUP(B1520,HIS退!B:F,5,FALSE)</f>
        <v>#N/A</v>
      </c>
      <c r="M1520" t="e">
        <f>VLOOKUP(J1520,银行退!A:F,6,FALSE)</f>
        <v>#N/A</v>
      </c>
      <c r="N1520" t="e">
        <f>VLOOKUP(J1520,网银退汇!E:I,5,FALSE)</f>
        <v>#N/A</v>
      </c>
    </row>
    <row r="1521" spans="1:14" hidden="1">
      <c r="A1521" s="1" t="s">
        <v>12440</v>
      </c>
      <c r="B1521" s="1" t="s">
        <v>16135</v>
      </c>
      <c r="C1521" s="1" t="s">
        <v>5847</v>
      </c>
      <c r="D1521" s="1" t="s">
        <v>5848</v>
      </c>
      <c r="E1521" s="1" t="s">
        <v>5849</v>
      </c>
      <c r="F1521" s="2">
        <v>4501</v>
      </c>
      <c r="G1521" s="1" t="s">
        <v>85</v>
      </c>
      <c r="H1521" s="1" t="s">
        <v>66</v>
      </c>
      <c r="I1521" s="1" t="s">
        <v>67</v>
      </c>
      <c r="J1521" s="1" t="s">
        <v>12441</v>
      </c>
      <c r="K1521" s="1" t="s">
        <v>12442</v>
      </c>
      <c r="L1521" t="e">
        <f>VLOOKUP(B1521,HIS退!B:F,5,FALSE)</f>
        <v>#N/A</v>
      </c>
      <c r="M1521" t="e">
        <f>VLOOKUP(J1521,银行退!A:F,6,FALSE)</f>
        <v>#N/A</v>
      </c>
      <c r="N1521" t="e">
        <f>VLOOKUP(J1521,网银退汇!E:I,5,FALSE)</f>
        <v>#N/A</v>
      </c>
    </row>
    <row r="1522" spans="1:14">
      <c r="A1522" s="1" t="s">
        <v>12443</v>
      </c>
      <c r="B1522" s="1" t="s">
        <v>16136</v>
      </c>
      <c r="C1522" s="1" t="s">
        <v>5851</v>
      </c>
      <c r="D1522" s="1" t="s">
        <v>5852</v>
      </c>
      <c r="E1522" s="1" t="s">
        <v>5853</v>
      </c>
      <c r="F1522" s="2">
        <v>4000</v>
      </c>
      <c r="G1522" s="1" t="s">
        <v>85</v>
      </c>
      <c r="H1522" s="1" t="s">
        <v>66</v>
      </c>
      <c r="I1522" s="1" t="s">
        <v>67</v>
      </c>
      <c r="J1522" s="1" t="s">
        <v>16788</v>
      </c>
      <c r="K1522" s="1" t="s">
        <v>12445</v>
      </c>
      <c r="L1522" t="e">
        <f>VLOOKUP(B1522,HIS退!B:F,5,FALSE)</f>
        <v>#N/A</v>
      </c>
      <c r="M1522" t="e">
        <f>VLOOKUP(J1522,银行退!A:F,6,FALSE)</f>
        <v>#N/A</v>
      </c>
      <c r="N1522" t="str">
        <f>VLOOKUP(J1522,网银退汇!E:I,5,FALSE)</f>
        <v>20171016</v>
      </c>
    </row>
    <row r="1523" spans="1:14" hidden="1">
      <c r="A1523" s="1" t="s">
        <v>12446</v>
      </c>
      <c r="B1523" s="1" t="s">
        <v>16137</v>
      </c>
      <c r="C1523" s="1" t="s">
        <v>5855</v>
      </c>
      <c r="D1523" s="1" t="s">
        <v>5856</v>
      </c>
      <c r="E1523" s="1" t="s">
        <v>5857</v>
      </c>
      <c r="F1523" s="2">
        <v>3067</v>
      </c>
      <c r="G1523" s="1" t="s">
        <v>85</v>
      </c>
      <c r="H1523" s="1" t="s">
        <v>66</v>
      </c>
      <c r="I1523" s="1" t="s">
        <v>67</v>
      </c>
      <c r="J1523" s="1" t="s">
        <v>12447</v>
      </c>
      <c r="K1523" s="1" t="s">
        <v>12448</v>
      </c>
      <c r="L1523" t="e">
        <f>VLOOKUP(B1523,HIS退!B:F,5,FALSE)</f>
        <v>#N/A</v>
      </c>
      <c r="M1523" t="e">
        <f>VLOOKUP(J1523,银行退!A:F,6,FALSE)</f>
        <v>#N/A</v>
      </c>
      <c r="N1523" t="e">
        <f>VLOOKUP(J1523,网银退汇!E:I,5,FALSE)</f>
        <v>#N/A</v>
      </c>
    </row>
    <row r="1524" spans="1:14" hidden="1">
      <c r="A1524" s="1" t="s">
        <v>12449</v>
      </c>
      <c r="B1524" s="1" t="s">
        <v>16138</v>
      </c>
      <c r="C1524" s="1" t="s">
        <v>5859</v>
      </c>
      <c r="D1524" s="1" t="s">
        <v>5860</v>
      </c>
      <c r="E1524" s="1" t="s">
        <v>5861</v>
      </c>
      <c r="F1524" s="2">
        <v>330.72</v>
      </c>
      <c r="G1524" s="1" t="s">
        <v>85</v>
      </c>
      <c r="H1524" s="1" t="s">
        <v>66</v>
      </c>
      <c r="I1524" s="1" t="s">
        <v>67</v>
      </c>
      <c r="J1524" s="1" t="s">
        <v>12450</v>
      </c>
      <c r="K1524" s="1" t="s">
        <v>12451</v>
      </c>
      <c r="L1524" t="e">
        <f>VLOOKUP(B1524,HIS退!B:F,5,FALSE)</f>
        <v>#N/A</v>
      </c>
      <c r="M1524" t="e">
        <f>VLOOKUP(J1524,银行退!A:F,6,FALSE)</f>
        <v>#N/A</v>
      </c>
      <c r="N1524" t="e">
        <f>VLOOKUP(J1524,网银退汇!E:I,5,FALSE)</f>
        <v>#N/A</v>
      </c>
    </row>
    <row r="1525" spans="1:14" hidden="1">
      <c r="A1525" s="1" t="s">
        <v>12452</v>
      </c>
      <c r="B1525" s="1" t="s">
        <v>16139</v>
      </c>
      <c r="C1525" s="1" t="s">
        <v>5863</v>
      </c>
      <c r="D1525" s="1" t="s">
        <v>5864</v>
      </c>
      <c r="E1525" s="1" t="s">
        <v>5865</v>
      </c>
      <c r="F1525" s="2">
        <v>3718.87</v>
      </c>
      <c r="G1525" s="1" t="s">
        <v>85</v>
      </c>
      <c r="H1525" s="1" t="s">
        <v>66</v>
      </c>
      <c r="I1525" s="1" t="s">
        <v>67</v>
      </c>
      <c r="J1525" s="1" t="s">
        <v>12453</v>
      </c>
      <c r="K1525" s="1" t="s">
        <v>12454</v>
      </c>
      <c r="L1525" t="e">
        <f>VLOOKUP(B1525,HIS退!B:F,5,FALSE)</f>
        <v>#N/A</v>
      </c>
      <c r="M1525" t="e">
        <f>VLOOKUP(J1525,银行退!A:F,6,FALSE)</f>
        <v>#N/A</v>
      </c>
      <c r="N1525" t="e">
        <f>VLOOKUP(J1525,网银退汇!E:I,5,FALSE)</f>
        <v>#N/A</v>
      </c>
    </row>
    <row r="1526" spans="1:14" hidden="1">
      <c r="A1526" s="1" t="s">
        <v>12455</v>
      </c>
      <c r="B1526" s="1" t="s">
        <v>16140</v>
      </c>
      <c r="C1526" s="1" t="s">
        <v>5867</v>
      </c>
      <c r="D1526" s="1" t="s">
        <v>4983</v>
      </c>
      <c r="E1526" s="1" t="s">
        <v>4984</v>
      </c>
      <c r="F1526" s="2">
        <v>572.67999999999995</v>
      </c>
      <c r="G1526" s="1" t="s">
        <v>85</v>
      </c>
      <c r="H1526" s="1" t="s">
        <v>66</v>
      </c>
      <c r="I1526" s="1" t="s">
        <v>67</v>
      </c>
      <c r="J1526" s="1" t="s">
        <v>12456</v>
      </c>
      <c r="K1526" s="1" t="s">
        <v>11727</v>
      </c>
      <c r="L1526" t="e">
        <f>VLOOKUP(B1526,HIS退!B:F,5,FALSE)</f>
        <v>#N/A</v>
      </c>
      <c r="M1526" t="e">
        <f>VLOOKUP(J1526,银行退!A:F,6,FALSE)</f>
        <v>#N/A</v>
      </c>
      <c r="N1526" t="e">
        <f>VLOOKUP(J1526,网银退汇!E:I,5,FALSE)</f>
        <v>#N/A</v>
      </c>
    </row>
    <row r="1527" spans="1:14" hidden="1">
      <c r="A1527" s="1" t="s">
        <v>12457</v>
      </c>
      <c r="B1527" s="1" t="s">
        <v>16141</v>
      </c>
      <c r="C1527" s="1" t="s">
        <v>5869</v>
      </c>
      <c r="D1527" s="1" t="s">
        <v>5870</v>
      </c>
      <c r="E1527" s="1" t="s">
        <v>5871</v>
      </c>
      <c r="F1527" s="2">
        <v>1378.42</v>
      </c>
      <c r="G1527" s="1" t="s">
        <v>85</v>
      </c>
      <c r="H1527" s="1" t="s">
        <v>66</v>
      </c>
      <c r="I1527" s="1" t="s">
        <v>67</v>
      </c>
      <c r="J1527" s="1" t="s">
        <v>12458</v>
      </c>
      <c r="K1527" s="1" t="s">
        <v>12459</v>
      </c>
      <c r="L1527" t="e">
        <f>VLOOKUP(B1527,HIS退!B:F,5,FALSE)</f>
        <v>#N/A</v>
      </c>
      <c r="M1527" t="e">
        <f>VLOOKUP(J1527,银行退!A:F,6,FALSE)</f>
        <v>#N/A</v>
      </c>
      <c r="N1527" t="e">
        <f>VLOOKUP(J1527,网银退汇!E:I,5,FALSE)</f>
        <v>#N/A</v>
      </c>
    </row>
    <row r="1528" spans="1:14" hidden="1">
      <c r="A1528" s="1" t="s">
        <v>12460</v>
      </c>
      <c r="B1528" s="1" t="s">
        <v>16142</v>
      </c>
      <c r="C1528" s="1" t="s">
        <v>5873</v>
      </c>
      <c r="D1528" s="1" t="s">
        <v>5874</v>
      </c>
      <c r="E1528" s="1" t="s">
        <v>5875</v>
      </c>
      <c r="F1528" s="2">
        <v>188.22</v>
      </c>
      <c r="G1528" s="1" t="s">
        <v>85</v>
      </c>
      <c r="H1528" s="1" t="s">
        <v>66</v>
      </c>
      <c r="I1528" s="1" t="s">
        <v>67</v>
      </c>
      <c r="J1528" s="1" t="s">
        <v>12461</v>
      </c>
      <c r="K1528" s="1" t="s">
        <v>12462</v>
      </c>
      <c r="L1528" t="e">
        <f>VLOOKUP(B1528,HIS退!B:F,5,FALSE)</f>
        <v>#N/A</v>
      </c>
      <c r="M1528" t="e">
        <f>VLOOKUP(J1528,银行退!A:F,6,FALSE)</f>
        <v>#N/A</v>
      </c>
      <c r="N1528" t="e">
        <f>VLOOKUP(J1528,网银退汇!E:I,5,FALSE)</f>
        <v>#N/A</v>
      </c>
    </row>
    <row r="1529" spans="1:14" hidden="1">
      <c r="A1529" s="1" t="s">
        <v>12463</v>
      </c>
      <c r="B1529" s="1" t="s">
        <v>16143</v>
      </c>
      <c r="C1529" s="1" t="s">
        <v>5877</v>
      </c>
      <c r="D1529" s="1" t="s">
        <v>5878</v>
      </c>
      <c r="E1529" s="1" t="s">
        <v>5879</v>
      </c>
      <c r="F1529" s="2">
        <v>1007</v>
      </c>
      <c r="G1529" s="1" t="s">
        <v>85</v>
      </c>
      <c r="H1529" s="1" t="s">
        <v>66</v>
      </c>
      <c r="I1529" s="1" t="s">
        <v>67</v>
      </c>
      <c r="J1529" s="1" t="s">
        <v>12464</v>
      </c>
      <c r="K1529" s="1" t="s">
        <v>12465</v>
      </c>
      <c r="L1529" t="e">
        <f>VLOOKUP(B1529,HIS退!B:F,5,FALSE)</f>
        <v>#N/A</v>
      </c>
      <c r="M1529" t="e">
        <f>VLOOKUP(J1529,银行退!A:F,6,FALSE)</f>
        <v>#N/A</v>
      </c>
      <c r="N1529" t="e">
        <f>VLOOKUP(J1529,网银退汇!E:I,5,FALSE)</f>
        <v>#N/A</v>
      </c>
    </row>
    <row r="1530" spans="1:14" hidden="1">
      <c r="A1530" s="1" t="s">
        <v>12466</v>
      </c>
      <c r="B1530" s="1" t="s">
        <v>16144</v>
      </c>
      <c r="C1530" s="1" t="s">
        <v>5881</v>
      </c>
      <c r="D1530" s="1" t="s">
        <v>197</v>
      </c>
      <c r="E1530" s="1" t="s">
        <v>198</v>
      </c>
      <c r="F1530" s="2">
        <v>3500</v>
      </c>
      <c r="G1530" s="1" t="s">
        <v>85</v>
      </c>
      <c r="H1530" s="1" t="s">
        <v>66</v>
      </c>
      <c r="I1530" s="1" t="s">
        <v>67</v>
      </c>
      <c r="J1530" s="1" t="s">
        <v>12467</v>
      </c>
      <c r="K1530" s="1" t="s">
        <v>281</v>
      </c>
      <c r="L1530" t="e">
        <f>VLOOKUP(B1530,HIS退!B:F,5,FALSE)</f>
        <v>#N/A</v>
      </c>
      <c r="M1530" t="e">
        <f>VLOOKUP(J1530,银行退!A:F,6,FALSE)</f>
        <v>#N/A</v>
      </c>
      <c r="N1530" t="e">
        <f>VLOOKUP(J1530,网银退汇!E:I,5,FALSE)</f>
        <v>#N/A</v>
      </c>
    </row>
    <row r="1531" spans="1:14" hidden="1">
      <c r="A1531" s="1" t="s">
        <v>12468</v>
      </c>
      <c r="B1531" s="1" t="s">
        <v>16145</v>
      </c>
      <c r="C1531" s="1" t="s">
        <v>5883</v>
      </c>
      <c r="D1531" s="1" t="s">
        <v>5884</v>
      </c>
      <c r="E1531" s="1" t="s">
        <v>5885</v>
      </c>
      <c r="F1531" s="2">
        <v>14004.5</v>
      </c>
      <c r="G1531" s="1" t="s">
        <v>85</v>
      </c>
      <c r="H1531" s="1" t="s">
        <v>66</v>
      </c>
      <c r="I1531" s="1" t="s">
        <v>67</v>
      </c>
      <c r="J1531" s="1" t="s">
        <v>12469</v>
      </c>
      <c r="K1531" s="1" t="s">
        <v>12470</v>
      </c>
      <c r="L1531" t="e">
        <f>VLOOKUP(B1531,HIS退!B:F,5,FALSE)</f>
        <v>#N/A</v>
      </c>
      <c r="M1531" t="e">
        <f>VLOOKUP(J1531,银行退!A:F,6,FALSE)</f>
        <v>#N/A</v>
      </c>
      <c r="N1531" t="e">
        <f>VLOOKUP(J1531,网银退汇!E:I,5,FALSE)</f>
        <v>#N/A</v>
      </c>
    </row>
    <row r="1532" spans="1:14" hidden="1">
      <c r="A1532" s="1" t="s">
        <v>12471</v>
      </c>
      <c r="B1532" s="1" t="s">
        <v>16146</v>
      </c>
      <c r="C1532" s="1" t="s">
        <v>5887</v>
      </c>
      <c r="D1532" s="1" t="s">
        <v>5888</v>
      </c>
      <c r="E1532" s="1" t="s">
        <v>5889</v>
      </c>
      <c r="F1532" s="2">
        <v>900</v>
      </c>
      <c r="G1532" s="1" t="s">
        <v>85</v>
      </c>
      <c r="H1532" s="1" t="s">
        <v>66</v>
      </c>
      <c r="I1532" s="1" t="s">
        <v>67</v>
      </c>
      <c r="J1532" s="1" t="s">
        <v>12472</v>
      </c>
      <c r="K1532" s="1" t="s">
        <v>12473</v>
      </c>
      <c r="L1532" t="e">
        <f>VLOOKUP(B1532,HIS退!B:F,5,FALSE)</f>
        <v>#N/A</v>
      </c>
      <c r="M1532" t="e">
        <f>VLOOKUP(J1532,银行退!A:F,6,FALSE)</f>
        <v>#N/A</v>
      </c>
      <c r="N1532" t="e">
        <f>VLOOKUP(J1532,网银退汇!E:I,5,FALSE)</f>
        <v>#N/A</v>
      </c>
    </row>
    <row r="1533" spans="1:14" hidden="1">
      <c r="A1533" s="1" t="s">
        <v>12474</v>
      </c>
      <c r="B1533" s="1" t="s">
        <v>16147</v>
      </c>
      <c r="C1533" s="1" t="s">
        <v>5891</v>
      </c>
      <c r="D1533" s="1" t="s">
        <v>5892</v>
      </c>
      <c r="E1533" s="1" t="s">
        <v>5893</v>
      </c>
      <c r="F1533" s="2">
        <v>2098.29</v>
      </c>
      <c r="G1533" s="1" t="s">
        <v>85</v>
      </c>
      <c r="H1533" s="1" t="s">
        <v>66</v>
      </c>
      <c r="I1533" s="1" t="s">
        <v>67</v>
      </c>
      <c r="J1533" s="1" t="s">
        <v>12475</v>
      </c>
      <c r="K1533" s="1" t="s">
        <v>12476</v>
      </c>
      <c r="L1533" t="e">
        <f>VLOOKUP(B1533,HIS退!B:F,5,FALSE)</f>
        <v>#N/A</v>
      </c>
      <c r="M1533" t="e">
        <f>VLOOKUP(J1533,银行退!A:F,6,FALSE)</f>
        <v>#N/A</v>
      </c>
      <c r="N1533" t="e">
        <f>VLOOKUP(J1533,网银退汇!E:I,5,FALSE)</f>
        <v>#N/A</v>
      </c>
    </row>
    <row r="1534" spans="1:14" hidden="1">
      <c r="A1534" s="1" t="s">
        <v>12474</v>
      </c>
      <c r="B1534" s="1" t="s">
        <v>16148</v>
      </c>
      <c r="C1534" s="1" t="s">
        <v>5894</v>
      </c>
      <c r="D1534" s="1" t="s">
        <v>5888</v>
      </c>
      <c r="E1534" s="1" t="s">
        <v>5889</v>
      </c>
      <c r="F1534" s="2">
        <v>1000</v>
      </c>
      <c r="G1534" s="1" t="s">
        <v>85</v>
      </c>
      <c r="H1534" s="1" t="s">
        <v>66</v>
      </c>
      <c r="I1534" s="1" t="s">
        <v>67</v>
      </c>
      <c r="J1534" s="1" t="s">
        <v>12477</v>
      </c>
      <c r="K1534" s="1" t="s">
        <v>12473</v>
      </c>
      <c r="L1534" t="e">
        <f>VLOOKUP(B1534,HIS退!B:F,5,FALSE)</f>
        <v>#N/A</v>
      </c>
      <c r="M1534" t="e">
        <f>VLOOKUP(J1534,银行退!A:F,6,FALSE)</f>
        <v>#N/A</v>
      </c>
      <c r="N1534" t="e">
        <f>VLOOKUP(J1534,网银退汇!E:I,5,FALSE)</f>
        <v>#N/A</v>
      </c>
    </row>
    <row r="1535" spans="1:14" hidden="1">
      <c r="A1535" s="1" t="s">
        <v>12478</v>
      </c>
      <c r="B1535" s="1" t="s">
        <v>16149</v>
      </c>
      <c r="C1535" s="1" t="s">
        <v>5896</v>
      </c>
      <c r="D1535" s="1" t="s">
        <v>5888</v>
      </c>
      <c r="E1535" s="1" t="s">
        <v>5889</v>
      </c>
      <c r="F1535" s="2">
        <v>300</v>
      </c>
      <c r="G1535" s="1" t="s">
        <v>85</v>
      </c>
      <c r="H1535" s="1" t="s">
        <v>66</v>
      </c>
      <c r="I1535" s="1" t="s">
        <v>67</v>
      </c>
      <c r="J1535" s="1" t="s">
        <v>12479</v>
      </c>
      <c r="K1535" s="1" t="s">
        <v>12473</v>
      </c>
      <c r="L1535" t="e">
        <f>VLOOKUP(B1535,HIS退!B:F,5,FALSE)</f>
        <v>#N/A</v>
      </c>
      <c r="M1535" t="e">
        <f>VLOOKUP(J1535,银行退!A:F,6,FALSE)</f>
        <v>#N/A</v>
      </c>
      <c r="N1535" t="e">
        <f>VLOOKUP(J1535,网银退汇!E:I,5,FALSE)</f>
        <v>#N/A</v>
      </c>
    </row>
    <row r="1536" spans="1:14" hidden="1">
      <c r="A1536" s="1" t="s">
        <v>12480</v>
      </c>
      <c r="B1536" s="1" t="s">
        <v>16150</v>
      </c>
      <c r="C1536" s="1" t="s">
        <v>5898</v>
      </c>
      <c r="D1536" s="1" t="s">
        <v>5817</v>
      </c>
      <c r="E1536" s="1" t="s">
        <v>5818</v>
      </c>
      <c r="F1536" s="2">
        <v>539</v>
      </c>
      <c r="G1536" s="1" t="s">
        <v>85</v>
      </c>
      <c r="H1536" s="1" t="s">
        <v>66</v>
      </c>
      <c r="I1536" s="1" t="s">
        <v>67</v>
      </c>
      <c r="J1536" s="1" t="s">
        <v>12481</v>
      </c>
      <c r="K1536" s="1" t="s">
        <v>12415</v>
      </c>
      <c r="L1536" t="e">
        <f>VLOOKUP(B1536,HIS退!B:F,5,FALSE)</f>
        <v>#N/A</v>
      </c>
      <c r="M1536" t="e">
        <f>VLOOKUP(J1536,银行退!A:F,6,FALSE)</f>
        <v>#N/A</v>
      </c>
      <c r="N1536" t="e">
        <f>VLOOKUP(J1536,网银退汇!E:I,5,FALSE)</f>
        <v>#N/A</v>
      </c>
    </row>
    <row r="1537" spans="1:14" hidden="1">
      <c r="A1537" s="1" t="s">
        <v>12482</v>
      </c>
      <c r="B1537" s="1" t="s">
        <v>16151</v>
      </c>
      <c r="C1537" s="1" t="s">
        <v>5900</v>
      </c>
      <c r="D1537" s="1" t="s">
        <v>5901</v>
      </c>
      <c r="E1537" s="1" t="s">
        <v>5902</v>
      </c>
      <c r="F1537" s="2">
        <v>1345.55</v>
      </c>
      <c r="G1537" s="1" t="s">
        <v>85</v>
      </c>
      <c r="H1537" s="1" t="s">
        <v>66</v>
      </c>
      <c r="I1537" s="1" t="s">
        <v>67</v>
      </c>
      <c r="J1537" s="1" t="s">
        <v>12483</v>
      </c>
      <c r="K1537" s="1" t="s">
        <v>12484</v>
      </c>
      <c r="L1537" t="e">
        <f>VLOOKUP(B1537,HIS退!B:F,5,FALSE)</f>
        <v>#N/A</v>
      </c>
      <c r="M1537" t="e">
        <f>VLOOKUP(J1537,银行退!A:F,6,FALSE)</f>
        <v>#N/A</v>
      </c>
      <c r="N1537" t="e">
        <f>VLOOKUP(J1537,网银退汇!E:I,5,FALSE)</f>
        <v>#N/A</v>
      </c>
    </row>
    <row r="1538" spans="1:14" hidden="1">
      <c r="A1538" s="1" t="s">
        <v>12485</v>
      </c>
      <c r="B1538" s="1" t="s">
        <v>16152</v>
      </c>
      <c r="C1538" s="1" t="s">
        <v>5904</v>
      </c>
      <c r="D1538" s="1" t="s">
        <v>5905</v>
      </c>
      <c r="E1538" s="1" t="s">
        <v>5906</v>
      </c>
      <c r="F1538" s="2">
        <v>10057.5</v>
      </c>
      <c r="G1538" s="1" t="s">
        <v>85</v>
      </c>
      <c r="H1538" s="1" t="s">
        <v>66</v>
      </c>
      <c r="I1538" s="1" t="s">
        <v>67</v>
      </c>
      <c r="J1538" s="1" t="s">
        <v>12486</v>
      </c>
      <c r="K1538" s="1" t="s">
        <v>12487</v>
      </c>
      <c r="L1538" t="e">
        <f>VLOOKUP(B1538,HIS退!B:F,5,FALSE)</f>
        <v>#N/A</v>
      </c>
      <c r="M1538" t="e">
        <f>VLOOKUP(J1538,银行退!A:F,6,FALSE)</f>
        <v>#N/A</v>
      </c>
      <c r="N1538" t="e">
        <f>VLOOKUP(J1538,网银退汇!E:I,5,FALSE)</f>
        <v>#N/A</v>
      </c>
    </row>
    <row r="1539" spans="1:14" hidden="1">
      <c r="A1539" s="1" t="s">
        <v>12488</v>
      </c>
      <c r="B1539" s="1" t="s">
        <v>16153</v>
      </c>
      <c r="C1539" s="1" t="s">
        <v>5908</v>
      </c>
      <c r="D1539" s="1" t="s">
        <v>5813</v>
      </c>
      <c r="E1539" s="1" t="s">
        <v>5814</v>
      </c>
      <c r="F1539" s="2">
        <v>184</v>
      </c>
      <c r="G1539" s="1" t="s">
        <v>85</v>
      </c>
      <c r="H1539" s="1" t="s">
        <v>66</v>
      </c>
      <c r="I1539" s="1" t="s">
        <v>67</v>
      </c>
      <c r="J1539" s="1" t="s">
        <v>12489</v>
      </c>
      <c r="K1539" s="1" t="s">
        <v>12415</v>
      </c>
      <c r="L1539" t="e">
        <f>VLOOKUP(B1539,HIS退!B:F,5,FALSE)</f>
        <v>#N/A</v>
      </c>
      <c r="M1539" t="e">
        <f>VLOOKUP(J1539,银行退!A:F,6,FALSE)</f>
        <v>#N/A</v>
      </c>
      <c r="N1539" t="e">
        <f>VLOOKUP(J1539,网银退汇!E:I,5,FALSE)</f>
        <v>#N/A</v>
      </c>
    </row>
    <row r="1540" spans="1:14" hidden="1">
      <c r="A1540" s="1" t="s">
        <v>12490</v>
      </c>
      <c r="B1540" s="1" t="s">
        <v>16154</v>
      </c>
      <c r="C1540" s="1" t="s">
        <v>5910</v>
      </c>
      <c r="D1540" s="1" t="s">
        <v>5911</v>
      </c>
      <c r="E1540" s="1" t="s">
        <v>5912</v>
      </c>
      <c r="F1540" s="2">
        <v>431.24</v>
      </c>
      <c r="G1540" s="1" t="s">
        <v>85</v>
      </c>
      <c r="H1540" s="1" t="s">
        <v>66</v>
      </c>
      <c r="I1540" s="1" t="s">
        <v>67</v>
      </c>
      <c r="J1540" s="1" t="s">
        <v>12491</v>
      </c>
      <c r="K1540" s="1" t="s">
        <v>12492</v>
      </c>
      <c r="L1540" t="e">
        <f>VLOOKUP(B1540,HIS退!B:F,5,FALSE)</f>
        <v>#N/A</v>
      </c>
      <c r="M1540" t="e">
        <f>VLOOKUP(J1540,银行退!A:F,6,FALSE)</f>
        <v>#N/A</v>
      </c>
      <c r="N1540" t="e">
        <f>VLOOKUP(J1540,网银退汇!E:I,5,FALSE)</f>
        <v>#N/A</v>
      </c>
    </row>
    <row r="1541" spans="1:14" hidden="1">
      <c r="A1541" s="1" t="s">
        <v>12493</v>
      </c>
      <c r="B1541" s="1" t="s">
        <v>16155</v>
      </c>
      <c r="C1541" s="1" t="s">
        <v>5914</v>
      </c>
      <c r="D1541" s="1" t="s">
        <v>5915</v>
      </c>
      <c r="E1541" s="1" t="s">
        <v>5916</v>
      </c>
      <c r="F1541" s="2">
        <v>2557.58</v>
      </c>
      <c r="G1541" s="1" t="s">
        <v>85</v>
      </c>
      <c r="H1541" s="1" t="s">
        <v>66</v>
      </c>
      <c r="I1541" s="1" t="s">
        <v>67</v>
      </c>
      <c r="J1541" s="1" t="s">
        <v>12494</v>
      </c>
      <c r="K1541" s="1" t="s">
        <v>12495</v>
      </c>
      <c r="L1541" t="e">
        <f>VLOOKUP(B1541,HIS退!B:F,5,FALSE)</f>
        <v>#N/A</v>
      </c>
      <c r="M1541" t="e">
        <f>VLOOKUP(J1541,银行退!A:F,6,FALSE)</f>
        <v>#N/A</v>
      </c>
      <c r="N1541" t="e">
        <f>VLOOKUP(J1541,网银退汇!E:I,5,FALSE)</f>
        <v>#N/A</v>
      </c>
    </row>
    <row r="1542" spans="1:14" hidden="1">
      <c r="A1542" s="1" t="s">
        <v>12496</v>
      </c>
      <c r="B1542" s="1" t="s">
        <v>16156</v>
      </c>
      <c r="C1542" s="1" t="s">
        <v>5918</v>
      </c>
      <c r="D1542" s="1" t="s">
        <v>5919</v>
      </c>
      <c r="E1542" s="1" t="s">
        <v>250</v>
      </c>
      <c r="F1542" s="2">
        <v>600</v>
      </c>
      <c r="G1542" s="1" t="s">
        <v>85</v>
      </c>
      <c r="H1542" s="1" t="s">
        <v>66</v>
      </c>
      <c r="I1542" s="1" t="s">
        <v>67</v>
      </c>
      <c r="J1542" s="1" t="s">
        <v>12497</v>
      </c>
      <c r="K1542" s="1" t="s">
        <v>12498</v>
      </c>
      <c r="L1542" t="e">
        <f>VLOOKUP(B1542,HIS退!B:F,5,FALSE)</f>
        <v>#N/A</v>
      </c>
      <c r="M1542" t="e">
        <f>VLOOKUP(J1542,银行退!A:F,6,FALSE)</f>
        <v>#N/A</v>
      </c>
      <c r="N1542" t="e">
        <f>VLOOKUP(J1542,网银退汇!E:I,5,FALSE)</f>
        <v>#N/A</v>
      </c>
    </row>
    <row r="1543" spans="1:14" hidden="1">
      <c r="A1543" s="1" t="s">
        <v>12499</v>
      </c>
      <c r="B1543" s="1" t="s">
        <v>16157</v>
      </c>
      <c r="C1543" s="1" t="s">
        <v>5921</v>
      </c>
      <c r="D1543" s="1" t="s">
        <v>5922</v>
      </c>
      <c r="E1543" s="1" t="s">
        <v>5923</v>
      </c>
      <c r="F1543" s="2">
        <v>5121.99</v>
      </c>
      <c r="G1543" s="1" t="s">
        <v>85</v>
      </c>
      <c r="H1543" s="1" t="s">
        <v>66</v>
      </c>
      <c r="I1543" s="1" t="s">
        <v>67</v>
      </c>
      <c r="J1543" s="1" t="s">
        <v>12500</v>
      </c>
      <c r="K1543" s="1" t="s">
        <v>12501</v>
      </c>
      <c r="L1543" t="e">
        <f>VLOOKUP(B1543,HIS退!B:F,5,FALSE)</f>
        <v>#N/A</v>
      </c>
      <c r="M1543" t="e">
        <f>VLOOKUP(J1543,银行退!A:F,6,FALSE)</f>
        <v>#N/A</v>
      </c>
      <c r="N1543" t="e">
        <f>VLOOKUP(J1543,网银退汇!E:I,5,FALSE)</f>
        <v>#N/A</v>
      </c>
    </row>
    <row r="1544" spans="1:14" hidden="1">
      <c r="A1544" s="1" t="s">
        <v>12502</v>
      </c>
      <c r="B1544" s="1" t="s">
        <v>16158</v>
      </c>
      <c r="C1544" s="1" t="s">
        <v>5925</v>
      </c>
      <c r="D1544" s="1" t="s">
        <v>5926</v>
      </c>
      <c r="E1544" s="1" t="s">
        <v>60</v>
      </c>
      <c r="F1544" s="2">
        <v>1250</v>
      </c>
      <c r="G1544" s="1" t="s">
        <v>85</v>
      </c>
      <c r="H1544" s="1" t="s">
        <v>66</v>
      </c>
      <c r="I1544" s="1" t="s">
        <v>67</v>
      </c>
      <c r="J1544" s="1" t="s">
        <v>12503</v>
      </c>
      <c r="K1544" s="1" t="s">
        <v>12504</v>
      </c>
      <c r="L1544" t="e">
        <f>VLOOKUP(B1544,HIS退!B:F,5,FALSE)</f>
        <v>#N/A</v>
      </c>
      <c r="M1544" t="e">
        <f>VLOOKUP(J1544,银行退!A:F,6,FALSE)</f>
        <v>#N/A</v>
      </c>
      <c r="N1544" t="e">
        <f>VLOOKUP(J1544,网银退汇!E:I,5,FALSE)</f>
        <v>#N/A</v>
      </c>
    </row>
    <row r="1545" spans="1:14" hidden="1">
      <c r="A1545" s="1" t="s">
        <v>12505</v>
      </c>
      <c r="B1545" s="1" t="s">
        <v>16159</v>
      </c>
      <c r="C1545" s="1" t="s">
        <v>5928</v>
      </c>
      <c r="D1545" s="1" t="s">
        <v>5929</v>
      </c>
      <c r="E1545" s="1" t="s">
        <v>155</v>
      </c>
      <c r="F1545" s="2">
        <v>7000</v>
      </c>
      <c r="G1545" s="1" t="s">
        <v>85</v>
      </c>
      <c r="H1545" s="1" t="s">
        <v>66</v>
      </c>
      <c r="I1545" s="1" t="s">
        <v>67</v>
      </c>
      <c r="J1545" s="1" t="s">
        <v>12506</v>
      </c>
      <c r="K1545" s="1" t="s">
        <v>12507</v>
      </c>
      <c r="L1545" t="e">
        <f>VLOOKUP(B1545,HIS退!B:F,5,FALSE)</f>
        <v>#N/A</v>
      </c>
      <c r="M1545" t="e">
        <f>VLOOKUP(J1545,银行退!A:F,6,FALSE)</f>
        <v>#N/A</v>
      </c>
      <c r="N1545" t="e">
        <f>VLOOKUP(J1545,网银退汇!E:I,5,FALSE)</f>
        <v>#N/A</v>
      </c>
    </row>
    <row r="1546" spans="1:14" hidden="1">
      <c r="A1546" s="1" t="s">
        <v>12508</v>
      </c>
      <c r="B1546" s="1" t="s">
        <v>16160</v>
      </c>
      <c r="C1546" s="1" t="s">
        <v>5931</v>
      </c>
      <c r="D1546" s="1" t="s">
        <v>2538</v>
      </c>
      <c r="E1546" s="1" t="s">
        <v>2539</v>
      </c>
      <c r="F1546" s="2">
        <v>1000</v>
      </c>
      <c r="G1546" s="1" t="s">
        <v>85</v>
      </c>
      <c r="H1546" s="1" t="s">
        <v>66</v>
      </c>
      <c r="I1546" s="1" t="s">
        <v>67</v>
      </c>
      <c r="J1546" s="1" t="s">
        <v>12509</v>
      </c>
      <c r="K1546" s="1" t="s">
        <v>9714</v>
      </c>
      <c r="L1546" t="e">
        <f>VLOOKUP(B1546,HIS退!B:F,5,FALSE)</f>
        <v>#N/A</v>
      </c>
      <c r="M1546" t="e">
        <f>VLOOKUP(J1546,银行退!A:F,6,FALSE)</f>
        <v>#N/A</v>
      </c>
      <c r="N1546" t="e">
        <f>VLOOKUP(J1546,网银退汇!E:I,5,FALSE)</f>
        <v>#N/A</v>
      </c>
    </row>
    <row r="1547" spans="1:14" hidden="1">
      <c r="A1547" s="1" t="s">
        <v>12510</v>
      </c>
      <c r="B1547" s="1" t="s">
        <v>16161</v>
      </c>
      <c r="C1547" s="1" t="s">
        <v>5933</v>
      </c>
      <c r="D1547" s="1" t="s">
        <v>5934</v>
      </c>
      <c r="E1547" s="1" t="s">
        <v>5935</v>
      </c>
      <c r="F1547" s="2">
        <v>70</v>
      </c>
      <c r="G1547" s="1" t="s">
        <v>85</v>
      </c>
      <c r="H1547" s="1" t="s">
        <v>66</v>
      </c>
      <c r="I1547" s="1" t="s">
        <v>67</v>
      </c>
      <c r="J1547" s="1" t="s">
        <v>12511</v>
      </c>
      <c r="K1547" s="1" t="s">
        <v>12512</v>
      </c>
      <c r="L1547" t="e">
        <f>VLOOKUP(B1547,HIS退!B:F,5,FALSE)</f>
        <v>#N/A</v>
      </c>
      <c r="M1547" t="e">
        <f>VLOOKUP(J1547,银行退!A:F,6,FALSE)</f>
        <v>#N/A</v>
      </c>
      <c r="N1547" t="e">
        <f>VLOOKUP(J1547,网银退汇!E:I,5,FALSE)</f>
        <v>#N/A</v>
      </c>
    </row>
    <row r="1548" spans="1:14" hidden="1">
      <c r="A1548" s="1" t="s">
        <v>12513</v>
      </c>
      <c r="B1548" s="1" t="s">
        <v>16162</v>
      </c>
      <c r="C1548" s="1" t="s">
        <v>5937</v>
      </c>
      <c r="D1548" s="1" t="s">
        <v>5938</v>
      </c>
      <c r="E1548" s="1" t="s">
        <v>5939</v>
      </c>
      <c r="F1548" s="2">
        <v>1787.21</v>
      </c>
      <c r="G1548" s="1" t="s">
        <v>85</v>
      </c>
      <c r="H1548" s="1" t="s">
        <v>66</v>
      </c>
      <c r="I1548" s="1" t="s">
        <v>67</v>
      </c>
      <c r="J1548" s="1" t="s">
        <v>12514</v>
      </c>
      <c r="K1548" s="1" t="s">
        <v>12515</v>
      </c>
      <c r="L1548" t="e">
        <f>VLOOKUP(B1548,HIS退!B:F,5,FALSE)</f>
        <v>#N/A</v>
      </c>
      <c r="M1548" t="e">
        <f>VLOOKUP(J1548,银行退!A:F,6,FALSE)</f>
        <v>#N/A</v>
      </c>
      <c r="N1548" t="e">
        <f>VLOOKUP(J1548,网银退汇!E:I,5,FALSE)</f>
        <v>#N/A</v>
      </c>
    </row>
    <row r="1549" spans="1:14" hidden="1">
      <c r="A1549" s="1" t="s">
        <v>12516</v>
      </c>
      <c r="B1549" s="1" t="s">
        <v>16163</v>
      </c>
      <c r="C1549" s="1" t="s">
        <v>5941</v>
      </c>
      <c r="D1549" s="1" t="s">
        <v>5942</v>
      </c>
      <c r="E1549" s="1" t="s">
        <v>5943</v>
      </c>
      <c r="F1549" s="2">
        <v>3.8</v>
      </c>
      <c r="G1549" s="1" t="s">
        <v>85</v>
      </c>
      <c r="H1549" s="1" t="s">
        <v>66</v>
      </c>
      <c r="I1549" s="1" t="s">
        <v>67</v>
      </c>
      <c r="J1549" s="1" t="s">
        <v>12517</v>
      </c>
      <c r="K1549" s="1" t="s">
        <v>12518</v>
      </c>
      <c r="L1549" t="e">
        <f>VLOOKUP(B1549,HIS退!B:F,5,FALSE)</f>
        <v>#N/A</v>
      </c>
      <c r="M1549" t="e">
        <f>VLOOKUP(J1549,银行退!A:F,6,FALSE)</f>
        <v>#N/A</v>
      </c>
      <c r="N1549" t="e">
        <f>VLOOKUP(J1549,网银退汇!E:I,5,FALSE)</f>
        <v>#N/A</v>
      </c>
    </row>
    <row r="1550" spans="1:14" hidden="1">
      <c r="A1550" s="1" t="s">
        <v>12519</v>
      </c>
      <c r="B1550" s="1" t="s">
        <v>16164</v>
      </c>
      <c r="C1550" s="1" t="s">
        <v>12520</v>
      </c>
      <c r="D1550" s="1" t="s">
        <v>5945</v>
      </c>
      <c r="E1550" s="1" t="s">
        <v>5946</v>
      </c>
      <c r="F1550" s="2">
        <v>1557.56</v>
      </c>
      <c r="G1550" s="1" t="s">
        <v>85</v>
      </c>
      <c r="H1550" s="1" t="s">
        <v>68</v>
      </c>
      <c r="I1550" s="1" t="s">
        <v>19</v>
      </c>
      <c r="J1550" s="1" t="s">
        <v>12521</v>
      </c>
      <c r="K1550" s="1" t="s">
        <v>12522</v>
      </c>
      <c r="L1550" t="e">
        <f>VLOOKUP(B1550,HIS退!B:F,5,FALSE)</f>
        <v>#N/A</v>
      </c>
      <c r="M1550" t="e">
        <f>VLOOKUP(J1550,银行退!A:F,6,FALSE)</f>
        <v>#N/A</v>
      </c>
      <c r="N1550" t="str">
        <f>VLOOKUP(J1550,网银退汇!E:I,5,FALSE)</f>
        <v>20171013</v>
      </c>
    </row>
    <row r="1551" spans="1:14" hidden="1">
      <c r="A1551" s="1" t="s">
        <v>12523</v>
      </c>
      <c r="B1551" s="1" t="s">
        <v>16165</v>
      </c>
      <c r="C1551" s="1" t="s">
        <v>5948</v>
      </c>
      <c r="D1551" s="1" t="s">
        <v>5949</v>
      </c>
      <c r="E1551" s="1" t="s">
        <v>5950</v>
      </c>
      <c r="F1551" s="2">
        <v>4384.97</v>
      </c>
      <c r="G1551" s="1" t="s">
        <v>85</v>
      </c>
      <c r="H1551" s="1" t="s">
        <v>66</v>
      </c>
      <c r="I1551" s="1" t="s">
        <v>67</v>
      </c>
      <c r="J1551" s="1" t="s">
        <v>12524</v>
      </c>
      <c r="K1551" s="1" t="s">
        <v>9720</v>
      </c>
      <c r="L1551" t="e">
        <f>VLOOKUP(B1551,HIS退!B:F,5,FALSE)</f>
        <v>#N/A</v>
      </c>
      <c r="M1551" t="e">
        <f>VLOOKUP(J1551,银行退!A:F,6,FALSE)</f>
        <v>#N/A</v>
      </c>
      <c r="N1551" t="e">
        <f>VLOOKUP(J1551,网银退汇!E:I,5,FALSE)</f>
        <v>#N/A</v>
      </c>
    </row>
    <row r="1552" spans="1:14" hidden="1">
      <c r="A1552" s="1" t="s">
        <v>12525</v>
      </c>
      <c r="B1552" s="1" t="s">
        <v>16166</v>
      </c>
      <c r="C1552" s="1" t="s">
        <v>5952</v>
      </c>
      <c r="D1552" s="1" t="s">
        <v>5953</v>
      </c>
      <c r="E1552" s="1" t="s">
        <v>5954</v>
      </c>
      <c r="F1552" s="2">
        <v>11790.37</v>
      </c>
      <c r="G1552" s="1" t="s">
        <v>85</v>
      </c>
      <c r="H1552" s="1" t="s">
        <v>66</v>
      </c>
      <c r="I1552" s="1" t="s">
        <v>67</v>
      </c>
      <c r="J1552" s="1" t="s">
        <v>12526</v>
      </c>
      <c r="K1552" s="1" t="s">
        <v>12527</v>
      </c>
      <c r="L1552" t="e">
        <f>VLOOKUP(B1552,HIS退!B:F,5,FALSE)</f>
        <v>#N/A</v>
      </c>
      <c r="M1552" t="e">
        <f>VLOOKUP(J1552,银行退!A:F,6,FALSE)</f>
        <v>#N/A</v>
      </c>
      <c r="N1552" t="e">
        <f>VLOOKUP(J1552,网银退汇!E:I,5,FALSE)</f>
        <v>#N/A</v>
      </c>
    </row>
    <row r="1553" spans="1:14" hidden="1">
      <c r="A1553" s="1" t="s">
        <v>12528</v>
      </c>
      <c r="B1553" s="1" t="s">
        <v>16167</v>
      </c>
      <c r="C1553" s="1" t="s">
        <v>12529</v>
      </c>
      <c r="D1553" s="1" t="s">
        <v>5956</v>
      </c>
      <c r="E1553" s="1" t="s">
        <v>5957</v>
      </c>
      <c r="F1553" s="2">
        <v>3000</v>
      </c>
      <c r="G1553" s="1" t="s">
        <v>85</v>
      </c>
      <c r="H1553" s="1" t="s">
        <v>68</v>
      </c>
      <c r="I1553" s="1" t="s">
        <v>19</v>
      </c>
      <c r="J1553" s="1" t="s">
        <v>12530</v>
      </c>
      <c r="K1553" s="1" t="s">
        <v>12531</v>
      </c>
      <c r="L1553" t="e">
        <f>VLOOKUP(B1553,HIS退!B:F,5,FALSE)</f>
        <v>#N/A</v>
      </c>
      <c r="M1553" t="e">
        <f>VLOOKUP(J1553,银行退!A:F,6,FALSE)</f>
        <v>#N/A</v>
      </c>
      <c r="N1553" t="str">
        <f>VLOOKUP(J1553,网银退汇!E:I,5,FALSE)</f>
        <v>20171013</v>
      </c>
    </row>
    <row r="1554" spans="1:14" hidden="1">
      <c r="A1554" s="1" t="s">
        <v>12532</v>
      </c>
      <c r="B1554" s="1" t="s">
        <v>16168</v>
      </c>
      <c r="C1554" s="1" t="s">
        <v>5959</v>
      </c>
      <c r="D1554" s="1" t="s">
        <v>5960</v>
      </c>
      <c r="E1554" s="1" t="s">
        <v>5961</v>
      </c>
      <c r="F1554" s="2">
        <v>5000</v>
      </c>
      <c r="G1554" s="1" t="s">
        <v>85</v>
      </c>
      <c r="H1554" s="1" t="s">
        <v>66</v>
      </c>
      <c r="I1554" s="1" t="s">
        <v>67</v>
      </c>
      <c r="J1554" s="1" t="s">
        <v>12533</v>
      </c>
      <c r="K1554" s="1" t="s">
        <v>10114</v>
      </c>
      <c r="L1554" t="e">
        <f>VLOOKUP(B1554,HIS退!B:F,5,FALSE)</f>
        <v>#N/A</v>
      </c>
      <c r="M1554" t="e">
        <f>VLOOKUP(J1554,银行退!A:F,6,FALSE)</f>
        <v>#N/A</v>
      </c>
      <c r="N1554" t="e">
        <f>VLOOKUP(J1554,网银退汇!E:I,5,FALSE)</f>
        <v>#N/A</v>
      </c>
    </row>
    <row r="1555" spans="1:14" hidden="1">
      <c r="A1555" s="1" t="s">
        <v>12534</v>
      </c>
      <c r="B1555" s="1" t="s">
        <v>16169</v>
      </c>
      <c r="C1555" s="1" t="s">
        <v>5963</v>
      </c>
      <c r="D1555" s="1" t="s">
        <v>5964</v>
      </c>
      <c r="E1555" s="1" t="s">
        <v>5965</v>
      </c>
      <c r="F1555" s="2">
        <v>94.5</v>
      </c>
      <c r="G1555" s="1" t="s">
        <v>85</v>
      </c>
      <c r="H1555" s="1" t="s">
        <v>66</v>
      </c>
      <c r="I1555" s="1" t="s">
        <v>67</v>
      </c>
      <c r="J1555" s="1" t="s">
        <v>12535</v>
      </c>
      <c r="K1555" s="1" t="s">
        <v>12536</v>
      </c>
      <c r="L1555" t="e">
        <f>VLOOKUP(B1555,HIS退!B:F,5,FALSE)</f>
        <v>#N/A</v>
      </c>
      <c r="M1555" t="e">
        <f>VLOOKUP(J1555,银行退!A:F,6,FALSE)</f>
        <v>#N/A</v>
      </c>
      <c r="N1555" t="e">
        <f>VLOOKUP(J1555,网银退汇!E:I,5,FALSE)</f>
        <v>#N/A</v>
      </c>
    </row>
    <row r="1556" spans="1:14" hidden="1">
      <c r="A1556" s="1" t="s">
        <v>12537</v>
      </c>
      <c r="B1556" s="1" t="s">
        <v>16170</v>
      </c>
      <c r="C1556" s="1" t="s">
        <v>5967</v>
      </c>
      <c r="D1556" s="1" t="s">
        <v>5968</v>
      </c>
      <c r="E1556" s="1" t="s">
        <v>5969</v>
      </c>
      <c r="F1556" s="2">
        <v>10000</v>
      </c>
      <c r="G1556" s="1" t="s">
        <v>85</v>
      </c>
      <c r="H1556" s="1" t="s">
        <v>66</v>
      </c>
      <c r="I1556" s="1" t="s">
        <v>67</v>
      </c>
      <c r="J1556" s="1" t="s">
        <v>12538</v>
      </c>
      <c r="K1556" s="1" t="s">
        <v>12539</v>
      </c>
      <c r="L1556" t="e">
        <f>VLOOKUP(B1556,HIS退!B:F,5,FALSE)</f>
        <v>#N/A</v>
      </c>
      <c r="M1556" t="e">
        <f>VLOOKUP(J1556,银行退!A:F,6,FALSE)</f>
        <v>#N/A</v>
      </c>
      <c r="N1556" t="e">
        <f>VLOOKUP(J1556,网银退汇!E:I,5,FALSE)</f>
        <v>#N/A</v>
      </c>
    </row>
    <row r="1557" spans="1:14" hidden="1">
      <c r="A1557" s="1" t="s">
        <v>12540</v>
      </c>
      <c r="B1557" s="1" t="s">
        <v>16171</v>
      </c>
      <c r="C1557" s="1" t="s">
        <v>5971</v>
      </c>
      <c r="D1557" s="1" t="s">
        <v>5972</v>
      </c>
      <c r="E1557" s="1" t="s">
        <v>5973</v>
      </c>
      <c r="F1557" s="2">
        <v>28.5</v>
      </c>
      <c r="G1557" s="1" t="s">
        <v>85</v>
      </c>
      <c r="H1557" s="1" t="s">
        <v>66</v>
      </c>
      <c r="I1557" s="1" t="s">
        <v>67</v>
      </c>
      <c r="J1557" s="1" t="s">
        <v>12541</v>
      </c>
      <c r="K1557" s="1" t="s">
        <v>12542</v>
      </c>
      <c r="L1557" t="e">
        <f>VLOOKUP(B1557,HIS退!B:F,5,FALSE)</f>
        <v>#N/A</v>
      </c>
      <c r="M1557" t="e">
        <f>VLOOKUP(J1557,银行退!A:F,6,FALSE)</f>
        <v>#N/A</v>
      </c>
      <c r="N1557" t="e">
        <f>VLOOKUP(J1557,网银退汇!E:I,5,FALSE)</f>
        <v>#N/A</v>
      </c>
    </row>
    <row r="1558" spans="1:14" hidden="1">
      <c r="A1558" s="1" t="s">
        <v>12543</v>
      </c>
      <c r="B1558" s="1" t="s">
        <v>16172</v>
      </c>
      <c r="C1558" s="1" t="s">
        <v>5975</v>
      </c>
      <c r="D1558" s="1" t="s">
        <v>939</v>
      </c>
      <c r="E1558" s="1" t="s">
        <v>940</v>
      </c>
      <c r="F1558" s="2">
        <v>119</v>
      </c>
      <c r="G1558" s="1" t="s">
        <v>85</v>
      </c>
      <c r="H1558" s="1" t="s">
        <v>66</v>
      </c>
      <c r="I1558" s="1" t="s">
        <v>67</v>
      </c>
      <c r="J1558" s="1" t="s">
        <v>12544</v>
      </c>
      <c r="K1558" s="1" t="s">
        <v>8523</v>
      </c>
      <c r="L1558" t="e">
        <f>VLOOKUP(B1558,HIS退!B:F,5,FALSE)</f>
        <v>#N/A</v>
      </c>
      <c r="M1558" t="e">
        <f>VLOOKUP(J1558,银行退!A:F,6,FALSE)</f>
        <v>#N/A</v>
      </c>
      <c r="N1558" t="e">
        <f>VLOOKUP(J1558,网银退汇!E:I,5,FALSE)</f>
        <v>#N/A</v>
      </c>
    </row>
    <row r="1559" spans="1:14" hidden="1">
      <c r="A1559" s="1" t="s">
        <v>12545</v>
      </c>
      <c r="B1559" s="1" t="s">
        <v>16173</v>
      </c>
      <c r="C1559" s="1" t="s">
        <v>5977</v>
      </c>
      <c r="D1559" s="1" t="s">
        <v>5978</v>
      </c>
      <c r="E1559" s="1" t="s">
        <v>5979</v>
      </c>
      <c r="F1559" s="2">
        <v>5000</v>
      </c>
      <c r="G1559" s="1" t="s">
        <v>85</v>
      </c>
      <c r="H1559" s="1" t="s">
        <v>66</v>
      </c>
      <c r="I1559" s="1" t="s">
        <v>67</v>
      </c>
      <c r="J1559" s="1" t="s">
        <v>12546</v>
      </c>
      <c r="K1559" s="1" t="s">
        <v>12547</v>
      </c>
      <c r="L1559" t="e">
        <f>VLOOKUP(B1559,HIS退!B:F,5,FALSE)</f>
        <v>#N/A</v>
      </c>
      <c r="M1559" t="e">
        <f>VLOOKUP(J1559,银行退!A:F,6,FALSE)</f>
        <v>#N/A</v>
      </c>
      <c r="N1559" t="e">
        <f>VLOOKUP(J1559,网银退汇!E:I,5,FALSE)</f>
        <v>#N/A</v>
      </c>
    </row>
    <row r="1560" spans="1:14" hidden="1">
      <c r="A1560" s="1" t="s">
        <v>12548</v>
      </c>
      <c r="B1560" s="1" t="s">
        <v>16174</v>
      </c>
      <c r="C1560" s="1" t="s">
        <v>12549</v>
      </c>
      <c r="D1560" s="1" t="s">
        <v>5945</v>
      </c>
      <c r="E1560" s="1" t="s">
        <v>5946</v>
      </c>
      <c r="F1560" s="2">
        <v>500</v>
      </c>
      <c r="G1560" s="1" t="s">
        <v>85</v>
      </c>
      <c r="H1560" s="1" t="s">
        <v>68</v>
      </c>
      <c r="I1560" s="1" t="s">
        <v>19</v>
      </c>
      <c r="J1560" s="1" t="s">
        <v>12550</v>
      </c>
      <c r="K1560" s="1" t="s">
        <v>12551</v>
      </c>
      <c r="L1560" t="e">
        <f>VLOOKUP(B1560,HIS退!B:F,5,FALSE)</f>
        <v>#N/A</v>
      </c>
      <c r="M1560" t="e">
        <f>VLOOKUP(J1560,银行退!A:F,6,FALSE)</f>
        <v>#N/A</v>
      </c>
      <c r="N1560" t="str">
        <f>VLOOKUP(J1560,网银退汇!E:I,5,FALSE)</f>
        <v>20171013</v>
      </c>
    </row>
    <row r="1561" spans="1:14" hidden="1">
      <c r="A1561" s="1" t="s">
        <v>12552</v>
      </c>
      <c r="B1561" s="1" t="s">
        <v>16175</v>
      </c>
      <c r="C1561" s="1" t="s">
        <v>5982</v>
      </c>
      <c r="D1561" s="1" t="s">
        <v>3839</v>
      </c>
      <c r="E1561" s="1" t="s">
        <v>3840</v>
      </c>
      <c r="F1561" s="2">
        <v>29266.29</v>
      </c>
      <c r="G1561" s="1" t="s">
        <v>85</v>
      </c>
      <c r="H1561" s="1" t="s">
        <v>66</v>
      </c>
      <c r="I1561" s="1" t="s">
        <v>67</v>
      </c>
      <c r="J1561" s="1" t="s">
        <v>12553</v>
      </c>
      <c r="K1561" s="1" t="s">
        <v>10785</v>
      </c>
      <c r="L1561" t="e">
        <f>VLOOKUP(B1561,HIS退!B:F,5,FALSE)</f>
        <v>#N/A</v>
      </c>
      <c r="M1561" t="e">
        <f>VLOOKUP(J1561,银行退!A:F,6,FALSE)</f>
        <v>#N/A</v>
      </c>
      <c r="N1561" t="e">
        <f>VLOOKUP(J1561,网银退汇!E:I,5,FALSE)</f>
        <v>#N/A</v>
      </c>
    </row>
    <row r="1562" spans="1:14" hidden="1">
      <c r="A1562" s="1" t="s">
        <v>12554</v>
      </c>
      <c r="B1562" s="1" t="s">
        <v>16176</v>
      </c>
      <c r="C1562" s="1" t="s">
        <v>5988</v>
      </c>
      <c r="D1562" s="1" t="s">
        <v>5989</v>
      </c>
      <c r="E1562" s="1" t="s">
        <v>5990</v>
      </c>
      <c r="F1562" s="2">
        <v>11085.73</v>
      </c>
      <c r="G1562" s="1" t="s">
        <v>85</v>
      </c>
      <c r="H1562" s="1" t="s">
        <v>66</v>
      </c>
      <c r="I1562" s="1" t="s">
        <v>67</v>
      </c>
      <c r="J1562" s="1" t="s">
        <v>12555</v>
      </c>
      <c r="K1562" s="1" t="s">
        <v>12556</v>
      </c>
      <c r="L1562" t="e">
        <f>VLOOKUP(B1562,HIS退!B:F,5,FALSE)</f>
        <v>#N/A</v>
      </c>
      <c r="M1562" t="e">
        <f>VLOOKUP(J1562,银行退!A:F,6,FALSE)</f>
        <v>#N/A</v>
      </c>
      <c r="N1562" t="e">
        <f>VLOOKUP(J1562,网银退汇!E:I,5,FALSE)</f>
        <v>#N/A</v>
      </c>
    </row>
    <row r="1563" spans="1:14" hidden="1">
      <c r="A1563" s="1" t="s">
        <v>12557</v>
      </c>
      <c r="B1563" s="1" t="s">
        <v>16177</v>
      </c>
      <c r="C1563" s="1" t="s">
        <v>5984</v>
      </c>
      <c r="D1563" s="1" t="s">
        <v>5985</v>
      </c>
      <c r="E1563" s="1" t="s">
        <v>5986</v>
      </c>
      <c r="F1563" s="2">
        <v>3000</v>
      </c>
      <c r="G1563" s="1" t="s">
        <v>85</v>
      </c>
      <c r="H1563" s="1" t="s">
        <v>66</v>
      </c>
      <c r="I1563" s="1" t="s">
        <v>67</v>
      </c>
      <c r="J1563" s="1" t="s">
        <v>12558</v>
      </c>
      <c r="K1563" s="1" t="s">
        <v>12559</v>
      </c>
      <c r="L1563" t="e">
        <f>VLOOKUP(B1563,HIS退!B:F,5,FALSE)</f>
        <v>#N/A</v>
      </c>
      <c r="M1563" t="e">
        <f>VLOOKUP(J1563,银行退!A:F,6,FALSE)</f>
        <v>#N/A</v>
      </c>
      <c r="N1563" t="e">
        <f>VLOOKUP(J1563,网银退汇!E:I,5,FALSE)</f>
        <v>#N/A</v>
      </c>
    </row>
    <row r="1564" spans="1:14" hidden="1">
      <c r="A1564" s="1" t="s">
        <v>12560</v>
      </c>
      <c r="B1564" s="1" t="s">
        <v>16178</v>
      </c>
      <c r="C1564" s="1" t="s">
        <v>5992</v>
      </c>
      <c r="D1564" s="1" t="s">
        <v>5993</v>
      </c>
      <c r="E1564" s="1" t="s">
        <v>5994</v>
      </c>
      <c r="F1564" s="2">
        <v>6440.34</v>
      </c>
      <c r="G1564" s="1" t="s">
        <v>85</v>
      </c>
      <c r="H1564" s="1" t="s">
        <v>66</v>
      </c>
      <c r="I1564" s="1" t="s">
        <v>67</v>
      </c>
      <c r="J1564" s="1" t="s">
        <v>12561</v>
      </c>
      <c r="K1564" s="1" t="s">
        <v>12562</v>
      </c>
      <c r="L1564" t="e">
        <f>VLOOKUP(B1564,HIS退!B:F,5,FALSE)</f>
        <v>#N/A</v>
      </c>
      <c r="M1564" t="e">
        <f>VLOOKUP(J1564,银行退!A:F,6,FALSE)</f>
        <v>#N/A</v>
      </c>
      <c r="N1564" t="e">
        <f>VLOOKUP(J1564,网银退汇!E:I,5,FALSE)</f>
        <v>#N/A</v>
      </c>
    </row>
    <row r="1565" spans="1:14" hidden="1">
      <c r="A1565" s="1" t="s">
        <v>12563</v>
      </c>
      <c r="B1565" s="1" t="s">
        <v>16179</v>
      </c>
      <c r="C1565" s="1" t="s">
        <v>5996</v>
      </c>
      <c r="D1565" s="1" t="s">
        <v>5997</v>
      </c>
      <c r="E1565" s="1" t="s">
        <v>5998</v>
      </c>
      <c r="F1565" s="2">
        <v>24700</v>
      </c>
      <c r="G1565" s="1" t="s">
        <v>85</v>
      </c>
      <c r="H1565" s="1" t="s">
        <v>66</v>
      </c>
      <c r="I1565" s="1" t="s">
        <v>67</v>
      </c>
      <c r="J1565" s="1" t="s">
        <v>12564</v>
      </c>
      <c r="K1565" s="1" t="s">
        <v>12565</v>
      </c>
      <c r="L1565" t="e">
        <f>VLOOKUP(B1565,HIS退!B:F,5,FALSE)</f>
        <v>#N/A</v>
      </c>
      <c r="M1565" t="e">
        <f>VLOOKUP(J1565,银行退!A:F,6,FALSE)</f>
        <v>#N/A</v>
      </c>
      <c r="N1565" t="e">
        <f>VLOOKUP(J1565,网银退汇!E:I,5,FALSE)</f>
        <v>#N/A</v>
      </c>
    </row>
    <row r="1566" spans="1:14" hidden="1">
      <c r="A1566" s="1" t="s">
        <v>12566</v>
      </c>
      <c r="B1566" s="1" t="s">
        <v>16180</v>
      </c>
      <c r="C1566" s="1" t="s">
        <v>6000</v>
      </c>
      <c r="D1566" s="1" t="s">
        <v>6001</v>
      </c>
      <c r="E1566" s="1" t="s">
        <v>6002</v>
      </c>
      <c r="F1566" s="2">
        <v>1500</v>
      </c>
      <c r="G1566" s="1" t="s">
        <v>85</v>
      </c>
      <c r="H1566" s="1" t="s">
        <v>66</v>
      </c>
      <c r="I1566" s="1" t="s">
        <v>67</v>
      </c>
      <c r="J1566" s="1" t="s">
        <v>12567</v>
      </c>
      <c r="K1566" s="1" t="s">
        <v>12568</v>
      </c>
      <c r="L1566" t="e">
        <f>VLOOKUP(B1566,HIS退!B:F,5,FALSE)</f>
        <v>#N/A</v>
      </c>
      <c r="M1566" t="e">
        <f>VLOOKUP(J1566,银行退!A:F,6,FALSE)</f>
        <v>#N/A</v>
      </c>
      <c r="N1566" t="e">
        <f>VLOOKUP(J1566,网银退汇!E:I,5,FALSE)</f>
        <v>#N/A</v>
      </c>
    </row>
    <row r="1567" spans="1:14" hidden="1">
      <c r="A1567" s="1" t="s">
        <v>12569</v>
      </c>
      <c r="B1567" s="1" t="s">
        <v>16181</v>
      </c>
      <c r="C1567" s="1" t="s">
        <v>6004</v>
      </c>
      <c r="D1567" s="1" t="s">
        <v>6005</v>
      </c>
      <c r="E1567" s="1" t="s">
        <v>6006</v>
      </c>
      <c r="F1567" s="2">
        <v>12030</v>
      </c>
      <c r="G1567" s="1" t="s">
        <v>85</v>
      </c>
      <c r="H1567" s="1" t="s">
        <v>66</v>
      </c>
      <c r="I1567" s="1" t="s">
        <v>67</v>
      </c>
      <c r="J1567" s="1" t="s">
        <v>12570</v>
      </c>
      <c r="K1567" s="1" t="s">
        <v>12571</v>
      </c>
      <c r="L1567" t="e">
        <f>VLOOKUP(B1567,HIS退!B:F,5,FALSE)</f>
        <v>#N/A</v>
      </c>
      <c r="M1567" t="e">
        <f>VLOOKUP(J1567,银行退!A:F,6,FALSE)</f>
        <v>#N/A</v>
      </c>
      <c r="N1567" t="e">
        <f>VLOOKUP(J1567,网银退汇!E:I,5,FALSE)</f>
        <v>#N/A</v>
      </c>
    </row>
    <row r="1568" spans="1:14" hidden="1">
      <c r="A1568" s="1" t="s">
        <v>12572</v>
      </c>
      <c r="B1568" s="1" t="s">
        <v>16182</v>
      </c>
      <c r="C1568" s="1" t="s">
        <v>12573</v>
      </c>
      <c r="D1568" s="1" t="s">
        <v>6008</v>
      </c>
      <c r="E1568" s="1" t="s">
        <v>6009</v>
      </c>
      <c r="F1568" s="2">
        <v>7087</v>
      </c>
      <c r="G1568" s="1" t="s">
        <v>85</v>
      </c>
      <c r="H1568" s="1" t="s">
        <v>68</v>
      </c>
      <c r="I1568" s="1" t="s">
        <v>19</v>
      </c>
      <c r="J1568" s="1" t="s">
        <v>12574</v>
      </c>
      <c r="K1568" s="1" t="s">
        <v>12575</v>
      </c>
      <c r="L1568" t="e">
        <f>VLOOKUP(B1568,HIS退!B:F,5,FALSE)</f>
        <v>#N/A</v>
      </c>
      <c r="M1568" t="e">
        <f>VLOOKUP(J1568,银行退!A:F,6,FALSE)</f>
        <v>#N/A</v>
      </c>
      <c r="N1568" t="str">
        <f>VLOOKUP(J1568,网银退汇!E:I,5,FALSE)</f>
        <v>20171013</v>
      </c>
    </row>
    <row r="1569" spans="1:14" hidden="1">
      <c r="A1569" s="1" t="s">
        <v>12576</v>
      </c>
      <c r="B1569" s="1" t="s">
        <v>16183</v>
      </c>
      <c r="C1569" s="1" t="s">
        <v>6011</v>
      </c>
      <c r="D1569" s="1" t="s">
        <v>6012</v>
      </c>
      <c r="E1569" s="1" t="s">
        <v>6013</v>
      </c>
      <c r="F1569" s="2">
        <v>3908.16</v>
      </c>
      <c r="G1569" s="1" t="s">
        <v>85</v>
      </c>
      <c r="H1569" s="1" t="s">
        <v>66</v>
      </c>
      <c r="I1569" s="1" t="s">
        <v>67</v>
      </c>
      <c r="J1569" s="1" t="s">
        <v>12577</v>
      </c>
      <c r="K1569" s="1" t="s">
        <v>12578</v>
      </c>
      <c r="L1569" t="e">
        <f>VLOOKUP(B1569,HIS退!B:F,5,FALSE)</f>
        <v>#N/A</v>
      </c>
      <c r="M1569" t="e">
        <f>VLOOKUP(J1569,银行退!A:F,6,FALSE)</f>
        <v>#N/A</v>
      </c>
      <c r="N1569" t="e">
        <f>VLOOKUP(J1569,网银退汇!E:I,5,FALSE)</f>
        <v>#N/A</v>
      </c>
    </row>
    <row r="1570" spans="1:14" hidden="1">
      <c r="A1570" s="1" t="s">
        <v>12579</v>
      </c>
      <c r="B1570" s="1" t="s">
        <v>16184</v>
      </c>
      <c r="C1570" s="1" t="s">
        <v>6015</v>
      </c>
      <c r="D1570" s="1" t="s">
        <v>6016</v>
      </c>
      <c r="E1570" s="1" t="s">
        <v>6017</v>
      </c>
      <c r="F1570" s="2">
        <v>6393</v>
      </c>
      <c r="G1570" s="1" t="s">
        <v>85</v>
      </c>
      <c r="H1570" s="1" t="s">
        <v>66</v>
      </c>
      <c r="I1570" s="1" t="s">
        <v>67</v>
      </c>
      <c r="J1570" s="1" t="s">
        <v>12580</v>
      </c>
      <c r="K1570" s="1" t="s">
        <v>12581</v>
      </c>
      <c r="L1570" t="e">
        <f>VLOOKUP(B1570,HIS退!B:F,5,FALSE)</f>
        <v>#N/A</v>
      </c>
      <c r="M1570" t="e">
        <f>VLOOKUP(J1570,银行退!A:F,6,FALSE)</f>
        <v>#N/A</v>
      </c>
      <c r="N1570" t="e">
        <f>VLOOKUP(J1570,网银退汇!E:I,5,FALSE)</f>
        <v>#N/A</v>
      </c>
    </row>
    <row r="1571" spans="1:14" hidden="1">
      <c r="A1571" s="1" t="s">
        <v>12582</v>
      </c>
      <c r="B1571" s="1" t="s">
        <v>16185</v>
      </c>
      <c r="C1571" s="1" t="s">
        <v>6019</v>
      </c>
      <c r="D1571" s="1" t="s">
        <v>6020</v>
      </c>
      <c r="E1571" s="1" t="s">
        <v>6021</v>
      </c>
      <c r="F1571" s="2">
        <v>200</v>
      </c>
      <c r="G1571" s="1" t="s">
        <v>85</v>
      </c>
      <c r="H1571" s="1" t="s">
        <v>66</v>
      </c>
      <c r="I1571" s="1" t="s">
        <v>67</v>
      </c>
      <c r="J1571" s="1" t="s">
        <v>12583</v>
      </c>
      <c r="K1571" s="1" t="s">
        <v>12584</v>
      </c>
      <c r="L1571" t="e">
        <f>VLOOKUP(B1571,HIS退!B:F,5,FALSE)</f>
        <v>#N/A</v>
      </c>
      <c r="M1571" t="e">
        <f>VLOOKUP(J1571,银行退!A:F,6,FALSE)</f>
        <v>#N/A</v>
      </c>
      <c r="N1571" t="e">
        <f>VLOOKUP(J1571,网银退汇!E:I,5,FALSE)</f>
        <v>#N/A</v>
      </c>
    </row>
    <row r="1572" spans="1:14" hidden="1">
      <c r="A1572" s="1" t="s">
        <v>12585</v>
      </c>
      <c r="B1572" s="1" t="s">
        <v>16186</v>
      </c>
      <c r="C1572" s="1" t="s">
        <v>6023</v>
      </c>
      <c r="D1572" s="1" t="s">
        <v>6024</v>
      </c>
      <c r="E1572" s="1" t="s">
        <v>6025</v>
      </c>
      <c r="F1572" s="2">
        <v>3000</v>
      </c>
      <c r="G1572" s="1" t="s">
        <v>85</v>
      </c>
      <c r="H1572" s="1" t="s">
        <v>66</v>
      </c>
      <c r="I1572" s="1" t="s">
        <v>67</v>
      </c>
      <c r="J1572" s="1" t="s">
        <v>12586</v>
      </c>
      <c r="K1572" s="1" t="s">
        <v>12587</v>
      </c>
      <c r="L1572" t="e">
        <f>VLOOKUP(B1572,HIS退!B:F,5,FALSE)</f>
        <v>#N/A</v>
      </c>
      <c r="M1572" t="e">
        <f>VLOOKUP(J1572,银行退!A:F,6,FALSE)</f>
        <v>#N/A</v>
      </c>
      <c r="N1572" t="e">
        <f>VLOOKUP(J1572,网银退汇!E:I,5,FALSE)</f>
        <v>#N/A</v>
      </c>
    </row>
    <row r="1573" spans="1:14" hidden="1">
      <c r="A1573" s="1" t="s">
        <v>12588</v>
      </c>
      <c r="B1573" s="1" t="s">
        <v>16187</v>
      </c>
      <c r="C1573" s="1" t="s">
        <v>6027</v>
      </c>
      <c r="D1573" s="1" t="s">
        <v>6024</v>
      </c>
      <c r="E1573" s="1" t="s">
        <v>6025</v>
      </c>
      <c r="F1573" s="2">
        <v>5000</v>
      </c>
      <c r="G1573" s="1" t="s">
        <v>85</v>
      </c>
      <c r="H1573" s="1" t="s">
        <v>66</v>
      </c>
      <c r="I1573" s="1" t="s">
        <v>67</v>
      </c>
      <c r="J1573" s="1" t="s">
        <v>12589</v>
      </c>
      <c r="K1573" s="1" t="s">
        <v>12587</v>
      </c>
      <c r="L1573" t="e">
        <f>VLOOKUP(B1573,HIS退!B:F,5,FALSE)</f>
        <v>#N/A</v>
      </c>
      <c r="M1573" t="e">
        <f>VLOOKUP(J1573,银行退!A:F,6,FALSE)</f>
        <v>#N/A</v>
      </c>
      <c r="N1573" t="e">
        <f>VLOOKUP(J1573,网银退汇!E:I,5,FALSE)</f>
        <v>#N/A</v>
      </c>
    </row>
    <row r="1574" spans="1:14" hidden="1">
      <c r="A1574" s="1" t="s">
        <v>12590</v>
      </c>
      <c r="B1574" s="1" t="s">
        <v>16188</v>
      </c>
      <c r="C1574" s="1" t="s">
        <v>6029</v>
      </c>
      <c r="D1574" s="1" t="s">
        <v>6020</v>
      </c>
      <c r="E1574" s="1" t="s">
        <v>6021</v>
      </c>
      <c r="F1574" s="2">
        <v>473.47</v>
      </c>
      <c r="G1574" s="1" t="s">
        <v>85</v>
      </c>
      <c r="H1574" s="1" t="s">
        <v>66</v>
      </c>
      <c r="I1574" s="1" t="s">
        <v>67</v>
      </c>
      <c r="J1574" s="1" t="s">
        <v>12591</v>
      </c>
      <c r="K1574" s="1" t="s">
        <v>12584</v>
      </c>
      <c r="L1574" t="e">
        <f>VLOOKUP(B1574,HIS退!B:F,5,FALSE)</f>
        <v>#N/A</v>
      </c>
      <c r="M1574" t="e">
        <f>VLOOKUP(J1574,银行退!A:F,6,FALSE)</f>
        <v>#N/A</v>
      </c>
      <c r="N1574" t="e">
        <f>VLOOKUP(J1574,网银退汇!E:I,5,FALSE)</f>
        <v>#N/A</v>
      </c>
    </row>
    <row r="1575" spans="1:14">
      <c r="A1575" s="1" t="s">
        <v>12592</v>
      </c>
      <c r="B1575" s="1" t="s">
        <v>16189</v>
      </c>
      <c r="C1575" s="1" t="s">
        <v>6031</v>
      </c>
      <c r="D1575" s="1" t="s">
        <v>6032</v>
      </c>
      <c r="E1575" s="1" t="s">
        <v>6033</v>
      </c>
      <c r="F1575" s="2">
        <v>4452.3</v>
      </c>
      <c r="G1575" s="1" t="s">
        <v>85</v>
      </c>
      <c r="H1575" s="1" t="s">
        <v>66</v>
      </c>
      <c r="I1575" s="1" t="s">
        <v>67</v>
      </c>
      <c r="J1575" s="1" t="s">
        <v>16789</v>
      </c>
      <c r="K1575" s="1" t="s">
        <v>12594</v>
      </c>
      <c r="L1575" t="e">
        <f>VLOOKUP(B1575,HIS退!B:F,5,FALSE)</f>
        <v>#N/A</v>
      </c>
      <c r="M1575" t="e">
        <f>VLOOKUP(J1575,银行退!A:F,6,FALSE)</f>
        <v>#N/A</v>
      </c>
      <c r="N1575" t="str">
        <f>VLOOKUP(J1575,网银退汇!E:I,5,FALSE)</f>
        <v>20171016</v>
      </c>
    </row>
    <row r="1576" spans="1:14" hidden="1">
      <c r="A1576" s="1" t="s">
        <v>12595</v>
      </c>
      <c r="B1576" s="1" t="s">
        <v>16190</v>
      </c>
      <c r="C1576" s="1" t="s">
        <v>6035</v>
      </c>
      <c r="D1576" s="1" t="s">
        <v>6024</v>
      </c>
      <c r="E1576" s="1" t="s">
        <v>6025</v>
      </c>
      <c r="F1576" s="2">
        <v>10</v>
      </c>
      <c r="G1576" s="1" t="s">
        <v>85</v>
      </c>
      <c r="H1576" s="1" t="s">
        <v>66</v>
      </c>
      <c r="I1576" s="1" t="s">
        <v>67</v>
      </c>
      <c r="J1576" s="1" t="s">
        <v>12596</v>
      </c>
      <c r="K1576" s="1" t="s">
        <v>12587</v>
      </c>
      <c r="L1576" t="e">
        <f>VLOOKUP(B1576,HIS退!B:F,5,FALSE)</f>
        <v>#N/A</v>
      </c>
      <c r="M1576" t="e">
        <f>VLOOKUP(J1576,银行退!A:F,6,FALSE)</f>
        <v>#N/A</v>
      </c>
      <c r="N1576" t="e">
        <f>VLOOKUP(J1576,网银退汇!E:I,5,FALSE)</f>
        <v>#N/A</v>
      </c>
    </row>
    <row r="1577" spans="1:14" hidden="1">
      <c r="A1577" s="1" t="s">
        <v>12597</v>
      </c>
      <c r="B1577" s="1" t="s">
        <v>16191</v>
      </c>
      <c r="C1577" s="1" t="s">
        <v>6037</v>
      </c>
      <c r="D1577" s="1" t="s">
        <v>6038</v>
      </c>
      <c r="E1577" s="1" t="s">
        <v>47</v>
      </c>
      <c r="F1577" s="2">
        <v>5000</v>
      </c>
      <c r="G1577" s="1" t="s">
        <v>85</v>
      </c>
      <c r="H1577" s="1" t="s">
        <v>66</v>
      </c>
      <c r="I1577" s="1" t="s">
        <v>67</v>
      </c>
      <c r="J1577" s="1" t="s">
        <v>12598</v>
      </c>
      <c r="K1577" s="1" t="s">
        <v>12599</v>
      </c>
      <c r="L1577" t="e">
        <f>VLOOKUP(B1577,HIS退!B:F,5,FALSE)</f>
        <v>#N/A</v>
      </c>
      <c r="M1577" t="e">
        <f>VLOOKUP(J1577,银行退!A:F,6,FALSE)</f>
        <v>#N/A</v>
      </c>
      <c r="N1577" t="e">
        <f>VLOOKUP(J1577,网银退汇!E:I,5,FALSE)</f>
        <v>#N/A</v>
      </c>
    </row>
    <row r="1578" spans="1:14" hidden="1">
      <c r="A1578" s="1" t="s">
        <v>12600</v>
      </c>
      <c r="B1578" s="1" t="s">
        <v>16192</v>
      </c>
      <c r="C1578" s="1" t="s">
        <v>6040</v>
      </c>
      <c r="D1578" s="1" t="s">
        <v>6041</v>
      </c>
      <c r="E1578" s="1" t="s">
        <v>6042</v>
      </c>
      <c r="F1578" s="2">
        <v>602.33000000000004</v>
      </c>
      <c r="G1578" s="1" t="s">
        <v>85</v>
      </c>
      <c r="H1578" s="1" t="s">
        <v>66</v>
      </c>
      <c r="I1578" s="1" t="s">
        <v>67</v>
      </c>
      <c r="J1578" s="1" t="s">
        <v>12601</v>
      </c>
      <c r="K1578" s="1" t="s">
        <v>12602</v>
      </c>
      <c r="L1578" t="e">
        <f>VLOOKUP(B1578,HIS退!B:F,5,FALSE)</f>
        <v>#N/A</v>
      </c>
      <c r="M1578" t="e">
        <f>VLOOKUP(J1578,银行退!A:F,6,FALSE)</f>
        <v>#N/A</v>
      </c>
      <c r="N1578" t="e">
        <f>VLOOKUP(J1578,网银退汇!E:I,5,FALSE)</f>
        <v>#N/A</v>
      </c>
    </row>
    <row r="1579" spans="1:14" hidden="1">
      <c r="A1579" s="1" t="s">
        <v>12603</v>
      </c>
      <c r="B1579" s="1" t="s">
        <v>16193</v>
      </c>
      <c r="C1579" s="1" t="s">
        <v>6044</v>
      </c>
      <c r="D1579" s="1" t="s">
        <v>6045</v>
      </c>
      <c r="E1579" s="1" t="s">
        <v>6046</v>
      </c>
      <c r="F1579" s="2">
        <v>3000</v>
      </c>
      <c r="G1579" s="1" t="s">
        <v>85</v>
      </c>
      <c r="H1579" s="1" t="s">
        <v>66</v>
      </c>
      <c r="I1579" s="1" t="s">
        <v>67</v>
      </c>
      <c r="J1579" s="1" t="s">
        <v>12604</v>
      </c>
      <c r="K1579" s="1" t="s">
        <v>12605</v>
      </c>
      <c r="L1579" t="e">
        <f>VLOOKUP(B1579,HIS退!B:F,5,FALSE)</f>
        <v>#N/A</v>
      </c>
      <c r="M1579" t="e">
        <f>VLOOKUP(J1579,银行退!A:F,6,FALSE)</f>
        <v>#N/A</v>
      </c>
      <c r="N1579" t="e">
        <f>VLOOKUP(J1579,网银退汇!E:I,5,FALSE)</f>
        <v>#N/A</v>
      </c>
    </row>
    <row r="1580" spans="1:14" hidden="1">
      <c r="A1580" s="1" t="s">
        <v>12606</v>
      </c>
      <c r="B1580" s="1" t="s">
        <v>16194</v>
      </c>
      <c r="C1580" s="1" t="s">
        <v>6048</v>
      </c>
      <c r="D1580" s="1" t="s">
        <v>6045</v>
      </c>
      <c r="E1580" s="1" t="s">
        <v>6046</v>
      </c>
      <c r="F1580" s="2">
        <v>10000</v>
      </c>
      <c r="G1580" s="1" t="s">
        <v>85</v>
      </c>
      <c r="H1580" s="1" t="s">
        <v>66</v>
      </c>
      <c r="I1580" s="1" t="s">
        <v>67</v>
      </c>
      <c r="J1580" s="1" t="s">
        <v>12607</v>
      </c>
      <c r="K1580" s="1" t="s">
        <v>12605</v>
      </c>
      <c r="L1580" t="e">
        <f>VLOOKUP(B1580,HIS退!B:F,5,FALSE)</f>
        <v>#N/A</v>
      </c>
      <c r="M1580" t="e">
        <f>VLOOKUP(J1580,银行退!A:F,6,FALSE)</f>
        <v>#N/A</v>
      </c>
      <c r="N1580" t="e">
        <f>VLOOKUP(J1580,网银退汇!E:I,5,FALSE)</f>
        <v>#N/A</v>
      </c>
    </row>
    <row r="1581" spans="1:14" hidden="1">
      <c r="A1581" s="1" t="s">
        <v>12608</v>
      </c>
      <c r="B1581" s="1" t="s">
        <v>16195</v>
      </c>
      <c r="C1581" s="1" t="s">
        <v>6050</v>
      </c>
      <c r="D1581" s="1" t="s">
        <v>6045</v>
      </c>
      <c r="E1581" s="1" t="s">
        <v>6046</v>
      </c>
      <c r="F1581" s="2">
        <v>11198.66</v>
      </c>
      <c r="G1581" s="1" t="s">
        <v>85</v>
      </c>
      <c r="H1581" s="1" t="s">
        <v>66</v>
      </c>
      <c r="I1581" s="1" t="s">
        <v>67</v>
      </c>
      <c r="J1581" s="1" t="s">
        <v>12609</v>
      </c>
      <c r="K1581" s="1" t="s">
        <v>12605</v>
      </c>
      <c r="L1581" t="e">
        <f>VLOOKUP(B1581,HIS退!B:F,5,FALSE)</f>
        <v>#N/A</v>
      </c>
      <c r="M1581" t="e">
        <f>VLOOKUP(J1581,银行退!A:F,6,FALSE)</f>
        <v>#N/A</v>
      </c>
      <c r="N1581" t="e">
        <f>VLOOKUP(J1581,网银退汇!E:I,5,FALSE)</f>
        <v>#N/A</v>
      </c>
    </row>
    <row r="1582" spans="1:14" hidden="1">
      <c r="A1582" s="1" t="s">
        <v>12610</v>
      </c>
      <c r="B1582" s="1" t="s">
        <v>16196</v>
      </c>
      <c r="C1582" s="1" t="s">
        <v>6052</v>
      </c>
      <c r="D1582" s="1" t="s">
        <v>6053</v>
      </c>
      <c r="E1582" s="1" t="s">
        <v>6054</v>
      </c>
      <c r="F1582" s="2">
        <v>1792.75</v>
      </c>
      <c r="G1582" s="1" t="s">
        <v>85</v>
      </c>
      <c r="H1582" s="1" t="s">
        <v>66</v>
      </c>
      <c r="I1582" s="1" t="s">
        <v>67</v>
      </c>
      <c r="J1582" s="1" t="s">
        <v>12611</v>
      </c>
      <c r="K1582" s="1" t="s">
        <v>12612</v>
      </c>
      <c r="L1582" t="e">
        <f>VLOOKUP(B1582,HIS退!B:F,5,FALSE)</f>
        <v>#N/A</v>
      </c>
      <c r="M1582" t="e">
        <f>VLOOKUP(J1582,银行退!A:F,6,FALSE)</f>
        <v>#N/A</v>
      </c>
      <c r="N1582" t="e">
        <f>VLOOKUP(J1582,网银退汇!E:I,5,FALSE)</f>
        <v>#N/A</v>
      </c>
    </row>
    <row r="1583" spans="1:14" hidden="1">
      <c r="A1583" s="1" t="s">
        <v>12613</v>
      </c>
      <c r="B1583" s="1" t="s">
        <v>16197</v>
      </c>
      <c r="C1583" s="1" t="s">
        <v>6056</v>
      </c>
      <c r="D1583" s="1" t="s">
        <v>5457</v>
      </c>
      <c r="E1583" s="1" t="s">
        <v>5458</v>
      </c>
      <c r="F1583" s="2">
        <v>3124.72</v>
      </c>
      <c r="G1583" s="1" t="s">
        <v>85</v>
      </c>
      <c r="H1583" s="1" t="s">
        <v>66</v>
      </c>
      <c r="I1583" s="1" t="s">
        <v>67</v>
      </c>
      <c r="J1583" s="1" t="s">
        <v>12614</v>
      </c>
      <c r="K1583" s="1" t="s">
        <v>12120</v>
      </c>
      <c r="L1583" t="e">
        <f>VLOOKUP(B1583,HIS退!B:F,5,FALSE)</f>
        <v>#N/A</v>
      </c>
      <c r="M1583" t="e">
        <f>VLOOKUP(J1583,银行退!A:F,6,FALSE)</f>
        <v>#N/A</v>
      </c>
      <c r="N1583" t="e">
        <f>VLOOKUP(J1583,网银退汇!E:I,5,FALSE)</f>
        <v>#N/A</v>
      </c>
    </row>
    <row r="1584" spans="1:14" hidden="1">
      <c r="A1584" s="1" t="s">
        <v>12615</v>
      </c>
      <c r="B1584" s="1" t="s">
        <v>16198</v>
      </c>
      <c r="C1584" s="1" t="s">
        <v>6058</v>
      </c>
      <c r="D1584" s="1" t="s">
        <v>6059</v>
      </c>
      <c r="E1584" s="1" t="s">
        <v>6060</v>
      </c>
      <c r="F1584" s="2">
        <v>1822.86</v>
      </c>
      <c r="G1584" s="1" t="s">
        <v>85</v>
      </c>
      <c r="H1584" s="1" t="s">
        <v>66</v>
      </c>
      <c r="I1584" s="1" t="s">
        <v>67</v>
      </c>
      <c r="J1584" s="1" t="s">
        <v>12616</v>
      </c>
      <c r="K1584" s="1" t="s">
        <v>12617</v>
      </c>
      <c r="L1584" t="e">
        <f>VLOOKUP(B1584,HIS退!B:F,5,FALSE)</f>
        <v>#N/A</v>
      </c>
      <c r="M1584" t="e">
        <f>VLOOKUP(J1584,银行退!A:F,6,FALSE)</f>
        <v>#N/A</v>
      </c>
      <c r="N1584" t="e">
        <f>VLOOKUP(J1584,网银退汇!E:I,5,FALSE)</f>
        <v>#N/A</v>
      </c>
    </row>
    <row r="1585" spans="1:14" hidden="1">
      <c r="A1585" s="1" t="s">
        <v>12618</v>
      </c>
      <c r="B1585" s="1" t="s">
        <v>16199</v>
      </c>
      <c r="C1585" s="1" t="s">
        <v>6062</v>
      </c>
      <c r="D1585" s="1" t="s">
        <v>6063</v>
      </c>
      <c r="E1585" s="1" t="s">
        <v>6064</v>
      </c>
      <c r="F1585" s="2">
        <v>520</v>
      </c>
      <c r="G1585" s="1" t="s">
        <v>85</v>
      </c>
      <c r="H1585" s="1" t="s">
        <v>66</v>
      </c>
      <c r="I1585" s="1" t="s">
        <v>67</v>
      </c>
      <c r="J1585" s="1" t="s">
        <v>12619</v>
      </c>
      <c r="K1585" s="1" t="s">
        <v>12620</v>
      </c>
      <c r="L1585" t="e">
        <f>VLOOKUP(B1585,HIS退!B:F,5,FALSE)</f>
        <v>#N/A</v>
      </c>
      <c r="M1585" t="e">
        <f>VLOOKUP(J1585,银行退!A:F,6,FALSE)</f>
        <v>#N/A</v>
      </c>
      <c r="N1585" t="e">
        <f>VLOOKUP(J1585,网银退汇!E:I,5,FALSE)</f>
        <v>#N/A</v>
      </c>
    </row>
    <row r="1586" spans="1:14" hidden="1">
      <c r="A1586" s="1" t="s">
        <v>12621</v>
      </c>
      <c r="B1586" s="1" t="s">
        <v>16200</v>
      </c>
      <c r="C1586" s="1" t="s">
        <v>12622</v>
      </c>
      <c r="D1586" s="1" t="s">
        <v>6066</v>
      </c>
      <c r="E1586" s="1" t="s">
        <v>6067</v>
      </c>
      <c r="F1586" s="2">
        <v>1880.89</v>
      </c>
      <c r="G1586" s="1" t="s">
        <v>85</v>
      </c>
      <c r="H1586" s="1" t="s">
        <v>68</v>
      </c>
      <c r="I1586" s="1" t="s">
        <v>19</v>
      </c>
      <c r="J1586" s="1" t="s">
        <v>12623</v>
      </c>
      <c r="K1586" s="1" t="s">
        <v>12624</v>
      </c>
      <c r="L1586" t="e">
        <f>VLOOKUP(B1586,HIS退!B:F,5,FALSE)</f>
        <v>#N/A</v>
      </c>
      <c r="M1586" t="e">
        <f>VLOOKUP(J1586,银行退!A:F,6,FALSE)</f>
        <v>#N/A</v>
      </c>
      <c r="N1586" t="str">
        <f>VLOOKUP(J1586,网银退汇!E:I,5,FALSE)</f>
        <v>20171013</v>
      </c>
    </row>
    <row r="1587" spans="1:14" hidden="1">
      <c r="A1587" s="1" t="s">
        <v>12625</v>
      </c>
      <c r="B1587" s="1" t="s">
        <v>16201</v>
      </c>
      <c r="C1587" s="1" t="s">
        <v>6069</v>
      </c>
      <c r="D1587" s="1" t="s">
        <v>6070</v>
      </c>
      <c r="E1587" s="1" t="s">
        <v>6071</v>
      </c>
      <c r="F1587" s="2">
        <v>1000</v>
      </c>
      <c r="G1587" s="1" t="s">
        <v>85</v>
      </c>
      <c r="H1587" s="1" t="s">
        <v>66</v>
      </c>
      <c r="I1587" s="1" t="s">
        <v>67</v>
      </c>
      <c r="J1587" s="1" t="s">
        <v>12626</v>
      </c>
      <c r="K1587" s="1" t="s">
        <v>12627</v>
      </c>
      <c r="L1587" t="e">
        <f>VLOOKUP(B1587,HIS退!B:F,5,FALSE)</f>
        <v>#N/A</v>
      </c>
      <c r="M1587" t="e">
        <f>VLOOKUP(J1587,银行退!A:F,6,FALSE)</f>
        <v>#N/A</v>
      </c>
      <c r="N1587" t="e">
        <f>VLOOKUP(J1587,网银退汇!E:I,5,FALSE)</f>
        <v>#N/A</v>
      </c>
    </row>
    <row r="1588" spans="1:14" hidden="1">
      <c r="A1588" s="1" t="s">
        <v>12628</v>
      </c>
      <c r="B1588" s="1" t="s">
        <v>16202</v>
      </c>
      <c r="C1588" s="1" t="s">
        <v>6073</v>
      </c>
      <c r="D1588" s="1" t="s">
        <v>6074</v>
      </c>
      <c r="E1588" s="1" t="s">
        <v>6075</v>
      </c>
      <c r="F1588" s="2">
        <v>372</v>
      </c>
      <c r="G1588" s="1" t="s">
        <v>85</v>
      </c>
      <c r="H1588" s="1" t="s">
        <v>66</v>
      </c>
      <c r="I1588" s="1" t="s">
        <v>67</v>
      </c>
      <c r="J1588" s="1" t="s">
        <v>12629</v>
      </c>
      <c r="K1588" s="1" t="s">
        <v>12630</v>
      </c>
      <c r="L1588" t="e">
        <f>VLOOKUP(B1588,HIS退!B:F,5,FALSE)</f>
        <v>#N/A</v>
      </c>
      <c r="M1588" t="e">
        <f>VLOOKUP(J1588,银行退!A:F,6,FALSE)</f>
        <v>#N/A</v>
      </c>
      <c r="N1588" t="e">
        <f>VLOOKUP(J1588,网银退汇!E:I,5,FALSE)</f>
        <v>#N/A</v>
      </c>
    </row>
    <row r="1589" spans="1:14" hidden="1">
      <c r="A1589" s="1" t="s">
        <v>12631</v>
      </c>
      <c r="B1589" s="1" t="s">
        <v>16203</v>
      </c>
      <c r="C1589" s="1" t="s">
        <v>6077</v>
      </c>
      <c r="D1589" s="1" t="s">
        <v>6078</v>
      </c>
      <c r="E1589" s="1" t="s">
        <v>6079</v>
      </c>
      <c r="F1589" s="2">
        <v>135.4</v>
      </c>
      <c r="G1589" s="1" t="s">
        <v>85</v>
      </c>
      <c r="H1589" s="1" t="s">
        <v>66</v>
      </c>
      <c r="I1589" s="1" t="s">
        <v>67</v>
      </c>
      <c r="J1589" s="1" t="s">
        <v>12632</v>
      </c>
      <c r="K1589" s="1" t="s">
        <v>12633</v>
      </c>
      <c r="L1589" t="e">
        <f>VLOOKUP(B1589,HIS退!B:F,5,FALSE)</f>
        <v>#N/A</v>
      </c>
      <c r="M1589" t="e">
        <f>VLOOKUP(J1589,银行退!A:F,6,FALSE)</f>
        <v>#N/A</v>
      </c>
      <c r="N1589" t="e">
        <f>VLOOKUP(J1589,网银退汇!E:I,5,FALSE)</f>
        <v>#N/A</v>
      </c>
    </row>
    <row r="1590" spans="1:14" hidden="1">
      <c r="A1590" s="1" t="s">
        <v>12634</v>
      </c>
      <c r="B1590" s="1" t="s">
        <v>16204</v>
      </c>
      <c r="C1590" s="1" t="s">
        <v>6081</v>
      </c>
      <c r="D1590" s="1" t="s">
        <v>6082</v>
      </c>
      <c r="E1590" s="1" t="s">
        <v>6083</v>
      </c>
      <c r="F1590" s="2">
        <v>582.5</v>
      </c>
      <c r="G1590" s="1" t="s">
        <v>85</v>
      </c>
      <c r="H1590" s="1" t="s">
        <v>66</v>
      </c>
      <c r="I1590" s="1" t="s">
        <v>67</v>
      </c>
      <c r="J1590" s="1" t="s">
        <v>12635</v>
      </c>
      <c r="K1590" s="1" t="s">
        <v>12636</v>
      </c>
      <c r="L1590" t="e">
        <f>VLOOKUP(B1590,HIS退!B:F,5,FALSE)</f>
        <v>#N/A</v>
      </c>
      <c r="M1590" t="e">
        <f>VLOOKUP(J1590,银行退!A:F,6,FALSE)</f>
        <v>#N/A</v>
      </c>
      <c r="N1590" t="e">
        <f>VLOOKUP(J1590,网银退汇!E:I,5,FALSE)</f>
        <v>#N/A</v>
      </c>
    </row>
    <row r="1591" spans="1:14" hidden="1">
      <c r="A1591" s="1" t="s">
        <v>12637</v>
      </c>
      <c r="B1591" s="1" t="s">
        <v>16205</v>
      </c>
      <c r="C1591" s="1" t="s">
        <v>6085</v>
      </c>
      <c r="D1591" s="1" t="s">
        <v>6086</v>
      </c>
      <c r="E1591" s="1" t="s">
        <v>6087</v>
      </c>
      <c r="F1591" s="2">
        <v>9657</v>
      </c>
      <c r="G1591" s="1" t="s">
        <v>85</v>
      </c>
      <c r="H1591" s="1" t="s">
        <v>66</v>
      </c>
      <c r="I1591" s="1" t="s">
        <v>67</v>
      </c>
      <c r="J1591" s="1" t="s">
        <v>12638</v>
      </c>
      <c r="K1591" s="1" t="s">
        <v>12639</v>
      </c>
      <c r="L1591" t="e">
        <f>VLOOKUP(B1591,HIS退!B:F,5,FALSE)</f>
        <v>#N/A</v>
      </c>
      <c r="M1591" t="e">
        <f>VLOOKUP(J1591,银行退!A:F,6,FALSE)</f>
        <v>#N/A</v>
      </c>
      <c r="N1591" t="e">
        <f>VLOOKUP(J1591,网银退汇!E:I,5,FALSE)</f>
        <v>#N/A</v>
      </c>
    </row>
    <row r="1592" spans="1:14" hidden="1">
      <c r="A1592" s="1" t="s">
        <v>12640</v>
      </c>
      <c r="B1592" s="1" t="s">
        <v>16206</v>
      </c>
      <c r="C1592" s="1" t="s">
        <v>6089</v>
      </c>
      <c r="D1592" s="1" t="s">
        <v>6090</v>
      </c>
      <c r="E1592" s="1" t="s">
        <v>6091</v>
      </c>
      <c r="F1592" s="2">
        <v>5501</v>
      </c>
      <c r="G1592" s="1" t="s">
        <v>85</v>
      </c>
      <c r="H1592" s="1" t="s">
        <v>66</v>
      </c>
      <c r="I1592" s="1" t="s">
        <v>67</v>
      </c>
      <c r="J1592" s="1" t="s">
        <v>12641</v>
      </c>
      <c r="K1592" s="1" t="s">
        <v>12642</v>
      </c>
      <c r="L1592" t="e">
        <f>VLOOKUP(B1592,HIS退!B:F,5,FALSE)</f>
        <v>#N/A</v>
      </c>
      <c r="M1592" t="e">
        <f>VLOOKUP(J1592,银行退!A:F,6,FALSE)</f>
        <v>#N/A</v>
      </c>
      <c r="N1592" t="e">
        <f>VLOOKUP(J1592,网银退汇!E:I,5,FALSE)</f>
        <v>#N/A</v>
      </c>
    </row>
    <row r="1593" spans="1:14" hidden="1">
      <c r="A1593" s="1" t="s">
        <v>12643</v>
      </c>
      <c r="B1593" s="1" t="s">
        <v>16207</v>
      </c>
      <c r="C1593" s="1" t="s">
        <v>6093</v>
      </c>
      <c r="D1593" s="1" t="s">
        <v>6094</v>
      </c>
      <c r="E1593" s="1" t="s">
        <v>6095</v>
      </c>
      <c r="F1593" s="2">
        <v>455.42</v>
      </c>
      <c r="G1593" s="1" t="s">
        <v>85</v>
      </c>
      <c r="H1593" s="1" t="s">
        <v>66</v>
      </c>
      <c r="I1593" s="1" t="s">
        <v>67</v>
      </c>
      <c r="J1593" s="1" t="s">
        <v>12644</v>
      </c>
      <c r="K1593" s="1" t="s">
        <v>12645</v>
      </c>
      <c r="L1593" t="e">
        <f>VLOOKUP(B1593,HIS退!B:F,5,FALSE)</f>
        <v>#N/A</v>
      </c>
      <c r="M1593" t="e">
        <f>VLOOKUP(J1593,银行退!A:F,6,FALSE)</f>
        <v>#N/A</v>
      </c>
      <c r="N1593" t="e">
        <f>VLOOKUP(J1593,网银退汇!E:I,5,FALSE)</f>
        <v>#N/A</v>
      </c>
    </row>
    <row r="1594" spans="1:14" hidden="1">
      <c r="A1594" s="1" t="s">
        <v>12646</v>
      </c>
      <c r="B1594" s="1" t="s">
        <v>16208</v>
      </c>
      <c r="C1594" s="1" t="s">
        <v>6097</v>
      </c>
      <c r="D1594" s="1" t="s">
        <v>6098</v>
      </c>
      <c r="E1594" s="1" t="s">
        <v>6099</v>
      </c>
      <c r="F1594" s="2">
        <v>3629.95</v>
      </c>
      <c r="G1594" s="1" t="s">
        <v>85</v>
      </c>
      <c r="H1594" s="1" t="s">
        <v>66</v>
      </c>
      <c r="I1594" s="1" t="s">
        <v>67</v>
      </c>
      <c r="J1594" s="1" t="s">
        <v>12647</v>
      </c>
      <c r="K1594" s="1" t="s">
        <v>12648</v>
      </c>
      <c r="L1594" t="e">
        <f>VLOOKUP(B1594,HIS退!B:F,5,FALSE)</f>
        <v>#N/A</v>
      </c>
      <c r="M1594" t="e">
        <f>VLOOKUP(J1594,银行退!A:F,6,FALSE)</f>
        <v>#N/A</v>
      </c>
      <c r="N1594" t="e">
        <f>VLOOKUP(J1594,网银退汇!E:I,5,FALSE)</f>
        <v>#N/A</v>
      </c>
    </row>
    <row r="1595" spans="1:14" hidden="1">
      <c r="A1595" s="1" t="s">
        <v>12649</v>
      </c>
      <c r="B1595" s="1" t="s">
        <v>16209</v>
      </c>
      <c r="C1595" s="1" t="s">
        <v>6101</v>
      </c>
      <c r="D1595" s="1" t="s">
        <v>6102</v>
      </c>
      <c r="E1595" s="1" t="s">
        <v>6103</v>
      </c>
      <c r="F1595" s="2">
        <v>378.72</v>
      </c>
      <c r="G1595" s="1" t="s">
        <v>85</v>
      </c>
      <c r="H1595" s="1" t="s">
        <v>66</v>
      </c>
      <c r="I1595" s="1" t="s">
        <v>67</v>
      </c>
      <c r="J1595" s="1" t="s">
        <v>12650</v>
      </c>
      <c r="K1595" s="1" t="s">
        <v>12651</v>
      </c>
      <c r="L1595" t="e">
        <f>VLOOKUP(B1595,HIS退!B:F,5,FALSE)</f>
        <v>#N/A</v>
      </c>
      <c r="M1595" t="e">
        <f>VLOOKUP(J1595,银行退!A:F,6,FALSE)</f>
        <v>#N/A</v>
      </c>
      <c r="N1595" t="e">
        <f>VLOOKUP(J1595,网银退汇!E:I,5,FALSE)</f>
        <v>#N/A</v>
      </c>
    </row>
    <row r="1596" spans="1:14" hidden="1">
      <c r="A1596" s="1" t="s">
        <v>12652</v>
      </c>
      <c r="B1596" s="1" t="s">
        <v>16210</v>
      </c>
      <c r="C1596" s="1" t="s">
        <v>6105</v>
      </c>
      <c r="D1596" s="1" t="s">
        <v>6106</v>
      </c>
      <c r="E1596" s="1" t="s">
        <v>6107</v>
      </c>
      <c r="F1596" s="2">
        <v>2419.66</v>
      </c>
      <c r="G1596" s="1" t="s">
        <v>85</v>
      </c>
      <c r="H1596" s="1" t="s">
        <v>66</v>
      </c>
      <c r="I1596" s="1" t="s">
        <v>67</v>
      </c>
      <c r="J1596" s="1" t="s">
        <v>12653</v>
      </c>
      <c r="K1596" s="1" t="s">
        <v>12654</v>
      </c>
      <c r="L1596" t="e">
        <f>VLOOKUP(B1596,HIS退!B:F,5,FALSE)</f>
        <v>#N/A</v>
      </c>
      <c r="M1596" t="e">
        <f>VLOOKUP(J1596,银行退!A:F,6,FALSE)</f>
        <v>#N/A</v>
      </c>
      <c r="N1596" t="e">
        <f>VLOOKUP(J1596,网银退汇!E:I,5,FALSE)</f>
        <v>#N/A</v>
      </c>
    </row>
    <row r="1597" spans="1:14" hidden="1">
      <c r="A1597" s="1" t="s">
        <v>12655</v>
      </c>
      <c r="B1597" s="1" t="s">
        <v>16211</v>
      </c>
      <c r="C1597" s="1" t="s">
        <v>6109</v>
      </c>
      <c r="D1597" s="1" t="s">
        <v>6110</v>
      </c>
      <c r="E1597" s="1" t="s">
        <v>6111</v>
      </c>
      <c r="F1597" s="2">
        <v>1204.57</v>
      </c>
      <c r="G1597" s="1" t="s">
        <v>85</v>
      </c>
      <c r="H1597" s="1" t="s">
        <v>66</v>
      </c>
      <c r="I1597" s="1" t="s">
        <v>67</v>
      </c>
      <c r="J1597" s="1" t="s">
        <v>12656</v>
      </c>
      <c r="K1597" s="1" t="s">
        <v>12657</v>
      </c>
      <c r="L1597" t="e">
        <f>VLOOKUP(B1597,HIS退!B:F,5,FALSE)</f>
        <v>#N/A</v>
      </c>
      <c r="M1597" t="e">
        <f>VLOOKUP(J1597,银行退!A:F,6,FALSE)</f>
        <v>#N/A</v>
      </c>
      <c r="N1597" t="e">
        <f>VLOOKUP(J1597,网银退汇!E:I,5,FALSE)</f>
        <v>#N/A</v>
      </c>
    </row>
    <row r="1598" spans="1:14" hidden="1">
      <c r="A1598" s="1" t="s">
        <v>12658</v>
      </c>
      <c r="B1598" s="1" t="s">
        <v>16212</v>
      </c>
      <c r="C1598" s="1" t="s">
        <v>6113</v>
      </c>
      <c r="D1598" s="1" t="s">
        <v>6114</v>
      </c>
      <c r="E1598" s="1" t="s">
        <v>6115</v>
      </c>
      <c r="F1598" s="2">
        <v>102</v>
      </c>
      <c r="G1598" s="1" t="s">
        <v>85</v>
      </c>
      <c r="H1598" s="1" t="s">
        <v>66</v>
      </c>
      <c r="I1598" s="1" t="s">
        <v>67</v>
      </c>
      <c r="J1598" s="1" t="s">
        <v>12659</v>
      </c>
      <c r="K1598" s="1" t="s">
        <v>12660</v>
      </c>
      <c r="L1598" t="e">
        <f>VLOOKUP(B1598,HIS退!B:F,5,FALSE)</f>
        <v>#N/A</v>
      </c>
      <c r="M1598" t="e">
        <f>VLOOKUP(J1598,银行退!A:F,6,FALSE)</f>
        <v>#N/A</v>
      </c>
      <c r="N1598" t="e">
        <f>VLOOKUP(J1598,网银退汇!E:I,5,FALSE)</f>
        <v>#N/A</v>
      </c>
    </row>
    <row r="1599" spans="1:14" hidden="1">
      <c r="A1599" s="1" t="s">
        <v>12661</v>
      </c>
      <c r="B1599" s="1" t="s">
        <v>16213</v>
      </c>
      <c r="C1599" s="1" t="s">
        <v>6117</v>
      </c>
      <c r="D1599" s="1" t="s">
        <v>6118</v>
      </c>
      <c r="E1599" s="1" t="s">
        <v>6119</v>
      </c>
      <c r="F1599" s="2">
        <v>930</v>
      </c>
      <c r="G1599" s="1" t="s">
        <v>85</v>
      </c>
      <c r="H1599" s="1" t="s">
        <v>66</v>
      </c>
      <c r="I1599" s="1" t="s">
        <v>67</v>
      </c>
      <c r="J1599" s="1" t="s">
        <v>12662</v>
      </c>
      <c r="K1599" s="1" t="s">
        <v>12663</v>
      </c>
      <c r="L1599" t="e">
        <f>VLOOKUP(B1599,HIS退!B:F,5,FALSE)</f>
        <v>#N/A</v>
      </c>
      <c r="M1599" t="e">
        <f>VLOOKUP(J1599,银行退!A:F,6,FALSE)</f>
        <v>#N/A</v>
      </c>
      <c r="N1599" t="e">
        <f>VLOOKUP(J1599,网银退汇!E:I,5,FALSE)</f>
        <v>#N/A</v>
      </c>
    </row>
    <row r="1600" spans="1:14" hidden="1">
      <c r="A1600" s="1" t="s">
        <v>12664</v>
      </c>
      <c r="B1600" s="1" t="s">
        <v>16214</v>
      </c>
      <c r="C1600" s="1" t="s">
        <v>6121</v>
      </c>
      <c r="D1600" s="1" t="s">
        <v>6122</v>
      </c>
      <c r="E1600" s="1" t="s">
        <v>6123</v>
      </c>
      <c r="F1600" s="2">
        <v>5000</v>
      </c>
      <c r="G1600" s="1" t="s">
        <v>85</v>
      </c>
      <c r="H1600" s="1" t="s">
        <v>66</v>
      </c>
      <c r="I1600" s="1" t="s">
        <v>67</v>
      </c>
      <c r="J1600" s="1" t="s">
        <v>12665</v>
      </c>
      <c r="K1600" s="1" t="s">
        <v>12666</v>
      </c>
      <c r="L1600" t="e">
        <f>VLOOKUP(B1600,HIS退!B:F,5,FALSE)</f>
        <v>#N/A</v>
      </c>
      <c r="M1600" t="e">
        <f>VLOOKUP(J1600,银行退!A:F,6,FALSE)</f>
        <v>#N/A</v>
      </c>
      <c r="N1600" t="e">
        <f>VLOOKUP(J1600,网银退汇!E:I,5,FALSE)</f>
        <v>#N/A</v>
      </c>
    </row>
    <row r="1601" spans="1:14" hidden="1">
      <c r="A1601" s="1" t="s">
        <v>12667</v>
      </c>
      <c r="B1601" s="1" t="s">
        <v>16215</v>
      </c>
      <c r="C1601" s="1" t="s">
        <v>6125</v>
      </c>
      <c r="D1601" s="1" t="s">
        <v>6126</v>
      </c>
      <c r="E1601" s="1" t="s">
        <v>6127</v>
      </c>
      <c r="F1601" s="2">
        <v>7521.7</v>
      </c>
      <c r="G1601" s="1" t="s">
        <v>85</v>
      </c>
      <c r="H1601" s="1" t="s">
        <v>66</v>
      </c>
      <c r="I1601" s="1" t="s">
        <v>67</v>
      </c>
      <c r="J1601" s="1" t="s">
        <v>12668</v>
      </c>
      <c r="K1601" s="1" t="s">
        <v>12669</v>
      </c>
      <c r="L1601" t="e">
        <f>VLOOKUP(B1601,HIS退!B:F,5,FALSE)</f>
        <v>#N/A</v>
      </c>
      <c r="M1601" t="e">
        <f>VLOOKUP(J1601,银行退!A:F,6,FALSE)</f>
        <v>#N/A</v>
      </c>
      <c r="N1601" t="e">
        <f>VLOOKUP(J1601,网银退汇!E:I,5,FALSE)</f>
        <v>#N/A</v>
      </c>
    </row>
    <row r="1602" spans="1:14" hidden="1">
      <c r="A1602" s="1" t="s">
        <v>12670</v>
      </c>
      <c r="B1602" s="1" t="s">
        <v>16216</v>
      </c>
      <c r="C1602" s="1" t="s">
        <v>6129</v>
      </c>
      <c r="D1602" s="1" t="s">
        <v>6130</v>
      </c>
      <c r="E1602" s="1" t="s">
        <v>6131</v>
      </c>
      <c r="F1602" s="2">
        <v>450</v>
      </c>
      <c r="G1602" s="1" t="s">
        <v>85</v>
      </c>
      <c r="H1602" s="1" t="s">
        <v>66</v>
      </c>
      <c r="I1602" s="1" t="s">
        <v>67</v>
      </c>
      <c r="J1602" s="1" t="s">
        <v>12671</v>
      </c>
      <c r="K1602" s="1" t="s">
        <v>12672</v>
      </c>
      <c r="L1602" t="e">
        <f>VLOOKUP(B1602,HIS退!B:F,5,FALSE)</f>
        <v>#N/A</v>
      </c>
      <c r="M1602" t="e">
        <f>VLOOKUP(J1602,银行退!A:F,6,FALSE)</f>
        <v>#N/A</v>
      </c>
      <c r="N1602" t="e">
        <f>VLOOKUP(J1602,网银退汇!E:I,5,FALSE)</f>
        <v>#N/A</v>
      </c>
    </row>
    <row r="1603" spans="1:14" hidden="1">
      <c r="A1603" s="1" t="s">
        <v>12673</v>
      </c>
      <c r="B1603" s="1" t="s">
        <v>16217</v>
      </c>
      <c r="C1603" s="1" t="s">
        <v>6133</v>
      </c>
      <c r="D1603" s="1" t="s">
        <v>6134</v>
      </c>
      <c r="E1603" s="1" t="s">
        <v>6135</v>
      </c>
      <c r="F1603" s="2">
        <v>180.72</v>
      </c>
      <c r="G1603" s="1" t="s">
        <v>85</v>
      </c>
      <c r="H1603" s="1" t="s">
        <v>66</v>
      </c>
      <c r="I1603" s="1" t="s">
        <v>67</v>
      </c>
      <c r="J1603" s="1" t="s">
        <v>12674</v>
      </c>
      <c r="K1603" s="1" t="s">
        <v>12675</v>
      </c>
      <c r="L1603" t="e">
        <f>VLOOKUP(B1603,HIS退!B:F,5,FALSE)</f>
        <v>#N/A</v>
      </c>
      <c r="M1603" t="e">
        <f>VLOOKUP(J1603,银行退!A:F,6,FALSE)</f>
        <v>#N/A</v>
      </c>
      <c r="N1603" t="e">
        <f>VLOOKUP(J1603,网银退汇!E:I,5,FALSE)</f>
        <v>#N/A</v>
      </c>
    </row>
    <row r="1604" spans="1:14" hidden="1">
      <c r="A1604" s="1" t="s">
        <v>12676</v>
      </c>
      <c r="B1604" s="1" t="s">
        <v>16218</v>
      </c>
      <c r="C1604" s="1" t="s">
        <v>6137</v>
      </c>
      <c r="D1604" s="1" t="s">
        <v>6138</v>
      </c>
      <c r="E1604" s="1" t="s">
        <v>6139</v>
      </c>
      <c r="F1604" s="2">
        <v>151.56</v>
      </c>
      <c r="G1604" s="1" t="s">
        <v>85</v>
      </c>
      <c r="H1604" s="1" t="s">
        <v>66</v>
      </c>
      <c r="I1604" s="1" t="s">
        <v>67</v>
      </c>
      <c r="J1604" s="1" t="s">
        <v>12677</v>
      </c>
      <c r="K1604" s="1" t="s">
        <v>12678</v>
      </c>
      <c r="L1604" t="e">
        <f>VLOOKUP(B1604,HIS退!B:F,5,FALSE)</f>
        <v>#N/A</v>
      </c>
      <c r="M1604" t="e">
        <f>VLOOKUP(J1604,银行退!A:F,6,FALSE)</f>
        <v>#N/A</v>
      </c>
      <c r="N1604" t="e">
        <f>VLOOKUP(J1604,网银退汇!E:I,5,FALSE)</f>
        <v>#N/A</v>
      </c>
    </row>
    <row r="1605" spans="1:14">
      <c r="A1605" s="1" t="s">
        <v>12679</v>
      </c>
      <c r="B1605" s="1" t="s">
        <v>16219</v>
      </c>
      <c r="C1605" s="1" t="s">
        <v>6141</v>
      </c>
      <c r="D1605" s="1" t="s">
        <v>6142</v>
      </c>
      <c r="E1605" s="1" t="s">
        <v>6143</v>
      </c>
      <c r="F1605" s="2">
        <v>637.33000000000004</v>
      </c>
      <c r="G1605" s="1" t="s">
        <v>85</v>
      </c>
      <c r="H1605" s="1" t="s">
        <v>66</v>
      </c>
      <c r="I1605" s="1" t="s">
        <v>67</v>
      </c>
      <c r="J1605" s="1" t="s">
        <v>16790</v>
      </c>
      <c r="K1605" s="1" t="s">
        <v>12681</v>
      </c>
      <c r="L1605" t="e">
        <f>VLOOKUP(B1605,HIS退!B:F,5,FALSE)</f>
        <v>#N/A</v>
      </c>
      <c r="M1605" t="e">
        <f>VLOOKUP(J1605,银行退!A:F,6,FALSE)</f>
        <v>#N/A</v>
      </c>
      <c r="N1605" t="str">
        <f>VLOOKUP(J1605,网银退汇!E:I,5,FALSE)</f>
        <v>20171016</v>
      </c>
    </row>
    <row r="1606" spans="1:14" hidden="1">
      <c r="A1606" s="1" t="s">
        <v>12682</v>
      </c>
      <c r="B1606" s="1" t="s">
        <v>16220</v>
      </c>
      <c r="C1606" s="1" t="s">
        <v>6145</v>
      </c>
      <c r="D1606" s="1" t="s">
        <v>6146</v>
      </c>
      <c r="E1606" s="1" t="s">
        <v>6147</v>
      </c>
      <c r="F1606" s="2">
        <v>713.34</v>
      </c>
      <c r="G1606" s="1" t="s">
        <v>85</v>
      </c>
      <c r="H1606" s="1" t="s">
        <v>66</v>
      </c>
      <c r="I1606" s="1" t="s">
        <v>67</v>
      </c>
      <c r="J1606" s="1" t="s">
        <v>12683</v>
      </c>
      <c r="K1606" s="1" t="s">
        <v>12684</v>
      </c>
      <c r="L1606" t="e">
        <f>VLOOKUP(B1606,HIS退!B:F,5,FALSE)</f>
        <v>#N/A</v>
      </c>
      <c r="M1606" t="e">
        <f>VLOOKUP(J1606,银行退!A:F,6,FALSE)</f>
        <v>#N/A</v>
      </c>
      <c r="N1606" t="e">
        <f>VLOOKUP(J1606,网银退汇!E:I,5,FALSE)</f>
        <v>#N/A</v>
      </c>
    </row>
    <row r="1607" spans="1:14" hidden="1">
      <c r="A1607" s="1" t="s">
        <v>12685</v>
      </c>
      <c r="B1607" s="1" t="s">
        <v>16221</v>
      </c>
      <c r="C1607" s="1" t="s">
        <v>6149</v>
      </c>
      <c r="D1607" s="1" t="s">
        <v>6150</v>
      </c>
      <c r="E1607" s="1" t="s">
        <v>269</v>
      </c>
      <c r="F1607" s="2">
        <v>5083.22</v>
      </c>
      <c r="G1607" s="1" t="s">
        <v>85</v>
      </c>
      <c r="H1607" s="1" t="s">
        <v>66</v>
      </c>
      <c r="I1607" s="1" t="s">
        <v>67</v>
      </c>
      <c r="J1607" s="1" t="s">
        <v>12686</v>
      </c>
      <c r="K1607" s="1" t="s">
        <v>12687</v>
      </c>
      <c r="L1607" t="e">
        <f>VLOOKUP(B1607,HIS退!B:F,5,FALSE)</f>
        <v>#N/A</v>
      </c>
      <c r="M1607" t="e">
        <f>VLOOKUP(J1607,银行退!A:F,6,FALSE)</f>
        <v>#N/A</v>
      </c>
      <c r="N1607" t="e">
        <f>VLOOKUP(J1607,网银退汇!E:I,5,FALSE)</f>
        <v>#N/A</v>
      </c>
    </row>
    <row r="1608" spans="1:14" hidden="1">
      <c r="A1608" s="1" t="s">
        <v>12688</v>
      </c>
      <c r="B1608" s="1" t="s">
        <v>16222</v>
      </c>
      <c r="C1608" s="1" t="s">
        <v>6152</v>
      </c>
      <c r="D1608" s="1" t="s">
        <v>6153</v>
      </c>
      <c r="E1608" s="1" t="s">
        <v>6154</v>
      </c>
      <c r="F1608" s="2">
        <v>139.69999999999999</v>
      </c>
      <c r="G1608" s="1" t="s">
        <v>85</v>
      </c>
      <c r="H1608" s="1" t="s">
        <v>66</v>
      </c>
      <c r="I1608" s="1" t="s">
        <v>67</v>
      </c>
      <c r="J1608" s="1" t="s">
        <v>12689</v>
      </c>
      <c r="K1608" s="1" t="s">
        <v>12690</v>
      </c>
      <c r="L1608" t="e">
        <f>VLOOKUP(B1608,HIS退!B:F,5,FALSE)</f>
        <v>#N/A</v>
      </c>
      <c r="M1608" t="e">
        <f>VLOOKUP(J1608,银行退!A:F,6,FALSE)</f>
        <v>#N/A</v>
      </c>
      <c r="N1608" t="e">
        <f>VLOOKUP(J1608,网银退汇!E:I,5,FALSE)</f>
        <v>#N/A</v>
      </c>
    </row>
    <row r="1609" spans="1:14" hidden="1">
      <c r="A1609" s="1" t="s">
        <v>12691</v>
      </c>
      <c r="B1609" s="1" t="s">
        <v>16223</v>
      </c>
      <c r="C1609" s="1" t="s">
        <v>6156</v>
      </c>
      <c r="D1609" s="1" t="s">
        <v>6157</v>
      </c>
      <c r="E1609" s="1" t="s">
        <v>6158</v>
      </c>
      <c r="F1609" s="2">
        <v>7753.8</v>
      </c>
      <c r="G1609" s="1" t="s">
        <v>85</v>
      </c>
      <c r="H1609" s="1" t="s">
        <v>66</v>
      </c>
      <c r="I1609" s="1" t="s">
        <v>67</v>
      </c>
      <c r="J1609" s="1" t="s">
        <v>12692</v>
      </c>
      <c r="K1609" s="1" t="s">
        <v>12693</v>
      </c>
      <c r="L1609" t="e">
        <f>VLOOKUP(B1609,HIS退!B:F,5,FALSE)</f>
        <v>#N/A</v>
      </c>
      <c r="M1609" t="e">
        <f>VLOOKUP(J1609,银行退!A:F,6,FALSE)</f>
        <v>#N/A</v>
      </c>
      <c r="N1609" t="e">
        <f>VLOOKUP(J1609,网银退汇!E:I,5,FALSE)</f>
        <v>#N/A</v>
      </c>
    </row>
    <row r="1610" spans="1:14" hidden="1">
      <c r="A1610" s="1" t="s">
        <v>12694</v>
      </c>
      <c r="B1610" s="1" t="s">
        <v>16224</v>
      </c>
      <c r="C1610" s="1" t="s">
        <v>6160</v>
      </c>
      <c r="D1610" s="1" t="s">
        <v>6161</v>
      </c>
      <c r="E1610" s="1" t="s">
        <v>6162</v>
      </c>
      <c r="F1610" s="2">
        <v>6290</v>
      </c>
      <c r="G1610" s="1" t="s">
        <v>85</v>
      </c>
      <c r="H1610" s="1" t="s">
        <v>66</v>
      </c>
      <c r="I1610" s="1" t="s">
        <v>67</v>
      </c>
      <c r="J1610" s="1" t="s">
        <v>12695</v>
      </c>
      <c r="K1610" s="1" t="s">
        <v>12696</v>
      </c>
      <c r="L1610" t="e">
        <f>VLOOKUP(B1610,HIS退!B:F,5,FALSE)</f>
        <v>#N/A</v>
      </c>
      <c r="M1610" t="e">
        <f>VLOOKUP(J1610,银行退!A:F,6,FALSE)</f>
        <v>#N/A</v>
      </c>
      <c r="N1610" t="e">
        <f>VLOOKUP(J1610,网银退汇!E:I,5,FALSE)</f>
        <v>#N/A</v>
      </c>
    </row>
    <row r="1611" spans="1:14" hidden="1">
      <c r="A1611" s="1" t="s">
        <v>12697</v>
      </c>
      <c r="B1611" s="1" t="s">
        <v>16225</v>
      </c>
      <c r="C1611" s="1" t="s">
        <v>6164</v>
      </c>
      <c r="D1611" s="1" t="s">
        <v>5945</v>
      </c>
      <c r="E1611" s="1" t="s">
        <v>5946</v>
      </c>
      <c r="F1611" s="2">
        <v>1000</v>
      </c>
      <c r="G1611" s="1" t="s">
        <v>85</v>
      </c>
      <c r="H1611" s="1" t="s">
        <v>66</v>
      </c>
      <c r="I1611" s="1" t="s">
        <v>67</v>
      </c>
      <c r="J1611" s="1" t="s">
        <v>12698</v>
      </c>
      <c r="K1611" s="1" t="s">
        <v>12699</v>
      </c>
      <c r="L1611" t="e">
        <f>VLOOKUP(B1611,HIS退!B:F,5,FALSE)</f>
        <v>#N/A</v>
      </c>
      <c r="M1611" t="e">
        <f>VLOOKUP(J1611,银行退!A:F,6,FALSE)</f>
        <v>#N/A</v>
      </c>
      <c r="N1611" t="e">
        <f>VLOOKUP(J1611,网银退汇!E:I,5,FALSE)</f>
        <v>#N/A</v>
      </c>
    </row>
    <row r="1612" spans="1:14" hidden="1">
      <c r="A1612" s="1" t="s">
        <v>12700</v>
      </c>
      <c r="B1612" s="1" t="s">
        <v>16226</v>
      </c>
      <c r="C1612" s="1" t="s">
        <v>6166</v>
      </c>
      <c r="D1612" s="1" t="s">
        <v>6167</v>
      </c>
      <c r="E1612" s="1" t="s">
        <v>6168</v>
      </c>
      <c r="F1612" s="2">
        <v>836.64</v>
      </c>
      <c r="G1612" s="1" t="s">
        <v>85</v>
      </c>
      <c r="H1612" s="1" t="s">
        <v>66</v>
      </c>
      <c r="I1612" s="1" t="s">
        <v>67</v>
      </c>
      <c r="J1612" s="1" t="s">
        <v>12701</v>
      </c>
      <c r="K1612" s="1" t="s">
        <v>12702</v>
      </c>
      <c r="L1612" t="e">
        <f>VLOOKUP(B1612,HIS退!B:F,5,FALSE)</f>
        <v>#N/A</v>
      </c>
      <c r="M1612" t="e">
        <f>VLOOKUP(J1612,银行退!A:F,6,FALSE)</f>
        <v>#N/A</v>
      </c>
      <c r="N1612" t="e">
        <f>VLOOKUP(J1612,网银退汇!E:I,5,FALSE)</f>
        <v>#N/A</v>
      </c>
    </row>
    <row r="1613" spans="1:14" hidden="1">
      <c r="A1613" s="1" t="s">
        <v>12703</v>
      </c>
      <c r="B1613" s="1" t="s">
        <v>16227</v>
      </c>
      <c r="C1613" s="1" t="s">
        <v>6170</v>
      </c>
      <c r="D1613" s="1" t="s">
        <v>6171</v>
      </c>
      <c r="E1613" s="1" t="s">
        <v>6172</v>
      </c>
      <c r="F1613" s="2">
        <v>977</v>
      </c>
      <c r="G1613" s="1" t="s">
        <v>85</v>
      </c>
      <c r="H1613" s="1" t="s">
        <v>66</v>
      </c>
      <c r="I1613" s="1" t="s">
        <v>67</v>
      </c>
      <c r="J1613" s="1" t="s">
        <v>12704</v>
      </c>
      <c r="K1613" s="1" t="s">
        <v>12705</v>
      </c>
      <c r="L1613" t="e">
        <f>VLOOKUP(B1613,HIS退!B:F,5,FALSE)</f>
        <v>#N/A</v>
      </c>
      <c r="M1613" t="e">
        <f>VLOOKUP(J1613,银行退!A:F,6,FALSE)</f>
        <v>#N/A</v>
      </c>
      <c r="N1613" t="e">
        <f>VLOOKUP(J1613,网银退汇!E:I,5,FALSE)</f>
        <v>#N/A</v>
      </c>
    </row>
    <row r="1614" spans="1:14" hidden="1">
      <c r="A1614" s="1" t="s">
        <v>12706</v>
      </c>
      <c r="B1614" s="1" t="s">
        <v>16228</v>
      </c>
      <c r="C1614" s="1" t="s">
        <v>6174</v>
      </c>
      <c r="D1614" s="1" t="s">
        <v>6175</v>
      </c>
      <c r="E1614" s="1" t="s">
        <v>6176</v>
      </c>
      <c r="F1614" s="2">
        <v>2701</v>
      </c>
      <c r="G1614" s="1" t="s">
        <v>85</v>
      </c>
      <c r="H1614" s="1" t="s">
        <v>66</v>
      </c>
      <c r="I1614" s="1" t="s">
        <v>67</v>
      </c>
      <c r="J1614" s="1" t="s">
        <v>12707</v>
      </c>
      <c r="K1614" s="1" t="s">
        <v>12708</v>
      </c>
      <c r="L1614" t="e">
        <f>VLOOKUP(B1614,HIS退!B:F,5,FALSE)</f>
        <v>#N/A</v>
      </c>
      <c r="M1614" t="e">
        <f>VLOOKUP(J1614,银行退!A:F,6,FALSE)</f>
        <v>#N/A</v>
      </c>
      <c r="N1614" t="e">
        <f>VLOOKUP(J1614,网银退汇!E:I,5,FALSE)</f>
        <v>#N/A</v>
      </c>
    </row>
    <row r="1615" spans="1:14" hidden="1">
      <c r="A1615" s="1" t="s">
        <v>12709</v>
      </c>
      <c r="B1615" s="1" t="s">
        <v>16229</v>
      </c>
      <c r="C1615" s="1" t="s">
        <v>6178</v>
      </c>
      <c r="D1615" s="1" t="s">
        <v>6179</v>
      </c>
      <c r="E1615" s="1" t="s">
        <v>6180</v>
      </c>
      <c r="F1615" s="2">
        <v>126.4</v>
      </c>
      <c r="G1615" s="1" t="s">
        <v>85</v>
      </c>
      <c r="H1615" s="1" t="s">
        <v>66</v>
      </c>
      <c r="I1615" s="1" t="s">
        <v>67</v>
      </c>
      <c r="J1615" s="1" t="s">
        <v>12710</v>
      </c>
      <c r="K1615" s="1" t="s">
        <v>12711</v>
      </c>
      <c r="L1615" t="e">
        <f>VLOOKUP(B1615,HIS退!B:F,5,FALSE)</f>
        <v>#N/A</v>
      </c>
      <c r="M1615" t="e">
        <f>VLOOKUP(J1615,银行退!A:F,6,FALSE)</f>
        <v>#N/A</v>
      </c>
      <c r="N1615" t="e">
        <f>VLOOKUP(J1615,网银退汇!E:I,5,FALSE)</f>
        <v>#N/A</v>
      </c>
    </row>
    <row r="1616" spans="1:14" hidden="1">
      <c r="A1616" s="1" t="s">
        <v>12712</v>
      </c>
      <c r="B1616" s="1" t="s">
        <v>16230</v>
      </c>
      <c r="C1616" s="1" t="s">
        <v>6182</v>
      </c>
      <c r="D1616" s="1" t="s">
        <v>6183</v>
      </c>
      <c r="E1616" s="1" t="s">
        <v>6083</v>
      </c>
      <c r="F1616" s="2">
        <v>9863.99</v>
      </c>
      <c r="G1616" s="1" t="s">
        <v>85</v>
      </c>
      <c r="H1616" s="1" t="s">
        <v>66</v>
      </c>
      <c r="I1616" s="1" t="s">
        <v>67</v>
      </c>
      <c r="J1616" s="1" t="s">
        <v>12713</v>
      </c>
      <c r="K1616" s="1" t="s">
        <v>12636</v>
      </c>
      <c r="L1616" t="e">
        <f>VLOOKUP(B1616,HIS退!B:F,5,FALSE)</f>
        <v>#N/A</v>
      </c>
      <c r="M1616" t="e">
        <f>VLOOKUP(J1616,银行退!A:F,6,FALSE)</f>
        <v>#N/A</v>
      </c>
      <c r="N1616" t="e">
        <f>VLOOKUP(J1616,网银退汇!E:I,5,FALSE)</f>
        <v>#N/A</v>
      </c>
    </row>
    <row r="1617" spans="1:14">
      <c r="A1617" s="1" t="s">
        <v>12714</v>
      </c>
      <c r="B1617" s="1" t="s">
        <v>16231</v>
      </c>
      <c r="C1617" s="1" t="s">
        <v>6185</v>
      </c>
      <c r="D1617" s="1" t="s">
        <v>5297</v>
      </c>
      <c r="E1617" s="1" t="s">
        <v>5298</v>
      </c>
      <c r="F1617" s="2">
        <v>104.5</v>
      </c>
      <c r="G1617" s="1" t="s">
        <v>85</v>
      </c>
      <c r="H1617" s="1" t="s">
        <v>66</v>
      </c>
      <c r="I1617" s="1" t="s">
        <v>67</v>
      </c>
      <c r="J1617" s="1" t="s">
        <v>16791</v>
      </c>
      <c r="K1617" s="1" t="s">
        <v>11993</v>
      </c>
      <c r="L1617" t="e">
        <f>VLOOKUP(B1617,HIS退!B:F,5,FALSE)</f>
        <v>#N/A</v>
      </c>
      <c r="M1617" t="e">
        <f>VLOOKUP(J1617,银行退!A:F,6,FALSE)</f>
        <v>#N/A</v>
      </c>
      <c r="N1617" t="str">
        <f>VLOOKUP(J1617,网银退汇!E:I,5,FALSE)</f>
        <v>20171016</v>
      </c>
    </row>
    <row r="1618" spans="1:14" hidden="1">
      <c r="A1618" s="1" t="s">
        <v>12716</v>
      </c>
      <c r="B1618" s="1" t="s">
        <v>16232</v>
      </c>
      <c r="C1618" s="1" t="s">
        <v>6187</v>
      </c>
      <c r="D1618" s="1" t="s">
        <v>6188</v>
      </c>
      <c r="E1618" s="1" t="s">
        <v>6189</v>
      </c>
      <c r="F1618" s="2">
        <v>400</v>
      </c>
      <c r="G1618" s="1" t="s">
        <v>85</v>
      </c>
      <c r="H1618" s="1" t="s">
        <v>66</v>
      </c>
      <c r="I1618" s="1" t="s">
        <v>67</v>
      </c>
      <c r="J1618" s="1" t="s">
        <v>12717</v>
      </c>
      <c r="K1618" s="1" t="s">
        <v>12718</v>
      </c>
      <c r="L1618" t="e">
        <f>VLOOKUP(B1618,HIS退!B:F,5,FALSE)</f>
        <v>#N/A</v>
      </c>
      <c r="M1618" t="e">
        <f>VLOOKUP(J1618,银行退!A:F,6,FALSE)</f>
        <v>#N/A</v>
      </c>
      <c r="N1618" t="e">
        <f>VLOOKUP(J1618,网银退汇!E:I,5,FALSE)</f>
        <v>#N/A</v>
      </c>
    </row>
    <row r="1619" spans="1:14" hidden="1">
      <c r="A1619" s="1" t="s">
        <v>12719</v>
      </c>
      <c r="B1619" s="1" t="s">
        <v>16233</v>
      </c>
      <c r="C1619" s="1" t="s">
        <v>6191</v>
      </c>
      <c r="D1619" s="1" t="s">
        <v>6192</v>
      </c>
      <c r="E1619" s="1" t="s">
        <v>6193</v>
      </c>
      <c r="F1619" s="2">
        <v>7390.33</v>
      </c>
      <c r="G1619" s="1" t="s">
        <v>85</v>
      </c>
      <c r="H1619" s="1" t="s">
        <v>66</v>
      </c>
      <c r="I1619" s="1" t="s">
        <v>67</v>
      </c>
      <c r="J1619" s="1" t="s">
        <v>12720</v>
      </c>
      <c r="K1619" s="1" t="s">
        <v>12721</v>
      </c>
      <c r="L1619" t="e">
        <f>VLOOKUP(B1619,HIS退!B:F,5,FALSE)</f>
        <v>#N/A</v>
      </c>
      <c r="M1619" t="e">
        <f>VLOOKUP(J1619,银行退!A:F,6,FALSE)</f>
        <v>#N/A</v>
      </c>
      <c r="N1619" t="e">
        <f>VLOOKUP(J1619,网银退汇!E:I,5,FALSE)</f>
        <v>#N/A</v>
      </c>
    </row>
    <row r="1620" spans="1:14" hidden="1">
      <c r="A1620" s="1" t="s">
        <v>12722</v>
      </c>
      <c r="B1620" s="1" t="s">
        <v>16234</v>
      </c>
      <c r="C1620" s="1" t="s">
        <v>6195</v>
      </c>
      <c r="D1620" s="1" t="s">
        <v>6196</v>
      </c>
      <c r="E1620" s="1" t="s">
        <v>6197</v>
      </c>
      <c r="F1620" s="2">
        <v>43.98</v>
      </c>
      <c r="G1620" s="1" t="s">
        <v>85</v>
      </c>
      <c r="H1620" s="1" t="s">
        <v>66</v>
      </c>
      <c r="I1620" s="1" t="s">
        <v>67</v>
      </c>
      <c r="J1620" s="1" t="s">
        <v>12723</v>
      </c>
      <c r="K1620" s="1" t="s">
        <v>12724</v>
      </c>
      <c r="L1620" t="e">
        <f>VLOOKUP(B1620,HIS退!B:F,5,FALSE)</f>
        <v>#N/A</v>
      </c>
      <c r="M1620" t="e">
        <f>VLOOKUP(J1620,银行退!A:F,6,FALSE)</f>
        <v>#N/A</v>
      </c>
      <c r="N1620" t="e">
        <f>VLOOKUP(J1620,网银退汇!E:I,5,FALSE)</f>
        <v>#N/A</v>
      </c>
    </row>
    <row r="1621" spans="1:14" hidden="1">
      <c r="A1621" s="1" t="s">
        <v>12725</v>
      </c>
      <c r="B1621" s="1" t="s">
        <v>16235</v>
      </c>
      <c r="C1621" s="1" t="s">
        <v>6199</v>
      </c>
      <c r="D1621" s="1" t="s">
        <v>6200</v>
      </c>
      <c r="E1621" s="1" t="s">
        <v>6201</v>
      </c>
      <c r="F1621" s="2">
        <v>61.53</v>
      </c>
      <c r="G1621" s="1" t="s">
        <v>85</v>
      </c>
      <c r="H1621" s="1" t="s">
        <v>66</v>
      </c>
      <c r="I1621" s="1" t="s">
        <v>67</v>
      </c>
      <c r="J1621" s="1" t="s">
        <v>12726</v>
      </c>
      <c r="K1621" s="1" t="s">
        <v>12724</v>
      </c>
      <c r="L1621" t="e">
        <f>VLOOKUP(B1621,HIS退!B:F,5,FALSE)</f>
        <v>#N/A</v>
      </c>
      <c r="M1621" t="e">
        <f>VLOOKUP(J1621,银行退!A:F,6,FALSE)</f>
        <v>#N/A</v>
      </c>
      <c r="N1621" t="e">
        <f>VLOOKUP(J1621,网银退汇!E:I,5,FALSE)</f>
        <v>#N/A</v>
      </c>
    </row>
    <row r="1622" spans="1:14" hidden="1">
      <c r="A1622" s="1" t="s">
        <v>12727</v>
      </c>
      <c r="B1622" s="1" t="s">
        <v>16236</v>
      </c>
      <c r="C1622" s="1" t="s">
        <v>6203</v>
      </c>
      <c r="D1622" s="1" t="s">
        <v>6204</v>
      </c>
      <c r="E1622" s="1" t="s">
        <v>6205</v>
      </c>
      <c r="F1622" s="2">
        <v>699</v>
      </c>
      <c r="G1622" s="1" t="s">
        <v>85</v>
      </c>
      <c r="H1622" s="1" t="s">
        <v>66</v>
      </c>
      <c r="I1622" s="1" t="s">
        <v>67</v>
      </c>
      <c r="J1622" s="1" t="s">
        <v>12728</v>
      </c>
      <c r="K1622" s="1" t="s">
        <v>12729</v>
      </c>
      <c r="L1622" t="e">
        <f>VLOOKUP(B1622,HIS退!B:F,5,FALSE)</f>
        <v>#N/A</v>
      </c>
      <c r="M1622" t="e">
        <f>VLOOKUP(J1622,银行退!A:F,6,FALSE)</f>
        <v>#N/A</v>
      </c>
      <c r="N1622" t="e">
        <f>VLOOKUP(J1622,网银退汇!E:I,5,FALSE)</f>
        <v>#N/A</v>
      </c>
    </row>
    <row r="1623" spans="1:14" hidden="1">
      <c r="A1623" s="1" t="s">
        <v>12730</v>
      </c>
      <c r="B1623" s="1" t="s">
        <v>16237</v>
      </c>
      <c r="C1623" s="1" t="s">
        <v>6207</v>
      </c>
      <c r="D1623" s="1" t="s">
        <v>6208</v>
      </c>
      <c r="E1623" s="1" t="s">
        <v>6209</v>
      </c>
      <c r="F1623" s="2">
        <v>328.92</v>
      </c>
      <c r="G1623" s="1" t="s">
        <v>85</v>
      </c>
      <c r="H1623" s="1" t="s">
        <v>66</v>
      </c>
      <c r="I1623" s="1" t="s">
        <v>67</v>
      </c>
      <c r="J1623" s="1" t="s">
        <v>12731</v>
      </c>
      <c r="K1623" s="1" t="s">
        <v>12732</v>
      </c>
      <c r="L1623" t="e">
        <f>VLOOKUP(B1623,HIS退!B:F,5,FALSE)</f>
        <v>#N/A</v>
      </c>
      <c r="M1623" t="e">
        <f>VLOOKUP(J1623,银行退!A:F,6,FALSE)</f>
        <v>#N/A</v>
      </c>
      <c r="N1623" t="e">
        <f>VLOOKUP(J1623,网银退汇!E:I,5,FALSE)</f>
        <v>#N/A</v>
      </c>
    </row>
    <row r="1624" spans="1:14" hidden="1">
      <c r="A1624" s="1" t="s">
        <v>12733</v>
      </c>
      <c r="B1624" s="1" t="s">
        <v>16238</v>
      </c>
      <c r="C1624" s="1" t="s">
        <v>6211</v>
      </c>
      <c r="D1624" s="1" t="s">
        <v>6212</v>
      </c>
      <c r="E1624" s="1" t="s">
        <v>6213</v>
      </c>
      <c r="F1624" s="2">
        <v>100</v>
      </c>
      <c r="G1624" s="1" t="s">
        <v>85</v>
      </c>
      <c r="H1624" s="1" t="s">
        <v>66</v>
      </c>
      <c r="I1624" s="1" t="s">
        <v>67</v>
      </c>
      <c r="J1624" s="1" t="s">
        <v>12734</v>
      </c>
      <c r="K1624" s="1" t="s">
        <v>12735</v>
      </c>
      <c r="L1624" t="e">
        <f>VLOOKUP(B1624,HIS退!B:F,5,FALSE)</f>
        <v>#N/A</v>
      </c>
      <c r="M1624" t="e">
        <f>VLOOKUP(J1624,银行退!A:F,6,FALSE)</f>
        <v>#N/A</v>
      </c>
      <c r="N1624" t="e">
        <f>VLOOKUP(J1624,网银退汇!E:I,5,FALSE)</f>
        <v>#N/A</v>
      </c>
    </row>
    <row r="1625" spans="1:14" hidden="1">
      <c r="A1625" s="1" t="s">
        <v>12736</v>
      </c>
      <c r="B1625" s="1" t="s">
        <v>16239</v>
      </c>
      <c r="C1625" s="1" t="s">
        <v>6215</v>
      </c>
      <c r="D1625" s="1" t="s">
        <v>237</v>
      </c>
      <c r="E1625" s="1" t="s">
        <v>238</v>
      </c>
      <c r="F1625" s="2">
        <v>22.5</v>
      </c>
      <c r="G1625" s="1" t="s">
        <v>85</v>
      </c>
      <c r="H1625" s="1" t="s">
        <v>66</v>
      </c>
      <c r="I1625" s="1" t="s">
        <v>67</v>
      </c>
      <c r="J1625" s="1" t="s">
        <v>12737</v>
      </c>
      <c r="K1625" s="1" t="s">
        <v>299</v>
      </c>
      <c r="L1625" t="e">
        <f>VLOOKUP(B1625,HIS退!B:F,5,FALSE)</f>
        <v>#N/A</v>
      </c>
      <c r="M1625" t="e">
        <f>VLOOKUP(J1625,银行退!A:F,6,FALSE)</f>
        <v>#N/A</v>
      </c>
      <c r="N1625" t="e">
        <f>VLOOKUP(J1625,网银退汇!E:I,5,FALSE)</f>
        <v>#N/A</v>
      </c>
    </row>
    <row r="1626" spans="1:14" hidden="1">
      <c r="A1626" s="1" t="s">
        <v>12738</v>
      </c>
      <c r="B1626" s="1" t="s">
        <v>16240</v>
      </c>
      <c r="C1626" s="1" t="s">
        <v>6217</v>
      </c>
      <c r="D1626" s="1" t="s">
        <v>6218</v>
      </c>
      <c r="E1626" s="1" t="s">
        <v>6219</v>
      </c>
      <c r="F1626" s="2">
        <v>481</v>
      </c>
      <c r="G1626" s="1" t="s">
        <v>85</v>
      </c>
      <c r="H1626" s="1" t="s">
        <v>66</v>
      </c>
      <c r="I1626" s="1" t="s">
        <v>67</v>
      </c>
      <c r="J1626" s="1" t="s">
        <v>12739</v>
      </c>
      <c r="K1626" s="1" t="s">
        <v>12740</v>
      </c>
      <c r="L1626" t="e">
        <f>VLOOKUP(B1626,HIS退!B:F,5,FALSE)</f>
        <v>#N/A</v>
      </c>
      <c r="M1626" t="e">
        <f>VLOOKUP(J1626,银行退!A:F,6,FALSE)</f>
        <v>#N/A</v>
      </c>
      <c r="N1626" t="e">
        <f>VLOOKUP(J1626,网银退汇!E:I,5,FALSE)</f>
        <v>#N/A</v>
      </c>
    </row>
    <row r="1627" spans="1:14" hidden="1">
      <c r="A1627" s="1" t="s">
        <v>12741</v>
      </c>
      <c r="B1627" s="1" t="s">
        <v>16241</v>
      </c>
      <c r="C1627" s="1" t="s">
        <v>6221</v>
      </c>
      <c r="D1627" s="1" t="s">
        <v>6222</v>
      </c>
      <c r="E1627" s="1" t="s">
        <v>6223</v>
      </c>
      <c r="F1627" s="2">
        <v>811.86</v>
      </c>
      <c r="G1627" s="1" t="s">
        <v>85</v>
      </c>
      <c r="H1627" s="1" t="s">
        <v>66</v>
      </c>
      <c r="I1627" s="1" t="s">
        <v>67</v>
      </c>
      <c r="J1627" s="1" t="s">
        <v>12742</v>
      </c>
      <c r="K1627" s="1" t="s">
        <v>12743</v>
      </c>
      <c r="L1627" t="e">
        <f>VLOOKUP(B1627,HIS退!B:F,5,FALSE)</f>
        <v>#N/A</v>
      </c>
      <c r="M1627" t="e">
        <f>VLOOKUP(J1627,银行退!A:F,6,FALSE)</f>
        <v>#N/A</v>
      </c>
      <c r="N1627" t="e">
        <f>VLOOKUP(J1627,网银退汇!E:I,5,FALSE)</f>
        <v>#N/A</v>
      </c>
    </row>
    <row r="1628" spans="1:14" hidden="1">
      <c r="A1628" s="1" t="s">
        <v>12744</v>
      </c>
      <c r="B1628" s="1" t="s">
        <v>16242</v>
      </c>
      <c r="C1628" s="1" t="s">
        <v>6225</v>
      </c>
      <c r="D1628" s="1" t="s">
        <v>6226</v>
      </c>
      <c r="E1628" s="1" t="s">
        <v>6227</v>
      </c>
      <c r="F1628" s="2">
        <v>3200</v>
      </c>
      <c r="G1628" s="1" t="s">
        <v>85</v>
      </c>
      <c r="H1628" s="1" t="s">
        <v>66</v>
      </c>
      <c r="I1628" s="1" t="s">
        <v>67</v>
      </c>
      <c r="J1628" s="1" t="s">
        <v>12745</v>
      </c>
      <c r="K1628" s="1" t="s">
        <v>12746</v>
      </c>
      <c r="L1628" t="e">
        <f>VLOOKUP(B1628,HIS退!B:F,5,FALSE)</f>
        <v>#N/A</v>
      </c>
      <c r="M1628" t="e">
        <f>VLOOKUP(J1628,银行退!A:F,6,FALSE)</f>
        <v>#N/A</v>
      </c>
      <c r="N1628" t="e">
        <f>VLOOKUP(J1628,网银退汇!E:I,5,FALSE)</f>
        <v>#N/A</v>
      </c>
    </row>
    <row r="1629" spans="1:14" hidden="1">
      <c r="A1629" s="1" t="s">
        <v>12747</v>
      </c>
      <c r="B1629" s="1" t="s">
        <v>16243</v>
      </c>
      <c r="C1629" s="1" t="s">
        <v>6229</v>
      </c>
      <c r="D1629" s="1" t="s">
        <v>6230</v>
      </c>
      <c r="E1629" s="1" t="s">
        <v>6231</v>
      </c>
      <c r="F1629" s="2">
        <v>94.5</v>
      </c>
      <c r="G1629" s="1" t="s">
        <v>85</v>
      </c>
      <c r="H1629" s="1" t="s">
        <v>66</v>
      </c>
      <c r="I1629" s="1" t="s">
        <v>67</v>
      </c>
      <c r="J1629" s="1" t="s">
        <v>12748</v>
      </c>
      <c r="K1629" s="1" t="s">
        <v>12749</v>
      </c>
      <c r="L1629" t="e">
        <f>VLOOKUP(B1629,HIS退!B:F,5,FALSE)</f>
        <v>#N/A</v>
      </c>
      <c r="M1629" t="e">
        <f>VLOOKUP(J1629,银行退!A:F,6,FALSE)</f>
        <v>#N/A</v>
      </c>
      <c r="N1629" t="e">
        <f>VLOOKUP(J1629,网银退汇!E:I,5,FALSE)</f>
        <v>#N/A</v>
      </c>
    </row>
    <row r="1630" spans="1:14" hidden="1">
      <c r="A1630" s="1" t="s">
        <v>12750</v>
      </c>
      <c r="B1630" s="1" t="s">
        <v>16244</v>
      </c>
      <c r="C1630" s="1" t="s">
        <v>6233</v>
      </c>
      <c r="D1630" s="1" t="s">
        <v>6234</v>
      </c>
      <c r="E1630" s="1" t="s">
        <v>6235</v>
      </c>
      <c r="F1630" s="2">
        <v>189</v>
      </c>
      <c r="G1630" s="1" t="s">
        <v>85</v>
      </c>
      <c r="H1630" s="1" t="s">
        <v>66</v>
      </c>
      <c r="I1630" s="1" t="s">
        <v>67</v>
      </c>
      <c r="J1630" s="1" t="s">
        <v>12751</v>
      </c>
      <c r="K1630" s="1" t="s">
        <v>12752</v>
      </c>
      <c r="L1630" t="e">
        <f>VLOOKUP(B1630,HIS退!B:F,5,FALSE)</f>
        <v>#N/A</v>
      </c>
      <c r="M1630" t="e">
        <f>VLOOKUP(J1630,银行退!A:F,6,FALSE)</f>
        <v>#N/A</v>
      </c>
      <c r="N1630" t="e">
        <f>VLOOKUP(J1630,网银退汇!E:I,5,FALSE)</f>
        <v>#N/A</v>
      </c>
    </row>
    <row r="1631" spans="1:14" hidden="1">
      <c r="A1631" s="1" t="s">
        <v>12753</v>
      </c>
      <c r="B1631" s="1" t="s">
        <v>16245</v>
      </c>
      <c r="C1631" s="1" t="s">
        <v>6237</v>
      </c>
      <c r="D1631" s="1" t="s">
        <v>6238</v>
      </c>
      <c r="E1631" s="1" t="s">
        <v>6239</v>
      </c>
      <c r="F1631" s="2">
        <v>7066.52</v>
      </c>
      <c r="G1631" s="1" t="s">
        <v>85</v>
      </c>
      <c r="H1631" s="1" t="s">
        <v>66</v>
      </c>
      <c r="I1631" s="1" t="s">
        <v>67</v>
      </c>
      <c r="J1631" s="1" t="s">
        <v>12754</v>
      </c>
      <c r="K1631" s="1" t="s">
        <v>12755</v>
      </c>
      <c r="L1631" t="e">
        <f>VLOOKUP(B1631,HIS退!B:F,5,FALSE)</f>
        <v>#N/A</v>
      </c>
      <c r="M1631" t="e">
        <f>VLOOKUP(J1631,银行退!A:F,6,FALSE)</f>
        <v>#N/A</v>
      </c>
      <c r="N1631" t="e">
        <f>VLOOKUP(J1631,网银退汇!E:I,5,FALSE)</f>
        <v>#N/A</v>
      </c>
    </row>
    <row r="1632" spans="1:14" hidden="1">
      <c r="A1632" s="1" t="s">
        <v>12756</v>
      </c>
      <c r="B1632" s="1" t="s">
        <v>16246</v>
      </c>
      <c r="C1632" s="1" t="s">
        <v>6241</v>
      </c>
      <c r="D1632" s="1" t="s">
        <v>6242</v>
      </c>
      <c r="E1632" s="1" t="s">
        <v>6243</v>
      </c>
      <c r="F1632" s="2">
        <v>863.29</v>
      </c>
      <c r="G1632" s="1" t="s">
        <v>85</v>
      </c>
      <c r="H1632" s="1" t="s">
        <v>66</v>
      </c>
      <c r="I1632" s="1" t="s">
        <v>67</v>
      </c>
      <c r="J1632" s="1" t="s">
        <v>12757</v>
      </c>
      <c r="K1632" s="1" t="s">
        <v>12755</v>
      </c>
      <c r="L1632" t="e">
        <f>VLOOKUP(B1632,HIS退!B:F,5,FALSE)</f>
        <v>#N/A</v>
      </c>
      <c r="M1632" t="e">
        <f>VLOOKUP(J1632,银行退!A:F,6,FALSE)</f>
        <v>#N/A</v>
      </c>
      <c r="N1632" t="e">
        <f>VLOOKUP(J1632,网银退汇!E:I,5,FALSE)</f>
        <v>#N/A</v>
      </c>
    </row>
    <row r="1633" spans="1:14" hidden="1">
      <c r="A1633" s="1" t="s">
        <v>12758</v>
      </c>
      <c r="B1633" s="1" t="s">
        <v>16247</v>
      </c>
      <c r="C1633" s="1" t="s">
        <v>6245</v>
      </c>
      <c r="D1633" s="1" t="s">
        <v>6246</v>
      </c>
      <c r="E1633" s="1" t="s">
        <v>6247</v>
      </c>
      <c r="F1633" s="2">
        <v>9898.57</v>
      </c>
      <c r="G1633" s="1" t="s">
        <v>85</v>
      </c>
      <c r="H1633" s="1" t="s">
        <v>66</v>
      </c>
      <c r="I1633" s="1" t="s">
        <v>67</v>
      </c>
      <c r="J1633" s="1" t="s">
        <v>12759</v>
      </c>
      <c r="K1633" s="1" t="s">
        <v>12760</v>
      </c>
      <c r="L1633" t="e">
        <f>VLOOKUP(B1633,HIS退!B:F,5,FALSE)</f>
        <v>#N/A</v>
      </c>
      <c r="M1633" t="e">
        <f>VLOOKUP(J1633,银行退!A:F,6,FALSE)</f>
        <v>#N/A</v>
      </c>
      <c r="N1633" t="e">
        <f>VLOOKUP(J1633,网银退汇!E:I,5,FALSE)</f>
        <v>#N/A</v>
      </c>
    </row>
    <row r="1634" spans="1:14" hidden="1">
      <c r="A1634" s="1" t="s">
        <v>12761</v>
      </c>
      <c r="B1634" s="1" t="s">
        <v>16248</v>
      </c>
      <c r="C1634" s="1" t="s">
        <v>6249</v>
      </c>
      <c r="D1634" s="1" t="s">
        <v>6250</v>
      </c>
      <c r="E1634" s="1" t="s">
        <v>6251</v>
      </c>
      <c r="F1634" s="2">
        <v>500</v>
      </c>
      <c r="G1634" s="1" t="s">
        <v>85</v>
      </c>
      <c r="H1634" s="1" t="s">
        <v>66</v>
      </c>
      <c r="I1634" s="1" t="s">
        <v>67</v>
      </c>
      <c r="J1634" s="1" t="s">
        <v>12762</v>
      </c>
      <c r="K1634" s="1" t="s">
        <v>12763</v>
      </c>
      <c r="L1634" t="e">
        <f>VLOOKUP(B1634,HIS退!B:F,5,FALSE)</f>
        <v>#N/A</v>
      </c>
      <c r="M1634" t="e">
        <f>VLOOKUP(J1634,银行退!A:F,6,FALSE)</f>
        <v>#N/A</v>
      </c>
      <c r="N1634" t="e">
        <f>VLOOKUP(J1634,网银退汇!E:I,5,FALSE)</f>
        <v>#N/A</v>
      </c>
    </row>
    <row r="1635" spans="1:14" hidden="1">
      <c r="A1635" s="1" t="s">
        <v>12764</v>
      </c>
      <c r="B1635" s="1" t="s">
        <v>16249</v>
      </c>
      <c r="C1635" s="1" t="s">
        <v>6253</v>
      </c>
      <c r="D1635" s="1" t="s">
        <v>6254</v>
      </c>
      <c r="E1635" s="1" t="s">
        <v>6255</v>
      </c>
      <c r="F1635" s="2">
        <v>5000</v>
      </c>
      <c r="G1635" s="1" t="s">
        <v>85</v>
      </c>
      <c r="H1635" s="1" t="s">
        <v>66</v>
      </c>
      <c r="I1635" s="1" t="s">
        <v>67</v>
      </c>
      <c r="J1635" s="1" t="s">
        <v>12765</v>
      </c>
      <c r="K1635" s="1" t="s">
        <v>12766</v>
      </c>
      <c r="L1635" t="e">
        <f>VLOOKUP(B1635,HIS退!B:F,5,FALSE)</f>
        <v>#N/A</v>
      </c>
      <c r="M1635" t="e">
        <f>VLOOKUP(J1635,银行退!A:F,6,FALSE)</f>
        <v>#N/A</v>
      </c>
      <c r="N1635" t="e">
        <f>VLOOKUP(J1635,网银退汇!E:I,5,FALSE)</f>
        <v>#N/A</v>
      </c>
    </row>
    <row r="1636" spans="1:14" hidden="1">
      <c r="A1636" s="1" t="s">
        <v>12767</v>
      </c>
      <c r="B1636" s="1" t="s">
        <v>16250</v>
      </c>
      <c r="C1636" s="1" t="s">
        <v>6257</v>
      </c>
      <c r="D1636" s="1" t="s">
        <v>6258</v>
      </c>
      <c r="E1636" s="1" t="s">
        <v>6259</v>
      </c>
      <c r="F1636" s="2">
        <v>1104.26</v>
      </c>
      <c r="G1636" s="1" t="s">
        <v>85</v>
      </c>
      <c r="H1636" s="1" t="s">
        <v>66</v>
      </c>
      <c r="I1636" s="1" t="s">
        <v>67</v>
      </c>
      <c r="J1636" s="1" t="s">
        <v>12768</v>
      </c>
      <c r="K1636" s="1" t="s">
        <v>12769</v>
      </c>
      <c r="L1636" t="e">
        <f>VLOOKUP(B1636,HIS退!B:F,5,FALSE)</f>
        <v>#N/A</v>
      </c>
      <c r="M1636" t="e">
        <f>VLOOKUP(J1636,银行退!A:F,6,FALSE)</f>
        <v>#N/A</v>
      </c>
      <c r="N1636" t="e">
        <f>VLOOKUP(J1636,网银退汇!E:I,5,FALSE)</f>
        <v>#N/A</v>
      </c>
    </row>
    <row r="1637" spans="1:14" hidden="1">
      <c r="A1637" s="1" t="s">
        <v>12770</v>
      </c>
      <c r="B1637" s="1" t="s">
        <v>16251</v>
      </c>
      <c r="C1637" s="1" t="s">
        <v>6261</v>
      </c>
      <c r="D1637" s="1" t="s">
        <v>6262</v>
      </c>
      <c r="E1637" s="1" t="s">
        <v>6263</v>
      </c>
      <c r="F1637" s="2">
        <v>1032.94</v>
      </c>
      <c r="G1637" s="1" t="s">
        <v>85</v>
      </c>
      <c r="H1637" s="1" t="s">
        <v>66</v>
      </c>
      <c r="I1637" s="1" t="s">
        <v>67</v>
      </c>
      <c r="J1637" s="1" t="s">
        <v>12771</v>
      </c>
      <c r="K1637" s="1" t="s">
        <v>12772</v>
      </c>
      <c r="L1637" t="e">
        <f>VLOOKUP(B1637,HIS退!B:F,5,FALSE)</f>
        <v>#N/A</v>
      </c>
      <c r="M1637" t="e">
        <f>VLOOKUP(J1637,银行退!A:F,6,FALSE)</f>
        <v>#N/A</v>
      </c>
      <c r="N1637" t="e">
        <f>VLOOKUP(J1637,网银退汇!E:I,5,FALSE)</f>
        <v>#N/A</v>
      </c>
    </row>
    <row r="1638" spans="1:14" hidden="1">
      <c r="A1638" s="1" t="s">
        <v>12773</v>
      </c>
      <c r="B1638" s="1" t="s">
        <v>16252</v>
      </c>
      <c r="C1638" s="1" t="s">
        <v>6265</v>
      </c>
      <c r="D1638" s="1" t="s">
        <v>6266</v>
      </c>
      <c r="E1638" s="1" t="s">
        <v>6267</v>
      </c>
      <c r="F1638" s="2">
        <v>502.56</v>
      </c>
      <c r="G1638" s="1" t="s">
        <v>85</v>
      </c>
      <c r="H1638" s="1" t="s">
        <v>66</v>
      </c>
      <c r="I1638" s="1" t="s">
        <v>67</v>
      </c>
      <c r="J1638" s="1" t="s">
        <v>12774</v>
      </c>
      <c r="K1638" s="1" t="s">
        <v>12775</v>
      </c>
      <c r="L1638" t="e">
        <f>VLOOKUP(B1638,HIS退!B:F,5,FALSE)</f>
        <v>#N/A</v>
      </c>
      <c r="M1638" t="e">
        <f>VLOOKUP(J1638,银行退!A:F,6,FALSE)</f>
        <v>#N/A</v>
      </c>
      <c r="N1638" t="e">
        <f>VLOOKUP(J1638,网银退汇!E:I,5,FALSE)</f>
        <v>#N/A</v>
      </c>
    </row>
    <row r="1639" spans="1:14" hidden="1">
      <c r="A1639" s="1" t="s">
        <v>12776</v>
      </c>
      <c r="B1639" s="1" t="s">
        <v>16253</v>
      </c>
      <c r="C1639" s="1" t="s">
        <v>6269</v>
      </c>
      <c r="D1639" s="1" t="s">
        <v>6270</v>
      </c>
      <c r="E1639" s="1" t="s">
        <v>6271</v>
      </c>
      <c r="F1639" s="2">
        <v>300</v>
      </c>
      <c r="G1639" s="1" t="s">
        <v>85</v>
      </c>
      <c r="H1639" s="1" t="s">
        <v>66</v>
      </c>
      <c r="I1639" s="1" t="s">
        <v>67</v>
      </c>
      <c r="J1639" s="1" t="s">
        <v>12777</v>
      </c>
      <c r="K1639" s="1" t="s">
        <v>12778</v>
      </c>
      <c r="L1639" t="e">
        <f>VLOOKUP(B1639,HIS退!B:F,5,FALSE)</f>
        <v>#N/A</v>
      </c>
      <c r="M1639" t="e">
        <f>VLOOKUP(J1639,银行退!A:F,6,FALSE)</f>
        <v>#N/A</v>
      </c>
      <c r="N1639" t="e">
        <f>VLOOKUP(J1639,网银退汇!E:I,5,FALSE)</f>
        <v>#N/A</v>
      </c>
    </row>
    <row r="1640" spans="1:14" hidden="1">
      <c r="A1640" s="1" t="s">
        <v>12779</v>
      </c>
      <c r="B1640" s="1" t="s">
        <v>16254</v>
      </c>
      <c r="C1640" s="1" t="s">
        <v>6273</v>
      </c>
      <c r="D1640" s="1" t="s">
        <v>6274</v>
      </c>
      <c r="E1640" s="1" t="s">
        <v>195</v>
      </c>
      <c r="F1640" s="2">
        <v>20.56</v>
      </c>
      <c r="G1640" s="1" t="s">
        <v>85</v>
      </c>
      <c r="H1640" s="1" t="s">
        <v>66</v>
      </c>
      <c r="I1640" s="1" t="s">
        <v>67</v>
      </c>
      <c r="J1640" s="1" t="s">
        <v>12780</v>
      </c>
      <c r="K1640" s="1" t="s">
        <v>12781</v>
      </c>
      <c r="L1640" t="e">
        <f>VLOOKUP(B1640,HIS退!B:F,5,FALSE)</f>
        <v>#N/A</v>
      </c>
      <c r="M1640" t="e">
        <f>VLOOKUP(J1640,银行退!A:F,6,FALSE)</f>
        <v>#N/A</v>
      </c>
      <c r="N1640" t="e">
        <f>VLOOKUP(J1640,网银退汇!E:I,5,FALSE)</f>
        <v>#N/A</v>
      </c>
    </row>
    <row r="1641" spans="1:14" hidden="1">
      <c r="A1641" s="1" t="s">
        <v>12782</v>
      </c>
      <c r="B1641" s="1" t="s">
        <v>16255</v>
      </c>
      <c r="C1641" s="1" t="s">
        <v>6276</v>
      </c>
      <c r="D1641" s="1" t="s">
        <v>6277</v>
      </c>
      <c r="E1641" s="1" t="s">
        <v>6278</v>
      </c>
      <c r="F1641" s="2">
        <v>32</v>
      </c>
      <c r="G1641" s="1" t="s">
        <v>85</v>
      </c>
      <c r="H1641" s="1" t="s">
        <v>66</v>
      </c>
      <c r="I1641" s="1" t="s">
        <v>67</v>
      </c>
      <c r="J1641" s="1" t="s">
        <v>12783</v>
      </c>
      <c r="K1641" s="1" t="s">
        <v>12784</v>
      </c>
      <c r="L1641" t="e">
        <f>VLOOKUP(B1641,HIS退!B:F,5,FALSE)</f>
        <v>#N/A</v>
      </c>
      <c r="M1641" t="e">
        <f>VLOOKUP(J1641,银行退!A:F,6,FALSE)</f>
        <v>#N/A</v>
      </c>
      <c r="N1641" t="e">
        <f>VLOOKUP(J1641,网银退汇!E:I,5,FALSE)</f>
        <v>#N/A</v>
      </c>
    </row>
    <row r="1642" spans="1:14" hidden="1">
      <c r="A1642" s="1" t="s">
        <v>12785</v>
      </c>
      <c r="B1642" s="1" t="s">
        <v>16256</v>
      </c>
      <c r="C1642" s="1" t="s">
        <v>6280</v>
      </c>
      <c r="D1642" s="1" t="s">
        <v>6281</v>
      </c>
      <c r="E1642" s="1" t="s">
        <v>6282</v>
      </c>
      <c r="F1642" s="2">
        <v>200</v>
      </c>
      <c r="G1642" s="1" t="s">
        <v>85</v>
      </c>
      <c r="H1642" s="1" t="s">
        <v>66</v>
      </c>
      <c r="I1642" s="1" t="s">
        <v>67</v>
      </c>
      <c r="J1642" s="1" t="s">
        <v>12786</v>
      </c>
      <c r="K1642" s="1" t="s">
        <v>12787</v>
      </c>
      <c r="L1642" t="e">
        <f>VLOOKUP(B1642,HIS退!B:F,5,FALSE)</f>
        <v>#N/A</v>
      </c>
      <c r="M1642" t="e">
        <f>VLOOKUP(J1642,银行退!A:F,6,FALSE)</f>
        <v>#N/A</v>
      </c>
      <c r="N1642" t="e">
        <f>VLOOKUP(J1642,网银退汇!E:I,5,FALSE)</f>
        <v>#N/A</v>
      </c>
    </row>
    <row r="1643" spans="1:14" hidden="1">
      <c r="A1643" s="1" t="s">
        <v>12788</v>
      </c>
      <c r="B1643" s="1" t="s">
        <v>16257</v>
      </c>
      <c r="C1643" s="1" t="s">
        <v>6284</v>
      </c>
      <c r="D1643" s="1" t="s">
        <v>6254</v>
      </c>
      <c r="E1643" s="1" t="s">
        <v>6255</v>
      </c>
      <c r="F1643" s="2">
        <v>100.19</v>
      </c>
      <c r="G1643" s="1" t="s">
        <v>85</v>
      </c>
      <c r="H1643" s="1" t="s">
        <v>66</v>
      </c>
      <c r="I1643" s="1" t="s">
        <v>67</v>
      </c>
      <c r="J1643" s="1" t="s">
        <v>12789</v>
      </c>
      <c r="K1643" s="1" t="s">
        <v>12790</v>
      </c>
      <c r="L1643" t="e">
        <f>VLOOKUP(B1643,HIS退!B:F,5,FALSE)</f>
        <v>#N/A</v>
      </c>
      <c r="M1643" t="e">
        <f>VLOOKUP(J1643,银行退!A:F,6,FALSE)</f>
        <v>#N/A</v>
      </c>
      <c r="N1643" t="e">
        <f>VLOOKUP(J1643,网银退汇!E:I,5,FALSE)</f>
        <v>#N/A</v>
      </c>
    </row>
    <row r="1644" spans="1:14" hidden="1">
      <c r="A1644" s="1" t="s">
        <v>12791</v>
      </c>
      <c r="B1644" s="1" t="s">
        <v>16258</v>
      </c>
      <c r="C1644" s="1" t="s">
        <v>6286</v>
      </c>
      <c r="D1644" s="1" t="s">
        <v>6287</v>
      </c>
      <c r="E1644" s="1" t="s">
        <v>6288</v>
      </c>
      <c r="F1644" s="2">
        <v>1100</v>
      </c>
      <c r="G1644" s="1" t="s">
        <v>85</v>
      </c>
      <c r="H1644" s="1" t="s">
        <v>66</v>
      </c>
      <c r="I1644" s="1" t="s">
        <v>67</v>
      </c>
      <c r="J1644" s="1" t="s">
        <v>12792</v>
      </c>
      <c r="K1644" s="1" t="s">
        <v>12793</v>
      </c>
      <c r="L1644" t="e">
        <f>VLOOKUP(B1644,HIS退!B:F,5,FALSE)</f>
        <v>#N/A</v>
      </c>
      <c r="M1644" t="e">
        <f>VLOOKUP(J1644,银行退!A:F,6,FALSE)</f>
        <v>#N/A</v>
      </c>
      <c r="N1644" t="e">
        <f>VLOOKUP(J1644,网银退汇!E:I,5,FALSE)</f>
        <v>#N/A</v>
      </c>
    </row>
    <row r="1645" spans="1:14" hidden="1">
      <c r="A1645" s="1" t="s">
        <v>12794</v>
      </c>
      <c r="B1645" s="1" t="s">
        <v>16259</v>
      </c>
      <c r="C1645" s="1" t="s">
        <v>6290</v>
      </c>
      <c r="D1645" s="1" t="s">
        <v>6291</v>
      </c>
      <c r="E1645" s="1" t="s">
        <v>6292</v>
      </c>
      <c r="F1645" s="2">
        <v>100.36</v>
      </c>
      <c r="G1645" s="1" t="s">
        <v>85</v>
      </c>
      <c r="H1645" s="1" t="s">
        <v>66</v>
      </c>
      <c r="I1645" s="1" t="s">
        <v>67</v>
      </c>
      <c r="J1645" s="1" t="s">
        <v>12795</v>
      </c>
      <c r="K1645" s="1" t="s">
        <v>12796</v>
      </c>
      <c r="L1645" t="e">
        <f>VLOOKUP(B1645,HIS退!B:F,5,FALSE)</f>
        <v>#N/A</v>
      </c>
      <c r="M1645" t="e">
        <f>VLOOKUP(J1645,银行退!A:F,6,FALSE)</f>
        <v>#N/A</v>
      </c>
      <c r="N1645" t="e">
        <f>VLOOKUP(J1645,网银退汇!E:I,5,FALSE)</f>
        <v>#N/A</v>
      </c>
    </row>
    <row r="1646" spans="1:14" hidden="1">
      <c r="A1646" s="1" t="s">
        <v>12797</v>
      </c>
      <c r="B1646" s="1" t="s">
        <v>16260</v>
      </c>
      <c r="C1646" s="1" t="s">
        <v>6294</v>
      </c>
      <c r="D1646" s="1" t="s">
        <v>6295</v>
      </c>
      <c r="E1646" s="1" t="s">
        <v>6296</v>
      </c>
      <c r="F1646" s="2">
        <v>340</v>
      </c>
      <c r="G1646" s="1" t="s">
        <v>85</v>
      </c>
      <c r="H1646" s="1" t="s">
        <v>66</v>
      </c>
      <c r="I1646" s="1" t="s">
        <v>67</v>
      </c>
      <c r="J1646" s="1" t="s">
        <v>12798</v>
      </c>
      <c r="K1646" s="1" t="s">
        <v>12799</v>
      </c>
      <c r="L1646" t="e">
        <f>VLOOKUP(B1646,HIS退!B:F,5,FALSE)</f>
        <v>#N/A</v>
      </c>
      <c r="M1646" t="e">
        <f>VLOOKUP(J1646,银行退!A:F,6,FALSE)</f>
        <v>#N/A</v>
      </c>
      <c r="N1646" t="e">
        <f>VLOOKUP(J1646,网银退汇!E:I,5,FALSE)</f>
        <v>#N/A</v>
      </c>
    </row>
    <row r="1647" spans="1:14">
      <c r="A1647" s="1" t="s">
        <v>12800</v>
      </c>
      <c r="B1647" s="1" t="s">
        <v>16261</v>
      </c>
      <c r="C1647" s="1" t="s">
        <v>6298</v>
      </c>
      <c r="D1647" s="1" t="s">
        <v>6299</v>
      </c>
      <c r="E1647" s="1" t="s">
        <v>6300</v>
      </c>
      <c r="F1647" s="2">
        <v>600</v>
      </c>
      <c r="G1647" s="1" t="s">
        <v>85</v>
      </c>
      <c r="H1647" s="1" t="s">
        <v>66</v>
      </c>
      <c r="I1647" s="1" t="s">
        <v>67</v>
      </c>
      <c r="J1647" s="1" t="s">
        <v>16792</v>
      </c>
      <c r="K1647" s="1" t="s">
        <v>12802</v>
      </c>
      <c r="L1647" t="e">
        <f>VLOOKUP(B1647,HIS退!B:F,5,FALSE)</f>
        <v>#N/A</v>
      </c>
      <c r="M1647" t="e">
        <f>VLOOKUP(J1647,银行退!A:F,6,FALSE)</f>
        <v>#N/A</v>
      </c>
      <c r="N1647" t="str">
        <f>VLOOKUP(J1647,网银退汇!E:I,5,FALSE)</f>
        <v>20171016</v>
      </c>
    </row>
    <row r="1648" spans="1:14" hidden="1">
      <c r="A1648" s="1" t="s">
        <v>12803</v>
      </c>
      <c r="B1648" s="1" t="s">
        <v>16262</v>
      </c>
      <c r="C1648" s="1" t="s">
        <v>6302</v>
      </c>
      <c r="D1648" s="1" t="s">
        <v>6303</v>
      </c>
      <c r="E1648" s="1" t="s">
        <v>6304</v>
      </c>
      <c r="F1648" s="2">
        <v>90</v>
      </c>
      <c r="G1648" s="1" t="s">
        <v>85</v>
      </c>
      <c r="H1648" s="1" t="s">
        <v>66</v>
      </c>
      <c r="I1648" s="1" t="s">
        <v>67</v>
      </c>
      <c r="J1648" s="1" t="s">
        <v>12804</v>
      </c>
      <c r="K1648" s="1" t="s">
        <v>12805</v>
      </c>
      <c r="L1648" t="e">
        <f>VLOOKUP(B1648,HIS退!B:F,5,FALSE)</f>
        <v>#N/A</v>
      </c>
      <c r="M1648" t="e">
        <f>VLOOKUP(J1648,银行退!A:F,6,FALSE)</f>
        <v>#N/A</v>
      </c>
      <c r="N1648" t="e">
        <f>VLOOKUP(J1648,网银退汇!E:I,5,FALSE)</f>
        <v>#N/A</v>
      </c>
    </row>
    <row r="1649" spans="1:14" hidden="1">
      <c r="A1649" s="1" t="s">
        <v>12806</v>
      </c>
      <c r="B1649" s="1" t="s">
        <v>16263</v>
      </c>
      <c r="C1649" s="1" t="s">
        <v>6306</v>
      </c>
      <c r="D1649" s="1" t="s">
        <v>6307</v>
      </c>
      <c r="E1649" s="1" t="s">
        <v>6308</v>
      </c>
      <c r="F1649" s="2">
        <v>3000</v>
      </c>
      <c r="G1649" s="1" t="s">
        <v>85</v>
      </c>
      <c r="H1649" s="1" t="s">
        <v>66</v>
      </c>
      <c r="I1649" s="1" t="s">
        <v>67</v>
      </c>
      <c r="J1649" s="1" t="s">
        <v>12807</v>
      </c>
      <c r="K1649" s="1" t="s">
        <v>12808</v>
      </c>
      <c r="L1649" t="e">
        <f>VLOOKUP(B1649,HIS退!B:F,5,FALSE)</f>
        <v>#N/A</v>
      </c>
      <c r="M1649" t="e">
        <f>VLOOKUP(J1649,银行退!A:F,6,FALSE)</f>
        <v>#N/A</v>
      </c>
      <c r="N1649" t="e">
        <f>VLOOKUP(J1649,网银退汇!E:I,5,FALSE)</f>
        <v>#N/A</v>
      </c>
    </row>
    <row r="1650" spans="1:14" hidden="1">
      <c r="A1650" s="1" t="s">
        <v>12809</v>
      </c>
      <c r="B1650" s="1" t="s">
        <v>16264</v>
      </c>
      <c r="C1650" s="1" t="s">
        <v>6310</v>
      </c>
      <c r="D1650" s="1" t="s">
        <v>6311</v>
      </c>
      <c r="E1650" s="1" t="s">
        <v>6312</v>
      </c>
      <c r="F1650" s="2">
        <v>150</v>
      </c>
      <c r="G1650" s="1" t="s">
        <v>85</v>
      </c>
      <c r="H1650" s="1" t="s">
        <v>66</v>
      </c>
      <c r="I1650" s="1" t="s">
        <v>67</v>
      </c>
      <c r="J1650" s="1" t="s">
        <v>12810</v>
      </c>
      <c r="K1650" s="1" t="s">
        <v>12811</v>
      </c>
      <c r="L1650" t="e">
        <f>VLOOKUP(B1650,HIS退!B:F,5,FALSE)</f>
        <v>#N/A</v>
      </c>
      <c r="M1650" t="e">
        <f>VLOOKUP(J1650,银行退!A:F,6,FALSE)</f>
        <v>#N/A</v>
      </c>
      <c r="N1650" t="e">
        <f>VLOOKUP(J1650,网银退汇!E:I,5,FALSE)</f>
        <v>#N/A</v>
      </c>
    </row>
    <row r="1651" spans="1:14" hidden="1">
      <c r="A1651" s="1" t="s">
        <v>12812</v>
      </c>
      <c r="B1651" s="1" t="s">
        <v>16265</v>
      </c>
      <c r="C1651" s="1" t="s">
        <v>6314</v>
      </c>
      <c r="D1651" s="1" t="s">
        <v>6315</v>
      </c>
      <c r="E1651" s="1" t="s">
        <v>203</v>
      </c>
      <c r="F1651" s="2">
        <v>12000</v>
      </c>
      <c r="G1651" s="1" t="s">
        <v>85</v>
      </c>
      <c r="H1651" s="1" t="s">
        <v>66</v>
      </c>
      <c r="I1651" s="1" t="s">
        <v>67</v>
      </c>
      <c r="J1651" s="1" t="s">
        <v>12813</v>
      </c>
      <c r="K1651" s="1" t="s">
        <v>12814</v>
      </c>
      <c r="L1651" t="e">
        <f>VLOOKUP(B1651,HIS退!B:F,5,FALSE)</f>
        <v>#N/A</v>
      </c>
      <c r="M1651" t="e">
        <f>VLOOKUP(J1651,银行退!A:F,6,FALSE)</f>
        <v>#N/A</v>
      </c>
      <c r="N1651" t="e">
        <f>VLOOKUP(J1651,网银退汇!E:I,5,FALSE)</f>
        <v>#N/A</v>
      </c>
    </row>
    <row r="1652" spans="1:14" hidden="1">
      <c r="A1652" s="1" t="s">
        <v>12815</v>
      </c>
      <c r="B1652" s="1" t="s">
        <v>16266</v>
      </c>
      <c r="C1652" s="1" t="s">
        <v>6317</v>
      </c>
      <c r="D1652" s="1" t="s">
        <v>6318</v>
      </c>
      <c r="E1652" s="1" t="s">
        <v>6319</v>
      </c>
      <c r="F1652" s="2">
        <v>0.5</v>
      </c>
      <c r="G1652" s="1" t="s">
        <v>85</v>
      </c>
      <c r="H1652" s="1" t="s">
        <v>66</v>
      </c>
      <c r="I1652" s="1" t="s">
        <v>67</v>
      </c>
      <c r="J1652" s="1" t="s">
        <v>12816</v>
      </c>
      <c r="K1652" s="1" t="s">
        <v>12817</v>
      </c>
      <c r="L1652" t="e">
        <f>VLOOKUP(B1652,HIS退!B:F,5,FALSE)</f>
        <v>#N/A</v>
      </c>
      <c r="M1652" t="e">
        <f>VLOOKUP(J1652,银行退!A:F,6,FALSE)</f>
        <v>#N/A</v>
      </c>
      <c r="N1652" t="e">
        <f>VLOOKUP(J1652,网银退汇!E:I,5,FALSE)</f>
        <v>#N/A</v>
      </c>
    </row>
    <row r="1653" spans="1:14" hidden="1">
      <c r="A1653" s="1" t="s">
        <v>12818</v>
      </c>
      <c r="B1653" s="1" t="s">
        <v>16267</v>
      </c>
      <c r="C1653" s="1" t="s">
        <v>6321</v>
      </c>
      <c r="D1653" s="1" t="s">
        <v>6322</v>
      </c>
      <c r="E1653" s="1" t="s">
        <v>6323</v>
      </c>
      <c r="F1653" s="2">
        <v>32.5</v>
      </c>
      <c r="G1653" s="1" t="s">
        <v>85</v>
      </c>
      <c r="H1653" s="1" t="s">
        <v>66</v>
      </c>
      <c r="I1653" s="1" t="s">
        <v>67</v>
      </c>
      <c r="J1653" s="1" t="s">
        <v>12819</v>
      </c>
      <c r="K1653" s="1" t="s">
        <v>12820</v>
      </c>
      <c r="L1653" t="e">
        <f>VLOOKUP(B1653,HIS退!B:F,5,FALSE)</f>
        <v>#N/A</v>
      </c>
      <c r="M1653" t="e">
        <f>VLOOKUP(J1653,银行退!A:F,6,FALSE)</f>
        <v>#N/A</v>
      </c>
      <c r="N1653" t="e">
        <f>VLOOKUP(J1653,网银退汇!E:I,5,FALSE)</f>
        <v>#N/A</v>
      </c>
    </row>
    <row r="1654" spans="1:14" hidden="1">
      <c r="A1654" s="1" t="s">
        <v>12821</v>
      </c>
      <c r="B1654" s="1" t="s">
        <v>16268</v>
      </c>
      <c r="C1654" s="1" t="s">
        <v>6325</v>
      </c>
      <c r="D1654" s="1" t="s">
        <v>6326</v>
      </c>
      <c r="E1654" s="1" t="s">
        <v>6327</v>
      </c>
      <c r="F1654" s="2">
        <v>100</v>
      </c>
      <c r="G1654" s="1" t="s">
        <v>85</v>
      </c>
      <c r="H1654" s="1" t="s">
        <v>66</v>
      </c>
      <c r="I1654" s="1" t="s">
        <v>67</v>
      </c>
      <c r="J1654" s="1" t="s">
        <v>12822</v>
      </c>
      <c r="K1654" s="1" t="s">
        <v>12823</v>
      </c>
      <c r="L1654" t="e">
        <f>VLOOKUP(B1654,HIS退!B:F,5,FALSE)</f>
        <v>#N/A</v>
      </c>
      <c r="M1654" t="e">
        <f>VLOOKUP(J1654,银行退!A:F,6,FALSE)</f>
        <v>#N/A</v>
      </c>
      <c r="N1654" t="e">
        <f>VLOOKUP(J1654,网银退汇!E:I,5,FALSE)</f>
        <v>#N/A</v>
      </c>
    </row>
    <row r="1655" spans="1:14" hidden="1">
      <c r="A1655" s="1" t="s">
        <v>12824</v>
      </c>
      <c r="B1655" s="1" t="s">
        <v>16269</v>
      </c>
      <c r="C1655" s="1" t="s">
        <v>6329</v>
      </c>
      <c r="D1655" s="1" t="s">
        <v>6330</v>
      </c>
      <c r="E1655" s="1" t="s">
        <v>6331</v>
      </c>
      <c r="F1655" s="2">
        <v>7296.77</v>
      </c>
      <c r="G1655" s="1" t="s">
        <v>85</v>
      </c>
      <c r="H1655" s="1" t="s">
        <v>66</v>
      </c>
      <c r="I1655" s="1" t="s">
        <v>67</v>
      </c>
      <c r="J1655" s="1" t="s">
        <v>12825</v>
      </c>
      <c r="K1655" s="1" t="s">
        <v>12826</v>
      </c>
      <c r="L1655" t="e">
        <f>VLOOKUP(B1655,HIS退!B:F,5,FALSE)</f>
        <v>#N/A</v>
      </c>
      <c r="M1655" t="e">
        <f>VLOOKUP(J1655,银行退!A:F,6,FALSE)</f>
        <v>#N/A</v>
      </c>
      <c r="N1655" t="e">
        <f>VLOOKUP(J1655,网银退汇!E:I,5,FALSE)</f>
        <v>#N/A</v>
      </c>
    </row>
    <row r="1656" spans="1:14" hidden="1">
      <c r="A1656" s="1" t="s">
        <v>12827</v>
      </c>
      <c r="B1656" s="1" t="s">
        <v>16270</v>
      </c>
      <c r="C1656" s="1" t="s">
        <v>6333</v>
      </c>
      <c r="D1656" s="1" t="s">
        <v>6334</v>
      </c>
      <c r="E1656" s="1" t="s">
        <v>6335</v>
      </c>
      <c r="F1656" s="2">
        <v>1886</v>
      </c>
      <c r="G1656" s="1" t="s">
        <v>85</v>
      </c>
      <c r="H1656" s="1" t="s">
        <v>66</v>
      </c>
      <c r="I1656" s="1" t="s">
        <v>67</v>
      </c>
      <c r="J1656" s="1" t="s">
        <v>12828</v>
      </c>
      <c r="K1656" s="1" t="s">
        <v>12829</v>
      </c>
      <c r="L1656" t="e">
        <f>VLOOKUP(B1656,HIS退!B:F,5,FALSE)</f>
        <v>#N/A</v>
      </c>
      <c r="M1656" t="e">
        <f>VLOOKUP(J1656,银行退!A:F,6,FALSE)</f>
        <v>#N/A</v>
      </c>
      <c r="N1656" t="e">
        <f>VLOOKUP(J1656,网银退汇!E:I,5,FALSE)</f>
        <v>#N/A</v>
      </c>
    </row>
    <row r="1657" spans="1:14" hidden="1">
      <c r="A1657" s="1" t="s">
        <v>12830</v>
      </c>
      <c r="B1657" s="1" t="s">
        <v>16271</v>
      </c>
      <c r="C1657" s="1" t="s">
        <v>6337</v>
      </c>
      <c r="D1657" s="1" t="s">
        <v>4622</v>
      </c>
      <c r="E1657" s="1" t="s">
        <v>4623</v>
      </c>
      <c r="F1657" s="2">
        <v>241.59</v>
      </c>
      <c r="G1657" s="1" t="s">
        <v>85</v>
      </c>
      <c r="H1657" s="1" t="s">
        <v>66</v>
      </c>
      <c r="I1657" s="1" t="s">
        <v>67</v>
      </c>
      <c r="J1657" s="1" t="s">
        <v>12831</v>
      </c>
      <c r="K1657" s="1" t="s">
        <v>11417</v>
      </c>
      <c r="L1657" t="e">
        <f>VLOOKUP(B1657,HIS退!B:F,5,FALSE)</f>
        <v>#N/A</v>
      </c>
      <c r="M1657" t="e">
        <f>VLOOKUP(J1657,银行退!A:F,6,FALSE)</f>
        <v>#N/A</v>
      </c>
      <c r="N1657" t="e">
        <f>VLOOKUP(J1657,网银退汇!E:I,5,FALSE)</f>
        <v>#N/A</v>
      </c>
    </row>
    <row r="1658" spans="1:14" hidden="1">
      <c r="A1658" s="1" t="s">
        <v>12832</v>
      </c>
      <c r="B1658" s="1" t="s">
        <v>16272</v>
      </c>
      <c r="C1658" s="1" t="s">
        <v>6340</v>
      </c>
      <c r="D1658" s="1" t="s">
        <v>331</v>
      </c>
      <c r="E1658" s="1" t="s">
        <v>332</v>
      </c>
      <c r="F1658" s="2">
        <v>5000</v>
      </c>
      <c r="G1658" s="1" t="s">
        <v>85</v>
      </c>
      <c r="H1658" s="1" t="s">
        <v>66</v>
      </c>
      <c r="I1658" s="1" t="s">
        <v>67</v>
      </c>
      <c r="J1658" s="1" t="s">
        <v>12833</v>
      </c>
      <c r="K1658" s="1" t="s">
        <v>12834</v>
      </c>
      <c r="L1658" t="e">
        <f>VLOOKUP(B1658,HIS退!B:F,5,FALSE)</f>
        <v>#N/A</v>
      </c>
      <c r="M1658" t="e">
        <f>VLOOKUP(J1658,银行退!A:F,6,FALSE)</f>
        <v>#N/A</v>
      </c>
      <c r="N1658" t="e">
        <f>VLOOKUP(J1658,网银退汇!E:I,5,FALSE)</f>
        <v>#N/A</v>
      </c>
    </row>
    <row r="1659" spans="1:14" hidden="1">
      <c r="A1659" s="1" t="s">
        <v>12835</v>
      </c>
      <c r="B1659" s="1" t="s">
        <v>16273</v>
      </c>
      <c r="C1659" s="1" t="s">
        <v>6342</v>
      </c>
      <c r="D1659" s="1" t="s">
        <v>5761</v>
      </c>
      <c r="E1659" s="1" t="s">
        <v>5762</v>
      </c>
      <c r="F1659" s="2">
        <v>4979.83</v>
      </c>
      <c r="G1659" s="1" t="s">
        <v>85</v>
      </c>
      <c r="H1659" s="1" t="s">
        <v>66</v>
      </c>
      <c r="I1659" s="1" t="s">
        <v>67</v>
      </c>
      <c r="J1659" s="1" t="s">
        <v>12836</v>
      </c>
      <c r="K1659" s="1" t="s">
        <v>12381</v>
      </c>
      <c r="L1659" t="e">
        <f>VLOOKUP(B1659,HIS退!B:F,5,FALSE)</f>
        <v>#N/A</v>
      </c>
      <c r="M1659" t="e">
        <f>VLOOKUP(J1659,银行退!A:F,6,FALSE)</f>
        <v>#N/A</v>
      </c>
      <c r="N1659" t="e">
        <f>VLOOKUP(J1659,网银退汇!E:I,5,FALSE)</f>
        <v>#N/A</v>
      </c>
    </row>
    <row r="1660" spans="1:14" hidden="1">
      <c r="A1660" s="1" t="s">
        <v>12837</v>
      </c>
      <c r="B1660" s="1" t="s">
        <v>16274</v>
      </c>
      <c r="C1660" s="1" t="s">
        <v>6344</v>
      </c>
      <c r="D1660" s="1" t="s">
        <v>6345</v>
      </c>
      <c r="E1660" s="1" t="s">
        <v>6346</v>
      </c>
      <c r="F1660" s="2">
        <v>534.5</v>
      </c>
      <c r="G1660" s="1" t="s">
        <v>85</v>
      </c>
      <c r="H1660" s="1" t="s">
        <v>66</v>
      </c>
      <c r="I1660" s="1" t="s">
        <v>67</v>
      </c>
      <c r="J1660" s="1" t="s">
        <v>12838</v>
      </c>
      <c r="K1660" s="1" t="s">
        <v>12839</v>
      </c>
      <c r="L1660" t="e">
        <f>VLOOKUP(B1660,HIS退!B:F,5,FALSE)</f>
        <v>#N/A</v>
      </c>
      <c r="M1660" t="e">
        <f>VLOOKUP(J1660,银行退!A:F,6,FALSE)</f>
        <v>#N/A</v>
      </c>
      <c r="N1660" t="e">
        <f>VLOOKUP(J1660,网银退汇!E:I,5,FALSE)</f>
        <v>#N/A</v>
      </c>
    </row>
    <row r="1661" spans="1:14" hidden="1">
      <c r="A1661" s="1" t="s">
        <v>12840</v>
      </c>
      <c r="B1661" s="1" t="s">
        <v>16275</v>
      </c>
      <c r="C1661" s="1" t="s">
        <v>6348</v>
      </c>
      <c r="D1661" s="1" t="s">
        <v>163</v>
      </c>
      <c r="E1661" s="1" t="s">
        <v>164</v>
      </c>
      <c r="F1661" s="2">
        <v>1077.4100000000001</v>
      </c>
      <c r="G1661" s="1" t="s">
        <v>85</v>
      </c>
      <c r="H1661" s="1" t="s">
        <v>66</v>
      </c>
      <c r="I1661" s="1" t="s">
        <v>67</v>
      </c>
      <c r="J1661" s="1" t="s">
        <v>12841</v>
      </c>
      <c r="K1661" s="1" t="s">
        <v>12842</v>
      </c>
      <c r="L1661" t="e">
        <f>VLOOKUP(B1661,HIS退!B:F,5,FALSE)</f>
        <v>#N/A</v>
      </c>
      <c r="M1661" t="e">
        <f>VLOOKUP(J1661,银行退!A:F,6,FALSE)</f>
        <v>#N/A</v>
      </c>
      <c r="N1661" t="e">
        <f>VLOOKUP(J1661,网银退汇!E:I,5,FALSE)</f>
        <v>#N/A</v>
      </c>
    </row>
    <row r="1662" spans="1:14" hidden="1">
      <c r="A1662" s="1" t="s">
        <v>12843</v>
      </c>
      <c r="B1662" s="1" t="s">
        <v>16276</v>
      </c>
      <c r="C1662" s="1" t="s">
        <v>6350</v>
      </c>
      <c r="D1662" s="1" t="s">
        <v>6351</v>
      </c>
      <c r="E1662" s="1" t="s">
        <v>6352</v>
      </c>
      <c r="F1662" s="2">
        <v>108</v>
      </c>
      <c r="G1662" s="1" t="s">
        <v>85</v>
      </c>
      <c r="H1662" s="1" t="s">
        <v>66</v>
      </c>
      <c r="I1662" s="1" t="s">
        <v>67</v>
      </c>
      <c r="J1662" s="1" t="s">
        <v>12844</v>
      </c>
      <c r="K1662" s="1" t="s">
        <v>12845</v>
      </c>
      <c r="L1662" t="e">
        <f>VLOOKUP(B1662,HIS退!B:F,5,FALSE)</f>
        <v>#N/A</v>
      </c>
      <c r="M1662" t="e">
        <f>VLOOKUP(J1662,银行退!A:F,6,FALSE)</f>
        <v>#N/A</v>
      </c>
      <c r="N1662" t="e">
        <f>VLOOKUP(J1662,网银退汇!E:I,5,FALSE)</f>
        <v>#N/A</v>
      </c>
    </row>
    <row r="1663" spans="1:14" hidden="1">
      <c r="A1663" s="1" t="s">
        <v>12846</v>
      </c>
      <c r="B1663" s="1" t="s">
        <v>16277</v>
      </c>
      <c r="C1663" s="1" t="s">
        <v>6354</v>
      </c>
      <c r="D1663" s="1" t="s">
        <v>6355</v>
      </c>
      <c r="E1663" s="1" t="s">
        <v>6356</v>
      </c>
      <c r="F1663" s="2">
        <v>12000</v>
      </c>
      <c r="G1663" s="1" t="s">
        <v>85</v>
      </c>
      <c r="H1663" s="1" t="s">
        <v>66</v>
      </c>
      <c r="I1663" s="1" t="s">
        <v>67</v>
      </c>
      <c r="J1663" s="1" t="s">
        <v>12847</v>
      </c>
      <c r="K1663" s="1" t="s">
        <v>12848</v>
      </c>
      <c r="L1663" t="e">
        <f>VLOOKUP(B1663,HIS退!B:F,5,FALSE)</f>
        <v>#N/A</v>
      </c>
      <c r="M1663" t="e">
        <f>VLOOKUP(J1663,银行退!A:F,6,FALSE)</f>
        <v>#N/A</v>
      </c>
      <c r="N1663" t="e">
        <f>VLOOKUP(J1663,网银退汇!E:I,5,FALSE)</f>
        <v>#N/A</v>
      </c>
    </row>
    <row r="1664" spans="1:14" hidden="1">
      <c r="A1664" s="1" t="s">
        <v>12849</v>
      </c>
      <c r="B1664" s="1" t="s">
        <v>16278</v>
      </c>
      <c r="C1664" s="1" t="s">
        <v>6358</v>
      </c>
      <c r="D1664" s="1" t="s">
        <v>6359</v>
      </c>
      <c r="E1664" s="1" t="s">
        <v>6360</v>
      </c>
      <c r="F1664" s="2">
        <v>1023.2</v>
      </c>
      <c r="G1664" s="1" t="s">
        <v>85</v>
      </c>
      <c r="H1664" s="1" t="s">
        <v>66</v>
      </c>
      <c r="I1664" s="1" t="s">
        <v>67</v>
      </c>
      <c r="J1664" s="1" t="s">
        <v>12850</v>
      </c>
      <c r="K1664" s="1" t="s">
        <v>12851</v>
      </c>
      <c r="L1664" t="e">
        <f>VLOOKUP(B1664,HIS退!B:F,5,FALSE)</f>
        <v>#N/A</v>
      </c>
      <c r="M1664" t="e">
        <f>VLOOKUP(J1664,银行退!A:F,6,FALSE)</f>
        <v>#N/A</v>
      </c>
      <c r="N1664" t="e">
        <f>VLOOKUP(J1664,网银退汇!E:I,5,FALSE)</f>
        <v>#N/A</v>
      </c>
    </row>
    <row r="1665" spans="1:14" hidden="1">
      <c r="A1665" s="1" t="s">
        <v>12852</v>
      </c>
      <c r="B1665" s="1" t="s">
        <v>16279</v>
      </c>
      <c r="C1665" s="1" t="s">
        <v>6362</v>
      </c>
      <c r="D1665" s="1" t="s">
        <v>6363</v>
      </c>
      <c r="E1665" s="1" t="s">
        <v>6364</v>
      </c>
      <c r="F1665" s="2">
        <v>9.5</v>
      </c>
      <c r="G1665" s="1" t="s">
        <v>85</v>
      </c>
      <c r="H1665" s="1" t="s">
        <v>66</v>
      </c>
      <c r="I1665" s="1" t="s">
        <v>67</v>
      </c>
      <c r="J1665" s="1" t="s">
        <v>12853</v>
      </c>
      <c r="K1665" s="1" t="s">
        <v>12854</v>
      </c>
      <c r="L1665" t="e">
        <f>VLOOKUP(B1665,HIS退!B:F,5,FALSE)</f>
        <v>#N/A</v>
      </c>
      <c r="M1665" t="e">
        <f>VLOOKUP(J1665,银行退!A:F,6,FALSE)</f>
        <v>#N/A</v>
      </c>
      <c r="N1665" t="e">
        <f>VLOOKUP(J1665,网银退汇!E:I,5,FALSE)</f>
        <v>#N/A</v>
      </c>
    </row>
    <row r="1666" spans="1:14" hidden="1">
      <c r="A1666" s="1" t="s">
        <v>12855</v>
      </c>
      <c r="B1666" s="1" t="s">
        <v>16280</v>
      </c>
      <c r="C1666" s="1" t="s">
        <v>6366</v>
      </c>
      <c r="D1666" s="1" t="s">
        <v>6367</v>
      </c>
      <c r="E1666" s="1" t="s">
        <v>6368</v>
      </c>
      <c r="F1666" s="2">
        <v>20</v>
      </c>
      <c r="G1666" s="1" t="s">
        <v>85</v>
      </c>
      <c r="H1666" s="1" t="s">
        <v>66</v>
      </c>
      <c r="I1666" s="1" t="s">
        <v>67</v>
      </c>
      <c r="J1666" s="1" t="s">
        <v>12856</v>
      </c>
      <c r="K1666" s="1" t="s">
        <v>12857</v>
      </c>
      <c r="L1666" t="e">
        <f>VLOOKUP(B1666,HIS退!B:F,5,FALSE)</f>
        <v>#N/A</v>
      </c>
      <c r="M1666" t="e">
        <f>VLOOKUP(J1666,银行退!A:F,6,FALSE)</f>
        <v>#N/A</v>
      </c>
      <c r="N1666" t="e">
        <f>VLOOKUP(J1666,网银退汇!E:I,5,FALSE)</f>
        <v>#N/A</v>
      </c>
    </row>
    <row r="1667" spans="1:14" hidden="1">
      <c r="A1667" s="1" t="s">
        <v>12858</v>
      </c>
      <c r="B1667" s="1" t="s">
        <v>16281</v>
      </c>
      <c r="C1667" s="1" t="s">
        <v>6370</v>
      </c>
      <c r="D1667" s="1" t="s">
        <v>6371</v>
      </c>
      <c r="E1667" s="1" t="s">
        <v>6372</v>
      </c>
      <c r="F1667" s="2">
        <v>3795</v>
      </c>
      <c r="G1667" s="1" t="s">
        <v>85</v>
      </c>
      <c r="H1667" s="1" t="s">
        <v>66</v>
      </c>
      <c r="I1667" s="1" t="s">
        <v>67</v>
      </c>
      <c r="J1667" s="1" t="s">
        <v>12859</v>
      </c>
      <c r="K1667" s="1" t="s">
        <v>12860</v>
      </c>
      <c r="L1667" t="e">
        <f>VLOOKUP(B1667,HIS退!B:F,5,FALSE)</f>
        <v>#N/A</v>
      </c>
      <c r="M1667" t="e">
        <f>VLOOKUP(J1667,银行退!A:F,6,FALSE)</f>
        <v>#N/A</v>
      </c>
      <c r="N1667" t="e">
        <f>VLOOKUP(J1667,网银退汇!E:I,5,FALSE)</f>
        <v>#N/A</v>
      </c>
    </row>
    <row r="1668" spans="1:14" hidden="1">
      <c r="A1668" s="1" t="s">
        <v>12861</v>
      </c>
      <c r="B1668" s="1" t="s">
        <v>16282</v>
      </c>
      <c r="C1668" s="1" t="s">
        <v>6375</v>
      </c>
      <c r="D1668" s="1" t="s">
        <v>6376</v>
      </c>
      <c r="E1668" s="1" t="s">
        <v>6377</v>
      </c>
      <c r="F1668" s="2">
        <v>5000</v>
      </c>
      <c r="G1668" s="1" t="s">
        <v>85</v>
      </c>
      <c r="H1668" s="1" t="s">
        <v>66</v>
      </c>
      <c r="I1668" s="1" t="s">
        <v>67</v>
      </c>
      <c r="J1668" s="1" t="s">
        <v>12862</v>
      </c>
      <c r="K1668" s="1" t="s">
        <v>12863</v>
      </c>
      <c r="L1668" t="e">
        <f>VLOOKUP(B1668,HIS退!B:F,5,FALSE)</f>
        <v>#N/A</v>
      </c>
      <c r="M1668" t="e">
        <f>VLOOKUP(J1668,银行退!A:F,6,FALSE)</f>
        <v>#N/A</v>
      </c>
      <c r="N1668" t="e">
        <f>VLOOKUP(J1668,网银退汇!E:I,5,FALSE)</f>
        <v>#N/A</v>
      </c>
    </row>
    <row r="1669" spans="1:14" hidden="1">
      <c r="A1669" s="1" t="s">
        <v>12864</v>
      </c>
      <c r="B1669" s="1" t="s">
        <v>16283</v>
      </c>
      <c r="C1669" s="1" t="s">
        <v>6379</v>
      </c>
      <c r="D1669" s="1" t="s">
        <v>6376</v>
      </c>
      <c r="E1669" s="1" t="s">
        <v>6377</v>
      </c>
      <c r="F1669" s="2">
        <v>3063.48</v>
      </c>
      <c r="G1669" s="1" t="s">
        <v>85</v>
      </c>
      <c r="H1669" s="1" t="s">
        <v>66</v>
      </c>
      <c r="I1669" s="1" t="s">
        <v>67</v>
      </c>
      <c r="J1669" s="1" t="s">
        <v>12865</v>
      </c>
      <c r="K1669" s="1" t="s">
        <v>12866</v>
      </c>
      <c r="L1669" t="e">
        <f>VLOOKUP(B1669,HIS退!B:F,5,FALSE)</f>
        <v>#N/A</v>
      </c>
      <c r="M1669" t="e">
        <f>VLOOKUP(J1669,银行退!A:F,6,FALSE)</f>
        <v>#N/A</v>
      </c>
      <c r="N1669" t="e">
        <f>VLOOKUP(J1669,网银退汇!E:I,5,FALSE)</f>
        <v>#N/A</v>
      </c>
    </row>
    <row r="1670" spans="1:14" hidden="1">
      <c r="A1670" s="1" t="s">
        <v>12867</v>
      </c>
      <c r="B1670" s="1" t="s">
        <v>16284</v>
      </c>
      <c r="C1670" s="1" t="s">
        <v>6381</v>
      </c>
      <c r="D1670" s="1" t="s">
        <v>6382</v>
      </c>
      <c r="E1670" s="1" t="s">
        <v>6383</v>
      </c>
      <c r="F1670" s="2">
        <v>11.8</v>
      </c>
      <c r="G1670" s="1" t="s">
        <v>85</v>
      </c>
      <c r="H1670" s="1" t="s">
        <v>66</v>
      </c>
      <c r="I1670" s="1" t="s">
        <v>67</v>
      </c>
      <c r="J1670" s="1" t="s">
        <v>12868</v>
      </c>
      <c r="K1670" s="1" t="s">
        <v>12869</v>
      </c>
      <c r="L1670" t="e">
        <f>VLOOKUP(B1670,HIS退!B:F,5,FALSE)</f>
        <v>#N/A</v>
      </c>
      <c r="M1670" t="e">
        <f>VLOOKUP(J1670,银行退!A:F,6,FALSE)</f>
        <v>#N/A</v>
      </c>
      <c r="N1670" t="e">
        <f>VLOOKUP(J1670,网银退汇!E:I,5,FALSE)</f>
        <v>#N/A</v>
      </c>
    </row>
    <row r="1671" spans="1:14" hidden="1">
      <c r="A1671" s="1" t="s">
        <v>12870</v>
      </c>
      <c r="B1671" s="1" t="s">
        <v>16285</v>
      </c>
      <c r="C1671" s="1" t="s">
        <v>6385</v>
      </c>
      <c r="D1671" s="1" t="s">
        <v>6386</v>
      </c>
      <c r="E1671" s="1" t="s">
        <v>6387</v>
      </c>
      <c r="F1671" s="2">
        <v>34.44</v>
      </c>
      <c r="G1671" s="1" t="s">
        <v>85</v>
      </c>
      <c r="H1671" s="1" t="s">
        <v>66</v>
      </c>
      <c r="I1671" s="1" t="s">
        <v>67</v>
      </c>
      <c r="J1671" s="1" t="s">
        <v>12871</v>
      </c>
      <c r="K1671" s="1" t="s">
        <v>12872</v>
      </c>
      <c r="L1671" t="e">
        <f>VLOOKUP(B1671,HIS退!B:F,5,FALSE)</f>
        <v>#N/A</v>
      </c>
      <c r="M1671" t="e">
        <f>VLOOKUP(J1671,银行退!A:F,6,FALSE)</f>
        <v>#N/A</v>
      </c>
      <c r="N1671" t="e">
        <f>VLOOKUP(J1671,网银退汇!E:I,5,FALSE)</f>
        <v>#N/A</v>
      </c>
    </row>
    <row r="1672" spans="1:14">
      <c r="A1672" s="1" t="s">
        <v>12873</v>
      </c>
      <c r="B1672" s="1" t="s">
        <v>16286</v>
      </c>
      <c r="C1672" s="1" t="s">
        <v>6389</v>
      </c>
      <c r="D1672" s="1" t="s">
        <v>6390</v>
      </c>
      <c r="E1672" s="1" t="s">
        <v>6391</v>
      </c>
      <c r="F1672" s="2">
        <v>1051.27</v>
      </c>
      <c r="G1672" s="1" t="s">
        <v>85</v>
      </c>
      <c r="H1672" s="1" t="s">
        <v>66</v>
      </c>
      <c r="I1672" s="1" t="s">
        <v>67</v>
      </c>
      <c r="J1672" s="1" t="s">
        <v>16793</v>
      </c>
      <c r="K1672" s="1" t="s">
        <v>12875</v>
      </c>
      <c r="L1672" t="e">
        <f>VLOOKUP(B1672,HIS退!B:F,5,FALSE)</f>
        <v>#N/A</v>
      </c>
      <c r="M1672" t="e">
        <f>VLOOKUP(J1672,银行退!A:F,6,FALSE)</f>
        <v>#N/A</v>
      </c>
      <c r="N1672" t="str">
        <f>VLOOKUP(J1672,网银退汇!E:I,5,FALSE)</f>
        <v>20171016</v>
      </c>
    </row>
    <row r="1673" spans="1:14" hidden="1">
      <c r="A1673" s="1" t="s">
        <v>12876</v>
      </c>
      <c r="B1673" s="1" t="s">
        <v>16287</v>
      </c>
      <c r="C1673" s="1" t="s">
        <v>12877</v>
      </c>
      <c r="D1673" s="1" t="s">
        <v>6393</v>
      </c>
      <c r="E1673" s="1" t="s">
        <v>6394</v>
      </c>
      <c r="F1673" s="2">
        <v>1044</v>
      </c>
      <c r="G1673" s="1" t="s">
        <v>85</v>
      </c>
      <c r="H1673" s="1" t="s">
        <v>68</v>
      </c>
      <c r="I1673" s="1" t="s">
        <v>19</v>
      </c>
      <c r="J1673" s="1" t="s">
        <v>12878</v>
      </c>
      <c r="K1673" s="1" t="s">
        <v>12879</v>
      </c>
      <c r="L1673" t="e">
        <f>VLOOKUP(B1673,HIS退!B:F,5,FALSE)</f>
        <v>#N/A</v>
      </c>
      <c r="M1673" t="e">
        <f>VLOOKUP(J1673,银行退!A:F,6,FALSE)</f>
        <v>#N/A</v>
      </c>
      <c r="N1673" t="str">
        <f>VLOOKUP(J1673,网银退汇!E:I,5,FALSE)</f>
        <v>20171016</v>
      </c>
    </row>
    <row r="1674" spans="1:14" hidden="1">
      <c r="A1674" s="1" t="s">
        <v>12880</v>
      </c>
      <c r="B1674" s="1" t="s">
        <v>16288</v>
      </c>
      <c r="C1674" s="1" t="s">
        <v>6396</v>
      </c>
      <c r="D1674" s="1" t="s">
        <v>6397</v>
      </c>
      <c r="E1674" s="1" t="s">
        <v>535</v>
      </c>
      <c r="F1674" s="2">
        <v>7127.71</v>
      </c>
      <c r="G1674" s="1" t="s">
        <v>85</v>
      </c>
      <c r="H1674" s="1" t="s">
        <v>66</v>
      </c>
      <c r="I1674" s="1" t="s">
        <v>67</v>
      </c>
      <c r="J1674" s="1" t="s">
        <v>12881</v>
      </c>
      <c r="K1674" s="1" t="s">
        <v>12882</v>
      </c>
      <c r="L1674" t="e">
        <f>VLOOKUP(B1674,HIS退!B:F,5,FALSE)</f>
        <v>#N/A</v>
      </c>
      <c r="M1674" t="e">
        <f>VLOOKUP(J1674,银行退!A:F,6,FALSE)</f>
        <v>#N/A</v>
      </c>
      <c r="N1674" t="e">
        <f>VLOOKUP(J1674,网银退汇!E:I,5,FALSE)</f>
        <v>#N/A</v>
      </c>
    </row>
    <row r="1675" spans="1:14" hidden="1">
      <c r="A1675" s="1" t="s">
        <v>12883</v>
      </c>
      <c r="B1675" s="1" t="s">
        <v>16289</v>
      </c>
      <c r="C1675" s="1" t="s">
        <v>6399</v>
      </c>
      <c r="D1675" s="1" t="s">
        <v>6400</v>
      </c>
      <c r="E1675" s="1" t="s">
        <v>6401</v>
      </c>
      <c r="F1675" s="2">
        <v>107</v>
      </c>
      <c r="G1675" s="1" t="s">
        <v>85</v>
      </c>
      <c r="H1675" s="1" t="s">
        <v>66</v>
      </c>
      <c r="I1675" s="1" t="s">
        <v>67</v>
      </c>
      <c r="J1675" s="1" t="s">
        <v>12884</v>
      </c>
      <c r="K1675" s="1" t="s">
        <v>12885</v>
      </c>
      <c r="L1675" t="e">
        <f>VLOOKUP(B1675,HIS退!B:F,5,FALSE)</f>
        <v>#N/A</v>
      </c>
      <c r="M1675" t="e">
        <f>VLOOKUP(J1675,银行退!A:F,6,FALSE)</f>
        <v>#N/A</v>
      </c>
      <c r="N1675" t="e">
        <f>VLOOKUP(J1675,网银退汇!E:I,5,FALSE)</f>
        <v>#N/A</v>
      </c>
    </row>
    <row r="1676" spans="1:14">
      <c r="A1676" s="1" t="s">
        <v>12886</v>
      </c>
      <c r="B1676" s="1" t="s">
        <v>16290</v>
      </c>
      <c r="C1676" s="1" t="s">
        <v>6403</v>
      </c>
      <c r="D1676" s="1" t="s">
        <v>5120</v>
      </c>
      <c r="E1676" s="1" t="s">
        <v>5121</v>
      </c>
      <c r="F1676" s="2">
        <v>900</v>
      </c>
      <c r="G1676" s="1" t="s">
        <v>85</v>
      </c>
      <c r="H1676" s="1" t="s">
        <v>66</v>
      </c>
      <c r="I1676" s="1" t="s">
        <v>67</v>
      </c>
      <c r="J1676" s="1" t="s">
        <v>16794</v>
      </c>
      <c r="K1676" s="1" t="s">
        <v>11846</v>
      </c>
      <c r="L1676" t="e">
        <f>VLOOKUP(B1676,HIS退!B:F,5,FALSE)</f>
        <v>#N/A</v>
      </c>
      <c r="M1676" t="e">
        <f>VLOOKUP(J1676,银行退!A:F,6,FALSE)</f>
        <v>#N/A</v>
      </c>
      <c r="N1676" t="str">
        <f>VLOOKUP(J1676,网银退汇!E:I,5,FALSE)</f>
        <v>20171016</v>
      </c>
    </row>
    <row r="1677" spans="1:14" hidden="1">
      <c r="A1677" s="1" t="s">
        <v>12888</v>
      </c>
      <c r="B1677" s="1" t="s">
        <v>16291</v>
      </c>
      <c r="C1677" s="1" t="s">
        <v>6405</v>
      </c>
      <c r="D1677" s="1" t="s">
        <v>6406</v>
      </c>
      <c r="E1677" s="1" t="s">
        <v>6407</v>
      </c>
      <c r="F1677" s="2">
        <v>38595.040000000001</v>
      </c>
      <c r="G1677" s="1" t="s">
        <v>85</v>
      </c>
      <c r="H1677" s="1" t="s">
        <v>66</v>
      </c>
      <c r="I1677" s="1" t="s">
        <v>67</v>
      </c>
      <c r="J1677" s="1" t="s">
        <v>12889</v>
      </c>
      <c r="K1677" s="1" t="s">
        <v>12890</v>
      </c>
      <c r="L1677" t="e">
        <f>VLOOKUP(B1677,HIS退!B:F,5,FALSE)</f>
        <v>#N/A</v>
      </c>
      <c r="M1677" t="e">
        <f>VLOOKUP(J1677,银行退!A:F,6,FALSE)</f>
        <v>#N/A</v>
      </c>
      <c r="N1677" t="e">
        <f>VLOOKUP(J1677,网银退汇!E:I,5,FALSE)</f>
        <v>#N/A</v>
      </c>
    </row>
    <row r="1678" spans="1:14" hidden="1">
      <c r="A1678" s="1" t="s">
        <v>12891</v>
      </c>
      <c r="B1678" s="1" t="s">
        <v>16292</v>
      </c>
      <c r="C1678" s="1" t="s">
        <v>6409</v>
      </c>
      <c r="D1678" s="1" t="s">
        <v>6410</v>
      </c>
      <c r="E1678" s="1" t="s">
        <v>6411</v>
      </c>
      <c r="F1678" s="2">
        <v>9</v>
      </c>
      <c r="G1678" s="1" t="s">
        <v>85</v>
      </c>
      <c r="H1678" s="1" t="s">
        <v>66</v>
      </c>
      <c r="I1678" s="1" t="s">
        <v>67</v>
      </c>
      <c r="J1678" s="1" t="s">
        <v>12892</v>
      </c>
      <c r="K1678" s="1" t="s">
        <v>12893</v>
      </c>
      <c r="L1678" t="e">
        <f>VLOOKUP(B1678,HIS退!B:F,5,FALSE)</f>
        <v>#N/A</v>
      </c>
      <c r="M1678" t="e">
        <f>VLOOKUP(J1678,银行退!A:F,6,FALSE)</f>
        <v>#N/A</v>
      </c>
      <c r="N1678" t="e">
        <f>VLOOKUP(J1678,网银退汇!E:I,5,FALSE)</f>
        <v>#N/A</v>
      </c>
    </row>
    <row r="1679" spans="1:14">
      <c r="A1679" s="1" t="s">
        <v>12894</v>
      </c>
      <c r="B1679" s="1" t="s">
        <v>16293</v>
      </c>
      <c r="C1679" s="1" t="s">
        <v>6413</v>
      </c>
      <c r="D1679" s="1" t="s">
        <v>6414</v>
      </c>
      <c r="E1679" s="1" t="s">
        <v>6415</v>
      </c>
      <c r="F1679" s="2">
        <v>48.39</v>
      </c>
      <c r="G1679" s="1" t="s">
        <v>85</v>
      </c>
      <c r="H1679" s="1" t="s">
        <v>66</v>
      </c>
      <c r="I1679" s="1" t="s">
        <v>67</v>
      </c>
      <c r="J1679" s="1" t="s">
        <v>16795</v>
      </c>
      <c r="K1679" s="1" t="s">
        <v>12896</v>
      </c>
      <c r="L1679" t="e">
        <f>VLOOKUP(B1679,HIS退!B:F,5,FALSE)</f>
        <v>#N/A</v>
      </c>
      <c r="M1679" t="e">
        <f>VLOOKUP(J1679,银行退!A:F,6,FALSE)</f>
        <v>#N/A</v>
      </c>
      <c r="N1679" t="str">
        <f>VLOOKUP(J1679,网银退汇!E:I,5,FALSE)</f>
        <v>20171016</v>
      </c>
    </row>
    <row r="1680" spans="1:14" hidden="1">
      <c r="A1680" s="1" t="s">
        <v>12897</v>
      </c>
      <c r="B1680" s="1" t="s">
        <v>16294</v>
      </c>
      <c r="C1680" s="1" t="s">
        <v>6417</v>
      </c>
      <c r="D1680" s="1" t="s">
        <v>6418</v>
      </c>
      <c r="E1680" s="1" t="s">
        <v>6419</v>
      </c>
      <c r="F1680" s="2">
        <v>1239.44</v>
      </c>
      <c r="G1680" s="1" t="s">
        <v>85</v>
      </c>
      <c r="H1680" s="1" t="s">
        <v>66</v>
      </c>
      <c r="I1680" s="1" t="s">
        <v>67</v>
      </c>
      <c r="J1680" s="1" t="s">
        <v>12898</v>
      </c>
      <c r="K1680" s="1" t="s">
        <v>12899</v>
      </c>
      <c r="L1680" t="e">
        <f>VLOOKUP(B1680,HIS退!B:F,5,FALSE)</f>
        <v>#N/A</v>
      </c>
      <c r="M1680" t="e">
        <f>VLOOKUP(J1680,银行退!A:F,6,FALSE)</f>
        <v>#N/A</v>
      </c>
      <c r="N1680" t="e">
        <f>VLOOKUP(J1680,网银退汇!E:I,5,FALSE)</f>
        <v>#N/A</v>
      </c>
    </row>
    <row r="1681" spans="1:14" hidden="1">
      <c r="A1681" s="1" t="s">
        <v>12900</v>
      </c>
      <c r="B1681" s="1" t="s">
        <v>16295</v>
      </c>
      <c r="C1681" s="1" t="s">
        <v>6421</v>
      </c>
      <c r="D1681" s="1" t="s">
        <v>6422</v>
      </c>
      <c r="E1681" s="1" t="s">
        <v>6423</v>
      </c>
      <c r="F1681" s="2">
        <v>100</v>
      </c>
      <c r="G1681" s="1" t="s">
        <v>85</v>
      </c>
      <c r="H1681" s="1" t="s">
        <v>66</v>
      </c>
      <c r="I1681" s="1" t="s">
        <v>67</v>
      </c>
      <c r="J1681" s="1" t="s">
        <v>12901</v>
      </c>
      <c r="K1681" s="1" t="s">
        <v>12902</v>
      </c>
      <c r="L1681" t="e">
        <f>VLOOKUP(B1681,HIS退!B:F,5,FALSE)</f>
        <v>#N/A</v>
      </c>
      <c r="M1681" t="e">
        <f>VLOOKUP(J1681,银行退!A:F,6,FALSE)</f>
        <v>#N/A</v>
      </c>
      <c r="N1681" t="e">
        <f>VLOOKUP(J1681,网银退汇!E:I,5,FALSE)</f>
        <v>#N/A</v>
      </c>
    </row>
    <row r="1682" spans="1:14" hidden="1">
      <c r="A1682" s="1" t="s">
        <v>12903</v>
      </c>
      <c r="B1682" s="1" t="s">
        <v>16296</v>
      </c>
      <c r="C1682" s="1" t="s">
        <v>6425</v>
      </c>
      <c r="D1682" s="1" t="s">
        <v>6426</v>
      </c>
      <c r="E1682" s="1" t="s">
        <v>6427</v>
      </c>
      <c r="F1682" s="2">
        <v>484.5</v>
      </c>
      <c r="G1682" s="1" t="s">
        <v>85</v>
      </c>
      <c r="H1682" s="1" t="s">
        <v>66</v>
      </c>
      <c r="I1682" s="1" t="s">
        <v>67</v>
      </c>
      <c r="J1682" s="1" t="s">
        <v>12904</v>
      </c>
      <c r="K1682" s="1" t="s">
        <v>12905</v>
      </c>
      <c r="L1682" t="e">
        <f>VLOOKUP(B1682,HIS退!B:F,5,FALSE)</f>
        <v>#N/A</v>
      </c>
      <c r="M1682" t="e">
        <f>VLOOKUP(J1682,银行退!A:F,6,FALSE)</f>
        <v>#N/A</v>
      </c>
      <c r="N1682" t="e">
        <f>VLOOKUP(J1682,网银退汇!E:I,5,FALSE)</f>
        <v>#N/A</v>
      </c>
    </row>
    <row r="1683" spans="1:14" hidden="1">
      <c r="A1683" s="1" t="s">
        <v>12906</v>
      </c>
      <c r="B1683" s="1" t="s">
        <v>16297</v>
      </c>
      <c r="C1683" s="1" t="s">
        <v>6429</v>
      </c>
      <c r="D1683" s="1" t="s">
        <v>6430</v>
      </c>
      <c r="E1683" s="1" t="s">
        <v>6431</v>
      </c>
      <c r="F1683" s="2">
        <v>20</v>
      </c>
      <c r="G1683" s="1" t="s">
        <v>85</v>
      </c>
      <c r="H1683" s="1" t="s">
        <v>66</v>
      </c>
      <c r="I1683" s="1" t="s">
        <v>67</v>
      </c>
      <c r="J1683" s="1" t="s">
        <v>12907</v>
      </c>
      <c r="K1683" s="1" t="s">
        <v>12908</v>
      </c>
      <c r="L1683" t="e">
        <f>VLOOKUP(B1683,HIS退!B:F,5,FALSE)</f>
        <v>#N/A</v>
      </c>
      <c r="M1683" t="e">
        <f>VLOOKUP(J1683,银行退!A:F,6,FALSE)</f>
        <v>#N/A</v>
      </c>
      <c r="N1683" t="e">
        <f>VLOOKUP(J1683,网银退汇!E:I,5,FALSE)</f>
        <v>#N/A</v>
      </c>
    </row>
    <row r="1684" spans="1:14" hidden="1">
      <c r="A1684" s="1" t="s">
        <v>12909</v>
      </c>
      <c r="B1684" s="1" t="s">
        <v>16298</v>
      </c>
      <c r="C1684" s="1" t="s">
        <v>6433</v>
      </c>
      <c r="D1684" s="1" t="s">
        <v>6434</v>
      </c>
      <c r="E1684" s="1" t="s">
        <v>6435</v>
      </c>
      <c r="F1684" s="2">
        <v>1500</v>
      </c>
      <c r="G1684" s="1" t="s">
        <v>85</v>
      </c>
      <c r="H1684" s="1" t="s">
        <v>66</v>
      </c>
      <c r="I1684" s="1" t="s">
        <v>67</v>
      </c>
      <c r="J1684" s="1" t="s">
        <v>12910</v>
      </c>
      <c r="K1684" s="1" t="s">
        <v>12911</v>
      </c>
      <c r="L1684" t="e">
        <f>VLOOKUP(B1684,HIS退!B:F,5,FALSE)</f>
        <v>#N/A</v>
      </c>
      <c r="M1684" t="e">
        <f>VLOOKUP(J1684,银行退!A:F,6,FALSE)</f>
        <v>#N/A</v>
      </c>
      <c r="N1684" t="e">
        <f>VLOOKUP(J1684,网银退汇!E:I,5,FALSE)</f>
        <v>#N/A</v>
      </c>
    </row>
    <row r="1685" spans="1:14" hidden="1">
      <c r="A1685" s="1" t="s">
        <v>12912</v>
      </c>
      <c r="B1685" s="1" t="s">
        <v>16299</v>
      </c>
      <c r="C1685" s="1" t="s">
        <v>6437</v>
      </c>
      <c r="D1685" s="1" t="s">
        <v>6438</v>
      </c>
      <c r="E1685" s="1" t="s">
        <v>6439</v>
      </c>
      <c r="F1685" s="2">
        <v>492.5</v>
      </c>
      <c r="G1685" s="1" t="s">
        <v>85</v>
      </c>
      <c r="H1685" s="1" t="s">
        <v>66</v>
      </c>
      <c r="I1685" s="1" t="s">
        <v>67</v>
      </c>
      <c r="J1685" s="1" t="s">
        <v>12913</v>
      </c>
      <c r="K1685" s="1" t="s">
        <v>12914</v>
      </c>
      <c r="L1685" t="e">
        <f>VLOOKUP(B1685,HIS退!B:F,5,FALSE)</f>
        <v>#N/A</v>
      </c>
      <c r="M1685" t="e">
        <f>VLOOKUP(J1685,银行退!A:F,6,FALSE)</f>
        <v>#N/A</v>
      </c>
      <c r="N1685" t="e">
        <f>VLOOKUP(J1685,网银退汇!E:I,5,FALSE)</f>
        <v>#N/A</v>
      </c>
    </row>
    <row r="1686" spans="1:14">
      <c r="A1686" s="1" t="s">
        <v>12915</v>
      </c>
      <c r="B1686" s="1" t="s">
        <v>16300</v>
      </c>
      <c r="C1686" s="1" t="s">
        <v>6441</v>
      </c>
      <c r="D1686" s="1" t="s">
        <v>6442</v>
      </c>
      <c r="E1686" s="1" t="s">
        <v>6443</v>
      </c>
      <c r="F1686" s="2">
        <v>168.92</v>
      </c>
      <c r="G1686" s="1" t="s">
        <v>85</v>
      </c>
      <c r="H1686" s="1" t="s">
        <v>66</v>
      </c>
      <c r="I1686" s="1" t="s">
        <v>67</v>
      </c>
      <c r="J1686" s="1" t="s">
        <v>16796</v>
      </c>
      <c r="K1686" s="1" t="s">
        <v>12917</v>
      </c>
      <c r="L1686" t="e">
        <f>VLOOKUP(B1686,HIS退!B:F,5,FALSE)</f>
        <v>#N/A</v>
      </c>
      <c r="M1686" t="e">
        <f>VLOOKUP(J1686,银行退!A:F,6,FALSE)</f>
        <v>#N/A</v>
      </c>
      <c r="N1686" t="str">
        <f>VLOOKUP(J1686,网银退汇!E:I,5,FALSE)</f>
        <v>20171016</v>
      </c>
    </row>
    <row r="1687" spans="1:14" hidden="1">
      <c r="A1687" s="1" t="s">
        <v>12918</v>
      </c>
      <c r="B1687" s="1" t="s">
        <v>16301</v>
      </c>
      <c r="C1687" s="1" t="s">
        <v>6445</v>
      </c>
      <c r="D1687" s="1" t="s">
        <v>6446</v>
      </c>
      <c r="E1687" s="1" t="s">
        <v>6447</v>
      </c>
      <c r="F1687" s="2">
        <v>2300</v>
      </c>
      <c r="G1687" s="1" t="s">
        <v>85</v>
      </c>
      <c r="H1687" s="1" t="s">
        <v>66</v>
      </c>
      <c r="I1687" s="1" t="s">
        <v>67</v>
      </c>
      <c r="J1687" s="1" t="s">
        <v>12919</v>
      </c>
      <c r="K1687" s="1" t="s">
        <v>12920</v>
      </c>
      <c r="L1687" t="e">
        <f>VLOOKUP(B1687,HIS退!B:F,5,FALSE)</f>
        <v>#N/A</v>
      </c>
      <c r="M1687" t="e">
        <f>VLOOKUP(J1687,银行退!A:F,6,FALSE)</f>
        <v>#N/A</v>
      </c>
      <c r="N1687" t="e">
        <f>VLOOKUP(J1687,网银退汇!E:I,5,FALSE)</f>
        <v>#N/A</v>
      </c>
    </row>
    <row r="1688" spans="1:14" hidden="1">
      <c r="A1688" s="1" t="s">
        <v>12921</v>
      </c>
      <c r="B1688" s="1" t="s">
        <v>16302</v>
      </c>
      <c r="C1688" s="1" t="s">
        <v>6449</v>
      </c>
      <c r="D1688" s="1" t="s">
        <v>6450</v>
      </c>
      <c r="E1688" s="1" t="s">
        <v>6451</v>
      </c>
      <c r="F1688" s="2">
        <v>1190.6199999999999</v>
      </c>
      <c r="G1688" s="1" t="s">
        <v>85</v>
      </c>
      <c r="H1688" s="1" t="s">
        <v>66</v>
      </c>
      <c r="I1688" s="1" t="s">
        <v>67</v>
      </c>
      <c r="J1688" s="1" t="s">
        <v>12922</v>
      </c>
      <c r="K1688" s="1" t="s">
        <v>12923</v>
      </c>
      <c r="L1688" t="e">
        <f>VLOOKUP(B1688,HIS退!B:F,5,FALSE)</f>
        <v>#N/A</v>
      </c>
      <c r="M1688" t="e">
        <f>VLOOKUP(J1688,银行退!A:F,6,FALSE)</f>
        <v>#N/A</v>
      </c>
      <c r="N1688" t="e">
        <f>VLOOKUP(J1688,网银退汇!E:I,5,FALSE)</f>
        <v>#N/A</v>
      </c>
    </row>
    <row r="1689" spans="1:14" hidden="1">
      <c r="A1689" s="1" t="s">
        <v>12924</v>
      </c>
      <c r="B1689" s="1" t="s">
        <v>16303</v>
      </c>
      <c r="C1689" s="1" t="s">
        <v>6453</v>
      </c>
      <c r="D1689" s="1" t="s">
        <v>6454</v>
      </c>
      <c r="E1689" s="1" t="s">
        <v>6455</v>
      </c>
      <c r="F1689" s="2">
        <v>131</v>
      </c>
      <c r="G1689" s="1" t="s">
        <v>85</v>
      </c>
      <c r="H1689" s="1" t="s">
        <v>66</v>
      </c>
      <c r="I1689" s="1" t="s">
        <v>67</v>
      </c>
      <c r="J1689" s="1" t="s">
        <v>12925</v>
      </c>
      <c r="K1689" s="1" t="s">
        <v>12926</v>
      </c>
      <c r="L1689" t="e">
        <f>VLOOKUP(B1689,HIS退!B:F,5,FALSE)</f>
        <v>#N/A</v>
      </c>
      <c r="M1689" t="e">
        <f>VLOOKUP(J1689,银行退!A:F,6,FALSE)</f>
        <v>#N/A</v>
      </c>
      <c r="N1689" t="e">
        <f>VLOOKUP(J1689,网银退汇!E:I,5,FALSE)</f>
        <v>#N/A</v>
      </c>
    </row>
    <row r="1690" spans="1:14" hidden="1">
      <c r="A1690" s="1" t="s">
        <v>12927</v>
      </c>
      <c r="B1690" s="1" t="s">
        <v>16304</v>
      </c>
      <c r="C1690" s="1" t="s">
        <v>12928</v>
      </c>
      <c r="D1690" s="1" t="s">
        <v>6457</v>
      </c>
      <c r="E1690" s="1" t="s">
        <v>6458</v>
      </c>
      <c r="F1690" s="2">
        <v>200</v>
      </c>
      <c r="G1690" s="1" t="s">
        <v>85</v>
      </c>
      <c r="H1690" s="1" t="s">
        <v>68</v>
      </c>
      <c r="I1690" s="1" t="s">
        <v>19</v>
      </c>
      <c r="J1690" s="1" t="s">
        <v>12929</v>
      </c>
      <c r="K1690" s="1" t="s">
        <v>12930</v>
      </c>
      <c r="L1690" t="e">
        <f>VLOOKUP(B1690,HIS退!B:F,5,FALSE)</f>
        <v>#N/A</v>
      </c>
      <c r="M1690" t="e">
        <f>VLOOKUP(J1690,银行退!A:F,6,FALSE)</f>
        <v>#N/A</v>
      </c>
      <c r="N1690" t="str">
        <f>VLOOKUP(J1690,网银退汇!E:I,5,FALSE)</f>
        <v>20171016</v>
      </c>
    </row>
    <row r="1691" spans="1:14" hidden="1">
      <c r="A1691" s="1" t="s">
        <v>12931</v>
      </c>
      <c r="B1691" s="1" t="s">
        <v>16305</v>
      </c>
      <c r="C1691" s="1" t="s">
        <v>6460</v>
      </c>
      <c r="D1691" s="1" t="s">
        <v>6461</v>
      </c>
      <c r="E1691" s="1" t="s">
        <v>6462</v>
      </c>
      <c r="F1691" s="2">
        <v>489.5</v>
      </c>
      <c r="G1691" s="1" t="s">
        <v>85</v>
      </c>
      <c r="H1691" s="1" t="s">
        <v>66</v>
      </c>
      <c r="I1691" s="1" t="s">
        <v>67</v>
      </c>
      <c r="J1691" s="1" t="s">
        <v>12932</v>
      </c>
      <c r="K1691" s="1" t="s">
        <v>12933</v>
      </c>
      <c r="L1691" t="e">
        <f>VLOOKUP(B1691,HIS退!B:F,5,FALSE)</f>
        <v>#N/A</v>
      </c>
      <c r="M1691" t="e">
        <f>VLOOKUP(J1691,银行退!A:F,6,FALSE)</f>
        <v>#N/A</v>
      </c>
      <c r="N1691" t="e">
        <f>VLOOKUP(J1691,网银退汇!E:I,5,FALSE)</f>
        <v>#N/A</v>
      </c>
    </row>
    <row r="1692" spans="1:14" hidden="1">
      <c r="A1692" s="1" t="s">
        <v>12934</v>
      </c>
      <c r="B1692" s="1" t="s">
        <v>16306</v>
      </c>
      <c r="C1692" s="1" t="s">
        <v>6464</v>
      </c>
      <c r="D1692" s="1" t="s">
        <v>6465</v>
      </c>
      <c r="E1692" s="1" t="s">
        <v>6466</v>
      </c>
      <c r="F1692" s="2">
        <v>1304</v>
      </c>
      <c r="G1692" s="1" t="s">
        <v>85</v>
      </c>
      <c r="H1692" s="1" t="s">
        <v>66</v>
      </c>
      <c r="I1692" s="1" t="s">
        <v>67</v>
      </c>
      <c r="J1692" s="1" t="s">
        <v>12935</v>
      </c>
      <c r="K1692" s="1" t="s">
        <v>12936</v>
      </c>
      <c r="L1692" t="e">
        <f>VLOOKUP(B1692,HIS退!B:F,5,FALSE)</f>
        <v>#N/A</v>
      </c>
      <c r="M1692" t="e">
        <f>VLOOKUP(J1692,银行退!A:F,6,FALSE)</f>
        <v>#N/A</v>
      </c>
      <c r="N1692" t="e">
        <f>VLOOKUP(J1692,网银退汇!E:I,5,FALSE)</f>
        <v>#N/A</v>
      </c>
    </row>
    <row r="1693" spans="1:14" hidden="1">
      <c r="A1693" s="1" t="s">
        <v>12937</v>
      </c>
      <c r="B1693" s="1" t="s">
        <v>16307</v>
      </c>
      <c r="C1693" s="1" t="s">
        <v>6468</v>
      </c>
      <c r="D1693" s="1" t="s">
        <v>6469</v>
      </c>
      <c r="E1693" s="1" t="s">
        <v>6470</v>
      </c>
      <c r="F1693" s="2">
        <v>688.72</v>
      </c>
      <c r="G1693" s="1" t="s">
        <v>85</v>
      </c>
      <c r="H1693" s="1" t="s">
        <v>66</v>
      </c>
      <c r="I1693" s="1" t="s">
        <v>67</v>
      </c>
      <c r="J1693" s="1" t="s">
        <v>12938</v>
      </c>
      <c r="K1693" s="1" t="s">
        <v>12939</v>
      </c>
      <c r="L1693" t="e">
        <f>VLOOKUP(B1693,HIS退!B:F,5,FALSE)</f>
        <v>#N/A</v>
      </c>
      <c r="M1693" t="e">
        <f>VLOOKUP(J1693,银行退!A:F,6,FALSE)</f>
        <v>#N/A</v>
      </c>
      <c r="N1693" t="e">
        <f>VLOOKUP(J1693,网银退汇!E:I,5,FALSE)</f>
        <v>#N/A</v>
      </c>
    </row>
    <row r="1694" spans="1:14" hidden="1">
      <c r="A1694" s="1" t="s">
        <v>12940</v>
      </c>
      <c r="B1694" s="1" t="s">
        <v>16308</v>
      </c>
      <c r="C1694" s="1" t="s">
        <v>6472</v>
      </c>
      <c r="D1694" s="1" t="s">
        <v>6473</v>
      </c>
      <c r="E1694" s="1" t="s">
        <v>13</v>
      </c>
      <c r="F1694" s="2">
        <v>500</v>
      </c>
      <c r="G1694" s="1" t="s">
        <v>85</v>
      </c>
      <c r="H1694" s="1" t="s">
        <v>66</v>
      </c>
      <c r="I1694" s="1" t="s">
        <v>67</v>
      </c>
      <c r="J1694" s="1" t="s">
        <v>12941</v>
      </c>
      <c r="K1694" s="1" t="s">
        <v>12942</v>
      </c>
      <c r="L1694" t="e">
        <f>VLOOKUP(B1694,HIS退!B:F,5,FALSE)</f>
        <v>#N/A</v>
      </c>
      <c r="M1694" t="e">
        <f>VLOOKUP(J1694,银行退!A:F,6,FALSE)</f>
        <v>#N/A</v>
      </c>
      <c r="N1694" t="e">
        <f>VLOOKUP(J1694,网银退汇!E:I,5,FALSE)</f>
        <v>#N/A</v>
      </c>
    </row>
    <row r="1695" spans="1:14" hidden="1">
      <c r="A1695" s="1" t="s">
        <v>12943</v>
      </c>
      <c r="B1695" s="1" t="s">
        <v>16309</v>
      </c>
      <c r="C1695" s="1" t="s">
        <v>6475</v>
      </c>
      <c r="D1695" s="1" t="s">
        <v>6476</v>
      </c>
      <c r="E1695" s="1" t="s">
        <v>6477</v>
      </c>
      <c r="F1695" s="2">
        <v>3147</v>
      </c>
      <c r="G1695" s="1" t="s">
        <v>85</v>
      </c>
      <c r="H1695" s="1" t="s">
        <v>66</v>
      </c>
      <c r="I1695" s="1" t="s">
        <v>67</v>
      </c>
      <c r="J1695" s="1" t="s">
        <v>12944</v>
      </c>
      <c r="K1695" s="1" t="s">
        <v>12945</v>
      </c>
      <c r="L1695" t="e">
        <f>VLOOKUP(B1695,HIS退!B:F,5,FALSE)</f>
        <v>#N/A</v>
      </c>
      <c r="M1695" t="e">
        <f>VLOOKUP(J1695,银行退!A:F,6,FALSE)</f>
        <v>#N/A</v>
      </c>
      <c r="N1695" t="e">
        <f>VLOOKUP(J1695,网银退汇!E:I,5,FALSE)</f>
        <v>#N/A</v>
      </c>
    </row>
    <row r="1696" spans="1:14" hidden="1">
      <c r="A1696" s="1" t="s">
        <v>12946</v>
      </c>
      <c r="B1696" s="1" t="s">
        <v>16310</v>
      </c>
      <c r="C1696" s="1" t="s">
        <v>6479</v>
      </c>
      <c r="D1696" s="1" t="s">
        <v>6480</v>
      </c>
      <c r="E1696" s="1" t="s">
        <v>127</v>
      </c>
      <c r="F1696" s="2">
        <v>5231.01</v>
      </c>
      <c r="G1696" s="1" t="s">
        <v>85</v>
      </c>
      <c r="H1696" s="1" t="s">
        <v>66</v>
      </c>
      <c r="I1696" s="1" t="s">
        <v>67</v>
      </c>
      <c r="J1696" s="1" t="s">
        <v>12947</v>
      </c>
      <c r="K1696" s="1" t="s">
        <v>12948</v>
      </c>
      <c r="L1696" t="e">
        <f>VLOOKUP(B1696,HIS退!B:F,5,FALSE)</f>
        <v>#N/A</v>
      </c>
      <c r="M1696" t="e">
        <f>VLOOKUP(J1696,银行退!A:F,6,FALSE)</f>
        <v>#N/A</v>
      </c>
      <c r="N1696" t="e">
        <f>VLOOKUP(J1696,网银退汇!E:I,5,FALSE)</f>
        <v>#N/A</v>
      </c>
    </row>
    <row r="1697" spans="1:14" hidden="1">
      <c r="A1697" s="1" t="s">
        <v>12949</v>
      </c>
      <c r="B1697" s="1" t="s">
        <v>16311</v>
      </c>
      <c r="C1697" s="1" t="s">
        <v>6482</v>
      </c>
      <c r="D1697" s="1" t="s">
        <v>6483</v>
      </c>
      <c r="E1697" s="1" t="s">
        <v>6484</v>
      </c>
      <c r="F1697" s="2">
        <v>380</v>
      </c>
      <c r="G1697" s="1" t="s">
        <v>85</v>
      </c>
      <c r="H1697" s="1" t="s">
        <v>66</v>
      </c>
      <c r="I1697" s="1" t="s">
        <v>67</v>
      </c>
      <c r="J1697" s="1" t="s">
        <v>12950</v>
      </c>
      <c r="K1697" s="1" t="s">
        <v>12951</v>
      </c>
      <c r="L1697" t="e">
        <f>VLOOKUP(B1697,HIS退!B:F,5,FALSE)</f>
        <v>#N/A</v>
      </c>
      <c r="M1697" t="e">
        <f>VLOOKUP(J1697,银行退!A:F,6,FALSE)</f>
        <v>#N/A</v>
      </c>
      <c r="N1697" t="e">
        <f>VLOOKUP(J1697,网银退汇!E:I,5,FALSE)</f>
        <v>#N/A</v>
      </c>
    </row>
    <row r="1698" spans="1:14" hidden="1">
      <c r="A1698" s="1" t="s">
        <v>12952</v>
      </c>
      <c r="B1698" s="1" t="s">
        <v>16312</v>
      </c>
      <c r="C1698" s="1" t="s">
        <v>6486</v>
      </c>
      <c r="D1698" s="1" t="s">
        <v>6487</v>
      </c>
      <c r="E1698" s="1" t="s">
        <v>6488</v>
      </c>
      <c r="F1698" s="2">
        <v>2000</v>
      </c>
      <c r="G1698" s="1" t="s">
        <v>85</v>
      </c>
      <c r="H1698" s="1" t="s">
        <v>66</v>
      </c>
      <c r="I1698" s="1" t="s">
        <v>67</v>
      </c>
      <c r="J1698" s="1" t="s">
        <v>12953</v>
      </c>
      <c r="K1698" s="1" t="s">
        <v>12954</v>
      </c>
      <c r="L1698" t="e">
        <f>VLOOKUP(B1698,HIS退!B:F,5,FALSE)</f>
        <v>#N/A</v>
      </c>
      <c r="M1698" t="e">
        <f>VLOOKUP(J1698,银行退!A:F,6,FALSE)</f>
        <v>#N/A</v>
      </c>
      <c r="N1698" t="e">
        <f>VLOOKUP(J1698,网银退汇!E:I,5,FALSE)</f>
        <v>#N/A</v>
      </c>
    </row>
    <row r="1699" spans="1:14" hidden="1">
      <c r="A1699" s="1" t="s">
        <v>12955</v>
      </c>
      <c r="B1699" s="1" t="s">
        <v>16313</v>
      </c>
      <c r="C1699" s="1" t="s">
        <v>6490</v>
      </c>
      <c r="D1699" s="1" t="s">
        <v>228</v>
      </c>
      <c r="E1699" s="1" t="s">
        <v>229</v>
      </c>
      <c r="F1699" s="2">
        <v>500</v>
      </c>
      <c r="G1699" s="1" t="s">
        <v>85</v>
      </c>
      <c r="H1699" s="1" t="s">
        <v>66</v>
      </c>
      <c r="I1699" s="1" t="s">
        <v>67</v>
      </c>
      <c r="J1699" s="1" t="s">
        <v>12956</v>
      </c>
      <c r="K1699" s="1" t="s">
        <v>295</v>
      </c>
      <c r="L1699" t="e">
        <f>VLOOKUP(B1699,HIS退!B:F,5,FALSE)</f>
        <v>#N/A</v>
      </c>
      <c r="M1699" t="e">
        <f>VLOOKUP(J1699,银行退!A:F,6,FALSE)</f>
        <v>#N/A</v>
      </c>
      <c r="N1699" t="e">
        <f>VLOOKUP(J1699,网银退汇!E:I,5,FALSE)</f>
        <v>#N/A</v>
      </c>
    </row>
    <row r="1700" spans="1:14" hidden="1">
      <c r="A1700" s="1" t="s">
        <v>12957</v>
      </c>
      <c r="B1700" s="1" t="s">
        <v>16314</v>
      </c>
      <c r="C1700" s="1" t="s">
        <v>6492</v>
      </c>
      <c r="D1700" s="1" t="s">
        <v>6493</v>
      </c>
      <c r="E1700" s="1" t="s">
        <v>6494</v>
      </c>
      <c r="F1700" s="2">
        <v>1560</v>
      </c>
      <c r="G1700" s="1" t="s">
        <v>85</v>
      </c>
      <c r="H1700" s="1" t="s">
        <v>66</v>
      </c>
      <c r="I1700" s="1" t="s">
        <v>67</v>
      </c>
      <c r="J1700" s="1" t="s">
        <v>12958</v>
      </c>
      <c r="K1700" s="1" t="s">
        <v>12959</v>
      </c>
      <c r="L1700" t="e">
        <f>VLOOKUP(B1700,HIS退!B:F,5,FALSE)</f>
        <v>#N/A</v>
      </c>
      <c r="M1700" t="e">
        <f>VLOOKUP(J1700,银行退!A:F,6,FALSE)</f>
        <v>#N/A</v>
      </c>
      <c r="N1700" t="e">
        <f>VLOOKUP(J1700,网银退汇!E:I,5,FALSE)</f>
        <v>#N/A</v>
      </c>
    </row>
    <row r="1701" spans="1:14">
      <c r="A1701" s="1" t="s">
        <v>12960</v>
      </c>
      <c r="B1701" s="1" t="s">
        <v>16315</v>
      </c>
      <c r="C1701" s="1" t="s">
        <v>6496</v>
      </c>
      <c r="D1701" s="1" t="s">
        <v>3289</v>
      </c>
      <c r="E1701" s="1" t="s">
        <v>3290</v>
      </c>
      <c r="F1701" s="2">
        <v>319</v>
      </c>
      <c r="G1701" s="1" t="s">
        <v>85</v>
      </c>
      <c r="H1701" s="1" t="s">
        <v>66</v>
      </c>
      <c r="I1701" s="1" t="s">
        <v>67</v>
      </c>
      <c r="J1701" s="1" t="s">
        <v>16797</v>
      </c>
      <c r="K1701" s="1" t="s">
        <v>10347</v>
      </c>
      <c r="L1701" t="e">
        <f>VLOOKUP(B1701,HIS退!B:F,5,FALSE)</f>
        <v>#N/A</v>
      </c>
      <c r="M1701" t="e">
        <f>VLOOKUP(J1701,银行退!A:F,6,FALSE)</f>
        <v>#N/A</v>
      </c>
      <c r="N1701" t="str">
        <f>VLOOKUP(J1701,网银退汇!E:I,5,FALSE)</f>
        <v>20171016</v>
      </c>
    </row>
    <row r="1702" spans="1:14" hidden="1">
      <c r="A1702" s="1" t="s">
        <v>12962</v>
      </c>
      <c r="B1702" s="1" t="s">
        <v>16316</v>
      </c>
      <c r="C1702" s="1" t="s">
        <v>6498</v>
      </c>
      <c r="D1702" s="1" t="s">
        <v>6499</v>
      </c>
      <c r="E1702" s="1" t="s">
        <v>6500</v>
      </c>
      <c r="F1702" s="2">
        <v>5500</v>
      </c>
      <c r="G1702" s="1" t="s">
        <v>85</v>
      </c>
      <c r="H1702" s="1" t="s">
        <v>66</v>
      </c>
      <c r="I1702" s="1" t="s">
        <v>67</v>
      </c>
      <c r="J1702" s="1" t="s">
        <v>12963</v>
      </c>
      <c r="K1702" s="1" t="s">
        <v>12964</v>
      </c>
      <c r="L1702" t="e">
        <f>VLOOKUP(B1702,HIS退!B:F,5,FALSE)</f>
        <v>#N/A</v>
      </c>
      <c r="M1702" t="e">
        <f>VLOOKUP(J1702,银行退!A:F,6,FALSE)</f>
        <v>#N/A</v>
      </c>
      <c r="N1702" t="e">
        <f>VLOOKUP(J1702,网银退汇!E:I,5,FALSE)</f>
        <v>#N/A</v>
      </c>
    </row>
    <row r="1703" spans="1:14" hidden="1">
      <c r="A1703" s="1" t="s">
        <v>12965</v>
      </c>
      <c r="B1703" s="1" t="s">
        <v>16317</v>
      </c>
      <c r="C1703" s="1" t="s">
        <v>12966</v>
      </c>
      <c r="D1703" s="1" t="s">
        <v>6502</v>
      </c>
      <c r="E1703" s="1" t="s">
        <v>6503</v>
      </c>
      <c r="F1703" s="2">
        <v>630.08000000000004</v>
      </c>
      <c r="G1703" s="1" t="s">
        <v>85</v>
      </c>
      <c r="H1703" s="1" t="s">
        <v>68</v>
      </c>
      <c r="I1703" s="1" t="s">
        <v>19</v>
      </c>
      <c r="J1703" s="1" t="s">
        <v>12967</v>
      </c>
      <c r="K1703" s="1" t="s">
        <v>12968</v>
      </c>
      <c r="L1703" t="e">
        <f>VLOOKUP(B1703,HIS退!B:F,5,FALSE)</f>
        <v>#N/A</v>
      </c>
      <c r="M1703" t="e">
        <f>VLOOKUP(J1703,银行退!A:F,6,FALSE)</f>
        <v>#N/A</v>
      </c>
      <c r="N1703" t="str">
        <f>VLOOKUP(J1703,网银退汇!E:I,5,FALSE)</f>
        <v>20171016</v>
      </c>
    </row>
    <row r="1704" spans="1:14" hidden="1">
      <c r="A1704" s="1" t="s">
        <v>12969</v>
      </c>
      <c r="B1704" s="1" t="s">
        <v>16318</v>
      </c>
      <c r="C1704" s="1" t="s">
        <v>6505</v>
      </c>
      <c r="D1704" s="1" t="s">
        <v>6506</v>
      </c>
      <c r="E1704" s="1" t="s">
        <v>6507</v>
      </c>
      <c r="F1704" s="2">
        <v>1565.36</v>
      </c>
      <c r="G1704" s="1" t="s">
        <v>85</v>
      </c>
      <c r="H1704" s="1" t="s">
        <v>66</v>
      </c>
      <c r="I1704" s="1" t="s">
        <v>67</v>
      </c>
      <c r="J1704" s="1" t="s">
        <v>12970</v>
      </c>
      <c r="K1704" s="1" t="s">
        <v>12971</v>
      </c>
      <c r="L1704" t="e">
        <f>VLOOKUP(B1704,HIS退!B:F,5,FALSE)</f>
        <v>#N/A</v>
      </c>
      <c r="M1704" t="e">
        <f>VLOOKUP(J1704,银行退!A:F,6,FALSE)</f>
        <v>#N/A</v>
      </c>
      <c r="N1704" t="e">
        <f>VLOOKUP(J1704,网银退汇!E:I,5,FALSE)</f>
        <v>#N/A</v>
      </c>
    </row>
    <row r="1705" spans="1:14" hidden="1">
      <c r="A1705" s="1" t="s">
        <v>12972</v>
      </c>
      <c r="B1705" s="1" t="s">
        <v>16319</v>
      </c>
      <c r="C1705" s="1" t="s">
        <v>6509</v>
      </c>
      <c r="D1705" s="1" t="s">
        <v>6510</v>
      </c>
      <c r="E1705" s="1" t="s">
        <v>6511</v>
      </c>
      <c r="F1705" s="2">
        <v>20</v>
      </c>
      <c r="G1705" s="1" t="s">
        <v>85</v>
      </c>
      <c r="H1705" s="1" t="s">
        <v>66</v>
      </c>
      <c r="I1705" s="1" t="s">
        <v>67</v>
      </c>
      <c r="J1705" s="1" t="s">
        <v>12973</v>
      </c>
      <c r="K1705" s="1" t="s">
        <v>12974</v>
      </c>
      <c r="L1705" t="e">
        <f>VLOOKUP(B1705,HIS退!B:F,5,FALSE)</f>
        <v>#N/A</v>
      </c>
      <c r="M1705" t="e">
        <f>VLOOKUP(J1705,银行退!A:F,6,FALSE)</f>
        <v>#N/A</v>
      </c>
      <c r="N1705" t="e">
        <f>VLOOKUP(J1705,网银退汇!E:I,5,FALSE)</f>
        <v>#N/A</v>
      </c>
    </row>
    <row r="1706" spans="1:14" hidden="1">
      <c r="A1706" s="1" t="s">
        <v>12975</v>
      </c>
      <c r="B1706" s="1" t="s">
        <v>16320</v>
      </c>
      <c r="C1706" s="1" t="s">
        <v>6513</v>
      </c>
      <c r="D1706" s="1" t="s">
        <v>6514</v>
      </c>
      <c r="E1706" s="1" t="s">
        <v>6515</v>
      </c>
      <c r="F1706" s="2">
        <v>8509.82</v>
      </c>
      <c r="G1706" s="1" t="s">
        <v>85</v>
      </c>
      <c r="H1706" s="1" t="s">
        <v>66</v>
      </c>
      <c r="I1706" s="1" t="s">
        <v>67</v>
      </c>
      <c r="J1706" s="1" t="s">
        <v>12976</v>
      </c>
      <c r="K1706" s="1" t="s">
        <v>12977</v>
      </c>
      <c r="L1706" t="e">
        <f>VLOOKUP(B1706,HIS退!B:F,5,FALSE)</f>
        <v>#N/A</v>
      </c>
      <c r="M1706" t="e">
        <f>VLOOKUP(J1706,银行退!A:F,6,FALSE)</f>
        <v>#N/A</v>
      </c>
      <c r="N1706" t="e">
        <f>VLOOKUP(J1706,网银退汇!E:I,5,FALSE)</f>
        <v>#N/A</v>
      </c>
    </row>
    <row r="1707" spans="1:14">
      <c r="A1707" s="1" t="s">
        <v>12978</v>
      </c>
      <c r="B1707" s="1" t="s">
        <v>16321</v>
      </c>
      <c r="C1707" s="1" t="s">
        <v>6517</v>
      </c>
      <c r="D1707" s="1" t="s">
        <v>6518</v>
      </c>
      <c r="E1707" s="1" t="s">
        <v>6519</v>
      </c>
      <c r="F1707" s="2">
        <v>261</v>
      </c>
      <c r="G1707" s="1" t="s">
        <v>85</v>
      </c>
      <c r="H1707" s="1" t="s">
        <v>66</v>
      </c>
      <c r="I1707" s="1" t="s">
        <v>67</v>
      </c>
      <c r="J1707" s="1" t="s">
        <v>16798</v>
      </c>
      <c r="K1707" s="1" t="s">
        <v>12980</v>
      </c>
      <c r="L1707" t="e">
        <f>VLOOKUP(B1707,HIS退!B:F,5,FALSE)</f>
        <v>#N/A</v>
      </c>
      <c r="M1707" t="e">
        <f>VLOOKUP(J1707,银行退!A:F,6,FALSE)</f>
        <v>#N/A</v>
      </c>
      <c r="N1707" t="str">
        <f>VLOOKUP(J1707,网银退汇!E:I,5,FALSE)</f>
        <v>20171016</v>
      </c>
    </row>
    <row r="1708" spans="1:14">
      <c r="A1708" s="1" t="s">
        <v>12981</v>
      </c>
      <c r="B1708" s="1" t="s">
        <v>16322</v>
      </c>
      <c r="C1708" s="1" t="s">
        <v>6521</v>
      </c>
      <c r="D1708" s="1" t="s">
        <v>6522</v>
      </c>
      <c r="E1708" s="1" t="s">
        <v>6523</v>
      </c>
      <c r="F1708" s="2">
        <v>1000</v>
      </c>
      <c r="G1708" s="1" t="s">
        <v>85</v>
      </c>
      <c r="H1708" s="1" t="s">
        <v>66</v>
      </c>
      <c r="I1708" s="1" t="s">
        <v>67</v>
      </c>
      <c r="J1708" s="1" t="s">
        <v>16799</v>
      </c>
      <c r="K1708" s="1" t="s">
        <v>12983</v>
      </c>
      <c r="L1708" t="e">
        <f>VLOOKUP(B1708,HIS退!B:F,5,FALSE)</f>
        <v>#N/A</v>
      </c>
      <c r="M1708" t="e">
        <f>VLOOKUP(J1708,银行退!A:F,6,FALSE)</f>
        <v>#N/A</v>
      </c>
      <c r="N1708" t="str">
        <f>VLOOKUP(J1708,网银退汇!E:I,5,FALSE)</f>
        <v>20171016</v>
      </c>
    </row>
    <row r="1709" spans="1:14" hidden="1">
      <c r="A1709" s="1" t="s">
        <v>12984</v>
      </c>
      <c r="B1709" s="1" t="s">
        <v>16323</v>
      </c>
      <c r="C1709" s="1" t="s">
        <v>6525</v>
      </c>
      <c r="D1709" s="1" t="s">
        <v>6526</v>
      </c>
      <c r="E1709" s="1" t="s">
        <v>6527</v>
      </c>
      <c r="F1709" s="2">
        <v>10166.52</v>
      </c>
      <c r="G1709" s="1" t="s">
        <v>85</v>
      </c>
      <c r="H1709" s="1" t="s">
        <v>66</v>
      </c>
      <c r="I1709" s="1" t="s">
        <v>67</v>
      </c>
      <c r="J1709" s="1" t="s">
        <v>12985</v>
      </c>
      <c r="K1709" s="1" t="s">
        <v>12986</v>
      </c>
      <c r="L1709" t="e">
        <f>VLOOKUP(B1709,HIS退!B:F,5,FALSE)</f>
        <v>#N/A</v>
      </c>
      <c r="M1709" t="e">
        <f>VLOOKUP(J1709,银行退!A:F,6,FALSE)</f>
        <v>#N/A</v>
      </c>
      <c r="N1709" t="e">
        <f>VLOOKUP(J1709,网银退汇!E:I,5,FALSE)</f>
        <v>#N/A</v>
      </c>
    </row>
    <row r="1710" spans="1:14" hidden="1">
      <c r="A1710" s="1" t="s">
        <v>12987</v>
      </c>
      <c r="B1710" s="1" t="s">
        <v>16324</v>
      </c>
      <c r="C1710" s="1" t="s">
        <v>6529</v>
      </c>
      <c r="D1710" s="1" t="s">
        <v>6530</v>
      </c>
      <c r="E1710" s="1" t="s">
        <v>6531</v>
      </c>
      <c r="F1710" s="2">
        <v>2332.84</v>
      </c>
      <c r="G1710" s="1" t="s">
        <v>85</v>
      </c>
      <c r="H1710" s="1" t="s">
        <v>66</v>
      </c>
      <c r="I1710" s="1" t="s">
        <v>67</v>
      </c>
      <c r="J1710" s="1" t="s">
        <v>12988</v>
      </c>
      <c r="K1710" s="1" t="s">
        <v>12989</v>
      </c>
      <c r="L1710" t="e">
        <f>VLOOKUP(B1710,HIS退!B:F,5,FALSE)</f>
        <v>#N/A</v>
      </c>
      <c r="M1710" t="e">
        <f>VLOOKUP(J1710,银行退!A:F,6,FALSE)</f>
        <v>#N/A</v>
      </c>
      <c r="N1710" t="e">
        <f>VLOOKUP(J1710,网银退汇!E:I,5,FALSE)</f>
        <v>#N/A</v>
      </c>
    </row>
    <row r="1711" spans="1:14" hidden="1">
      <c r="A1711" s="1" t="s">
        <v>12990</v>
      </c>
      <c r="B1711" s="1" t="s">
        <v>16325</v>
      </c>
      <c r="C1711" s="1" t="s">
        <v>6533</v>
      </c>
      <c r="D1711" s="1" t="s">
        <v>6534</v>
      </c>
      <c r="E1711" s="1" t="s">
        <v>6535</v>
      </c>
      <c r="F1711" s="2">
        <v>2000</v>
      </c>
      <c r="G1711" s="1" t="s">
        <v>85</v>
      </c>
      <c r="H1711" s="1" t="s">
        <v>66</v>
      </c>
      <c r="I1711" s="1" t="s">
        <v>67</v>
      </c>
      <c r="J1711" s="1" t="s">
        <v>12991</v>
      </c>
      <c r="K1711" s="1" t="s">
        <v>12992</v>
      </c>
      <c r="L1711" t="e">
        <f>VLOOKUP(B1711,HIS退!B:F,5,FALSE)</f>
        <v>#N/A</v>
      </c>
      <c r="M1711" t="e">
        <f>VLOOKUP(J1711,银行退!A:F,6,FALSE)</f>
        <v>#N/A</v>
      </c>
      <c r="N1711" t="e">
        <f>VLOOKUP(J1711,网银退汇!E:I,5,FALSE)</f>
        <v>#N/A</v>
      </c>
    </row>
    <row r="1712" spans="1:14" hidden="1">
      <c r="A1712" s="1" t="s">
        <v>12993</v>
      </c>
      <c r="B1712" s="1" t="s">
        <v>16326</v>
      </c>
      <c r="C1712" s="1" t="s">
        <v>6537</v>
      </c>
      <c r="D1712" s="1" t="s">
        <v>6534</v>
      </c>
      <c r="E1712" s="1" t="s">
        <v>6535</v>
      </c>
      <c r="F1712" s="2">
        <v>2000</v>
      </c>
      <c r="G1712" s="1" t="s">
        <v>85</v>
      </c>
      <c r="H1712" s="1" t="s">
        <v>66</v>
      </c>
      <c r="I1712" s="1" t="s">
        <v>67</v>
      </c>
      <c r="J1712" s="1" t="s">
        <v>12994</v>
      </c>
      <c r="K1712" s="1" t="s">
        <v>12992</v>
      </c>
      <c r="L1712" t="e">
        <f>VLOOKUP(B1712,HIS退!B:F,5,FALSE)</f>
        <v>#N/A</v>
      </c>
      <c r="M1712" t="e">
        <f>VLOOKUP(J1712,银行退!A:F,6,FALSE)</f>
        <v>#N/A</v>
      </c>
      <c r="N1712" t="e">
        <f>VLOOKUP(J1712,网银退汇!E:I,5,FALSE)</f>
        <v>#N/A</v>
      </c>
    </row>
    <row r="1713" spans="1:14" hidden="1">
      <c r="A1713" s="1" t="s">
        <v>12995</v>
      </c>
      <c r="B1713" s="1" t="s">
        <v>16327</v>
      </c>
      <c r="C1713" s="1" t="s">
        <v>6539</v>
      </c>
      <c r="D1713" s="1" t="s">
        <v>6540</v>
      </c>
      <c r="E1713" s="1" t="s">
        <v>6541</v>
      </c>
      <c r="F1713" s="2">
        <v>6400</v>
      </c>
      <c r="G1713" s="1" t="s">
        <v>85</v>
      </c>
      <c r="H1713" s="1" t="s">
        <v>66</v>
      </c>
      <c r="I1713" s="1" t="s">
        <v>67</v>
      </c>
      <c r="J1713" s="1" t="s">
        <v>12996</v>
      </c>
      <c r="K1713" s="1" t="s">
        <v>12997</v>
      </c>
      <c r="L1713" t="e">
        <f>VLOOKUP(B1713,HIS退!B:F,5,FALSE)</f>
        <v>#N/A</v>
      </c>
      <c r="M1713" t="e">
        <f>VLOOKUP(J1713,银行退!A:F,6,FALSE)</f>
        <v>#N/A</v>
      </c>
      <c r="N1713" t="e">
        <f>VLOOKUP(J1713,网银退汇!E:I,5,FALSE)</f>
        <v>#N/A</v>
      </c>
    </row>
    <row r="1714" spans="1:14" hidden="1">
      <c r="A1714" s="1" t="s">
        <v>12998</v>
      </c>
      <c r="B1714" s="1" t="s">
        <v>16328</v>
      </c>
      <c r="C1714" s="1" t="s">
        <v>6543</v>
      </c>
      <c r="D1714" s="1" t="s">
        <v>6544</v>
      </c>
      <c r="E1714" s="1" t="s">
        <v>6545</v>
      </c>
      <c r="F1714" s="2">
        <v>1439.06</v>
      </c>
      <c r="G1714" s="1" t="s">
        <v>85</v>
      </c>
      <c r="H1714" s="1" t="s">
        <v>66</v>
      </c>
      <c r="I1714" s="1" t="s">
        <v>67</v>
      </c>
      <c r="J1714" s="1" t="s">
        <v>12999</v>
      </c>
      <c r="K1714" s="1" t="s">
        <v>13000</v>
      </c>
      <c r="L1714" t="e">
        <f>VLOOKUP(B1714,HIS退!B:F,5,FALSE)</f>
        <v>#N/A</v>
      </c>
      <c r="M1714" t="e">
        <f>VLOOKUP(J1714,银行退!A:F,6,FALSE)</f>
        <v>#N/A</v>
      </c>
      <c r="N1714" t="e">
        <f>VLOOKUP(J1714,网银退汇!E:I,5,FALSE)</f>
        <v>#N/A</v>
      </c>
    </row>
    <row r="1715" spans="1:14" hidden="1">
      <c r="A1715" s="1" t="s">
        <v>13001</v>
      </c>
      <c r="B1715" s="1" t="s">
        <v>16329</v>
      </c>
      <c r="C1715" s="1" t="s">
        <v>13002</v>
      </c>
      <c r="D1715" s="1" t="s">
        <v>6547</v>
      </c>
      <c r="E1715" s="1" t="s">
        <v>6548</v>
      </c>
      <c r="F1715" s="2">
        <v>634.22</v>
      </c>
      <c r="G1715" s="1" t="s">
        <v>85</v>
      </c>
      <c r="H1715" s="1" t="s">
        <v>68</v>
      </c>
      <c r="I1715" s="1" t="s">
        <v>19</v>
      </c>
      <c r="J1715" s="1" t="s">
        <v>13003</v>
      </c>
      <c r="K1715" s="1" t="s">
        <v>13004</v>
      </c>
      <c r="L1715" t="e">
        <f>VLOOKUP(B1715,HIS退!B:F,5,FALSE)</f>
        <v>#N/A</v>
      </c>
      <c r="M1715" t="e">
        <f>VLOOKUP(J1715,银行退!A:F,6,FALSE)</f>
        <v>#N/A</v>
      </c>
      <c r="N1715" t="str">
        <f>VLOOKUP(J1715,网银退汇!E:I,5,FALSE)</f>
        <v>20171016</v>
      </c>
    </row>
    <row r="1716" spans="1:14" hidden="1">
      <c r="A1716" s="1" t="s">
        <v>13005</v>
      </c>
      <c r="B1716" s="1" t="s">
        <v>16330</v>
      </c>
      <c r="C1716" s="1" t="s">
        <v>13006</v>
      </c>
      <c r="D1716" s="1" t="s">
        <v>6550</v>
      </c>
      <c r="E1716" s="1" t="s">
        <v>6551</v>
      </c>
      <c r="F1716" s="2">
        <v>15900</v>
      </c>
      <c r="G1716" s="1" t="s">
        <v>85</v>
      </c>
      <c r="H1716" s="1" t="s">
        <v>68</v>
      </c>
      <c r="I1716" s="1" t="s">
        <v>19</v>
      </c>
      <c r="J1716" s="1" t="s">
        <v>13007</v>
      </c>
      <c r="K1716" s="1" t="s">
        <v>13008</v>
      </c>
      <c r="L1716" t="e">
        <f>VLOOKUP(B1716,HIS退!B:F,5,FALSE)</f>
        <v>#N/A</v>
      </c>
      <c r="M1716" t="e">
        <f>VLOOKUP(J1716,银行退!A:F,6,FALSE)</f>
        <v>#N/A</v>
      </c>
      <c r="N1716" t="str">
        <f>VLOOKUP(J1716,网银退汇!E:I,5,FALSE)</f>
        <v>20171016</v>
      </c>
    </row>
    <row r="1717" spans="1:14" hidden="1">
      <c r="A1717" s="1" t="s">
        <v>13009</v>
      </c>
      <c r="B1717" s="1" t="s">
        <v>16331</v>
      </c>
      <c r="C1717" s="1" t="s">
        <v>6553</v>
      </c>
      <c r="D1717" s="1" t="s">
        <v>6554</v>
      </c>
      <c r="E1717" s="1" t="s">
        <v>6555</v>
      </c>
      <c r="F1717" s="2">
        <v>199.5</v>
      </c>
      <c r="G1717" s="1" t="s">
        <v>85</v>
      </c>
      <c r="H1717" s="1" t="s">
        <v>66</v>
      </c>
      <c r="I1717" s="1" t="s">
        <v>67</v>
      </c>
      <c r="J1717" s="1" t="s">
        <v>13010</v>
      </c>
      <c r="K1717" s="1" t="s">
        <v>13011</v>
      </c>
      <c r="L1717" t="e">
        <f>VLOOKUP(B1717,HIS退!B:F,5,FALSE)</f>
        <v>#N/A</v>
      </c>
      <c r="M1717" t="e">
        <f>VLOOKUP(J1717,银行退!A:F,6,FALSE)</f>
        <v>#N/A</v>
      </c>
      <c r="N1717" t="e">
        <f>VLOOKUP(J1717,网银退汇!E:I,5,FALSE)</f>
        <v>#N/A</v>
      </c>
    </row>
    <row r="1718" spans="1:14" hidden="1">
      <c r="A1718" s="1" t="s">
        <v>13012</v>
      </c>
      <c r="B1718" s="1" t="s">
        <v>16332</v>
      </c>
      <c r="C1718" s="1" t="s">
        <v>6557</v>
      </c>
      <c r="D1718" s="1" t="s">
        <v>6558</v>
      </c>
      <c r="E1718" s="1" t="s">
        <v>6559</v>
      </c>
      <c r="F1718" s="2">
        <v>380</v>
      </c>
      <c r="G1718" s="1" t="s">
        <v>85</v>
      </c>
      <c r="H1718" s="1" t="s">
        <v>66</v>
      </c>
      <c r="I1718" s="1" t="s">
        <v>67</v>
      </c>
      <c r="J1718" s="1" t="s">
        <v>13013</v>
      </c>
      <c r="K1718" s="1" t="s">
        <v>13014</v>
      </c>
      <c r="L1718" t="e">
        <f>VLOOKUP(B1718,HIS退!B:F,5,FALSE)</f>
        <v>#N/A</v>
      </c>
      <c r="M1718" t="e">
        <f>VLOOKUP(J1718,银行退!A:F,6,FALSE)</f>
        <v>#N/A</v>
      </c>
      <c r="N1718" t="e">
        <f>VLOOKUP(J1718,网银退汇!E:I,5,FALSE)</f>
        <v>#N/A</v>
      </c>
    </row>
    <row r="1719" spans="1:14" hidden="1">
      <c r="A1719" s="1" t="s">
        <v>13015</v>
      </c>
      <c r="B1719" s="1" t="s">
        <v>16333</v>
      </c>
      <c r="C1719" s="1" t="s">
        <v>6561</v>
      </c>
      <c r="D1719" s="1" t="s">
        <v>6562</v>
      </c>
      <c r="E1719" s="1" t="s">
        <v>6563</v>
      </c>
      <c r="F1719" s="2">
        <v>5000</v>
      </c>
      <c r="G1719" s="1" t="s">
        <v>85</v>
      </c>
      <c r="H1719" s="1" t="s">
        <v>66</v>
      </c>
      <c r="I1719" s="1" t="s">
        <v>67</v>
      </c>
      <c r="J1719" s="1" t="s">
        <v>13016</v>
      </c>
      <c r="K1719" s="1" t="s">
        <v>13017</v>
      </c>
      <c r="L1719" t="e">
        <f>VLOOKUP(B1719,HIS退!B:F,5,FALSE)</f>
        <v>#N/A</v>
      </c>
      <c r="M1719" t="e">
        <f>VLOOKUP(J1719,银行退!A:F,6,FALSE)</f>
        <v>#N/A</v>
      </c>
      <c r="N1719" t="e">
        <f>VLOOKUP(J1719,网银退汇!E:I,5,FALSE)</f>
        <v>#N/A</v>
      </c>
    </row>
    <row r="1720" spans="1:14" hidden="1">
      <c r="A1720" s="1" t="s">
        <v>13018</v>
      </c>
      <c r="B1720" s="1" t="s">
        <v>16334</v>
      </c>
      <c r="C1720" s="1" t="s">
        <v>6565</v>
      </c>
      <c r="D1720" s="1" t="s">
        <v>6566</v>
      </c>
      <c r="E1720" s="1" t="s">
        <v>6567</v>
      </c>
      <c r="F1720" s="2">
        <v>292.5</v>
      </c>
      <c r="G1720" s="1" t="s">
        <v>85</v>
      </c>
      <c r="H1720" s="1" t="s">
        <v>66</v>
      </c>
      <c r="I1720" s="1" t="s">
        <v>67</v>
      </c>
      <c r="J1720" s="1" t="s">
        <v>13019</v>
      </c>
      <c r="K1720" s="1" t="s">
        <v>13020</v>
      </c>
      <c r="L1720" t="e">
        <f>VLOOKUP(B1720,HIS退!B:F,5,FALSE)</f>
        <v>#N/A</v>
      </c>
      <c r="M1720" t="e">
        <f>VLOOKUP(J1720,银行退!A:F,6,FALSE)</f>
        <v>#N/A</v>
      </c>
      <c r="N1720" t="e">
        <f>VLOOKUP(J1720,网银退汇!E:I,5,FALSE)</f>
        <v>#N/A</v>
      </c>
    </row>
    <row r="1721" spans="1:14" hidden="1">
      <c r="A1721" s="1" t="s">
        <v>13021</v>
      </c>
      <c r="B1721" s="1" t="s">
        <v>16335</v>
      </c>
      <c r="C1721" s="1" t="s">
        <v>6569</v>
      </c>
      <c r="D1721" s="1" t="s">
        <v>6570</v>
      </c>
      <c r="E1721" s="1" t="s">
        <v>6571</v>
      </c>
      <c r="F1721" s="2">
        <v>449.66</v>
      </c>
      <c r="G1721" s="1" t="s">
        <v>85</v>
      </c>
      <c r="H1721" s="1" t="s">
        <v>66</v>
      </c>
      <c r="I1721" s="1" t="s">
        <v>67</v>
      </c>
      <c r="J1721" s="1" t="s">
        <v>13022</v>
      </c>
      <c r="K1721" s="1" t="s">
        <v>13023</v>
      </c>
      <c r="L1721" t="e">
        <f>VLOOKUP(B1721,HIS退!B:F,5,FALSE)</f>
        <v>#N/A</v>
      </c>
      <c r="M1721" t="e">
        <f>VLOOKUP(J1721,银行退!A:F,6,FALSE)</f>
        <v>#N/A</v>
      </c>
      <c r="N1721" t="e">
        <f>VLOOKUP(J1721,网银退汇!E:I,5,FALSE)</f>
        <v>#N/A</v>
      </c>
    </row>
    <row r="1722" spans="1:14" hidden="1">
      <c r="A1722" s="1" t="s">
        <v>13024</v>
      </c>
      <c r="B1722" s="1" t="s">
        <v>16336</v>
      </c>
      <c r="C1722" s="1" t="s">
        <v>6573</v>
      </c>
      <c r="D1722" s="1" t="s">
        <v>6574</v>
      </c>
      <c r="E1722" s="1" t="s">
        <v>6575</v>
      </c>
      <c r="F1722" s="2">
        <v>1229</v>
      </c>
      <c r="G1722" s="1" t="s">
        <v>85</v>
      </c>
      <c r="H1722" s="1" t="s">
        <v>66</v>
      </c>
      <c r="I1722" s="1" t="s">
        <v>67</v>
      </c>
      <c r="J1722" s="1" t="s">
        <v>13025</v>
      </c>
      <c r="K1722" s="1" t="s">
        <v>13026</v>
      </c>
      <c r="L1722" t="e">
        <f>VLOOKUP(B1722,HIS退!B:F,5,FALSE)</f>
        <v>#N/A</v>
      </c>
      <c r="M1722" t="e">
        <f>VLOOKUP(J1722,银行退!A:F,6,FALSE)</f>
        <v>#N/A</v>
      </c>
      <c r="N1722" t="e">
        <f>VLOOKUP(J1722,网银退汇!E:I,5,FALSE)</f>
        <v>#N/A</v>
      </c>
    </row>
    <row r="1723" spans="1:14" hidden="1">
      <c r="A1723" s="1" t="s">
        <v>13027</v>
      </c>
      <c r="B1723" s="1" t="s">
        <v>16337</v>
      </c>
      <c r="C1723" s="1" t="s">
        <v>6577</v>
      </c>
      <c r="D1723" s="1" t="s">
        <v>6578</v>
      </c>
      <c r="E1723" s="1" t="s">
        <v>6579</v>
      </c>
      <c r="F1723" s="2">
        <v>1000</v>
      </c>
      <c r="G1723" s="1" t="s">
        <v>85</v>
      </c>
      <c r="H1723" s="1" t="s">
        <v>66</v>
      </c>
      <c r="I1723" s="1" t="s">
        <v>67</v>
      </c>
      <c r="J1723" s="1" t="s">
        <v>13028</v>
      </c>
      <c r="K1723" s="1" t="s">
        <v>13029</v>
      </c>
      <c r="L1723" t="e">
        <f>VLOOKUP(B1723,HIS退!B:F,5,FALSE)</f>
        <v>#N/A</v>
      </c>
      <c r="M1723" t="e">
        <f>VLOOKUP(J1723,银行退!A:F,6,FALSE)</f>
        <v>#N/A</v>
      </c>
      <c r="N1723" t="e">
        <f>VLOOKUP(J1723,网银退汇!E:I,5,FALSE)</f>
        <v>#N/A</v>
      </c>
    </row>
    <row r="1724" spans="1:14" hidden="1">
      <c r="A1724" s="1" t="s">
        <v>13030</v>
      </c>
      <c r="B1724" s="1" t="s">
        <v>16338</v>
      </c>
      <c r="C1724" s="1" t="s">
        <v>6581</v>
      </c>
      <c r="D1724" s="1" t="s">
        <v>6582</v>
      </c>
      <c r="E1724" s="1" t="s">
        <v>6583</v>
      </c>
      <c r="F1724" s="2">
        <v>488</v>
      </c>
      <c r="G1724" s="1" t="s">
        <v>85</v>
      </c>
      <c r="H1724" s="1" t="s">
        <v>66</v>
      </c>
      <c r="I1724" s="1" t="s">
        <v>67</v>
      </c>
      <c r="J1724" s="1" t="s">
        <v>13031</v>
      </c>
      <c r="K1724" s="1" t="s">
        <v>13032</v>
      </c>
      <c r="L1724" t="e">
        <f>VLOOKUP(B1724,HIS退!B:F,5,FALSE)</f>
        <v>#N/A</v>
      </c>
      <c r="M1724" t="e">
        <f>VLOOKUP(J1724,银行退!A:F,6,FALSE)</f>
        <v>#N/A</v>
      </c>
      <c r="N1724" t="e">
        <f>VLOOKUP(J1724,网银退汇!E:I,5,FALSE)</f>
        <v>#N/A</v>
      </c>
    </row>
    <row r="1725" spans="1:14" hidden="1">
      <c r="A1725" s="1" t="s">
        <v>13033</v>
      </c>
      <c r="B1725" s="1" t="s">
        <v>16339</v>
      </c>
      <c r="C1725" s="1" t="s">
        <v>6585</v>
      </c>
      <c r="D1725" s="1" t="s">
        <v>6586</v>
      </c>
      <c r="E1725" s="1" t="s">
        <v>6587</v>
      </c>
      <c r="F1725" s="2">
        <v>2474.94</v>
      </c>
      <c r="G1725" s="1" t="s">
        <v>85</v>
      </c>
      <c r="H1725" s="1" t="s">
        <v>66</v>
      </c>
      <c r="I1725" s="1" t="s">
        <v>67</v>
      </c>
      <c r="J1725" s="1" t="s">
        <v>13034</v>
      </c>
      <c r="K1725" s="1" t="s">
        <v>13035</v>
      </c>
      <c r="L1725" t="e">
        <f>VLOOKUP(B1725,HIS退!B:F,5,FALSE)</f>
        <v>#N/A</v>
      </c>
      <c r="M1725" t="e">
        <f>VLOOKUP(J1725,银行退!A:F,6,FALSE)</f>
        <v>#N/A</v>
      </c>
      <c r="N1725" t="e">
        <f>VLOOKUP(J1725,网银退汇!E:I,5,FALSE)</f>
        <v>#N/A</v>
      </c>
    </row>
    <row r="1726" spans="1:14" hidden="1">
      <c r="A1726" s="1" t="s">
        <v>13036</v>
      </c>
      <c r="B1726" s="1" t="s">
        <v>16340</v>
      </c>
      <c r="C1726" s="1" t="s">
        <v>6589</v>
      </c>
      <c r="D1726" s="1" t="s">
        <v>6590</v>
      </c>
      <c r="E1726" s="1" t="s">
        <v>6591</v>
      </c>
      <c r="F1726" s="2">
        <v>940.36</v>
      </c>
      <c r="G1726" s="1" t="s">
        <v>85</v>
      </c>
      <c r="H1726" s="1" t="s">
        <v>66</v>
      </c>
      <c r="I1726" s="1" t="s">
        <v>67</v>
      </c>
      <c r="J1726" s="1" t="s">
        <v>13037</v>
      </c>
      <c r="K1726" s="1" t="s">
        <v>13038</v>
      </c>
      <c r="L1726" t="e">
        <f>VLOOKUP(B1726,HIS退!B:F,5,FALSE)</f>
        <v>#N/A</v>
      </c>
      <c r="M1726" t="e">
        <f>VLOOKUP(J1726,银行退!A:F,6,FALSE)</f>
        <v>#N/A</v>
      </c>
      <c r="N1726" t="e">
        <f>VLOOKUP(J1726,网银退汇!E:I,5,FALSE)</f>
        <v>#N/A</v>
      </c>
    </row>
    <row r="1727" spans="1:14" hidden="1">
      <c r="A1727" s="1" t="s">
        <v>13039</v>
      </c>
      <c r="B1727" s="1" t="s">
        <v>16341</v>
      </c>
      <c r="C1727" s="1" t="s">
        <v>6593</v>
      </c>
      <c r="D1727" s="1" t="s">
        <v>6594</v>
      </c>
      <c r="E1727" s="1" t="s">
        <v>6595</v>
      </c>
      <c r="F1727" s="2">
        <v>285.22000000000003</v>
      </c>
      <c r="G1727" s="1" t="s">
        <v>85</v>
      </c>
      <c r="H1727" s="1" t="s">
        <v>66</v>
      </c>
      <c r="I1727" s="1" t="s">
        <v>67</v>
      </c>
      <c r="J1727" s="1" t="s">
        <v>13040</v>
      </c>
      <c r="K1727" s="1" t="s">
        <v>13041</v>
      </c>
      <c r="L1727" t="e">
        <f>VLOOKUP(B1727,HIS退!B:F,5,FALSE)</f>
        <v>#N/A</v>
      </c>
      <c r="M1727" t="e">
        <f>VLOOKUP(J1727,银行退!A:F,6,FALSE)</f>
        <v>#N/A</v>
      </c>
      <c r="N1727" t="e">
        <f>VLOOKUP(J1727,网银退汇!E:I,5,FALSE)</f>
        <v>#N/A</v>
      </c>
    </row>
    <row r="1728" spans="1:14" hidden="1">
      <c r="A1728" s="1" t="s">
        <v>13042</v>
      </c>
      <c r="B1728" s="1" t="s">
        <v>16342</v>
      </c>
      <c r="C1728" s="1" t="s">
        <v>6597</v>
      </c>
      <c r="D1728" s="1" t="s">
        <v>6598</v>
      </c>
      <c r="E1728" s="1" t="s">
        <v>6599</v>
      </c>
      <c r="F1728" s="2">
        <v>300</v>
      </c>
      <c r="G1728" s="1" t="s">
        <v>85</v>
      </c>
      <c r="H1728" s="1" t="s">
        <v>66</v>
      </c>
      <c r="I1728" s="1" t="s">
        <v>67</v>
      </c>
      <c r="J1728" s="1" t="s">
        <v>13043</v>
      </c>
      <c r="K1728" s="1" t="s">
        <v>8708</v>
      </c>
      <c r="L1728" t="e">
        <f>VLOOKUP(B1728,HIS退!B:F,5,FALSE)</f>
        <v>#N/A</v>
      </c>
      <c r="M1728" t="e">
        <f>VLOOKUP(J1728,银行退!A:F,6,FALSE)</f>
        <v>#N/A</v>
      </c>
      <c r="N1728" t="e">
        <f>VLOOKUP(J1728,网银退汇!E:I,5,FALSE)</f>
        <v>#N/A</v>
      </c>
    </row>
    <row r="1729" spans="1:14" hidden="1">
      <c r="A1729" s="1" t="s">
        <v>13044</v>
      </c>
      <c r="B1729" s="1" t="s">
        <v>16343</v>
      </c>
      <c r="C1729" s="1" t="s">
        <v>6601</v>
      </c>
      <c r="D1729" s="1" t="s">
        <v>6602</v>
      </c>
      <c r="E1729" s="1" t="s">
        <v>6603</v>
      </c>
      <c r="F1729" s="2">
        <v>15000</v>
      </c>
      <c r="G1729" s="1" t="s">
        <v>85</v>
      </c>
      <c r="H1729" s="1" t="s">
        <v>66</v>
      </c>
      <c r="I1729" s="1" t="s">
        <v>67</v>
      </c>
      <c r="J1729" s="1" t="s">
        <v>13045</v>
      </c>
      <c r="K1729" s="1" t="s">
        <v>13046</v>
      </c>
      <c r="L1729" t="e">
        <f>VLOOKUP(B1729,HIS退!B:F,5,FALSE)</f>
        <v>#N/A</v>
      </c>
      <c r="M1729" t="e">
        <f>VLOOKUP(J1729,银行退!A:F,6,FALSE)</f>
        <v>#N/A</v>
      </c>
      <c r="N1729" t="e">
        <f>VLOOKUP(J1729,网银退汇!E:I,5,FALSE)</f>
        <v>#N/A</v>
      </c>
    </row>
    <row r="1730" spans="1:14" hidden="1">
      <c r="A1730" s="1" t="s">
        <v>13047</v>
      </c>
      <c r="B1730" s="1" t="s">
        <v>16344</v>
      </c>
      <c r="C1730" s="1" t="s">
        <v>6605</v>
      </c>
      <c r="D1730" s="1" t="s">
        <v>6606</v>
      </c>
      <c r="E1730" s="1" t="s">
        <v>6607</v>
      </c>
      <c r="F1730" s="2">
        <v>649.69000000000005</v>
      </c>
      <c r="G1730" s="1" t="s">
        <v>85</v>
      </c>
      <c r="H1730" s="1" t="s">
        <v>66</v>
      </c>
      <c r="I1730" s="1" t="s">
        <v>67</v>
      </c>
      <c r="J1730" s="1" t="s">
        <v>13048</v>
      </c>
      <c r="K1730" s="1" t="s">
        <v>13049</v>
      </c>
      <c r="L1730" t="e">
        <f>VLOOKUP(B1730,HIS退!B:F,5,FALSE)</f>
        <v>#N/A</v>
      </c>
      <c r="M1730" t="e">
        <f>VLOOKUP(J1730,银行退!A:F,6,FALSE)</f>
        <v>#N/A</v>
      </c>
      <c r="N1730" t="e">
        <f>VLOOKUP(J1730,网银退汇!E:I,5,FALSE)</f>
        <v>#N/A</v>
      </c>
    </row>
    <row r="1731" spans="1:14" hidden="1">
      <c r="A1731" s="1" t="s">
        <v>13050</v>
      </c>
      <c r="B1731" s="1" t="s">
        <v>16345</v>
      </c>
      <c r="C1731" s="1" t="s">
        <v>6609</v>
      </c>
      <c r="D1731" s="1" t="s">
        <v>6610</v>
      </c>
      <c r="E1731" s="1" t="s">
        <v>6611</v>
      </c>
      <c r="F1731" s="2">
        <v>7799.5</v>
      </c>
      <c r="G1731" s="1" t="s">
        <v>85</v>
      </c>
      <c r="H1731" s="1" t="s">
        <v>66</v>
      </c>
      <c r="I1731" s="1" t="s">
        <v>67</v>
      </c>
      <c r="J1731" s="1" t="s">
        <v>13051</v>
      </c>
      <c r="K1731" s="1" t="s">
        <v>13052</v>
      </c>
      <c r="L1731" t="e">
        <f>VLOOKUP(B1731,HIS退!B:F,5,FALSE)</f>
        <v>#N/A</v>
      </c>
      <c r="M1731" t="e">
        <f>VLOOKUP(J1731,银行退!A:F,6,FALSE)</f>
        <v>#N/A</v>
      </c>
      <c r="N1731" t="e">
        <f>VLOOKUP(J1731,网银退汇!E:I,5,FALSE)</f>
        <v>#N/A</v>
      </c>
    </row>
    <row r="1732" spans="1:14">
      <c r="A1732" s="1" t="s">
        <v>13053</v>
      </c>
      <c r="B1732" s="1" t="s">
        <v>16346</v>
      </c>
      <c r="C1732" s="1" t="s">
        <v>6613</v>
      </c>
      <c r="D1732" s="1" t="s">
        <v>3244</v>
      </c>
      <c r="E1732" s="1" t="s">
        <v>3245</v>
      </c>
      <c r="F1732" s="2">
        <v>101</v>
      </c>
      <c r="G1732" s="1" t="s">
        <v>85</v>
      </c>
      <c r="H1732" s="1" t="s">
        <v>66</v>
      </c>
      <c r="I1732" s="1" t="s">
        <v>67</v>
      </c>
      <c r="J1732" s="1" t="s">
        <v>16800</v>
      </c>
      <c r="K1732" s="1" t="s">
        <v>10311</v>
      </c>
      <c r="L1732" t="e">
        <f>VLOOKUP(B1732,HIS退!B:F,5,FALSE)</f>
        <v>#N/A</v>
      </c>
      <c r="M1732" t="e">
        <f>VLOOKUP(J1732,银行退!A:F,6,FALSE)</f>
        <v>#N/A</v>
      </c>
      <c r="N1732" t="str">
        <f>VLOOKUP(J1732,网银退汇!E:I,5,FALSE)</f>
        <v>20171016</v>
      </c>
    </row>
    <row r="1733" spans="1:14" hidden="1">
      <c r="A1733" s="1" t="s">
        <v>13055</v>
      </c>
      <c r="B1733" s="1" t="s">
        <v>16347</v>
      </c>
      <c r="C1733" s="1" t="s">
        <v>6615</v>
      </c>
      <c r="D1733" s="1" t="s">
        <v>6616</v>
      </c>
      <c r="E1733" s="1" t="s">
        <v>47</v>
      </c>
      <c r="F1733" s="2">
        <v>2000</v>
      </c>
      <c r="G1733" s="1" t="s">
        <v>85</v>
      </c>
      <c r="H1733" s="1" t="s">
        <v>66</v>
      </c>
      <c r="I1733" s="1" t="s">
        <v>67</v>
      </c>
      <c r="J1733" s="1" t="s">
        <v>13056</v>
      </c>
      <c r="K1733" s="1" t="s">
        <v>13057</v>
      </c>
      <c r="L1733" t="e">
        <f>VLOOKUP(B1733,HIS退!B:F,5,FALSE)</f>
        <v>#N/A</v>
      </c>
      <c r="M1733" t="e">
        <f>VLOOKUP(J1733,银行退!A:F,6,FALSE)</f>
        <v>#N/A</v>
      </c>
      <c r="N1733" t="e">
        <f>VLOOKUP(J1733,网银退汇!E:I,5,FALSE)</f>
        <v>#N/A</v>
      </c>
    </row>
    <row r="1734" spans="1:14" hidden="1">
      <c r="A1734" s="1" t="s">
        <v>13058</v>
      </c>
      <c r="B1734" s="1" t="s">
        <v>16348</v>
      </c>
      <c r="C1734" s="1" t="s">
        <v>6618</v>
      </c>
      <c r="D1734" s="1" t="s">
        <v>6619</v>
      </c>
      <c r="E1734" s="1" t="s">
        <v>6620</v>
      </c>
      <c r="F1734" s="2">
        <v>8299.89</v>
      </c>
      <c r="G1734" s="1" t="s">
        <v>85</v>
      </c>
      <c r="H1734" s="1" t="s">
        <v>66</v>
      </c>
      <c r="I1734" s="1" t="s">
        <v>67</v>
      </c>
      <c r="J1734" s="1" t="s">
        <v>13059</v>
      </c>
      <c r="K1734" s="1" t="s">
        <v>13060</v>
      </c>
      <c r="L1734" t="e">
        <f>VLOOKUP(B1734,HIS退!B:F,5,FALSE)</f>
        <v>#N/A</v>
      </c>
      <c r="M1734" t="e">
        <f>VLOOKUP(J1734,银行退!A:F,6,FALSE)</f>
        <v>#N/A</v>
      </c>
      <c r="N1734" t="e">
        <f>VLOOKUP(J1734,网银退汇!E:I,5,FALSE)</f>
        <v>#N/A</v>
      </c>
    </row>
    <row r="1735" spans="1:14" hidden="1">
      <c r="A1735" s="1" t="s">
        <v>13061</v>
      </c>
      <c r="B1735" s="1" t="s">
        <v>16349</v>
      </c>
      <c r="C1735" s="1" t="s">
        <v>6622</v>
      </c>
      <c r="D1735" s="1" t="s">
        <v>6623</v>
      </c>
      <c r="E1735" s="1" t="s">
        <v>6624</v>
      </c>
      <c r="F1735" s="2">
        <v>4065.14</v>
      </c>
      <c r="G1735" s="1" t="s">
        <v>85</v>
      </c>
      <c r="H1735" s="1" t="s">
        <v>66</v>
      </c>
      <c r="I1735" s="1" t="s">
        <v>67</v>
      </c>
      <c r="J1735" s="1" t="s">
        <v>13062</v>
      </c>
      <c r="K1735" s="1" t="s">
        <v>13063</v>
      </c>
      <c r="L1735" t="e">
        <f>VLOOKUP(B1735,HIS退!B:F,5,FALSE)</f>
        <v>#N/A</v>
      </c>
      <c r="M1735" t="e">
        <f>VLOOKUP(J1735,银行退!A:F,6,FALSE)</f>
        <v>#N/A</v>
      </c>
      <c r="N1735" t="e">
        <f>VLOOKUP(J1735,网银退汇!E:I,5,FALSE)</f>
        <v>#N/A</v>
      </c>
    </row>
    <row r="1736" spans="1:14" hidden="1">
      <c r="A1736" s="1" t="s">
        <v>13064</v>
      </c>
      <c r="B1736" s="1" t="s">
        <v>16350</v>
      </c>
      <c r="C1736" s="1" t="s">
        <v>6626</v>
      </c>
      <c r="D1736" s="1" t="s">
        <v>6627</v>
      </c>
      <c r="E1736" s="1" t="s">
        <v>4741</v>
      </c>
      <c r="F1736" s="2">
        <v>3000</v>
      </c>
      <c r="G1736" s="1" t="s">
        <v>85</v>
      </c>
      <c r="H1736" s="1" t="s">
        <v>66</v>
      </c>
      <c r="I1736" s="1" t="s">
        <v>67</v>
      </c>
      <c r="J1736" s="1" t="s">
        <v>13065</v>
      </c>
      <c r="K1736" s="1" t="s">
        <v>11512</v>
      </c>
      <c r="L1736" t="e">
        <f>VLOOKUP(B1736,HIS退!B:F,5,FALSE)</f>
        <v>#N/A</v>
      </c>
      <c r="M1736" t="e">
        <f>VLOOKUP(J1736,银行退!A:F,6,FALSE)</f>
        <v>#N/A</v>
      </c>
      <c r="N1736" t="e">
        <f>VLOOKUP(J1736,网银退汇!E:I,5,FALSE)</f>
        <v>#N/A</v>
      </c>
    </row>
    <row r="1737" spans="1:14">
      <c r="A1737" s="1" t="s">
        <v>13066</v>
      </c>
      <c r="B1737" s="1" t="s">
        <v>16351</v>
      </c>
      <c r="C1737" s="1" t="s">
        <v>6629</v>
      </c>
      <c r="D1737" s="1" t="s">
        <v>6630</v>
      </c>
      <c r="E1737" s="1" t="s">
        <v>6631</v>
      </c>
      <c r="F1737" s="2">
        <v>624</v>
      </c>
      <c r="G1737" s="1" t="s">
        <v>85</v>
      </c>
      <c r="H1737" s="1" t="s">
        <v>66</v>
      </c>
      <c r="I1737" s="1" t="s">
        <v>67</v>
      </c>
      <c r="J1737" s="1" t="s">
        <v>16801</v>
      </c>
      <c r="K1737" s="1" t="s">
        <v>13068</v>
      </c>
      <c r="L1737" t="e">
        <f>VLOOKUP(B1737,HIS退!B:F,5,FALSE)</f>
        <v>#N/A</v>
      </c>
      <c r="M1737" t="e">
        <f>VLOOKUP(J1737,银行退!A:F,6,FALSE)</f>
        <v>#N/A</v>
      </c>
      <c r="N1737" t="str">
        <f>VLOOKUP(J1737,网银退汇!E:I,5,FALSE)</f>
        <v>20171017</v>
      </c>
    </row>
    <row r="1738" spans="1:14" hidden="1">
      <c r="A1738" s="1" t="s">
        <v>13069</v>
      </c>
      <c r="B1738" s="1" t="s">
        <v>16352</v>
      </c>
      <c r="C1738" s="1" t="s">
        <v>6633</v>
      </c>
      <c r="D1738" s="1" t="s">
        <v>6634</v>
      </c>
      <c r="E1738" s="1" t="s">
        <v>49</v>
      </c>
      <c r="F1738" s="2">
        <v>1359.67</v>
      </c>
      <c r="G1738" s="1" t="s">
        <v>85</v>
      </c>
      <c r="H1738" s="1" t="s">
        <v>66</v>
      </c>
      <c r="I1738" s="1" t="s">
        <v>67</v>
      </c>
      <c r="J1738" s="1" t="s">
        <v>13070</v>
      </c>
      <c r="K1738" s="1" t="s">
        <v>13071</v>
      </c>
      <c r="L1738" t="e">
        <f>VLOOKUP(B1738,HIS退!B:F,5,FALSE)</f>
        <v>#N/A</v>
      </c>
      <c r="M1738" t="e">
        <f>VLOOKUP(J1738,银行退!A:F,6,FALSE)</f>
        <v>#N/A</v>
      </c>
      <c r="N1738" t="e">
        <f>VLOOKUP(J1738,网银退汇!E:I,5,FALSE)</f>
        <v>#N/A</v>
      </c>
    </row>
    <row r="1739" spans="1:14" hidden="1">
      <c r="A1739" s="1" t="s">
        <v>13072</v>
      </c>
      <c r="B1739" s="1" t="s">
        <v>16353</v>
      </c>
      <c r="C1739" s="1" t="s">
        <v>6636</v>
      </c>
      <c r="D1739" s="1" t="s">
        <v>6637</v>
      </c>
      <c r="E1739" s="1" t="s">
        <v>6638</v>
      </c>
      <c r="F1739" s="2">
        <v>5020</v>
      </c>
      <c r="G1739" s="1" t="s">
        <v>85</v>
      </c>
      <c r="H1739" s="1" t="s">
        <v>66</v>
      </c>
      <c r="I1739" s="1" t="s">
        <v>67</v>
      </c>
      <c r="J1739" s="1" t="s">
        <v>13073</v>
      </c>
      <c r="K1739" s="1" t="s">
        <v>13074</v>
      </c>
      <c r="L1739" t="e">
        <f>VLOOKUP(B1739,HIS退!B:F,5,FALSE)</f>
        <v>#N/A</v>
      </c>
      <c r="M1739" t="e">
        <f>VLOOKUP(J1739,银行退!A:F,6,FALSE)</f>
        <v>#N/A</v>
      </c>
      <c r="N1739" t="e">
        <f>VLOOKUP(J1739,网银退汇!E:I,5,FALSE)</f>
        <v>#N/A</v>
      </c>
    </row>
    <row r="1740" spans="1:14" hidden="1">
      <c r="A1740" s="1" t="s">
        <v>13075</v>
      </c>
      <c r="B1740" s="1" t="s">
        <v>16354</v>
      </c>
      <c r="C1740" s="1" t="s">
        <v>6640</v>
      </c>
      <c r="D1740" s="1" t="s">
        <v>6637</v>
      </c>
      <c r="E1740" s="1" t="s">
        <v>6638</v>
      </c>
      <c r="F1740" s="2">
        <v>2000</v>
      </c>
      <c r="G1740" s="1" t="s">
        <v>85</v>
      </c>
      <c r="H1740" s="1" t="s">
        <v>66</v>
      </c>
      <c r="I1740" s="1" t="s">
        <v>67</v>
      </c>
      <c r="J1740" s="1" t="s">
        <v>13076</v>
      </c>
      <c r="K1740" s="1" t="s">
        <v>13077</v>
      </c>
      <c r="L1740" t="e">
        <f>VLOOKUP(B1740,HIS退!B:F,5,FALSE)</f>
        <v>#N/A</v>
      </c>
      <c r="M1740" t="e">
        <f>VLOOKUP(J1740,银行退!A:F,6,FALSE)</f>
        <v>#N/A</v>
      </c>
      <c r="N1740" t="e">
        <f>VLOOKUP(J1740,网银退汇!E:I,5,FALSE)</f>
        <v>#N/A</v>
      </c>
    </row>
    <row r="1741" spans="1:14" hidden="1">
      <c r="A1741" s="1" t="s">
        <v>13078</v>
      </c>
      <c r="B1741" s="1" t="s">
        <v>16355</v>
      </c>
      <c r="C1741" s="1" t="s">
        <v>6642</v>
      </c>
      <c r="D1741" s="1" t="s">
        <v>6643</v>
      </c>
      <c r="E1741" s="1" t="s">
        <v>6644</v>
      </c>
      <c r="F1741" s="2">
        <v>4354.82</v>
      </c>
      <c r="G1741" s="1" t="s">
        <v>85</v>
      </c>
      <c r="H1741" s="1" t="s">
        <v>66</v>
      </c>
      <c r="I1741" s="1" t="s">
        <v>67</v>
      </c>
      <c r="J1741" s="1" t="s">
        <v>13079</v>
      </c>
      <c r="K1741" s="1" t="s">
        <v>13080</v>
      </c>
      <c r="L1741" t="e">
        <f>VLOOKUP(B1741,HIS退!B:F,5,FALSE)</f>
        <v>#N/A</v>
      </c>
      <c r="M1741" t="e">
        <f>VLOOKUP(J1741,银行退!A:F,6,FALSE)</f>
        <v>#N/A</v>
      </c>
      <c r="N1741" t="e">
        <f>VLOOKUP(J1741,网银退汇!E:I,5,FALSE)</f>
        <v>#N/A</v>
      </c>
    </row>
    <row r="1742" spans="1:14" hidden="1">
      <c r="A1742" s="1" t="s">
        <v>13081</v>
      </c>
      <c r="B1742" s="1" t="s">
        <v>16356</v>
      </c>
      <c r="C1742" s="1" t="s">
        <v>13082</v>
      </c>
      <c r="D1742" s="1" t="s">
        <v>6646</v>
      </c>
      <c r="E1742" s="1" t="s">
        <v>6647</v>
      </c>
      <c r="F1742" s="2">
        <v>372.5</v>
      </c>
      <c r="G1742" s="1" t="s">
        <v>85</v>
      </c>
      <c r="H1742" s="1" t="s">
        <v>68</v>
      </c>
      <c r="I1742" s="1" t="s">
        <v>19</v>
      </c>
      <c r="J1742" s="1" t="s">
        <v>13083</v>
      </c>
      <c r="K1742" s="1" t="s">
        <v>13084</v>
      </c>
      <c r="L1742" t="e">
        <f>VLOOKUP(B1742,HIS退!B:F,5,FALSE)</f>
        <v>#N/A</v>
      </c>
      <c r="M1742" t="e">
        <f>VLOOKUP(J1742,银行退!A:F,6,FALSE)</f>
        <v>#N/A</v>
      </c>
      <c r="N1742" t="str">
        <f>VLOOKUP(J1742,网银退汇!E:I,5,FALSE)</f>
        <v>20171016</v>
      </c>
    </row>
    <row r="1743" spans="1:14" hidden="1">
      <c r="A1743" s="1" t="s">
        <v>13085</v>
      </c>
      <c r="B1743" s="1" t="s">
        <v>16357</v>
      </c>
      <c r="C1743" s="1" t="s">
        <v>6649</v>
      </c>
      <c r="D1743" s="1" t="s">
        <v>6650</v>
      </c>
      <c r="E1743" s="1" t="s">
        <v>6651</v>
      </c>
      <c r="F1743" s="2">
        <v>499</v>
      </c>
      <c r="G1743" s="1" t="s">
        <v>85</v>
      </c>
      <c r="H1743" s="1" t="s">
        <v>66</v>
      </c>
      <c r="I1743" s="1" t="s">
        <v>67</v>
      </c>
      <c r="J1743" s="1" t="s">
        <v>13086</v>
      </c>
      <c r="K1743" s="1" t="s">
        <v>13087</v>
      </c>
      <c r="L1743" t="e">
        <f>VLOOKUP(B1743,HIS退!B:F,5,FALSE)</f>
        <v>#N/A</v>
      </c>
      <c r="M1743" t="e">
        <f>VLOOKUP(J1743,银行退!A:F,6,FALSE)</f>
        <v>#N/A</v>
      </c>
      <c r="N1743" t="e">
        <f>VLOOKUP(J1743,网银退汇!E:I,5,FALSE)</f>
        <v>#N/A</v>
      </c>
    </row>
    <row r="1744" spans="1:14" hidden="1">
      <c r="A1744" s="1" t="s">
        <v>13088</v>
      </c>
      <c r="B1744" s="1" t="s">
        <v>16358</v>
      </c>
      <c r="C1744" s="1" t="s">
        <v>6653</v>
      </c>
      <c r="D1744" s="1" t="s">
        <v>6654</v>
      </c>
      <c r="E1744" s="1" t="s">
        <v>6655</v>
      </c>
      <c r="F1744" s="2">
        <v>3116.02</v>
      </c>
      <c r="G1744" s="1" t="s">
        <v>85</v>
      </c>
      <c r="H1744" s="1" t="s">
        <v>66</v>
      </c>
      <c r="I1744" s="1" t="s">
        <v>67</v>
      </c>
      <c r="J1744" s="1" t="s">
        <v>13089</v>
      </c>
      <c r="K1744" s="1" t="s">
        <v>13090</v>
      </c>
      <c r="L1744" t="e">
        <f>VLOOKUP(B1744,HIS退!B:F,5,FALSE)</f>
        <v>#N/A</v>
      </c>
      <c r="M1744" t="e">
        <f>VLOOKUP(J1744,银行退!A:F,6,FALSE)</f>
        <v>#N/A</v>
      </c>
      <c r="N1744" t="e">
        <f>VLOOKUP(J1744,网银退汇!E:I,5,FALSE)</f>
        <v>#N/A</v>
      </c>
    </row>
    <row r="1745" spans="1:14" hidden="1">
      <c r="A1745" s="1" t="s">
        <v>13091</v>
      </c>
      <c r="B1745" s="1" t="s">
        <v>16359</v>
      </c>
      <c r="C1745" s="1" t="s">
        <v>6657</v>
      </c>
      <c r="D1745" s="1" t="s">
        <v>6658</v>
      </c>
      <c r="E1745" s="1" t="s">
        <v>6659</v>
      </c>
      <c r="F1745" s="2">
        <v>67</v>
      </c>
      <c r="G1745" s="1" t="s">
        <v>85</v>
      </c>
      <c r="H1745" s="1" t="s">
        <v>66</v>
      </c>
      <c r="I1745" s="1" t="s">
        <v>67</v>
      </c>
      <c r="J1745" s="1" t="s">
        <v>13092</v>
      </c>
      <c r="K1745" s="1" t="s">
        <v>13093</v>
      </c>
      <c r="L1745" t="e">
        <f>VLOOKUP(B1745,HIS退!B:F,5,FALSE)</f>
        <v>#N/A</v>
      </c>
      <c r="M1745" t="e">
        <f>VLOOKUP(J1745,银行退!A:F,6,FALSE)</f>
        <v>#N/A</v>
      </c>
      <c r="N1745" t="e">
        <f>VLOOKUP(J1745,网银退汇!E:I,5,FALSE)</f>
        <v>#N/A</v>
      </c>
    </row>
    <row r="1746" spans="1:14" hidden="1">
      <c r="A1746" s="1" t="s">
        <v>13094</v>
      </c>
      <c r="B1746" s="1" t="s">
        <v>16360</v>
      </c>
      <c r="C1746" s="1" t="s">
        <v>13095</v>
      </c>
      <c r="D1746" s="1" t="s">
        <v>6661</v>
      </c>
      <c r="E1746" s="1" t="s">
        <v>6662</v>
      </c>
      <c r="F1746" s="2">
        <v>1208.79</v>
      </c>
      <c r="G1746" s="1" t="s">
        <v>85</v>
      </c>
      <c r="H1746" s="1" t="s">
        <v>68</v>
      </c>
      <c r="I1746" s="1" t="s">
        <v>19</v>
      </c>
      <c r="J1746" s="1" t="s">
        <v>13096</v>
      </c>
      <c r="K1746" s="1" t="s">
        <v>13097</v>
      </c>
      <c r="L1746" t="e">
        <f>VLOOKUP(B1746,HIS退!B:F,5,FALSE)</f>
        <v>#N/A</v>
      </c>
      <c r="M1746" t="e">
        <f>VLOOKUP(J1746,银行退!A:F,6,FALSE)</f>
        <v>#N/A</v>
      </c>
      <c r="N1746" t="str">
        <f>VLOOKUP(J1746,网银退汇!E:I,5,FALSE)</f>
        <v>20171016</v>
      </c>
    </row>
    <row r="1747" spans="1:14" hidden="1">
      <c r="A1747" s="1" t="s">
        <v>13098</v>
      </c>
      <c r="B1747" s="1" t="s">
        <v>16361</v>
      </c>
      <c r="C1747" s="1" t="s">
        <v>6664</v>
      </c>
      <c r="D1747" s="1" t="s">
        <v>6665</v>
      </c>
      <c r="E1747" s="1" t="s">
        <v>6666</v>
      </c>
      <c r="F1747" s="2">
        <v>200</v>
      </c>
      <c r="G1747" s="1" t="s">
        <v>85</v>
      </c>
      <c r="H1747" s="1" t="s">
        <v>66</v>
      </c>
      <c r="I1747" s="1" t="s">
        <v>67</v>
      </c>
      <c r="J1747" s="1" t="s">
        <v>13099</v>
      </c>
      <c r="K1747" s="1" t="s">
        <v>13100</v>
      </c>
      <c r="L1747" t="e">
        <f>VLOOKUP(B1747,HIS退!B:F,5,FALSE)</f>
        <v>#N/A</v>
      </c>
      <c r="M1747" t="e">
        <f>VLOOKUP(J1747,银行退!A:F,6,FALSE)</f>
        <v>#N/A</v>
      </c>
      <c r="N1747" t="e">
        <f>VLOOKUP(J1747,网银退汇!E:I,5,FALSE)</f>
        <v>#N/A</v>
      </c>
    </row>
    <row r="1748" spans="1:14" hidden="1">
      <c r="A1748" s="1" t="s">
        <v>13101</v>
      </c>
      <c r="B1748" s="1" t="s">
        <v>16362</v>
      </c>
      <c r="C1748" s="1" t="s">
        <v>6668</v>
      </c>
      <c r="D1748" s="1" t="s">
        <v>6669</v>
      </c>
      <c r="E1748" s="1" t="s">
        <v>6670</v>
      </c>
      <c r="F1748" s="2">
        <v>6000</v>
      </c>
      <c r="G1748" s="1" t="s">
        <v>85</v>
      </c>
      <c r="H1748" s="1" t="s">
        <v>66</v>
      </c>
      <c r="I1748" s="1" t="s">
        <v>67</v>
      </c>
      <c r="J1748" s="1" t="s">
        <v>13102</v>
      </c>
      <c r="K1748" s="1" t="s">
        <v>13103</v>
      </c>
      <c r="L1748" t="e">
        <f>VLOOKUP(B1748,HIS退!B:F,5,FALSE)</f>
        <v>#N/A</v>
      </c>
      <c r="M1748" t="e">
        <f>VLOOKUP(J1748,银行退!A:F,6,FALSE)</f>
        <v>#N/A</v>
      </c>
      <c r="N1748" t="e">
        <f>VLOOKUP(J1748,网银退汇!E:I,5,FALSE)</f>
        <v>#N/A</v>
      </c>
    </row>
    <row r="1749" spans="1:14" hidden="1">
      <c r="A1749" s="1" t="s">
        <v>13104</v>
      </c>
      <c r="B1749" s="1" t="s">
        <v>16363</v>
      </c>
      <c r="C1749" s="1" t="s">
        <v>6672</v>
      </c>
      <c r="D1749" s="1" t="s">
        <v>211</v>
      </c>
      <c r="E1749" s="1" t="s">
        <v>212</v>
      </c>
      <c r="F1749" s="2">
        <v>199</v>
      </c>
      <c r="G1749" s="1" t="s">
        <v>85</v>
      </c>
      <c r="H1749" s="1" t="s">
        <v>66</v>
      </c>
      <c r="I1749" s="1" t="s">
        <v>67</v>
      </c>
      <c r="J1749" s="1" t="s">
        <v>13105</v>
      </c>
      <c r="K1749" s="1" t="s">
        <v>288</v>
      </c>
      <c r="L1749" t="e">
        <f>VLOOKUP(B1749,HIS退!B:F,5,FALSE)</f>
        <v>#N/A</v>
      </c>
      <c r="M1749" t="e">
        <f>VLOOKUP(J1749,银行退!A:F,6,FALSE)</f>
        <v>#N/A</v>
      </c>
      <c r="N1749" t="e">
        <f>VLOOKUP(J1749,网银退汇!E:I,5,FALSE)</f>
        <v>#N/A</v>
      </c>
    </row>
    <row r="1750" spans="1:14">
      <c r="A1750" s="1" t="s">
        <v>13106</v>
      </c>
      <c r="B1750" s="1" t="s">
        <v>16364</v>
      </c>
      <c r="C1750" s="1" t="s">
        <v>6674</v>
      </c>
      <c r="D1750" s="1" t="s">
        <v>6675</v>
      </c>
      <c r="E1750" s="1" t="s">
        <v>6676</v>
      </c>
      <c r="F1750" s="2">
        <v>500</v>
      </c>
      <c r="G1750" s="1" t="s">
        <v>85</v>
      </c>
      <c r="H1750" s="1" t="s">
        <v>66</v>
      </c>
      <c r="I1750" s="1" t="s">
        <v>67</v>
      </c>
      <c r="J1750" s="1" t="s">
        <v>16802</v>
      </c>
      <c r="K1750" s="1" t="s">
        <v>13108</v>
      </c>
      <c r="L1750" t="e">
        <f>VLOOKUP(B1750,HIS退!B:F,5,FALSE)</f>
        <v>#N/A</v>
      </c>
      <c r="M1750" t="e">
        <f>VLOOKUP(J1750,银行退!A:F,6,FALSE)</f>
        <v>#N/A</v>
      </c>
      <c r="N1750" t="str">
        <f>VLOOKUP(J1750,网银退汇!E:I,5,FALSE)</f>
        <v>20171016</v>
      </c>
    </row>
    <row r="1751" spans="1:14" hidden="1">
      <c r="A1751" s="1" t="s">
        <v>13109</v>
      </c>
      <c r="B1751" s="1" t="s">
        <v>16365</v>
      </c>
      <c r="C1751" s="1" t="s">
        <v>6678</v>
      </c>
      <c r="D1751" s="1" t="s">
        <v>6679</v>
      </c>
      <c r="E1751" s="1" t="s">
        <v>6680</v>
      </c>
      <c r="F1751" s="2">
        <v>4400</v>
      </c>
      <c r="G1751" s="1" t="s">
        <v>85</v>
      </c>
      <c r="H1751" s="1" t="s">
        <v>66</v>
      </c>
      <c r="I1751" s="1" t="s">
        <v>67</v>
      </c>
      <c r="J1751" s="1" t="s">
        <v>13110</v>
      </c>
      <c r="K1751" s="1" t="s">
        <v>13111</v>
      </c>
      <c r="L1751" t="e">
        <f>VLOOKUP(B1751,HIS退!B:F,5,FALSE)</f>
        <v>#N/A</v>
      </c>
      <c r="M1751" t="e">
        <f>VLOOKUP(J1751,银行退!A:F,6,FALSE)</f>
        <v>#N/A</v>
      </c>
      <c r="N1751" t="e">
        <f>VLOOKUP(J1751,网银退汇!E:I,5,FALSE)</f>
        <v>#N/A</v>
      </c>
    </row>
    <row r="1752" spans="1:14" hidden="1">
      <c r="A1752" s="1" t="s">
        <v>13112</v>
      </c>
      <c r="B1752" s="1" t="s">
        <v>16366</v>
      </c>
      <c r="C1752" s="1" t="s">
        <v>6682</v>
      </c>
      <c r="D1752" s="1" t="s">
        <v>6683</v>
      </c>
      <c r="E1752" s="1" t="s">
        <v>6684</v>
      </c>
      <c r="F1752" s="2">
        <v>4531.42</v>
      </c>
      <c r="G1752" s="1" t="s">
        <v>85</v>
      </c>
      <c r="H1752" s="1" t="s">
        <v>66</v>
      </c>
      <c r="I1752" s="1" t="s">
        <v>67</v>
      </c>
      <c r="J1752" s="1" t="s">
        <v>13113</v>
      </c>
      <c r="K1752" s="1" t="s">
        <v>13114</v>
      </c>
      <c r="L1752" t="e">
        <f>VLOOKUP(B1752,HIS退!B:F,5,FALSE)</f>
        <v>#N/A</v>
      </c>
      <c r="M1752" t="e">
        <f>VLOOKUP(J1752,银行退!A:F,6,FALSE)</f>
        <v>#N/A</v>
      </c>
      <c r="N1752" t="e">
        <f>VLOOKUP(J1752,网银退汇!E:I,5,FALSE)</f>
        <v>#N/A</v>
      </c>
    </row>
    <row r="1753" spans="1:14" hidden="1">
      <c r="A1753" s="1" t="s">
        <v>13115</v>
      </c>
      <c r="B1753" s="1" t="s">
        <v>16367</v>
      </c>
      <c r="C1753" s="1" t="s">
        <v>6686</v>
      </c>
      <c r="D1753" s="1" t="s">
        <v>6687</v>
      </c>
      <c r="E1753" s="1" t="s">
        <v>6688</v>
      </c>
      <c r="F1753" s="2">
        <v>7848.6</v>
      </c>
      <c r="G1753" s="1" t="s">
        <v>85</v>
      </c>
      <c r="H1753" s="1" t="s">
        <v>66</v>
      </c>
      <c r="I1753" s="1" t="s">
        <v>67</v>
      </c>
      <c r="J1753" s="1" t="s">
        <v>13116</v>
      </c>
      <c r="K1753" s="1" t="s">
        <v>13117</v>
      </c>
      <c r="L1753" t="e">
        <f>VLOOKUP(B1753,HIS退!B:F,5,FALSE)</f>
        <v>#N/A</v>
      </c>
      <c r="M1753" t="e">
        <f>VLOOKUP(J1753,银行退!A:F,6,FALSE)</f>
        <v>#N/A</v>
      </c>
      <c r="N1753" t="e">
        <f>VLOOKUP(J1753,网银退汇!E:I,5,FALSE)</f>
        <v>#N/A</v>
      </c>
    </row>
    <row r="1754" spans="1:14" hidden="1">
      <c r="A1754" s="1" t="s">
        <v>13118</v>
      </c>
      <c r="B1754" s="1" t="s">
        <v>16368</v>
      </c>
      <c r="C1754" s="1" t="s">
        <v>6690</v>
      </c>
      <c r="D1754" s="1" t="s">
        <v>6691</v>
      </c>
      <c r="E1754" s="1" t="s">
        <v>2105</v>
      </c>
      <c r="F1754" s="2">
        <v>5040.5</v>
      </c>
      <c r="G1754" s="1" t="s">
        <v>85</v>
      </c>
      <c r="H1754" s="1" t="s">
        <v>66</v>
      </c>
      <c r="I1754" s="1" t="s">
        <v>67</v>
      </c>
      <c r="J1754" s="1" t="s">
        <v>13119</v>
      </c>
      <c r="K1754" s="1" t="s">
        <v>13120</v>
      </c>
      <c r="L1754" t="e">
        <f>VLOOKUP(B1754,HIS退!B:F,5,FALSE)</f>
        <v>#N/A</v>
      </c>
      <c r="M1754" t="e">
        <f>VLOOKUP(J1754,银行退!A:F,6,FALSE)</f>
        <v>#N/A</v>
      </c>
      <c r="N1754" t="e">
        <f>VLOOKUP(J1754,网银退汇!E:I,5,FALSE)</f>
        <v>#N/A</v>
      </c>
    </row>
    <row r="1755" spans="1:14" hidden="1">
      <c r="A1755" s="1" t="s">
        <v>13121</v>
      </c>
      <c r="B1755" s="1" t="s">
        <v>16369</v>
      </c>
      <c r="C1755" s="1" t="s">
        <v>6693</v>
      </c>
      <c r="D1755" s="1" t="s">
        <v>6694</v>
      </c>
      <c r="E1755" s="1" t="s">
        <v>6695</v>
      </c>
      <c r="F1755" s="2">
        <v>6000</v>
      </c>
      <c r="G1755" s="1" t="s">
        <v>85</v>
      </c>
      <c r="H1755" s="1" t="s">
        <v>66</v>
      </c>
      <c r="I1755" s="1" t="s">
        <v>67</v>
      </c>
      <c r="J1755" s="1" t="s">
        <v>13122</v>
      </c>
      <c r="K1755" s="1" t="s">
        <v>13123</v>
      </c>
      <c r="L1755" t="e">
        <f>VLOOKUP(B1755,HIS退!B:F,5,FALSE)</f>
        <v>#N/A</v>
      </c>
      <c r="M1755" t="e">
        <f>VLOOKUP(J1755,银行退!A:F,6,FALSE)</f>
        <v>#N/A</v>
      </c>
      <c r="N1755" t="e">
        <f>VLOOKUP(J1755,网银退汇!E:I,5,FALSE)</f>
        <v>#N/A</v>
      </c>
    </row>
    <row r="1756" spans="1:14" hidden="1">
      <c r="A1756" s="1" t="s">
        <v>13124</v>
      </c>
      <c r="B1756" s="1" t="s">
        <v>16370</v>
      </c>
      <c r="C1756" s="1" t="s">
        <v>6697</v>
      </c>
      <c r="D1756" s="1" t="s">
        <v>6698</v>
      </c>
      <c r="E1756" s="1" t="s">
        <v>6699</v>
      </c>
      <c r="F1756" s="2">
        <v>1000</v>
      </c>
      <c r="G1756" s="1" t="s">
        <v>85</v>
      </c>
      <c r="H1756" s="1" t="s">
        <v>66</v>
      </c>
      <c r="I1756" s="1" t="s">
        <v>67</v>
      </c>
      <c r="J1756" s="1" t="s">
        <v>13125</v>
      </c>
      <c r="K1756" s="1" t="s">
        <v>13126</v>
      </c>
      <c r="L1756" t="e">
        <f>VLOOKUP(B1756,HIS退!B:F,5,FALSE)</f>
        <v>#N/A</v>
      </c>
      <c r="M1756" t="e">
        <f>VLOOKUP(J1756,银行退!A:F,6,FALSE)</f>
        <v>#N/A</v>
      </c>
      <c r="N1756" t="e">
        <f>VLOOKUP(J1756,网银退汇!E:I,5,FALSE)</f>
        <v>#N/A</v>
      </c>
    </row>
    <row r="1757" spans="1:14" hidden="1">
      <c r="A1757" s="1" t="s">
        <v>13127</v>
      </c>
      <c r="B1757" s="1" t="s">
        <v>16371</v>
      </c>
      <c r="C1757" s="1" t="s">
        <v>13128</v>
      </c>
      <c r="D1757" s="1" t="s">
        <v>6701</v>
      </c>
      <c r="E1757" s="1" t="s">
        <v>55</v>
      </c>
      <c r="F1757" s="2">
        <v>2837.99</v>
      </c>
      <c r="G1757" s="1" t="s">
        <v>85</v>
      </c>
      <c r="H1757" s="1" t="s">
        <v>68</v>
      </c>
      <c r="I1757" s="1" t="s">
        <v>19</v>
      </c>
      <c r="J1757" s="1" t="s">
        <v>13129</v>
      </c>
      <c r="K1757" s="1" t="s">
        <v>13130</v>
      </c>
      <c r="L1757" t="e">
        <f>VLOOKUP(B1757,HIS退!B:F,5,FALSE)</f>
        <v>#N/A</v>
      </c>
      <c r="M1757" t="e">
        <f>VLOOKUP(J1757,银行退!A:F,6,FALSE)</f>
        <v>#N/A</v>
      </c>
      <c r="N1757" t="str">
        <f>VLOOKUP(J1757,网银退汇!E:I,5,FALSE)</f>
        <v>20171016</v>
      </c>
    </row>
    <row r="1758" spans="1:14" hidden="1">
      <c r="A1758" s="1" t="s">
        <v>13131</v>
      </c>
      <c r="B1758" s="1" t="s">
        <v>16372</v>
      </c>
      <c r="C1758" s="1" t="s">
        <v>6703</v>
      </c>
      <c r="D1758" s="1" t="s">
        <v>6704</v>
      </c>
      <c r="E1758" s="1" t="s">
        <v>6705</v>
      </c>
      <c r="F1758" s="2">
        <v>3033</v>
      </c>
      <c r="G1758" s="1" t="s">
        <v>85</v>
      </c>
      <c r="H1758" s="1" t="s">
        <v>66</v>
      </c>
      <c r="I1758" s="1" t="s">
        <v>67</v>
      </c>
      <c r="J1758" s="1" t="s">
        <v>13132</v>
      </c>
      <c r="K1758" s="1" t="s">
        <v>13133</v>
      </c>
      <c r="L1758" t="e">
        <f>VLOOKUP(B1758,HIS退!B:F,5,FALSE)</f>
        <v>#N/A</v>
      </c>
      <c r="M1758" t="e">
        <f>VLOOKUP(J1758,银行退!A:F,6,FALSE)</f>
        <v>#N/A</v>
      </c>
      <c r="N1758" t="e">
        <f>VLOOKUP(J1758,网银退汇!E:I,5,FALSE)</f>
        <v>#N/A</v>
      </c>
    </row>
    <row r="1759" spans="1:14" hidden="1">
      <c r="A1759" s="1" t="s">
        <v>13134</v>
      </c>
      <c r="B1759" s="1" t="s">
        <v>16373</v>
      </c>
      <c r="C1759" s="1" t="s">
        <v>6707</v>
      </c>
      <c r="D1759" s="1" t="s">
        <v>6704</v>
      </c>
      <c r="E1759" s="1" t="s">
        <v>6705</v>
      </c>
      <c r="F1759" s="2">
        <v>0.75</v>
      </c>
      <c r="G1759" s="1" t="s">
        <v>85</v>
      </c>
      <c r="H1759" s="1" t="s">
        <v>66</v>
      </c>
      <c r="I1759" s="1" t="s">
        <v>67</v>
      </c>
      <c r="J1759" s="1" t="s">
        <v>13135</v>
      </c>
      <c r="K1759" s="1" t="s">
        <v>13133</v>
      </c>
      <c r="L1759" t="e">
        <f>VLOOKUP(B1759,HIS退!B:F,5,FALSE)</f>
        <v>#N/A</v>
      </c>
      <c r="M1759" t="e">
        <f>VLOOKUP(J1759,银行退!A:F,6,FALSE)</f>
        <v>#N/A</v>
      </c>
      <c r="N1759" t="e">
        <f>VLOOKUP(J1759,网银退汇!E:I,5,FALSE)</f>
        <v>#N/A</v>
      </c>
    </row>
    <row r="1760" spans="1:14" hidden="1">
      <c r="A1760" s="1" t="s">
        <v>13136</v>
      </c>
      <c r="B1760" s="1" t="s">
        <v>16374</v>
      </c>
      <c r="C1760" s="1" t="s">
        <v>13137</v>
      </c>
      <c r="D1760" s="1" t="s">
        <v>6709</v>
      </c>
      <c r="E1760" s="1" t="s">
        <v>6710</v>
      </c>
      <c r="F1760" s="2">
        <v>750</v>
      </c>
      <c r="G1760" s="1" t="s">
        <v>85</v>
      </c>
      <c r="H1760" s="1" t="s">
        <v>68</v>
      </c>
      <c r="I1760" s="1" t="s">
        <v>19</v>
      </c>
      <c r="J1760" s="1" t="s">
        <v>13138</v>
      </c>
      <c r="K1760" s="1" t="s">
        <v>13139</v>
      </c>
      <c r="L1760" t="e">
        <f>VLOOKUP(B1760,HIS退!B:F,5,FALSE)</f>
        <v>#N/A</v>
      </c>
      <c r="M1760" t="e">
        <f>VLOOKUP(J1760,银行退!A:F,6,FALSE)</f>
        <v>#N/A</v>
      </c>
      <c r="N1760" t="str">
        <f>VLOOKUP(J1760,网银退汇!E:I,5,FALSE)</f>
        <v>20171016</v>
      </c>
    </row>
    <row r="1761" spans="1:14" hidden="1">
      <c r="A1761" s="1" t="s">
        <v>13140</v>
      </c>
      <c r="B1761" s="1" t="s">
        <v>16375</v>
      </c>
      <c r="C1761" s="1" t="s">
        <v>6712</v>
      </c>
      <c r="D1761" s="1" t="s">
        <v>6713</v>
      </c>
      <c r="E1761" s="1" t="s">
        <v>6714</v>
      </c>
      <c r="F1761" s="2">
        <v>1000</v>
      </c>
      <c r="G1761" s="1" t="s">
        <v>85</v>
      </c>
      <c r="H1761" s="1" t="s">
        <v>66</v>
      </c>
      <c r="I1761" s="1" t="s">
        <v>67</v>
      </c>
      <c r="J1761" s="1" t="s">
        <v>13141</v>
      </c>
      <c r="K1761" s="1" t="s">
        <v>13142</v>
      </c>
      <c r="L1761" t="e">
        <f>VLOOKUP(B1761,HIS退!B:F,5,FALSE)</f>
        <v>#N/A</v>
      </c>
      <c r="M1761" t="e">
        <f>VLOOKUP(J1761,银行退!A:F,6,FALSE)</f>
        <v>#N/A</v>
      </c>
      <c r="N1761" t="e">
        <f>VLOOKUP(J1761,网银退汇!E:I,5,FALSE)</f>
        <v>#N/A</v>
      </c>
    </row>
    <row r="1762" spans="1:14" hidden="1">
      <c r="A1762" s="1" t="s">
        <v>13143</v>
      </c>
      <c r="B1762" s="1" t="s">
        <v>16376</v>
      </c>
      <c r="C1762" s="1" t="s">
        <v>6716</v>
      </c>
      <c r="D1762" s="1" t="s">
        <v>6717</v>
      </c>
      <c r="E1762" s="1" t="s">
        <v>6718</v>
      </c>
      <c r="F1762" s="2">
        <v>2704.71</v>
      </c>
      <c r="G1762" s="1" t="s">
        <v>85</v>
      </c>
      <c r="H1762" s="1" t="s">
        <v>66</v>
      </c>
      <c r="I1762" s="1" t="s">
        <v>67</v>
      </c>
      <c r="J1762" s="1" t="s">
        <v>13144</v>
      </c>
      <c r="K1762" s="1" t="s">
        <v>13145</v>
      </c>
      <c r="L1762" t="e">
        <f>VLOOKUP(B1762,HIS退!B:F,5,FALSE)</f>
        <v>#N/A</v>
      </c>
      <c r="M1762" t="e">
        <f>VLOOKUP(J1762,银行退!A:F,6,FALSE)</f>
        <v>#N/A</v>
      </c>
      <c r="N1762" t="e">
        <f>VLOOKUP(J1762,网银退汇!E:I,5,FALSE)</f>
        <v>#N/A</v>
      </c>
    </row>
    <row r="1763" spans="1:14" hidden="1">
      <c r="A1763" s="1" t="s">
        <v>13146</v>
      </c>
      <c r="B1763" s="1" t="s">
        <v>16377</v>
      </c>
      <c r="C1763" s="1" t="s">
        <v>6720</v>
      </c>
      <c r="D1763" s="1" t="s">
        <v>6721</v>
      </c>
      <c r="E1763" s="1" t="s">
        <v>6722</v>
      </c>
      <c r="F1763" s="2">
        <v>1000</v>
      </c>
      <c r="G1763" s="1" t="s">
        <v>85</v>
      </c>
      <c r="H1763" s="1" t="s">
        <v>66</v>
      </c>
      <c r="I1763" s="1" t="s">
        <v>67</v>
      </c>
      <c r="J1763" s="1" t="s">
        <v>13147</v>
      </c>
      <c r="K1763" s="1" t="s">
        <v>13148</v>
      </c>
      <c r="L1763" t="e">
        <f>VLOOKUP(B1763,HIS退!B:F,5,FALSE)</f>
        <v>#N/A</v>
      </c>
      <c r="M1763" t="e">
        <f>VLOOKUP(J1763,银行退!A:F,6,FALSE)</f>
        <v>#N/A</v>
      </c>
      <c r="N1763" t="e">
        <f>VLOOKUP(J1763,网银退汇!E:I,5,FALSE)</f>
        <v>#N/A</v>
      </c>
    </row>
    <row r="1764" spans="1:14" hidden="1">
      <c r="A1764" s="1" t="s">
        <v>13149</v>
      </c>
      <c r="B1764" s="1" t="s">
        <v>16378</v>
      </c>
      <c r="C1764" s="1" t="s">
        <v>6724</v>
      </c>
      <c r="D1764" s="1" t="s">
        <v>6725</v>
      </c>
      <c r="E1764" s="1" t="s">
        <v>6726</v>
      </c>
      <c r="F1764" s="2">
        <v>3330.84</v>
      </c>
      <c r="G1764" s="1" t="s">
        <v>85</v>
      </c>
      <c r="H1764" s="1" t="s">
        <v>66</v>
      </c>
      <c r="I1764" s="1" t="s">
        <v>67</v>
      </c>
      <c r="J1764" s="1" t="s">
        <v>13150</v>
      </c>
      <c r="K1764" s="1" t="s">
        <v>13151</v>
      </c>
      <c r="L1764" t="e">
        <f>VLOOKUP(B1764,HIS退!B:F,5,FALSE)</f>
        <v>#N/A</v>
      </c>
      <c r="M1764" t="e">
        <f>VLOOKUP(J1764,银行退!A:F,6,FALSE)</f>
        <v>#N/A</v>
      </c>
      <c r="N1764" t="e">
        <f>VLOOKUP(J1764,网银退汇!E:I,5,FALSE)</f>
        <v>#N/A</v>
      </c>
    </row>
    <row r="1765" spans="1:14" hidden="1">
      <c r="A1765" s="1" t="s">
        <v>13152</v>
      </c>
      <c r="B1765" s="1" t="s">
        <v>16379</v>
      </c>
      <c r="C1765" s="1" t="s">
        <v>6728</v>
      </c>
      <c r="D1765" s="1" t="s">
        <v>6729</v>
      </c>
      <c r="E1765" s="1" t="s">
        <v>6730</v>
      </c>
      <c r="F1765" s="2">
        <v>10.29</v>
      </c>
      <c r="G1765" s="1" t="s">
        <v>85</v>
      </c>
      <c r="H1765" s="1" t="s">
        <v>66</v>
      </c>
      <c r="I1765" s="1" t="s">
        <v>67</v>
      </c>
      <c r="J1765" s="1" t="s">
        <v>13153</v>
      </c>
      <c r="K1765" s="1" t="s">
        <v>13151</v>
      </c>
      <c r="L1765" t="e">
        <f>VLOOKUP(B1765,HIS退!B:F,5,FALSE)</f>
        <v>#N/A</v>
      </c>
      <c r="M1765" t="e">
        <f>VLOOKUP(J1765,银行退!A:F,6,FALSE)</f>
        <v>#N/A</v>
      </c>
      <c r="N1765" t="e">
        <f>VLOOKUP(J1765,网银退汇!E:I,5,FALSE)</f>
        <v>#N/A</v>
      </c>
    </row>
    <row r="1766" spans="1:14" hidden="1">
      <c r="A1766" s="1" t="s">
        <v>13154</v>
      </c>
      <c r="B1766" s="1" t="s">
        <v>16380</v>
      </c>
      <c r="C1766" s="1" t="s">
        <v>6732</v>
      </c>
      <c r="D1766" s="1" t="s">
        <v>6733</v>
      </c>
      <c r="E1766" s="1" t="s">
        <v>6726</v>
      </c>
      <c r="F1766" s="2">
        <v>87.5</v>
      </c>
      <c r="G1766" s="1" t="s">
        <v>85</v>
      </c>
      <c r="H1766" s="1" t="s">
        <v>66</v>
      </c>
      <c r="I1766" s="1" t="s">
        <v>67</v>
      </c>
      <c r="J1766" s="1" t="s">
        <v>13155</v>
      </c>
      <c r="K1766" s="1" t="s">
        <v>13151</v>
      </c>
      <c r="L1766" t="e">
        <f>VLOOKUP(B1766,HIS退!B:F,5,FALSE)</f>
        <v>#N/A</v>
      </c>
      <c r="M1766" t="e">
        <f>VLOOKUP(J1766,银行退!A:F,6,FALSE)</f>
        <v>#N/A</v>
      </c>
      <c r="N1766" t="e">
        <f>VLOOKUP(J1766,网银退汇!E:I,5,FALSE)</f>
        <v>#N/A</v>
      </c>
    </row>
    <row r="1767" spans="1:14" hidden="1">
      <c r="A1767" s="1" t="s">
        <v>13156</v>
      </c>
      <c r="B1767" s="1" t="s">
        <v>16381</v>
      </c>
      <c r="C1767" s="1" t="s">
        <v>6735</v>
      </c>
      <c r="D1767" s="1" t="s">
        <v>6736</v>
      </c>
      <c r="E1767" s="1" t="s">
        <v>6737</v>
      </c>
      <c r="F1767" s="2">
        <v>485.5</v>
      </c>
      <c r="G1767" s="1" t="s">
        <v>85</v>
      </c>
      <c r="H1767" s="1" t="s">
        <v>66</v>
      </c>
      <c r="I1767" s="1" t="s">
        <v>67</v>
      </c>
      <c r="J1767" s="1" t="s">
        <v>13157</v>
      </c>
      <c r="K1767" s="1" t="s">
        <v>13158</v>
      </c>
      <c r="L1767" t="e">
        <f>VLOOKUP(B1767,HIS退!B:F,5,FALSE)</f>
        <v>#N/A</v>
      </c>
      <c r="M1767" t="e">
        <f>VLOOKUP(J1767,银行退!A:F,6,FALSE)</f>
        <v>#N/A</v>
      </c>
      <c r="N1767" t="e">
        <f>VLOOKUP(J1767,网银退汇!E:I,5,FALSE)</f>
        <v>#N/A</v>
      </c>
    </row>
    <row r="1768" spans="1:14" hidden="1">
      <c r="A1768" s="1" t="s">
        <v>13159</v>
      </c>
      <c r="B1768" s="1" t="s">
        <v>16382</v>
      </c>
      <c r="C1768" s="1" t="s">
        <v>6739</v>
      </c>
      <c r="D1768" s="1" t="s">
        <v>6740</v>
      </c>
      <c r="E1768" s="1" t="s">
        <v>6741</v>
      </c>
      <c r="F1768" s="2">
        <v>840</v>
      </c>
      <c r="G1768" s="1" t="s">
        <v>85</v>
      </c>
      <c r="H1768" s="1" t="s">
        <v>66</v>
      </c>
      <c r="I1768" s="1" t="s">
        <v>67</v>
      </c>
      <c r="J1768" s="1" t="s">
        <v>13160</v>
      </c>
      <c r="K1768" s="1" t="s">
        <v>13161</v>
      </c>
      <c r="L1768" t="e">
        <f>VLOOKUP(B1768,HIS退!B:F,5,FALSE)</f>
        <v>#N/A</v>
      </c>
      <c r="M1768" t="e">
        <f>VLOOKUP(J1768,银行退!A:F,6,FALSE)</f>
        <v>#N/A</v>
      </c>
      <c r="N1768" t="e">
        <f>VLOOKUP(J1768,网银退汇!E:I,5,FALSE)</f>
        <v>#N/A</v>
      </c>
    </row>
    <row r="1769" spans="1:14" hidden="1">
      <c r="A1769" s="1" t="s">
        <v>13162</v>
      </c>
      <c r="B1769" s="1" t="s">
        <v>16383</v>
      </c>
      <c r="C1769" s="1" t="s">
        <v>6743</v>
      </c>
      <c r="D1769" s="1" t="s">
        <v>6744</v>
      </c>
      <c r="E1769" s="1" t="s">
        <v>6745</v>
      </c>
      <c r="F1769" s="2">
        <v>4607.71</v>
      </c>
      <c r="G1769" s="1" t="s">
        <v>85</v>
      </c>
      <c r="H1769" s="1" t="s">
        <v>66</v>
      </c>
      <c r="I1769" s="1" t="s">
        <v>67</v>
      </c>
      <c r="J1769" s="1" t="s">
        <v>13163</v>
      </c>
      <c r="K1769" s="1" t="s">
        <v>13164</v>
      </c>
      <c r="L1769" t="e">
        <f>VLOOKUP(B1769,HIS退!B:F,5,FALSE)</f>
        <v>#N/A</v>
      </c>
      <c r="M1769" t="e">
        <f>VLOOKUP(J1769,银行退!A:F,6,FALSE)</f>
        <v>#N/A</v>
      </c>
      <c r="N1769" t="e">
        <f>VLOOKUP(J1769,网银退汇!E:I,5,FALSE)</f>
        <v>#N/A</v>
      </c>
    </row>
    <row r="1770" spans="1:14">
      <c r="A1770" s="1" t="s">
        <v>13165</v>
      </c>
      <c r="B1770" s="1" t="s">
        <v>16384</v>
      </c>
      <c r="C1770" s="1" t="s">
        <v>6747</v>
      </c>
      <c r="D1770" s="1" t="s">
        <v>6748</v>
      </c>
      <c r="E1770" s="1" t="s">
        <v>6749</v>
      </c>
      <c r="F1770" s="2">
        <v>845</v>
      </c>
      <c r="G1770" s="1" t="s">
        <v>85</v>
      </c>
      <c r="H1770" s="1" t="s">
        <v>66</v>
      </c>
      <c r="I1770" s="1" t="s">
        <v>67</v>
      </c>
      <c r="J1770" s="1" t="s">
        <v>16803</v>
      </c>
      <c r="K1770" s="1" t="s">
        <v>13167</v>
      </c>
      <c r="L1770" t="e">
        <f>VLOOKUP(B1770,HIS退!B:F,5,FALSE)</f>
        <v>#N/A</v>
      </c>
      <c r="M1770" t="e">
        <f>VLOOKUP(J1770,银行退!A:F,6,FALSE)</f>
        <v>#N/A</v>
      </c>
      <c r="N1770" t="str">
        <f>VLOOKUP(J1770,网银退汇!E:I,5,FALSE)</f>
        <v>20171016</v>
      </c>
    </row>
    <row r="1771" spans="1:14" hidden="1">
      <c r="A1771" s="1" t="s">
        <v>13168</v>
      </c>
      <c r="B1771" s="1" t="s">
        <v>16385</v>
      </c>
      <c r="C1771" s="1" t="s">
        <v>6751</v>
      </c>
      <c r="D1771" s="1" t="s">
        <v>6752</v>
      </c>
      <c r="E1771" s="1" t="s">
        <v>6753</v>
      </c>
      <c r="F1771" s="2">
        <v>1500</v>
      </c>
      <c r="G1771" s="1" t="s">
        <v>85</v>
      </c>
      <c r="H1771" s="1" t="s">
        <v>66</v>
      </c>
      <c r="I1771" s="1" t="s">
        <v>67</v>
      </c>
      <c r="J1771" s="1" t="s">
        <v>13169</v>
      </c>
      <c r="K1771" s="1" t="s">
        <v>13170</v>
      </c>
      <c r="L1771" t="e">
        <f>VLOOKUP(B1771,HIS退!B:F,5,FALSE)</f>
        <v>#N/A</v>
      </c>
      <c r="M1771" t="e">
        <f>VLOOKUP(J1771,银行退!A:F,6,FALSE)</f>
        <v>#N/A</v>
      </c>
      <c r="N1771" t="e">
        <f>VLOOKUP(J1771,网银退汇!E:I,5,FALSE)</f>
        <v>#N/A</v>
      </c>
    </row>
    <row r="1772" spans="1:14" hidden="1">
      <c r="A1772" s="1" t="s">
        <v>13168</v>
      </c>
      <c r="B1772" s="1" t="s">
        <v>16386</v>
      </c>
      <c r="C1772" s="1" t="s">
        <v>6755</v>
      </c>
      <c r="D1772" s="1" t="s">
        <v>6756</v>
      </c>
      <c r="E1772" s="1" t="s">
        <v>6757</v>
      </c>
      <c r="F1772" s="2">
        <v>877</v>
      </c>
      <c r="G1772" s="1" t="s">
        <v>85</v>
      </c>
      <c r="H1772" s="1" t="s">
        <v>66</v>
      </c>
      <c r="I1772" s="1" t="s">
        <v>67</v>
      </c>
      <c r="J1772" s="1" t="s">
        <v>13171</v>
      </c>
      <c r="K1772" s="1" t="s">
        <v>13172</v>
      </c>
      <c r="L1772" t="e">
        <f>VLOOKUP(B1772,HIS退!B:F,5,FALSE)</f>
        <v>#N/A</v>
      </c>
      <c r="M1772" t="e">
        <f>VLOOKUP(J1772,银行退!A:F,6,FALSE)</f>
        <v>#N/A</v>
      </c>
      <c r="N1772" t="e">
        <f>VLOOKUP(J1772,网银退汇!E:I,5,FALSE)</f>
        <v>#N/A</v>
      </c>
    </row>
    <row r="1773" spans="1:14" hidden="1">
      <c r="A1773" s="1" t="s">
        <v>13173</v>
      </c>
      <c r="B1773" s="1" t="s">
        <v>16387</v>
      </c>
      <c r="C1773" s="1" t="s">
        <v>6759</v>
      </c>
      <c r="D1773" s="1" t="s">
        <v>6760</v>
      </c>
      <c r="E1773" s="1" t="s">
        <v>6761</v>
      </c>
      <c r="F1773" s="2">
        <v>8839.39</v>
      </c>
      <c r="G1773" s="1" t="s">
        <v>85</v>
      </c>
      <c r="H1773" s="1" t="s">
        <v>66</v>
      </c>
      <c r="I1773" s="1" t="s">
        <v>67</v>
      </c>
      <c r="J1773" s="1" t="s">
        <v>13174</v>
      </c>
      <c r="K1773" s="1" t="s">
        <v>13175</v>
      </c>
      <c r="L1773" t="e">
        <f>VLOOKUP(B1773,HIS退!B:F,5,FALSE)</f>
        <v>#N/A</v>
      </c>
      <c r="M1773" t="e">
        <f>VLOOKUP(J1773,银行退!A:F,6,FALSE)</f>
        <v>#N/A</v>
      </c>
      <c r="N1773" t="e">
        <f>VLOOKUP(J1773,网银退汇!E:I,5,FALSE)</f>
        <v>#N/A</v>
      </c>
    </row>
    <row r="1774" spans="1:14" hidden="1">
      <c r="A1774" s="1" t="s">
        <v>13176</v>
      </c>
      <c r="B1774" s="1" t="s">
        <v>16388</v>
      </c>
      <c r="C1774" s="1" t="s">
        <v>6763</v>
      </c>
      <c r="D1774" s="1" t="s">
        <v>6764</v>
      </c>
      <c r="E1774" s="1" t="s">
        <v>6765</v>
      </c>
      <c r="F1774" s="2">
        <v>4602.1899999999996</v>
      </c>
      <c r="G1774" s="1" t="s">
        <v>85</v>
      </c>
      <c r="H1774" s="1" t="s">
        <v>66</v>
      </c>
      <c r="I1774" s="1" t="s">
        <v>67</v>
      </c>
      <c r="J1774" s="1" t="s">
        <v>13177</v>
      </c>
      <c r="K1774" s="1" t="s">
        <v>13178</v>
      </c>
      <c r="L1774" t="e">
        <f>VLOOKUP(B1774,HIS退!B:F,5,FALSE)</f>
        <v>#N/A</v>
      </c>
      <c r="M1774" t="e">
        <f>VLOOKUP(J1774,银行退!A:F,6,FALSE)</f>
        <v>#N/A</v>
      </c>
      <c r="N1774" t="e">
        <f>VLOOKUP(J1774,网银退汇!E:I,5,FALSE)</f>
        <v>#N/A</v>
      </c>
    </row>
    <row r="1775" spans="1:14" hidden="1">
      <c r="A1775" s="1" t="s">
        <v>13179</v>
      </c>
      <c r="B1775" s="1" t="s">
        <v>16389</v>
      </c>
      <c r="C1775" s="1" t="s">
        <v>6767</v>
      </c>
      <c r="D1775" s="1" t="s">
        <v>6768</v>
      </c>
      <c r="E1775" s="1" t="s">
        <v>6769</v>
      </c>
      <c r="F1775" s="2">
        <v>154.85</v>
      </c>
      <c r="G1775" s="1" t="s">
        <v>85</v>
      </c>
      <c r="H1775" s="1" t="s">
        <v>66</v>
      </c>
      <c r="I1775" s="1" t="s">
        <v>67</v>
      </c>
      <c r="J1775" s="1" t="s">
        <v>13180</v>
      </c>
      <c r="K1775" s="1" t="s">
        <v>13181</v>
      </c>
      <c r="L1775" t="e">
        <f>VLOOKUP(B1775,HIS退!B:F,5,FALSE)</f>
        <v>#N/A</v>
      </c>
      <c r="M1775" t="e">
        <f>VLOOKUP(J1775,银行退!A:F,6,FALSE)</f>
        <v>#N/A</v>
      </c>
      <c r="N1775" t="e">
        <f>VLOOKUP(J1775,网银退汇!E:I,5,FALSE)</f>
        <v>#N/A</v>
      </c>
    </row>
    <row r="1776" spans="1:14" hidden="1">
      <c r="A1776" s="1" t="s">
        <v>13182</v>
      </c>
      <c r="B1776" s="1" t="s">
        <v>16390</v>
      </c>
      <c r="C1776" s="1" t="s">
        <v>6771</v>
      </c>
      <c r="D1776" s="1" t="s">
        <v>6772</v>
      </c>
      <c r="E1776" s="1" t="s">
        <v>6773</v>
      </c>
      <c r="F1776" s="2">
        <v>1030.5899999999999</v>
      </c>
      <c r="G1776" s="1" t="s">
        <v>85</v>
      </c>
      <c r="H1776" s="1" t="s">
        <v>66</v>
      </c>
      <c r="I1776" s="1" t="s">
        <v>67</v>
      </c>
      <c r="J1776" s="1" t="s">
        <v>13183</v>
      </c>
      <c r="K1776" s="1" t="s">
        <v>13184</v>
      </c>
      <c r="L1776" t="e">
        <f>VLOOKUP(B1776,HIS退!B:F,5,FALSE)</f>
        <v>#N/A</v>
      </c>
      <c r="M1776" t="e">
        <f>VLOOKUP(J1776,银行退!A:F,6,FALSE)</f>
        <v>#N/A</v>
      </c>
      <c r="N1776" t="e">
        <f>VLOOKUP(J1776,网银退汇!E:I,5,FALSE)</f>
        <v>#N/A</v>
      </c>
    </row>
    <row r="1777" spans="1:14" hidden="1">
      <c r="A1777" s="1" t="s">
        <v>13185</v>
      </c>
      <c r="B1777" s="1" t="s">
        <v>16391</v>
      </c>
      <c r="C1777" s="1" t="s">
        <v>6775</v>
      </c>
      <c r="D1777" s="1" t="s">
        <v>6776</v>
      </c>
      <c r="E1777" s="1" t="s">
        <v>6777</v>
      </c>
      <c r="F1777" s="2">
        <v>853.73</v>
      </c>
      <c r="G1777" s="1" t="s">
        <v>85</v>
      </c>
      <c r="H1777" s="1" t="s">
        <v>66</v>
      </c>
      <c r="I1777" s="1" t="s">
        <v>67</v>
      </c>
      <c r="J1777" s="1" t="s">
        <v>13186</v>
      </c>
      <c r="K1777" s="1" t="s">
        <v>13187</v>
      </c>
      <c r="L1777" t="e">
        <f>VLOOKUP(B1777,HIS退!B:F,5,FALSE)</f>
        <v>#N/A</v>
      </c>
      <c r="M1777" t="e">
        <f>VLOOKUP(J1777,银行退!A:F,6,FALSE)</f>
        <v>#N/A</v>
      </c>
      <c r="N1777" t="e">
        <f>VLOOKUP(J1777,网银退汇!E:I,5,FALSE)</f>
        <v>#N/A</v>
      </c>
    </row>
    <row r="1778" spans="1:14" hidden="1">
      <c r="A1778" s="1" t="s">
        <v>13188</v>
      </c>
      <c r="B1778" s="1" t="s">
        <v>16392</v>
      </c>
      <c r="C1778" s="1" t="s">
        <v>6779</v>
      </c>
      <c r="D1778" s="1" t="s">
        <v>6780</v>
      </c>
      <c r="E1778" s="1" t="s">
        <v>6781</v>
      </c>
      <c r="F1778" s="2">
        <v>8766.56</v>
      </c>
      <c r="G1778" s="1" t="s">
        <v>85</v>
      </c>
      <c r="H1778" s="1" t="s">
        <v>66</v>
      </c>
      <c r="I1778" s="1" t="s">
        <v>67</v>
      </c>
      <c r="J1778" s="1" t="s">
        <v>13189</v>
      </c>
      <c r="K1778" s="1" t="s">
        <v>13190</v>
      </c>
      <c r="L1778" t="e">
        <f>VLOOKUP(B1778,HIS退!B:F,5,FALSE)</f>
        <v>#N/A</v>
      </c>
      <c r="M1778" t="e">
        <f>VLOOKUP(J1778,银行退!A:F,6,FALSE)</f>
        <v>#N/A</v>
      </c>
      <c r="N1778" t="e">
        <f>VLOOKUP(J1778,网银退汇!E:I,5,FALSE)</f>
        <v>#N/A</v>
      </c>
    </row>
    <row r="1779" spans="1:14" hidden="1">
      <c r="A1779" s="1" t="s">
        <v>13191</v>
      </c>
      <c r="B1779" s="1" t="s">
        <v>16393</v>
      </c>
      <c r="C1779" s="1" t="s">
        <v>6783</v>
      </c>
      <c r="D1779" s="1" t="s">
        <v>6784</v>
      </c>
      <c r="E1779" s="1" t="s">
        <v>6785</v>
      </c>
      <c r="F1779" s="2">
        <v>3768.69</v>
      </c>
      <c r="G1779" s="1" t="s">
        <v>85</v>
      </c>
      <c r="H1779" s="1" t="s">
        <v>66</v>
      </c>
      <c r="I1779" s="1" t="s">
        <v>67</v>
      </c>
      <c r="J1779" s="1" t="s">
        <v>13192</v>
      </c>
      <c r="K1779" s="1" t="s">
        <v>13193</v>
      </c>
      <c r="L1779" t="e">
        <f>VLOOKUP(B1779,HIS退!B:F,5,FALSE)</f>
        <v>#N/A</v>
      </c>
      <c r="M1779" t="e">
        <f>VLOOKUP(J1779,银行退!A:F,6,FALSE)</f>
        <v>#N/A</v>
      </c>
      <c r="N1779" t="e">
        <f>VLOOKUP(J1779,网银退汇!E:I,5,FALSE)</f>
        <v>#N/A</v>
      </c>
    </row>
    <row r="1780" spans="1:14" hidden="1">
      <c r="A1780" s="1" t="s">
        <v>13194</v>
      </c>
      <c r="B1780" s="1" t="s">
        <v>16394</v>
      </c>
      <c r="C1780" s="1" t="s">
        <v>6787</v>
      </c>
      <c r="D1780" s="1" t="s">
        <v>6788</v>
      </c>
      <c r="E1780" s="1" t="s">
        <v>6789</v>
      </c>
      <c r="F1780" s="2">
        <v>1735.68</v>
      </c>
      <c r="G1780" s="1" t="s">
        <v>85</v>
      </c>
      <c r="H1780" s="1" t="s">
        <v>66</v>
      </c>
      <c r="I1780" s="1" t="s">
        <v>67</v>
      </c>
      <c r="J1780" s="1" t="s">
        <v>13195</v>
      </c>
      <c r="K1780" s="1" t="s">
        <v>13196</v>
      </c>
      <c r="L1780" t="e">
        <f>VLOOKUP(B1780,HIS退!B:F,5,FALSE)</f>
        <v>#N/A</v>
      </c>
      <c r="M1780" t="e">
        <f>VLOOKUP(J1780,银行退!A:F,6,FALSE)</f>
        <v>#N/A</v>
      </c>
      <c r="N1780" t="e">
        <f>VLOOKUP(J1780,网银退汇!E:I,5,FALSE)</f>
        <v>#N/A</v>
      </c>
    </row>
    <row r="1781" spans="1:14" hidden="1">
      <c r="A1781" s="1" t="s">
        <v>13197</v>
      </c>
      <c r="B1781" s="1" t="s">
        <v>16395</v>
      </c>
      <c r="C1781" s="1" t="s">
        <v>6791</v>
      </c>
      <c r="D1781" s="1" t="s">
        <v>6792</v>
      </c>
      <c r="E1781" s="1" t="s">
        <v>6793</v>
      </c>
      <c r="F1781" s="2">
        <v>500</v>
      </c>
      <c r="G1781" s="1" t="s">
        <v>85</v>
      </c>
      <c r="H1781" s="1" t="s">
        <v>66</v>
      </c>
      <c r="I1781" s="1" t="s">
        <v>67</v>
      </c>
      <c r="J1781" s="1" t="s">
        <v>13198</v>
      </c>
      <c r="K1781" s="1" t="s">
        <v>13199</v>
      </c>
      <c r="L1781" t="e">
        <f>VLOOKUP(B1781,HIS退!B:F,5,FALSE)</f>
        <v>#N/A</v>
      </c>
      <c r="M1781" t="e">
        <f>VLOOKUP(J1781,银行退!A:F,6,FALSE)</f>
        <v>#N/A</v>
      </c>
      <c r="N1781" t="e">
        <f>VLOOKUP(J1781,网银退汇!E:I,5,FALSE)</f>
        <v>#N/A</v>
      </c>
    </row>
    <row r="1782" spans="1:14" hidden="1">
      <c r="A1782" s="1" t="s">
        <v>13200</v>
      </c>
      <c r="B1782" s="1" t="s">
        <v>16396</v>
      </c>
      <c r="C1782" s="1" t="s">
        <v>6795</v>
      </c>
      <c r="D1782" s="1" t="s">
        <v>6796</v>
      </c>
      <c r="E1782" s="1" t="s">
        <v>6797</v>
      </c>
      <c r="F1782" s="2">
        <v>8000</v>
      </c>
      <c r="G1782" s="1" t="s">
        <v>85</v>
      </c>
      <c r="H1782" s="1" t="s">
        <v>66</v>
      </c>
      <c r="I1782" s="1" t="s">
        <v>67</v>
      </c>
      <c r="J1782" s="1" t="s">
        <v>13201</v>
      </c>
      <c r="K1782" s="1" t="s">
        <v>13202</v>
      </c>
      <c r="L1782" t="e">
        <f>VLOOKUP(B1782,HIS退!B:F,5,FALSE)</f>
        <v>#N/A</v>
      </c>
      <c r="M1782" t="e">
        <f>VLOOKUP(J1782,银行退!A:F,6,FALSE)</f>
        <v>#N/A</v>
      </c>
      <c r="N1782" t="e">
        <f>VLOOKUP(J1782,网银退汇!E:I,5,FALSE)</f>
        <v>#N/A</v>
      </c>
    </row>
    <row r="1783" spans="1:14" hidden="1">
      <c r="A1783" s="1" t="s">
        <v>13203</v>
      </c>
      <c r="B1783" s="1" t="s">
        <v>16397</v>
      </c>
      <c r="C1783" s="1" t="s">
        <v>6799</v>
      </c>
      <c r="D1783" s="1" t="s">
        <v>6800</v>
      </c>
      <c r="E1783" s="1" t="s">
        <v>6801</v>
      </c>
      <c r="F1783" s="2">
        <v>250</v>
      </c>
      <c r="G1783" s="1" t="s">
        <v>85</v>
      </c>
      <c r="H1783" s="1" t="s">
        <v>66</v>
      </c>
      <c r="I1783" s="1" t="s">
        <v>67</v>
      </c>
      <c r="J1783" s="1" t="s">
        <v>13204</v>
      </c>
      <c r="K1783" s="1" t="s">
        <v>13205</v>
      </c>
      <c r="L1783" t="e">
        <f>VLOOKUP(B1783,HIS退!B:F,5,FALSE)</f>
        <v>#N/A</v>
      </c>
      <c r="M1783" t="e">
        <f>VLOOKUP(J1783,银行退!A:F,6,FALSE)</f>
        <v>#N/A</v>
      </c>
      <c r="N1783" t="e">
        <f>VLOOKUP(J1783,网银退汇!E:I,5,FALSE)</f>
        <v>#N/A</v>
      </c>
    </row>
    <row r="1784" spans="1:14" hidden="1">
      <c r="A1784" s="1" t="s">
        <v>13206</v>
      </c>
      <c r="B1784" s="1" t="s">
        <v>16398</v>
      </c>
      <c r="C1784" s="1" t="s">
        <v>6803</v>
      </c>
      <c r="D1784" s="1" t="s">
        <v>6804</v>
      </c>
      <c r="E1784" s="1" t="s">
        <v>6805</v>
      </c>
      <c r="F1784" s="2">
        <v>9458.5499999999993</v>
      </c>
      <c r="G1784" s="1" t="s">
        <v>85</v>
      </c>
      <c r="H1784" s="1" t="s">
        <v>66</v>
      </c>
      <c r="I1784" s="1" t="s">
        <v>67</v>
      </c>
      <c r="J1784" s="1" t="s">
        <v>13207</v>
      </c>
      <c r="K1784" s="1" t="s">
        <v>13208</v>
      </c>
      <c r="L1784" t="e">
        <f>VLOOKUP(B1784,HIS退!B:F,5,FALSE)</f>
        <v>#N/A</v>
      </c>
      <c r="M1784" t="e">
        <f>VLOOKUP(J1784,银行退!A:F,6,FALSE)</f>
        <v>#N/A</v>
      </c>
      <c r="N1784" t="e">
        <f>VLOOKUP(J1784,网银退汇!E:I,5,FALSE)</f>
        <v>#N/A</v>
      </c>
    </row>
    <row r="1785" spans="1:14" hidden="1">
      <c r="A1785" s="1" t="s">
        <v>13209</v>
      </c>
      <c r="B1785" s="1" t="s">
        <v>16399</v>
      </c>
      <c r="C1785" s="1" t="s">
        <v>6807</v>
      </c>
      <c r="D1785" s="1" t="s">
        <v>6808</v>
      </c>
      <c r="E1785" s="1" t="s">
        <v>6809</v>
      </c>
      <c r="F1785" s="2">
        <v>3446</v>
      </c>
      <c r="G1785" s="1" t="s">
        <v>85</v>
      </c>
      <c r="H1785" s="1" t="s">
        <v>66</v>
      </c>
      <c r="I1785" s="1" t="s">
        <v>67</v>
      </c>
      <c r="J1785" s="1" t="s">
        <v>13210</v>
      </c>
      <c r="K1785" s="1" t="s">
        <v>13211</v>
      </c>
      <c r="L1785" t="e">
        <f>VLOOKUP(B1785,HIS退!B:F,5,FALSE)</f>
        <v>#N/A</v>
      </c>
      <c r="M1785" t="e">
        <f>VLOOKUP(J1785,银行退!A:F,6,FALSE)</f>
        <v>#N/A</v>
      </c>
      <c r="N1785" t="e">
        <f>VLOOKUP(J1785,网银退汇!E:I,5,FALSE)</f>
        <v>#N/A</v>
      </c>
    </row>
    <row r="1786" spans="1:14" hidden="1">
      <c r="A1786" s="1" t="s">
        <v>13212</v>
      </c>
      <c r="B1786" s="1" t="s">
        <v>16400</v>
      </c>
      <c r="C1786" s="1" t="s">
        <v>6811</v>
      </c>
      <c r="D1786" s="1" t="s">
        <v>6812</v>
      </c>
      <c r="E1786" s="1" t="s">
        <v>6813</v>
      </c>
      <c r="F1786" s="2">
        <v>1850</v>
      </c>
      <c r="G1786" s="1" t="s">
        <v>85</v>
      </c>
      <c r="H1786" s="1" t="s">
        <v>66</v>
      </c>
      <c r="I1786" s="1" t="s">
        <v>67</v>
      </c>
      <c r="J1786" s="1" t="s">
        <v>13213</v>
      </c>
      <c r="K1786" s="1" t="s">
        <v>13214</v>
      </c>
      <c r="L1786" t="e">
        <f>VLOOKUP(B1786,HIS退!B:F,5,FALSE)</f>
        <v>#N/A</v>
      </c>
      <c r="M1786" t="e">
        <f>VLOOKUP(J1786,银行退!A:F,6,FALSE)</f>
        <v>#N/A</v>
      </c>
      <c r="N1786" t="e">
        <f>VLOOKUP(J1786,网银退汇!E:I,5,FALSE)</f>
        <v>#N/A</v>
      </c>
    </row>
    <row r="1787" spans="1:14" hidden="1">
      <c r="A1787" s="1" t="s">
        <v>13215</v>
      </c>
      <c r="B1787" s="1" t="s">
        <v>16401</v>
      </c>
      <c r="C1787" s="1" t="s">
        <v>6815</v>
      </c>
      <c r="D1787" s="1" t="s">
        <v>6816</v>
      </c>
      <c r="E1787" s="1" t="s">
        <v>6817</v>
      </c>
      <c r="F1787" s="2">
        <v>1436.9</v>
      </c>
      <c r="G1787" s="1" t="s">
        <v>85</v>
      </c>
      <c r="H1787" s="1" t="s">
        <v>66</v>
      </c>
      <c r="I1787" s="1" t="s">
        <v>67</v>
      </c>
      <c r="J1787" s="1" t="s">
        <v>13216</v>
      </c>
      <c r="K1787" s="1" t="s">
        <v>13217</v>
      </c>
      <c r="L1787" t="e">
        <f>VLOOKUP(B1787,HIS退!B:F,5,FALSE)</f>
        <v>#N/A</v>
      </c>
      <c r="M1787" t="e">
        <f>VLOOKUP(J1787,银行退!A:F,6,FALSE)</f>
        <v>#N/A</v>
      </c>
      <c r="N1787" t="e">
        <f>VLOOKUP(J1787,网银退汇!E:I,5,FALSE)</f>
        <v>#N/A</v>
      </c>
    </row>
    <row r="1788" spans="1:14" hidden="1">
      <c r="A1788" s="1" t="s">
        <v>13218</v>
      </c>
      <c r="B1788" s="1" t="s">
        <v>16402</v>
      </c>
      <c r="C1788" s="1" t="s">
        <v>6819</v>
      </c>
      <c r="D1788" s="1" t="s">
        <v>6820</v>
      </c>
      <c r="E1788" s="1" t="s">
        <v>6821</v>
      </c>
      <c r="F1788" s="2">
        <v>6606.33</v>
      </c>
      <c r="G1788" s="1" t="s">
        <v>85</v>
      </c>
      <c r="H1788" s="1" t="s">
        <v>66</v>
      </c>
      <c r="I1788" s="1" t="s">
        <v>67</v>
      </c>
      <c r="J1788" s="1" t="s">
        <v>13219</v>
      </c>
      <c r="K1788" s="1" t="s">
        <v>13220</v>
      </c>
      <c r="L1788" t="e">
        <f>VLOOKUP(B1788,HIS退!B:F,5,FALSE)</f>
        <v>#N/A</v>
      </c>
      <c r="M1788" t="e">
        <f>VLOOKUP(J1788,银行退!A:F,6,FALSE)</f>
        <v>#N/A</v>
      </c>
      <c r="N1788" t="e">
        <f>VLOOKUP(J1788,网银退汇!E:I,5,FALSE)</f>
        <v>#N/A</v>
      </c>
    </row>
    <row r="1789" spans="1:14" hidden="1">
      <c r="A1789" s="1" t="s">
        <v>13221</v>
      </c>
      <c r="B1789" s="1" t="s">
        <v>16403</v>
      </c>
      <c r="C1789" s="1" t="s">
        <v>6823</v>
      </c>
      <c r="D1789" s="1" t="s">
        <v>6824</v>
      </c>
      <c r="E1789" s="1" t="s">
        <v>6825</v>
      </c>
      <c r="F1789" s="2">
        <v>34.5</v>
      </c>
      <c r="G1789" s="1" t="s">
        <v>85</v>
      </c>
      <c r="H1789" s="1" t="s">
        <v>66</v>
      </c>
      <c r="I1789" s="1" t="s">
        <v>67</v>
      </c>
      <c r="J1789" s="1" t="s">
        <v>13222</v>
      </c>
      <c r="K1789" s="1" t="s">
        <v>13223</v>
      </c>
      <c r="L1789" t="e">
        <f>VLOOKUP(B1789,HIS退!B:F,5,FALSE)</f>
        <v>#N/A</v>
      </c>
      <c r="M1789" t="e">
        <f>VLOOKUP(J1789,银行退!A:F,6,FALSE)</f>
        <v>#N/A</v>
      </c>
      <c r="N1789" t="e">
        <f>VLOOKUP(J1789,网银退汇!E:I,5,FALSE)</f>
        <v>#N/A</v>
      </c>
    </row>
    <row r="1790" spans="1:14" hidden="1">
      <c r="A1790" s="1" t="s">
        <v>13224</v>
      </c>
      <c r="B1790" s="1" t="s">
        <v>16404</v>
      </c>
      <c r="C1790" s="1" t="s">
        <v>6827</v>
      </c>
      <c r="D1790" s="1" t="s">
        <v>6828</v>
      </c>
      <c r="E1790" s="1" t="s">
        <v>6829</v>
      </c>
      <c r="F1790" s="2">
        <v>802.22</v>
      </c>
      <c r="G1790" s="1" t="s">
        <v>85</v>
      </c>
      <c r="H1790" s="1" t="s">
        <v>66</v>
      </c>
      <c r="I1790" s="1" t="s">
        <v>67</v>
      </c>
      <c r="J1790" s="1" t="s">
        <v>13225</v>
      </c>
      <c r="K1790" s="1" t="s">
        <v>13226</v>
      </c>
      <c r="L1790" t="e">
        <f>VLOOKUP(B1790,HIS退!B:F,5,FALSE)</f>
        <v>#N/A</v>
      </c>
      <c r="M1790" t="e">
        <f>VLOOKUP(J1790,银行退!A:F,6,FALSE)</f>
        <v>#N/A</v>
      </c>
      <c r="N1790" t="e">
        <f>VLOOKUP(J1790,网银退汇!E:I,5,FALSE)</f>
        <v>#N/A</v>
      </c>
    </row>
    <row r="1791" spans="1:14" hidden="1">
      <c r="A1791" s="1" t="s">
        <v>13227</v>
      </c>
      <c r="B1791" s="1" t="s">
        <v>16405</v>
      </c>
      <c r="C1791" s="1" t="s">
        <v>6831</v>
      </c>
      <c r="D1791" s="1" t="s">
        <v>6832</v>
      </c>
      <c r="E1791" s="1" t="s">
        <v>6833</v>
      </c>
      <c r="F1791" s="2">
        <v>2954.64</v>
      </c>
      <c r="G1791" s="1" t="s">
        <v>85</v>
      </c>
      <c r="H1791" s="1" t="s">
        <v>66</v>
      </c>
      <c r="I1791" s="1" t="s">
        <v>67</v>
      </c>
      <c r="J1791" s="1" t="s">
        <v>13228</v>
      </c>
      <c r="K1791" s="1" t="s">
        <v>13229</v>
      </c>
      <c r="L1791" t="e">
        <f>VLOOKUP(B1791,HIS退!B:F,5,FALSE)</f>
        <v>#N/A</v>
      </c>
      <c r="M1791" t="e">
        <f>VLOOKUP(J1791,银行退!A:F,6,FALSE)</f>
        <v>#N/A</v>
      </c>
      <c r="N1791" t="e">
        <f>VLOOKUP(J1791,网银退汇!E:I,5,FALSE)</f>
        <v>#N/A</v>
      </c>
    </row>
    <row r="1792" spans="1:14" hidden="1">
      <c r="A1792" s="1" t="s">
        <v>13230</v>
      </c>
      <c r="B1792" s="1" t="s">
        <v>16406</v>
      </c>
      <c r="C1792" s="1" t="s">
        <v>6835</v>
      </c>
      <c r="D1792" s="1" t="s">
        <v>6836</v>
      </c>
      <c r="E1792" s="1" t="s">
        <v>6837</v>
      </c>
      <c r="F1792" s="2">
        <v>100</v>
      </c>
      <c r="G1792" s="1" t="s">
        <v>85</v>
      </c>
      <c r="H1792" s="1" t="s">
        <v>66</v>
      </c>
      <c r="I1792" s="1" t="s">
        <v>67</v>
      </c>
      <c r="J1792" s="1" t="s">
        <v>13231</v>
      </c>
      <c r="K1792" s="1" t="s">
        <v>13232</v>
      </c>
      <c r="L1792" t="e">
        <f>VLOOKUP(B1792,HIS退!B:F,5,FALSE)</f>
        <v>#N/A</v>
      </c>
      <c r="M1792" t="e">
        <f>VLOOKUP(J1792,银行退!A:F,6,FALSE)</f>
        <v>#N/A</v>
      </c>
      <c r="N1792" t="e">
        <f>VLOOKUP(J1792,网银退汇!E:I,5,FALSE)</f>
        <v>#N/A</v>
      </c>
    </row>
    <row r="1793" spans="1:14" hidden="1">
      <c r="A1793" s="1" t="s">
        <v>13233</v>
      </c>
      <c r="B1793" s="1" t="s">
        <v>16407</v>
      </c>
      <c r="C1793" s="1" t="s">
        <v>6839</v>
      </c>
      <c r="D1793" s="1" t="s">
        <v>6840</v>
      </c>
      <c r="E1793" s="1" t="s">
        <v>6841</v>
      </c>
      <c r="F1793" s="2">
        <v>881.11</v>
      </c>
      <c r="G1793" s="1" t="s">
        <v>85</v>
      </c>
      <c r="H1793" s="1" t="s">
        <v>66</v>
      </c>
      <c r="I1793" s="1" t="s">
        <v>67</v>
      </c>
      <c r="J1793" s="1" t="s">
        <v>13234</v>
      </c>
      <c r="K1793" s="1" t="s">
        <v>13235</v>
      </c>
      <c r="L1793" t="e">
        <f>VLOOKUP(B1793,HIS退!B:F,5,FALSE)</f>
        <v>#N/A</v>
      </c>
      <c r="M1793" t="e">
        <f>VLOOKUP(J1793,银行退!A:F,6,FALSE)</f>
        <v>#N/A</v>
      </c>
      <c r="N1793" t="e">
        <f>VLOOKUP(J1793,网银退汇!E:I,5,FALSE)</f>
        <v>#N/A</v>
      </c>
    </row>
    <row r="1794" spans="1:14" hidden="1">
      <c r="A1794" s="1" t="s">
        <v>13236</v>
      </c>
      <c r="B1794" s="1" t="s">
        <v>16408</v>
      </c>
      <c r="C1794" s="1" t="s">
        <v>6843</v>
      </c>
      <c r="D1794" s="1" t="s">
        <v>6844</v>
      </c>
      <c r="E1794" s="1" t="s">
        <v>6845</v>
      </c>
      <c r="F1794" s="2">
        <v>2000</v>
      </c>
      <c r="G1794" s="1" t="s">
        <v>85</v>
      </c>
      <c r="H1794" s="1" t="s">
        <v>66</v>
      </c>
      <c r="I1794" s="1" t="s">
        <v>67</v>
      </c>
      <c r="J1794" s="1" t="s">
        <v>13237</v>
      </c>
      <c r="K1794" s="1" t="s">
        <v>13238</v>
      </c>
      <c r="L1794" t="e">
        <f>VLOOKUP(B1794,HIS退!B:F,5,FALSE)</f>
        <v>#N/A</v>
      </c>
      <c r="M1794" t="e">
        <f>VLOOKUP(J1794,银行退!A:F,6,FALSE)</f>
        <v>#N/A</v>
      </c>
      <c r="N1794" t="e">
        <f>VLOOKUP(J1794,网银退汇!E:I,5,FALSE)</f>
        <v>#N/A</v>
      </c>
    </row>
    <row r="1795" spans="1:14" hidden="1">
      <c r="A1795" s="1" t="s">
        <v>13239</v>
      </c>
      <c r="B1795" s="1" t="s">
        <v>16409</v>
      </c>
      <c r="C1795" s="1" t="s">
        <v>6847</v>
      </c>
      <c r="D1795" s="1" t="s">
        <v>6848</v>
      </c>
      <c r="E1795" s="1" t="s">
        <v>6849</v>
      </c>
      <c r="F1795" s="2">
        <v>9920</v>
      </c>
      <c r="G1795" s="1" t="s">
        <v>85</v>
      </c>
      <c r="H1795" s="1" t="s">
        <v>66</v>
      </c>
      <c r="I1795" s="1" t="s">
        <v>67</v>
      </c>
      <c r="J1795" s="1" t="s">
        <v>13240</v>
      </c>
      <c r="K1795" s="1" t="s">
        <v>13241</v>
      </c>
      <c r="L1795" t="e">
        <f>VLOOKUP(B1795,HIS退!B:F,5,FALSE)</f>
        <v>#N/A</v>
      </c>
      <c r="M1795" t="e">
        <f>VLOOKUP(J1795,银行退!A:F,6,FALSE)</f>
        <v>#N/A</v>
      </c>
      <c r="N1795" t="e">
        <f>VLOOKUP(J1795,网银退汇!E:I,5,FALSE)</f>
        <v>#N/A</v>
      </c>
    </row>
    <row r="1796" spans="1:14" hidden="1">
      <c r="A1796" s="1" t="s">
        <v>13242</v>
      </c>
      <c r="B1796" s="1" t="s">
        <v>16410</v>
      </c>
      <c r="C1796" s="1" t="s">
        <v>6851</v>
      </c>
      <c r="D1796" s="1" t="s">
        <v>6852</v>
      </c>
      <c r="E1796" s="1" t="s">
        <v>6853</v>
      </c>
      <c r="F1796" s="2">
        <v>1205</v>
      </c>
      <c r="G1796" s="1" t="s">
        <v>85</v>
      </c>
      <c r="H1796" s="1" t="s">
        <v>66</v>
      </c>
      <c r="I1796" s="1" t="s">
        <v>67</v>
      </c>
      <c r="J1796" s="1" t="s">
        <v>13243</v>
      </c>
      <c r="K1796" s="1" t="s">
        <v>13244</v>
      </c>
      <c r="L1796" t="e">
        <f>VLOOKUP(B1796,HIS退!B:F,5,FALSE)</f>
        <v>#N/A</v>
      </c>
      <c r="M1796" t="e">
        <f>VLOOKUP(J1796,银行退!A:F,6,FALSE)</f>
        <v>#N/A</v>
      </c>
      <c r="N1796" t="e">
        <f>VLOOKUP(J1796,网银退汇!E:I,5,FALSE)</f>
        <v>#N/A</v>
      </c>
    </row>
    <row r="1797" spans="1:14" hidden="1">
      <c r="A1797" s="1" t="s">
        <v>13245</v>
      </c>
      <c r="B1797" s="1" t="s">
        <v>16411</v>
      </c>
      <c r="C1797" s="1" t="s">
        <v>6855</v>
      </c>
      <c r="D1797" s="1" t="s">
        <v>6856</v>
      </c>
      <c r="E1797" s="1" t="s">
        <v>6857</v>
      </c>
      <c r="F1797" s="2">
        <v>500</v>
      </c>
      <c r="G1797" s="1" t="s">
        <v>85</v>
      </c>
      <c r="H1797" s="1" t="s">
        <v>66</v>
      </c>
      <c r="I1797" s="1" t="s">
        <v>67</v>
      </c>
      <c r="J1797" s="1" t="s">
        <v>13246</v>
      </c>
      <c r="K1797" s="1" t="s">
        <v>13238</v>
      </c>
      <c r="L1797" t="e">
        <f>VLOOKUP(B1797,HIS退!B:F,5,FALSE)</f>
        <v>#N/A</v>
      </c>
      <c r="M1797" t="e">
        <f>VLOOKUP(J1797,银行退!A:F,6,FALSE)</f>
        <v>#N/A</v>
      </c>
      <c r="N1797" t="e">
        <f>VLOOKUP(J1797,网银退汇!E:I,5,FALSE)</f>
        <v>#N/A</v>
      </c>
    </row>
    <row r="1798" spans="1:14" hidden="1">
      <c r="A1798" s="1" t="s">
        <v>13247</v>
      </c>
      <c r="B1798" s="1" t="s">
        <v>16412</v>
      </c>
      <c r="C1798" s="1" t="s">
        <v>6859</v>
      </c>
      <c r="D1798" s="1" t="s">
        <v>6860</v>
      </c>
      <c r="E1798" s="1" t="s">
        <v>6861</v>
      </c>
      <c r="F1798" s="2">
        <v>4500</v>
      </c>
      <c r="G1798" s="1" t="s">
        <v>85</v>
      </c>
      <c r="H1798" s="1" t="s">
        <v>66</v>
      </c>
      <c r="I1798" s="1" t="s">
        <v>67</v>
      </c>
      <c r="J1798" s="1" t="s">
        <v>13248</v>
      </c>
      <c r="K1798" s="1" t="s">
        <v>13249</v>
      </c>
      <c r="L1798" t="e">
        <f>VLOOKUP(B1798,HIS退!B:F,5,FALSE)</f>
        <v>#N/A</v>
      </c>
      <c r="M1798" t="e">
        <f>VLOOKUP(J1798,银行退!A:F,6,FALSE)</f>
        <v>#N/A</v>
      </c>
      <c r="N1798" t="e">
        <f>VLOOKUP(J1798,网银退汇!E:I,5,FALSE)</f>
        <v>#N/A</v>
      </c>
    </row>
    <row r="1799" spans="1:14" hidden="1">
      <c r="A1799" s="1" t="s">
        <v>13250</v>
      </c>
      <c r="B1799" s="1" t="s">
        <v>16413</v>
      </c>
      <c r="C1799" s="1" t="s">
        <v>6863</v>
      </c>
      <c r="D1799" s="1" t="s">
        <v>6864</v>
      </c>
      <c r="E1799" s="1" t="s">
        <v>6865</v>
      </c>
      <c r="F1799" s="2">
        <v>50</v>
      </c>
      <c r="G1799" s="1" t="s">
        <v>85</v>
      </c>
      <c r="H1799" s="1" t="s">
        <v>66</v>
      </c>
      <c r="I1799" s="1" t="s">
        <v>67</v>
      </c>
      <c r="J1799" s="1" t="s">
        <v>13251</v>
      </c>
      <c r="K1799" s="1" t="s">
        <v>13252</v>
      </c>
      <c r="L1799" t="e">
        <f>VLOOKUP(B1799,HIS退!B:F,5,FALSE)</f>
        <v>#N/A</v>
      </c>
      <c r="M1799" t="e">
        <f>VLOOKUP(J1799,银行退!A:F,6,FALSE)</f>
        <v>#N/A</v>
      </c>
      <c r="N1799" t="e">
        <f>VLOOKUP(J1799,网银退汇!E:I,5,FALSE)</f>
        <v>#N/A</v>
      </c>
    </row>
    <row r="1800" spans="1:14" hidden="1">
      <c r="A1800" s="1" t="s">
        <v>13253</v>
      </c>
      <c r="B1800" s="1" t="s">
        <v>16414</v>
      </c>
      <c r="C1800" s="1" t="s">
        <v>6867</v>
      </c>
      <c r="D1800" s="1" t="s">
        <v>6868</v>
      </c>
      <c r="E1800" s="1" t="s">
        <v>6869</v>
      </c>
      <c r="F1800" s="2">
        <v>912</v>
      </c>
      <c r="G1800" s="1" t="s">
        <v>85</v>
      </c>
      <c r="H1800" s="1" t="s">
        <v>66</v>
      </c>
      <c r="I1800" s="1" t="s">
        <v>67</v>
      </c>
      <c r="J1800" s="1" t="s">
        <v>13254</v>
      </c>
      <c r="K1800" s="1" t="s">
        <v>13255</v>
      </c>
      <c r="L1800" t="e">
        <f>VLOOKUP(B1800,HIS退!B:F,5,FALSE)</f>
        <v>#N/A</v>
      </c>
      <c r="M1800" t="e">
        <f>VLOOKUP(J1800,银行退!A:F,6,FALSE)</f>
        <v>#N/A</v>
      </c>
      <c r="N1800" t="e">
        <f>VLOOKUP(J1800,网银退汇!E:I,5,FALSE)</f>
        <v>#N/A</v>
      </c>
    </row>
    <row r="1801" spans="1:14" hidden="1">
      <c r="A1801" s="1" t="s">
        <v>13256</v>
      </c>
      <c r="B1801" s="1" t="s">
        <v>16415</v>
      </c>
      <c r="C1801" s="1" t="s">
        <v>6871</v>
      </c>
      <c r="D1801" s="1" t="s">
        <v>6872</v>
      </c>
      <c r="E1801" s="1" t="s">
        <v>6873</v>
      </c>
      <c r="F1801" s="2">
        <v>5400</v>
      </c>
      <c r="G1801" s="1" t="s">
        <v>85</v>
      </c>
      <c r="H1801" s="1" t="s">
        <v>66</v>
      </c>
      <c r="I1801" s="1" t="s">
        <v>67</v>
      </c>
      <c r="J1801" s="1" t="s">
        <v>13257</v>
      </c>
      <c r="K1801" s="1" t="s">
        <v>13258</v>
      </c>
      <c r="L1801" t="e">
        <f>VLOOKUP(B1801,HIS退!B:F,5,FALSE)</f>
        <v>#N/A</v>
      </c>
      <c r="M1801" t="e">
        <f>VLOOKUP(J1801,银行退!A:F,6,FALSE)</f>
        <v>#N/A</v>
      </c>
      <c r="N1801" t="e">
        <f>VLOOKUP(J1801,网银退汇!E:I,5,FALSE)</f>
        <v>#N/A</v>
      </c>
    </row>
    <row r="1802" spans="1:14" hidden="1">
      <c r="A1802" s="1" t="s">
        <v>13259</v>
      </c>
      <c r="B1802" s="1" t="s">
        <v>16416</v>
      </c>
      <c r="C1802" s="1" t="s">
        <v>6875</v>
      </c>
      <c r="D1802" s="1" t="s">
        <v>6876</v>
      </c>
      <c r="E1802" s="1" t="s">
        <v>6877</v>
      </c>
      <c r="F1802" s="2">
        <v>7967</v>
      </c>
      <c r="G1802" s="1" t="s">
        <v>85</v>
      </c>
      <c r="H1802" s="1" t="s">
        <v>66</v>
      </c>
      <c r="I1802" s="1" t="s">
        <v>67</v>
      </c>
      <c r="J1802" s="1" t="s">
        <v>13260</v>
      </c>
      <c r="K1802" s="1" t="s">
        <v>13261</v>
      </c>
      <c r="L1802" t="e">
        <f>VLOOKUP(B1802,HIS退!B:F,5,FALSE)</f>
        <v>#N/A</v>
      </c>
      <c r="M1802" t="e">
        <f>VLOOKUP(J1802,银行退!A:F,6,FALSE)</f>
        <v>#N/A</v>
      </c>
      <c r="N1802" t="e">
        <f>VLOOKUP(J1802,网银退汇!E:I,5,FALSE)</f>
        <v>#N/A</v>
      </c>
    </row>
    <row r="1803" spans="1:14" hidden="1">
      <c r="A1803" s="1" t="s">
        <v>13262</v>
      </c>
      <c r="B1803" s="1" t="s">
        <v>16417</v>
      </c>
      <c r="C1803" s="1" t="s">
        <v>6879</v>
      </c>
      <c r="D1803" s="1" t="s">
        <v>6880</v>
      </c>
      <c r="E1803" s="1" t="s">
        <v>6881</v>
      </c>
      <c r="F1803" s="2">
        <v>1000</v>
      </c>
      <c r="G1803" s="1" t="s">
        <v>85</v>
      </c>
      <c r="H1803" s="1" t="s">
        <v>66</v>
      </c>
      <c r="I1803" s="1" t="s">
        <v>67</v>
      </c>
      <c r="J1803" s="1" t="s">
        <v>13263</v>
      </c>
      <c r="K1803" s="1" t="s">
        <v>13264</v>
      </c>
      <c r="L1803" t="e">
        <f>VLOOKUP(B1803,HIS退!B:F,5,FALSE)</f>
        <v>#N/A</v>
      </c>
      <c r="M1803" t="e">
        <f>VLOOKUP(J1803,银行退!A:F,6,FALSE)</f>
        <v>#N/A</v>
      </c>
      <c r="N1803" t="e">
        <f>VLOOKUP(J1803,网银退汇!E:I,5,FALSE)</f>
        <v>#N/A</v>
      </c>
    </row>
    <row r="1804" spans="1:14" hidden="1">
      <c r="A1804" s="1" t="s">
        <v>13265</v>
      </c>
      <c r="B1804" s="1" t="s">
        <v>16418</v>
      </c>
      <c r="C1804" s="1" t="s">
        <v>6883</v>
      </c>
      <c r="D1804" s="1" t="s">
        <v>6884</v>
      </c>
      <c r="E1804" s="1" t="s">
        <v>6885</v>
      </c>
      <c r="F1804" s="2">
        <v>8000</v>
      </c>
      <c r="G1804" s="1" t="s">
        <v>85</v>
      </c>
      <c r="H1804" s="1" t="s">
        <v>66</v>
      </c>
      <c r="I1804" s="1" t="s">
        <v>67</v>
      </c>
      <c r="J1804" s="1" t="s">
        <v>13266</v>
      </c>
      <c r="K1804" s="1" t="s">
        <v>13267</v>
      </c>
      <c r="L1804" t="e">
        <f>VLOOKUP(B1804,HIS退!B:F,5,FALSE)</f>
        <v>#N/A</v>
      </c>
      <c r="M1804" t="e">
        <f>VLOOKUP(J1804,银行退!A:F,6,FALSE)</f>
        <v>#N/A</v>
      </c>
      <c r="N1804" t="e">
        <f>VLOOKUP(J1804,网银退汇!E:I,5,FALSE)</f>
        <v>#N/A</v>
      </c>
    </row>
    <row r="1805" spans="1:14" hidden="1">
      <c r="A1805" s="1" t="s">
        <v>13268</v>
      </c>
      <c r="B1805" s="1" t="s">
        <v>16419</v>
      </c>
      <c r="C1805" s="1" t="s">
        <v>6887</v>
      </c>
      <c r="D1805" s="1" t="s">
        <v>6888</v>
      </c>
      <c r="E1805" s="1" t="s">
        <v>6889</v>
      </c>
      <c r="F1805" s="2">
        <v>171.42</v>
      </c>
      <c r="G1805" s="1" t="s">
        <v>85</v>
      </c>
      <c r="H1805" s="1" t="s">
        <v>66</v>
      </c>
      <c r="I1805" s="1" t="s">
        <v>67</v>
      </c>
      <c r="J1805" s="1" t="s">
        <v>13269</v>
      </c>
      <c r="K1805" s="1" t="s">
        <v>13270</v>
      </c>
      <c r="L1805" t="e">
        <f>VLOOKUP(B1805,HIS退!B:F,5,FALSE)</f>
        <v>#N/A</v>
      </c>
      <c r="M1805" t="e">
        <f>VLOOKUP(J1805,银行退!A:F,6,FALSE)</f>
        <v>#N/A</v>
      </c>
      <c r="N1805" t="e">
        <f>VLOOKUP(J1805,网银退汇!E:I,5,FALSE)</f>
        <v>#N/A</v>
      </c>
    </row>
    <row r="1806" spans="1:14" hidden="1">
      <c r="A1806" s="1" t="s">
        <v>13271</v>
      </c>
      <c r="B1806" s="1" t="s">
        <v>16420</v>
      </c>
      <c r="C1806" s="1" t="s">
        <v>6891</v>
      </c>
      <c r="D1806" s="1" t="s">
        <v>6892</v>
      </c>
      <c r="E1806" s="1" t="s">
        <v>6893</v>
      </c>
      <c r="F1806" s="2">
        <v>9000</v>
      </c>
      <c r="G1806" s="1" t="s">
        <v>85</v>
      </c>
      <c r="H1806" s="1" t="s">
        <v>66</v>
      </c>
      <c r="I1806" s="1" t="s">
        <v>67</v>
      </c>
      <c r="J1806" s="1" t="s">
        <v>13272</v>
      </c>
      <c r="K1806" s="1" t="s">
        <v>13273</v>
      </c>
      <c r="L1806" t="e">
        <f>VLOOKUP(B1806,HIS退!B:F,5,FALSE)</f>
        <v>#N/A</v>
      </c>
      <c r="M1806" t="e">
        <f>VLOOKUP(J1806,银行退!A:F,6,FALSE)</f>
        <v>#N/A</v>
      </c>
      <c r="N1806" t="e">
        <f>VLOOKUP(J1806,网银退汇!E:I,5,FALSE)</f>
        <v>#N/A</v>
      </c>
    </row>
    <row r="1807" spans="1:14" hidden="1">
      <c r="A1807" s="1" t="s">
        <v>13274</v>
      </c>
      <c r="B1807" s="1" t="s">
        <v>16421</v>
      </c>
      <c r="C1807" s="1" t="s">
        <v>6895</v>
      </c>
      <c r="D1807" s="1" t="s">
        <v>6896</v>
      </c>
      <c r="E1807" s="1" t="s">
        <v>6897</v>
      </c>
      <c r="F1807" s="2">
        <v>7527</v>
      </c>
      <c r="G1807" s="1" t="s">
        <v>85</v>
      </c>
      <c r="H1807" s="1" t="s">
        <v>66</v>
      </c>
      <c r="I1807" s="1" t="s">
        <v>67</v>
      </c>
      <c r="J1807" s="1" t="s">
        <v>13275</v>
      </c>
      <c r="K1807" s="1" t="s">
        <v>13276</v>
      </c>
      <c r="L1807" t="e">
        <f>VLOOKUP(B1807,HIS退!B:F,5,FALSE)</f>
        <v>#N/A</v>
      </c>
      <c r="M1807" t="e">
        <f>VLOOKUP(J1807,银行退!A:F,6,FALSE)</f>
        <v>#N/A</v>
      </c>
      <c r="N1807" t="e">
        <f>VLOOKUP(J1807,网银退汇!E:I,5,FALSE)</f>
        <v>#N/A</v>
      </c>
    </row>
    <row r="1808" spans="1:14" hidden="1">
      <c r="A1808" s="1" t="s">
        <v>13277</v>
      </c>
      <c r="B1808" s="1" t="s">
        <v>16422</v>
      </c>
      <c r="C1808" s="1" t="s">
        <v>6899</v>
      </c>
      <c r="D1808" s="1" t="s">
        <v>6900</v>
      </c>
      <c r="E1808" s="1" t="s">
        <v>6901</v>
      </c>
      <c r="F1808" s="2">
        <v>728.3</v>
      </c>
      <c r="G1808" s="1" t="s">
        <v>85</v>
      </c>
      <c r="H1808" s="1" t="s">
        <v>66</v>
      </c>
      <c r="I1808" s="1" t="s">
        <v>67</v>
      </c>
      <c r="J1808" s="1" t="s">
        <v>13278</v>
      </c>
      <c r="K1808" s="1" t="s">
        <v>13279</v>
      </c>
      <c r="L1808" t="e">
        <f>VLOOKUP(B1808,HIS退!B:F,5,FALSE)</f>
        <v>#N/A</v>
      </c>
      <c r="M1808" t="e">
        <f>VLOOKUP(J1808,银行退!A:F,6,FALSE)</f>
        <v>#N/A</v>
      </c>
      <c r="N1808" t="e">
        <f>VLOOKUP(J1808,网银退汇!E:I,5,FALSE)</f>
        <v>#N/A</v>
      </c>
    </row>
    <row r="1809" spans="1:14" hidden="1">
      <c r="A1809" s="1" t="s">
        <v>13280</v>
      </c>
      <c r="B1809" s="1" t="s">
        <v>16423</v>
      </c>
      <c r="C1809" s="1" t="s">
        <v>6903</v>
      </c>
      <c r="D1809" s="1" t="s">
        <v>6904</v>
      </c>
      <c r="E1809" s="1" t="s">
        <v>6905</v>
      </c>
      <c r="F1809" s="2">
        <v>6846.45</v>
      </c>
      <c r="G1809" s="1" t="s">
        <v>85</v>
      </c>
      <c r="H1809" s="1" t="s">
        <v>66</v>
      </c>
      <c r="I1809" s="1" t="s">
        <v>67</v>
      </c>
      <c r="J1809" s="1" t="s">
        <v>13281</v>
      </c>
      <c r="K1809" s="1" t="s">
        <v>13282</v>
      </c>
      <c r="L1809" t="e">
        <f>VLOOKUP(B1809,HIS退!B:F,5,FALSE)</f>
        <v>#N/A</v>
      </c>
      <c r="M1809" t="e">
        <f>VLOOKUP(J1809,银行退!A:F,6,FALSE)</f>
        <v>#N/A</v>
      </c>
      <c r="N1809" t="e">
        <f>VLOOKUP(J1809,网银退汇!E:I,5,FALSE)</f>
        <v>#N/A</v>
      </c>
    </row>
    <row r="1810" spans="1:14" hidden="1">
      <c r="A1810" s="1" t="s">
        <v>13283</v>
      </c>
      <c r="B1810" s="1" t="s">
        <v>16424</v>
      </c>
      <c r="C1810" s="1" t="s">
        <v>6907</v>
      </c>
      <c r="D1810" s="1" t="s">
        <v>6698</v>
      </c>
      <c r="E1810" s="1" t="s">
        <v>6699</v>
      </c>
      <c r="F1810" s="2">
        <v>1300</v>
      </c>
      <c r="G1810" s="1" t="s">
        <v>85</v>
      </c>
      <c r="H1810" s="1" t="s">
        <v>66</v>
      </c>
      <c r="I1810" s="1" t="s">
        <v>67</v>
      </c>
      <c r="J1810" s="1" t="s">
        <v>13284</v>
      </c>
      <c r="K1810" s="1" t="s">
        <v>13285</v>
      </c>
      <c r="L1810" t="e">
        <f>VLOOKUP(B1810,HIS退!B:F,5,FALSE)</f>
        <v>#N/A</v>
      </c>
      <c r="M1810" t="e">
        <f>VLOOKUP(J1810,银行退!A:F,6,FALSE)</f>
        <v>#N/A</v>
      </c>
      <c r="N1810" t="e">
        <f>VLOOKUP(J1810,网银退汇!E:I,5,FALSE)</f>
        <v>#N/A</v>
      </c>
    </row>
    <row r="1811" spans="1:14" hidden="1">
      <c r="A1811" s="1" t="s">
        <v>13286</v>
      </c>
      <c r="B1811" s="1" t="s">
        <v>16425</v>
      </c>
      <c r="C1811" s="1" t="s">
        <v>6909</v>
      </c>
      <c r="D1811" s="1" t="s">
        <v>6910</v>
      </c>
      <c r="E1811" s="1" t="s">
        <v>6911</v>
      </c>
      <c r="F1811" s="2">
        <v>1153.78</v>
      </c>
      <c r="G1811" s="1" t="s">
        <v>85</v>
      </c>
      <c r="H1811" s="1" t="s">
        <v>66</v>
      </c>
      <c r="I1811" s="1" t="s">
        <v>67</v>
      </c>
      <c r="J1811" s="1" t="s">
        <v>13287</v>
      </c>
      <c r="K1811" s="1" t="s">
        <v>13288</v>
      </c>
      <c r="L1811" t="e">
        <f>VLOOKUP(B1811,HIS退!B:F,5,FALSE)</f>
        <v>#N/A</v>
      </c>
      <c r="M1811" t="e">
        <f>VLOOKUP(J1811,银行退!A:F,6,FALSE)</f>
        <v>#N/A</v>
      </c>
      <c r="N1811" t="e">
        <f>VLOOKUP(J1811,网银退汇!E:I,5,FALSE)</f>
        <v>#N/A</v>
      </c>
    </row>
    <row r="1812" spans="1:14" hidden="1">
      <c r="A1812" s="1" t="s">
        <v>13289</v>
      </c>
      <c r="B1812" s="1" t="s">
        <v>16426</v>
      </c>
      <c r="C1812" s="1" t="s">
        <v>6913</v>
      </c>
      <c r="D1812" s="1" t="s">
        <v>6914</v>
      </c>
      <c r="E1812" s="1" t="s">
        <v>6915</v>
      </c>
      <c r="F1812" s="2">
        <v>3100</v>
      </c>
      <c r="G1812" s="1" t="s">
        <v>85</v>
      </c>
      <c r="H1812" s="1" t="s">
        <v>66</v>
      </c>
      <c r="I1812" s="1" t="s">
        <v>67</v>
      </c>
      <c r="J1812" s="1" t="s">
        <v>13290</v>
      </c>
      <c r="K1812" s="1" t="s">
        <v>13291</v>
      </c>
      <c r="L1812" t="e">
        <f>VLOOKUP(B1812,HIS退!B:F,5,FALSE)</f>
        <v>#N/A</v>
      </c>
      <c r="M1812" t="e">
        <f>VLOOKUP(J1812,银行退!A:F,6,FALSE)</f>
        <v>#N/A</v>
      </c>
      <c r="N1812" t="e">
        <f>VLOOKUP(J1812,网银退汇!E:I,5,FALSE)</f>
        <v>#N/A</v>
      </c>
    </row>
    <row r="1813" spans="1:14" hidden="1">
      <c r="A1813" s="1" t="s">
        <v>13292</v>
      </c>
      <c r="B1813" s="1" t="s">
        <v>16427</v>
      </c>
      <c r="C1813" s="1" t="s">
        <v>6917</v>
      </c>
      <c r="D1813" s="1" t="s">
        <v>6918</v>
      </c>
      <c r="E1813" s="1" t="s">
        <v>6919</v>
      </c>
      <c r="F1813" s="2">
        <v>79.5</v>
      </c>
      <c r="G1813" s="1" t="s">
        <v>85</v>
      </c>
      <c r="H1813" s="1" t="s">
        <v>66</v>
      </c>
      <c r="I1813" s="1" t="s">
        <v>67</v>
      </c>
      <c r="J1813" s="1" t="s">
        <v>13293</v>
      </c>
      <c r="K1813" s="1" t="s">
        <v>13294</v>
      </c>
      <c r="L1813" t="e">
        <f>VLOOKUP(B1813,HIS退!B:F,5,FALSE)</f>
        <v>#N/A</v>
      </c>
      <c r="M1813" t="e">
        <f>VLOOKUP(J1813,银行退!A:F,6,FALSE)</f>
        <v>#N/A</v>
      </c>
      <c r="N1813" t="e">
        <f>VLOOKUP(J1813,网银退汇!E:I,5,FALSE)</f>
        <v>#N/A</v>
      </c>
    </row>
    <row r="1814" spans="1:14" hidden="1">
      <c r="A1814" s="1" t="s">
        <v>13295</v>
      </c>
      <c r="B1814" s="1" t="s">
        <v>16428</v>
      </c>
      <c r="C1814" s="1" t="s">
        <v>6921</v>
      </c>
      <c r="D1814" s="1" t="s">
        <v>6922</v>
      </c>
      <c r="E1814" s="1" t="s">
        <v>6923</v>
      </c>
      <c r="F1814" s="2">
        <v>486.08</v>
      </c>
      <c r="G1814" s="1" t="s">
        <v>85</v>
      </c>
      <c r="H1814" s="1" t="s">
        <v>66</v>
      </c>
      <c r="I1814" s="1" t="s">
        <v>67</v>
      </c>
      <c r="J1814" s="1" t="s">
        <v>13296</v>
      </c>
      <c r="K1814" s="1" t="s">
        <v>13297</v>
      </c>
      <c r="L1814" t="e">
        <f>VLOOKUP(B1814,HIS退!B:F,5,FALSE)</f>
        <v>#N/A</v>
      </c>
      <c r="M1814" t="e">
        <f>VLOOKUP(J1814,银行退!A:F,6,FALSE)</f>
        <v>#N/A</v>
      </c>
      <c r="N1814" t="e">
        <f>VLOOKUP(J1814,网银退汇!E:I,5,FALSE)</f>
        <v>#N/A</v>
      </c>
    </row>
    <row r="1815" spans="1:14" hidden="1">
      <c r="A1815" s="1" t="s">
        <v>13298</v>
      </c>
      <c r="B1815" s="1" t="s">
        <v>16429</v>
      </c>
      <c r="C1815" s="1" t="s">
        <v>6925</v>
      </c>
      <c r="D1815" s="1" t="s">
        <v>6926</v>
      </c>
      <c r="E1815" s="1" t="s">
        <v>6927</v>
      </c>
      <c r="F1815" s="2">
        <v>2033</v>
      </c>
      <c r="G1815" s="1" t="s">
        <v>85</v>
      </c>
      <c r="H1815" s="1" t="s">
        <v>66</v>
      </c>
      <c r="I1815" s="1" t="s">
        <v>67</v>
      </c>
      <c r="J1815" s="1" t="s">
        <v>13299</v>
      </c>
      <c r="K1815" s="1" t="s">
        <v>13300</v>
      </c>
      <c r="L1815" t="e">
        <f>VLOOKUP(B1815,HIS退!B:F,5,FALSE)</f>
        <v>#N/A</v>
      </c>
      <c r="M1815" t="e">
        <f>VLOOKUP(J1815,银行退!A:F,6,FALSE)</f>
        <v>#N/A</v>
      </c>
      <c r="N1815" t="e">
        <f>VLOOKUP(J1815,网银退汇!E:I,5,FALSE)</f>
        <v>#N/A</v>
      </c>
    </row>
    <row r="1816" spans="1:14" hidden="1">
      <c r="A1816" s="1" t="s">
        <v>13301</v>
      </c>
      <c r="B1816" s="1" t="s">
        <v>16430</v>
      </c>
      <c r="C1816" s="1" t="s">
        <v>6929</v>
      </c>
      <c r="D1816" s="1" t="s">
        <v>6930</v>
      </c>
      <c r="E1816" s="1" t="s">
        <v>6931</v>
      </c>
      <c r="F1816" s="2">
        <v>19.95</v>
      </c>
      <c r="G1816" s="1" t="s">
        <v>85</v>
      </c>
      <c r="H1816" s="1" t="s">
        <v>66</v>
      </c>
      <c r="I1816" s="1" t="s">
        <v>67</v>
      </c>
      <c r="J1816" s="1" t="s">
        <v>13302</v>
      </c>
      <c r="K1816" s="1" t="s">
        <v>13303</v>
      </c>
      <c r="L1816" t="e">
        <f>VLOOKUP(B1816,HIS退!B:F,5,FALSE)</f>
        <v>#N/A</v>
      </c>
      <c r="M1816" t="e">
        <f>VLOOKUP(J1816,银行退!A:F,6,FALSE)</f>
        <v>#N/A</v>
      </c>
      <c r="N1816" t="e">
        <f>VLOOKUP(J1816,网银退汇!E:I,5,FALSE)</f>
        <v>#N/A</v>
      </c>
    </row>
    <row r="1817" spans="1:14" hidden="1">
      <c r="A1817" s="1" t="s">
        <v>13304</v>
      </c>
      <c r="B1817" s="1" t="s">
        <v>16431</v>
      </c>
      <c r="C1817" s="1" t="s">
        <v>6933</v>
      </c>
      <c r="D1817" s="1" t="s">
        <v>6934</v>
      </c>
      <c r="E1817" s="1" t="s">
        <v>6935</v>
      </c>
      <c r="F1817" s="2">
        <v>541.61</v>
      </c>
      <c r="G1817" s="1" t="s">
        <v>85</v>
      </c>
      <c r="H1817" s="1" t="s">
        <v>66</v>
      </c>
      <c r="I1817" s="1" t="s">
        <v>67</v>
      </c>
      <c r="J1817" s="1" t="s">
        <v>13305</v>
      </c>
      <c r="K1817" s="1" t="s">
        <v>13306</v>
      </c>
      <c r="L1817" t="e">
        <f>VLOOKUP(B1817,HIS退!B:F,5,FALSE)</f>
        <v>#N/A</v>
      </c>
      <c r="M1817" t="e">
        <f>VLOOKUP(J1817,银行退!A:F,6,FALSE)</f>
        <v>#N/A</v>
      </c>
      <c r="N1817" t="e">
        <f>VLOOKUP(J1817,网银退汇!E:I,5,FALSE)</f>
        <v>#N/A</v>
      </c>
    </row>
    <row r="1818" spans="1:14" hidden="1">
      <c r="A1818" s="1" t="s">
        <v>13307</v>
      </c>
      <c r="B1818" s="1" t="s">
        <v>16432</v>
      </c>
      <c r="C1818" s="1" t="s">
        <v>6937</v>
      </c>
      <c r="D1818" s="1" t="s">
        <v>6938</v>
      </c>
      <c r="E1818" s="1" t="s">
        <v>6935</v>
      </c>
      <c r="F1818" s="2">
        <v>201</v>
      </c>
      <c r="G1818" s="1" t="s">
        <v>85</v>
      </c>
      <c r="H1818" s="1" t="s">
        <v>66</v>
      </c>
      <c r="I1818" s="1" t="s">
        <v>67</v>
      </c>
      <c r="J1818" s="1" t="s">
        <v>13308</v>
      </c>
      <c r="K1818" s="1" t="s">
        <v>13306</v>
      </c>
      <c r="L1818" t="e">
        <f>VLOOKUP(B1818,HIS退!B:F,5,FALSE)</f>
        <v>#N/A</v>
      </c>
      <c r="M1818" t="e">
        <f>VLOOKUP(J1818,银行退!A:F,6,FALSE)</f>
        <v>#N/A</v>
      </c>
      <c r="N1818" t="e">
        <f>VLOOKUP(J1818,网银退汇!E:I,5,FALSE)</f>
        <v>#N/A</v>
      </c>
    </row>
    <row r="1819" spans="1:14" hidden="1">
      <c r="A1819" s="1" t="s">
        <v>13309</v>
      </c>
      <c r="B1819" s="1" t="s">
        <v>16433</v>
      </c>
      <c r="C1819" s="1" t="s">
        <v>6940</v>
      </c>
      <c r="D1819" s="1" t="s">
        <v>6941</v>
      </c>
      <c r="E1819" s="1" t="s">
        <v>6942</v>
      </c>
      <c r="F1819" s="2">
        <v>4598.2700000000004</v>
      </c>
      <c r="G1819" s="1" t="s">
        <v>85</v>
      </c>
      <c r="H1819" s="1" t="s">
        <v>66</v>
      </c>
      <c r="I1819" s="1" t="s">
        <v>67</v>
      </c>
      <c r="J1819" s="1" t="s">
        <v>13310</v>
      </c>
      <c r="K1819" s="1" t="s">
        <v>13311</v>
      </c>
      <c r="L1819" t="e">
        <f>VLOOKUP(B1819,HIS退!B:F,5,FALSE)</f>
        <v>#N/A</v>
      </c>
      <c r="M1819" t="e">
        <f>VLOOKUP(J1819,银行退!A:F,6,FALSE)</f>
        <v>#N/A</v>
      </c>
      <c r="N1819" t="e">
        <f>VLOOKUP(J1819,网银退汇!E:I,5,FALSE)</f>
        <v>#N/A</v>
      </c>
    </row>
    <row r="1820" spans="1:14" hidden="1">
      <c r="A1820" s="1" t="s">
        <v>13312</v>
      </c>
      <c r="B1820" s="1" t="s">
        <v>16434</v>
      </c>
      <c r="C1820" s="1" t="s">
        <v>6944</v>
      </c>
      <c r="D1820" s="1" t="s">
        <v>6945</v>
      </c>
      <c r="E1820" s="1" t="s">
        <v>6946</v>
      </c>
      <c r="F1820" s="2">
        <v>913.77</v>
      </c>
      <c r="G1820" s="1" t="s">
        <v>85</v>
      </c>
      <c r="H1820" s="1" t="s">
        <v>66</v>
      </c>
      <c r="I1820" s="1" t="s">
        <v>67</v>
      </c>
      <c r="J1820" s="1" t="s">
        <v>13313</v>
      </c>
      <c r="K1820" s="1" t="s">
        <v>13314</v>
      </c>
      <c r="L1820" t="e">
        <f>VLOOKUP(B1820,HIS退!B:F,5,FALSE)</f>
        <v>#N/A</v>
      </c>
      <c r="M1820" t="e">
        <f>VLOOKUP(J1820,银行退!A:F,6,FALSE)</f>
        <v>#N/A</v>
      </c>
      <c r="N1820" t="e">
        <f>VLOOKUP(J1820,网银退汇!E:I,5,FALSE)</f>
        <v>#N/A</v>
      </c>
    </row>
    <row r="1821" spans="1:14" hidden="1">
      <c r="A1821" s="1" t="s">
        <v>13315</v>
      </c>
      <c r="B1821" s="1" t="s">
        <v>16435</v>
      </c>
      <c r="C1821" s="1" t="s">
        <v>13316</v>
      </c>
      <c r="D1821" s="1" t="s">
        <v>6948</v>
      </c>
      <c r="E1821" s="1" t="s">
        <v>6949</v>
      </c>
      <c r="F1821" s="2">
        <v>500</v>
      </c>
      <c r="G1821" s="1" t="s">
        <v>85</v>
      </c>
      <c r="H1821" s="1" t="s">
        <v>68</v>
      </c>
      <c r="I1821" s="1" t="s">
        <v>19</v>
      </c>
      <c r="J1821" s="1" t="s">
        <v>13317</v>
      </c>
      <c r="K1821" s="1" t="s">
        <v>13318</v>
      </c>
      <c r="L1821" t="e">
        <f>VLOOKUP(B1821,HIS退!B:F,5,FALSE)</f>
        <v>#N/A</v>
      </c>
      <c r="M1821" t="e">
        <f>VLOOKUP(J1821,银行退!A:F,6,FALSE)</f>
        <v>#N/A</v>
      </c>
      <c r="N1821" t="str">
        <f>VLOOKUP(J1821,网银退汇!E:I,5,FALSE)</f>
        <v>20171016</v>
      </c>
    </row>
    <row r="1822" spans="1:14" hidden="1">
      <c r="A1822" s="1" t="s">
        <v>13319</v>
      </c>
      <c r="B1822" s="1" t="s">
        <v>16436</v>
      </c>
      <c r="C1822" s="1" t="s">
        <v>6951</v>
      </c>
      <c r="D1822" s="1" t="s">
        <v>6952</v>
      </c>
      <c r="E1822" s="1" t="s">
        <v>6931</v>
      </c>
      <c r="F1822" s="2">
        <v>90.5</v>
      </c>
      <c r="G1822" s="1" t="s">
        <v>85</v>
      </c>
      <c r="H1822" s="1" t="s">
        <v>66</v>
      </c>
      <c r="I1822" s="1" t="s">
        <v>67</v>
      </c>
      <c r="J1822" s="1" t="s">
        <v>13320</v>
      </c>
      <c r="K1822" s="1" t="s">
        <v>13321</v>
      </c>
      <c r="L1822" t="e">
        <f>VLOOKUP(B1822,HIS退!B:F,5,FALSE)</f>
        <v>#N/A</v>
      </c>
      <c r="M1822" t="e">
        <f>VLOOKUP(J1822,银行退!A:F,6,FALSE)</f>
        <v>#N/A</v>
      </c>
      <c r="N1822" t="e">
        <f>VLOOKUP(J1822,网银退汇!E:I,5,FALSE)</f>
        <v>#N/A</v>
      </c>
    </row>
    <row r="1823" spans="1:14" hidden="1">
      <c r="A1823" s="1" t="s">
        <v>13322</v>
      </c>
      <c r="B1823" s="1" t="s">
        <v>16437</v>
      </c>
      <c r="C1823" s="1" t="s">
        <v>6954</v>
      </c>
      <c r="D1823" s="1" t="s">
        <v>6955</v>
      </c>
      <c r="E1823" s="1" t="s">
        <v>6956</v>
      </c>
      <c r="F1823" s="2">
        <v>94.5</v>
      </c>
      <c r="G1823" s="1" t="s">
        <v>85</v>
      </c>
      <c r="H1823" s="1" t="s">
        <v>66</v>
      </c>
      <c r="I1823" s="1" t="s">
        <v>67</v>
      </c>
      <c r="J1823" s="1" t="s">
        <v>13323</v>
      </c>
      <c r="K1823" s="1" t="s">
        <v>13324</v>
      </c>
      <c r="L1823" t="e">
        <f>VLOOKUP(B1823,HIS退!B:F,5,FALSE)</f>
        <v>#N/A</v>
      </c>
      <c r="M1823" t="e">
        <f>VLOOKUP(J1823,银行退!A:F,6,FALSE)</f>
        <v>#N/A</v>
      </c>
      <c r="N1823" t="e">
        <f>VLOOKUP(J1823,网银退汇!E:I,5,FALSE)</f>
        <v>#N/A</v>
      </c>
    </row>
    <row r="1824" spans="1:14" hidden="1">
      <c r="A1824" s="1" t="s">
        <v>13325</v>
      </c>
      <c r="B1824" s="1" t="s">
        <v>16438</v>
      </c>
      <c r="C1824" s="1" t="s">
        <v>6958</v>
      </c>
      <c r="D1824" s="1" t="s">
        <v>6959</v>
      </c>
      <c r="E1824" s="1" t="s">
        <v>47</v>
      </c>
      <c r="F1824" s="2">
        <v>500</v>
      </c>
      <c r="G1824" s="1" t="s">
        <v>85</v>
      </c>
      <c r="H1824" s="1" t="s">
        <v>66</v>
      </c>
      <c r="I1824" s="1" t="s">
        <v>67</v>
      </c>
      <c r="J1824" s="1" t="s">
        <v>13326</v>
      </c>
      <c r="K1824" s="1" t="s">
        <v>13327</v>
      </c>
      <c r="L1824" t="e">
        <f>VLOOKUP(B1824,HIS退!B:F,5,FALSE)</f>
        <v>#N/A</v>
      </c>
      <c r="M1824" t="e">
        <f>VLOOKUP(J1824,银行退!A:F,6,FALSE)</f>
        <v>#N/A</v>
      </c>
      <c r="N1824" t="e">
        <f>VLOOKUP(J1824,网银退汇!E:I,5,FALSE)</f>
        <v>#N/A</v>
      </c>
    </row>
    <row r="1825" spans="1:14" hidden="1">
      <c r="A1825" s="1" t="s">
        <v>13328</v>
      </c>
      <c r="B1825" s="1" t="s">
        <v>16439</v>
      </c>
      <c r="C1825" s="1" t="s">
        <v>6961</v>
      </c>
      <c r="D1825" s="1" t="s">
        <v>6959</v>
      </c>
      <c r="E1825" s="1" t="s">
        <v>47</v>
      </c>
      <c r="F1825" s="2">
        <v>1500</v>
      </c>
      <c r="G1825" s="1" t="s">
        <v>85</v>
      </c>
      <c r="H1825" s="1" t="s">
        <v>66</v>
      </c>
      <c r="I1825" s="1" t="s">
        <v>67</v>
      </c>
      <c r="J1825" s="1" t="s">
        <v>13329</v>
      </c>
      <c r="K1825" s="1" t="s">
        <v>13327</v>
      </c>
      <c r="L1825" t="e">
        <f>VLOOKUP(B1825,HIS退!B:F,5,FALSE)</f>
        <v>#N/A</v>
      </c>
      <c r="M1825" t="e">
        <f>VLOOKUP(J1825,银行退!A:F,6,FALSE)</f>
        <v>#N/A</v>
      </c>
      <c r="N1825" t="e">
        <f>VLOOKUP(J1825,网银退汇!E:I,5,FALSE)</f>
        <v>#N/A</v>
      </c>
    </row>
    <row r="1826" spans="1:14" hidden="1">
      <c r="A1826" s="1" t="s">
        <v>13330</v>
      </c>
      <c r="B1826" s="1" t="s">
        <v>16440</v>
      </c>
      <c r="C1826" s="1" t="s">
        <v>6963</v>
      </c>
      <c r="D1826" s="1" t="s">
        <v>6964</v>
      </c>
      <c r="E1826" s="1" t="s">
        <v>6965</v>
      </c>
      <c r="F1826" s="2">
        <v>8295.5</v>
      </c>
      <c r="G1826" s="1" t="s">
        <v>85</v>
      </c>
      <c r="H1826" s="1" t="s">
        <v>66</v>
      </c>
      <c r="I1826" s="1" t="s">
        <v>67</v>
      </c>
      <c r="J1826" s="1" t="s">
        <v>13331</v>
      </c>
      <c r="K1826" s="1" t="s">
        <v>13332</v>
      </c>
      <c r="L1826" t="e">
        <f>VLOOKUP(B1826,HIS退!B:F,5,FALSE)</f>
        <v>#N/A</v>
      </c>
      <c r="M1826" t="e">
        <f>VLOOKUP(J1826,银行退!A:F,6,FALSE)</f>
        <v>#N/A</v>
      </c>
      <c r="N1826" t="e">
        <f>VLOOKUP(J1826,网银退汇!E:I,5,FALSE)</f>
        <v>#N/A</v>
      </c>
    </row>
    <row r="1827" spans="1:14" hidden="1">
      <c r="A1827" s="1" t="s">
        <v>13333</v>
      </c>
      <c r="B1827" s="1" t="s">
        <v>16441</v>
      </c>
      <c r="C1827" s="1" t="s">
        <v>13334</v>
      </c>
      <c r="D1827" s="1" t="s">
        <v>6967</v>
      </c>
      <c r="E1827" s="1" t="s">
        <v>6968</v>
      </c>
      <c r="F1827" s="2">
        <v>7280</v>
      </c>
      <c r="G1827" s="1" t="s">
        <v>85</v>
      </c>
      <c r="H1827" s="1" t="s">
        <v>68</v>
      </c>
      <c r="I1827" s="1" t="s">
        <v>19</v>
      </c>
      <c r="J1827" s="1" t="s">
        <v>13335</v>
      </c>
      <c r="K1827" s="1" t="s">
        <v>13336</v>
      </c>
      <c r="L1827" t="e">
        <f>VLOOKUP(B1827,HIS退!B:F,5,FALSE)</f>
        <v>#N/A</v>
      </c>
      <c r="M1827" t="e">
        <f>VLOOKUP(J1827,银行退!A:F,6,FALSE)</f>
        <v>#N/A</v>
      </c>
      <c r="N1827" t="str">
        <f>VLOOKUP(J1827,网银退汇!E:I,5,FALSE)</f>
        <v>20171016</v>
      </c>
    </row>
    <row r="1828" spans="1:14" hidden="1">
      <c r="A1828" s="1" t="s">
        <v>13337</v>
      </c>
      <c r="B1828" s="1" t="s">
        <v>16442</v>
      </c>
      <c r="C1828" s="1" t="s">
        <v>6970</v>
      </c>
      <c r="D1828" s="1" t="s">
        <v>2734</v>
      </c>
      <c r="E1828" s="1" t="s">
        <v>2735</v>
      </c>
      <c r="F1828" s="2">
        <v>3296.28</v>
      </c>
      <c r="G1828" s="1" t="s">
        <v>85</v>
      </c>
      <c r="H1828" s="1" t="s">
        <v>66</v>
      </c>
      <c r="I1828" s="1" t="s">
        <v>67</v>
      </c>
      <c r="J1828" s="1" t="s">
        <v>13338</v>
      </c>
      <c r="K1828" s="1" t="s">
        <v>9900</v>
      </c>
      <c r="L1828" t="e">
        <f>VLOOKUP(B1828,HIS退!B:F,5,FALSE)</f>
        <v>#N/A</v>
      </c>
      <c r="M1828" t="e">
        <f>VLOOKUP(J1828,银行退!A:F,6,FALSE)</f>
        <v>#N/A</v>
      </c>
      <c r="N1828" t="e">
        <f>VLOOKUP(J1828,网银退汇!E:I,5,FALSE)</f>
        <v>#N/A</v>
      </c>
    </row>
    <row r="1829" spans="1:14" hidden="1">
      <c r="A1829" s="1" t="s">
        <v>13339</v>
      </c>
      <c r="B1829" s="1" t="s">
        <v>16443</v>
      </c>
      <c r="C1829" s="1" t="s">
        <v>6972</v>
      </c>
      <c r="D1829" s="1" t="s">
        <v>2734</v>
      </c>
      <c r="E1829" s="1" t="s">
        <v>2735</v>
      </c>
      <c r="F1829" s="2">
        <v>100</v>
      </c>
      <c r="G1829" s="1" t="s">
        <v>85</v>
      </c>
      <c r="H1829" s="1" t="s">
        <v>66</v>
      </c>
      <c r="I1829" s="1" t="s">
        <v>67</v>
      </c>
      <c r="J1829" s="1" t="s">
        <v>13340</v>
      </c>
      <c r="K1829" s="1" t="s">
        <v>9900</v>
      </c>
      <c r="L1829" t="e">
        <f>VLOOKUP(B1829,HIS退!B:F,5,FALSE)</f>
        <v>#N/A</v>
      </c>
      <c r="M1829" t="e">
        <f>VLOOKUP(J1829,银行退!A:F,6,FALSE)</f>
        <v>#N/A</v>
      </c>
      <c r="N1829" t="e">
        <f>VLOOKUP(J1829,网银退汇!E:I,5,FALSE)</f>
        <v>#N/A</v>
      </c>
    </row>
    <row r="1830" spans="1:14" hidden="1">
      <c r="A1830" s="1" t="s">
        <v>13341</v>
      </c>
      <c r="B1830" s="1" t="s">
        <v>16444</v>
      </c>
      <c r="C1830" s="1" t="s">
        <v>6974</v>
      </c>
      <c r="D1830" s="1" t="s">
        <v>6975</v>
      </c>
      <c r="E1830" s="1" t="s">
        <v>6976</v>
      </c>
      <c r="F1830" s="2">
        <v>100</v>
      </c>
      <c r="G1830" s="1" t="s">
        <v>85</v>
      </c>
      <c r="H1830" s="1" t="s">
        <v>66</v>
      </c>
      <c r="I1830" s="1" t="s">
        <v>67</v>
      </c>
      <c r="J1830" s="1" t="s">
        <v>13342</v>
      </c>
      <c r="K1830" s="1" t="s">
        <v>13343</v>
      </c>
      <c r="L1830" t="e">
        <f>VLOOKUP(B1830,HIS退!B:F,5,FALSE)</f>
        <v>#N/A</v>
      </c>
      <c r="M1830" t="e">
        <f>VLOOKUP(J1830,银行退!A:F,6,FALSE)</f>
        <v>#N/A</v>
      </c>
      <c r="N1830" t="e">
        <f>VLOOKUP(J1830,网银退汇!E:I,5,FALSE)</f>
        <v>#N/A</v>
      </c>
    </row>
    <row r="1831" spans="1:14" hidden="1">
      <c r="A1831" s="1" t="s">
        <v>13344</v>
      </c>
      <c r="B1831" s="1" t="s">
        <v>16445</v>
      </c>
      <c r="C1831" s="1" t="s">
        <v>6978</v>
      </c>
      <c r="D1831" s="1" t="s">
        <v>3869</v>
      </c>
      <c r="E1831" s="1" t="s">
        <v>3870</v>
      </c>
      <c r="F1831" s="2">
        <v>15000</v>
      </c>
      <c r="G1831" s="1" t="s">
        <v>85</v>
      </c>
      <c r="H1831" s="1" t="s">
        <v>66</v>
      </c>
      <c r="I1831" s="1" t="s">
        <v>67</v>
      </c>
      <c r="J1831" s="1" t="s">
        <v>13345</v>
      </c>
      <c r="K1831" s="1" t="s">
        <v>13346</v>
      </c>
      <c r="L1831" t="e">
        <f>VLOOKUP(B1831,HIS退!B:F,5,FALSE)</f>
        <v>#N/A</v>
      </c>
      <c r="M1831" t="e">
        <f>VLOOKUP(J1831,银行退!A:F,6,FALSE)</f>
        <v>#N/A</v>
      </c>
      <c r="N1831" t="e">
        <f>VLOOKUP(J1831,网银退汇!E:I,5,FALSE)</f>
        <v>#N/A</v>
      </c>
    </row>
    <row r="1832" spans="1:14">
      <c r="A1832" s="1" t="s">
        <v>13347</v>
      </c>
      <c r="B1832" s="1" t="s">
        <v>16446</v>
      </c>
      <c r="C1832" s="1" t="s">
        <v>6980</v>
      </c>
      <c r="D1832" s="1" t="s">
        <v>6981</v>
      </c>
      <c r="E1832" s="1" t="s">
        <v>6982</v>
      </c>
      <c r="F1832" s="2">
        <v>2012.92</v>
      </c>
      <c r="G1832" s="1" t="s">
        <v>85</v>
      </c>
      <c r="H1832" s="1" t="s">
        <v>66</v>
      </c>
      <c r="I1832" s="1" t="s">
        <v>67</v>
      </c>
      <c r="J1832" s="1" t="s">
        <v>16804</v>
      </c>
      <c r="K1832" s="1" t="s">
        <v>13349</v>
      </c>
      <c r="L1832" t="e">
        <f>VLOOKUP(B1832,HIS退!B:F,5,FALSE)</f>
        <v>#N/A</v>
      </c>
      <c r="M1832" t="e">
        <f>VLOOKUP(J1832,银行退!A:F,6,FALSE)</f>
        <v>#N/A</v>
      </c>
      <c r="N1832" t="str">
        <f>VLOOKUP(J1832,网银退汇!E:I,5,FALSE)</f>
        <v>20171017</v>
      </c>
    </row>
    <row r="1833" spans="1:14" hidden="1">
      <c r="A1833" s="1" t="s">
        <v>13350</v>
      </c>
      <c r="B1833" s="1" t="s">
        <v>16447</v>
      </c>
      <c r="C1833" s="1" t="s">
        <v>6984</v>
      </c>
      <c r="D1833" s="1" t="s">
        <v>6985</v>
      </c>
      <c r="E1833" s="1" t="s">
        <v>6986</v>
      </c>
      <c r="F1833" s="2">
        <v>9500</v>
      </c>
      <c r="G1833" s="1" t="s">
        <v>85</v>
      </c>
      <c r="H1833" s="1" t="s">
        <v>66</v>
      </c>
      <c r="I1833" s="1" t="s">
        <v>67</v>
      </c>
      <c r="J1833" s="1" t="s">
        <v>13351</v>
      </c>
      <c r="K1833" s="1" t="s">
        <v>13352</v>
      </c>
      <c r="L1833" t="e">
        <f>VLOOKUP(B1833,HIS退!B:F,5,FALSE)</f>
        <v>#N/A</v>
      </c>
      <c r="M1833" t="e">
        <f>VLOOKUP(J1833,银行退!A:F,6,FALSE)</f>
        <v>#N/A</v>
      </c>
      <c r="N1833" t="e">
        <f>VLOOKUP(J1833,网银退汇!E:I,5,FALSE)</f>
        <v>#N/A</v>
      </c>
    </row>
    <row r="1834" spans="1:14" hidden="1">
      <c r="A1834" s="1" t="s">
        <v>13353</v>
      </c>
      <c r="B1834" s="1" t="s">
        <v>16448</v>
      </c>
      <c r="C1834" s="1" t="s">
        <v>6988</v>
      </c>
      <c r="D1834" s="1" t="s">
        <v>6989</v>
      </c>
      <c r="E1834" s="1" t="s">
        <v>6990</v>
      </c>
      <c r="F1834" s="2">
        <v>10000</v>
      </c>
      <c r="G1834" s="1" t="s">
        <v>85</v>
      </c>
      <c r="H1834" s="1" t="s">
        <v>66</v>
      </c>
      <c r="I1834" s="1" t="s">
        <v>67</v>
      </c>
      <c r="J1834" s="1" t="s">
        <v>13354</v>
      </c>
      <c r="K1834" s="1" t="s">
        <v>13355</v>
      </c>
      <c r="L1834" t="e">
        <f>VLOOKUP(B1834,HIS退!B:F,5,FALSE)</f>
        <v>#N/A</v>
      </c>
      <c r="M1834" t="e">
        <f>VLOOKUP(J1834,银行退!A:F,6,FALSE)</f>
        <v>#N/A</v>
      </c>
      <c r="N1834" t="e">
        <f>VLOOKUP(J1834,网银退汇!E:I,5,FALSE)</f>
        <v>#N/A</v>
      </c>
    </row>
    <row r="1835" spans="1:14" hidden="1">
      <c r="A1835" s="1" t="s">
        <v>13356</v>
      </c>
      <c r="B1835" s="1" t="s">
        <v>16449</v>
      </c>
      <c r="C1835" s="1" t="s">
        <v>6992</v>
      </c>
      <c r="D1835" s="1" t="s">
        <v>6989</v>
      </c>
      <c r="E1835" s="1" t="s">
        <v>6990</v>
      </c>
      <c r="F1835" s="2">
        <v>500</v>
      </c>
      <c r="G1835" s="1" t="s">
        <v>85</v>
      </c>
      <c r="H1835" s="1" t="s">
        <v>66</v>
      </c>
      <c r="I1835" s="1" t="s">
        <v>67</v>
      </c>
      <c r="J1835" s="1" t="s">
        <v>13357</v>
      </c>
      <c r="K1835" s="1" t="s">
        <v>13358</v>
      </c>
      <c r="L1835" t="e">
        <f>VLOOKUP(B1835,HIS退!B:F,5,FALSE)</f>
        <v>#N/A</v>
      </c>
      <c r="M1835" t="e">
        <f>VLOOKUP(J1835,银行退!A:F,6,FALSE)</f>
        <v>#N/A</v>
      </c>
      <c r="N1835" t="e">
        <f>VLOOKUP(J1835,网银退汇!E:I,5,FALSE)</f>
        <v>#N/A</v>
      </c>
    </row>
    <row r="1836" spans="1:14" hidden="1">
      <c r="A1836" s="1" t="s">
        <v>13359</v>
      </c>
      <c r="B1836" s="1" t="s">
        <v>16450</v>
      </c>
      <c r="C1836" s="1" t="s">
        <v>6994</v>
      </c>
      <c r="D1836" s="1" t="s">
        <v>6995</v>
      </c>
      <c r="E1836" s="1" t="s">
        <v>6996</v>
      </c>
      <c r="F1836" s="2">
        <v>5797</v>
      </c>
      <c r="G1836" s="1" t="s">
        <v>85</v>
      </c>
      <c r="H1836" s="1" t="s">
        <v>66</v>
      </c>
      <c r="I1836" s="1" t="s">
        <v>67</v>
      </c>
      <c r="J1836" s="1" t="s">
        <v>13360</v>
      </c>
      <c r="K1836" s="1" t="s">
        <v>13361</v>
      </c>
      <c r="L1836" t="e">
        <f>VLOOKUP(B1836,HIS退!B:F,5,FALSE)</f>
        <v>#N/A</v>
      </c>
      <c r="M1836" t="e">
        <f>VLOOKUP(J1836,银行退!A:F,6,FALSE)</f>
        <v>#N/A</v>
      </c>
      <c r="N1836" t="e">
        <f>VLOOKUP(J1836,网银退汇!E:I,5,FALSE)</f>
        <v>#N/A</v>
      </c>
    </row>
    <row r="1837" spans="1:14" hidden="1">
      <c r="A1837" s="1" t="s">
        <v>13362</v>
      </c>
      <c r="B1837" s="1" t="s">
        <v>16451</v>
      </c>
      <c r="C1837" s="1" t="s">
        <v>6998</v>
      </c>
      <c r="D1837" s="1" t="s">
        <v>6999</v>
      </c>
      <c r="E1837" s="1" t="s">
        <v>7000</v>
      </c>
      <c r="F1837" s="2">
        <v>277</v>
      </c>
      <c r="G1837" s="1" t="s">
        <v>85</v>
      </c>
      <c r="H1837" s="1" t="s">
        <v>66</v>
      </c>
      <c r="I1837" s="1" t="s">
        <v>67</v>
      </c>
      <c r="J1837" s="1" t="s">
        <v>13363</v>
      </c>
      <c r="K1837" s="1" t="s">
        <v>13364</v>
      </c>
      <c r="L1837" t="e">
        <f>VLOOKUP(B1837,HIS退!B:F,5,FALSE)</f>
        <v>#N/A</v>
      </c>
      <c r="M1837" t="e">
        <f>VLOOKUP(J1837,银行退!A:F,6,FALSE)</f>
        <v>#N/A</v>
      </c>
      <c r="N1837" t="e">
        <f>VLOOKUP(J1837,网银退汇!E:I,5,FALSE)</f>
        <v>#N/A</v>
      </c>
    </row>
    <row r="1838" spans="1:14" hidden="1">
      <c r="A1838" s="1" t="s">
        <v>13365</v>
      </c>
      <c r="B1838" s="1" t="s">
        <v>16452</v>
      </c>
      <c r="C1838" s="1" t="s">
        <v>7002</v>
      </c>
      <c r="D1838" s="1" t="s">
        <v>7003</v>
      </c>
      <c r="E1838" s="1" t="s">
        <v>7004</v>
      </c>
      <c r="F1838" s="2">
        <v>286.77</v>
      </c>
      <c r="G1838" s="1" t="s">
        <v>85</v>
      </c>
      <c r="H1838" s="1" t="s">
        <v>66</v>
      </c>
      <c r="I1838" s="1" t="s">
        <v>67</v>
      </c>
      <c r="J1838" s="1" t="s">
        <v>13366</v>
      </c>
      <c r="K1838" s="1" t="s">
        <v>13367</v>
      </c>
      <c r="L1838" t="e">
        <f>VLOOKUP(B1838,HIS退!B:F,5,FALSE)</f>
        <v>#N/A</v>
      </c>
      <c r="M1838" t="e">
        <f>VLOOKUP(J1838,银行退!A:F,6,FALSE)</f>
        <v>#N/A</v>
      </c>
      <c r="N1838" t="e">
        <f>VLOOKUP(J1838,网银退汇!E:I,5,FALSE)</f>
        <v>#N/A</v>
      </c>
    </row>
    <row r="1839" spans="1:14" hidden="1">
      <c r="A1839" s="1" t="s">
        <v>13368</v>
      </c>
      <c r="B1839" s="1" t="s">
        <v>16453</v>
      </c>
      <c r="C1839" s="1" t="s">
        <v>7007</v>
      </c>
      <c r="D1839" s="1" t="s">
        <v>7008</v>
      </c>
      <c r="E1839" s="1" t="s">
        <v>7009</v>
      </c>
      <c r="F1839" s="2">
        <v>521.22</v>
      </c>
      <c r="G1839" s="1" t="s">
        <v>85</v>
      </c>
      <c r="H1839" s="1" t="s">
        <v>66</v>
      </c>
      <c r="I1839" s="1" t="s">
        <v>67</v>
      </c>
      <c r="J1839" s="1" t="s">
        <v>13369</v>
      </c>
      <c r="K1839" s="1" t="s">
        <v>13370</v>
      </c>
      <c r="L1839" t="e">
        <f>VLOOKUP(B1839,HIS退!B:F,5,FALSE)</f>
        <v>#N/A</v>
      </c>
      <c r="M1839" t="e">
        <f>VLOOKUP(J1839,银行退!A:F,6,FALSE)</f>
        <v>#N/A</v>
      </c>
      <c r="N1839" t="e">
        <f>VLOOKUP(J1839,网银退汇!E:I,5,FALSE)</f>
        <v>#N/A</v>
      </c>
    </row>
    <row r="1840" spans="1:14" hidden="1">
      <c r="A1840" s="1" t="s">
        <v>13371</v>
      </c>
      <c r="B1840" s="1" t="s">
        <v>16454</v>
      </c>
      <c r="C1840" s="1" t="s">
        <v>7011</v>
      </c>
      <c r="D1840" s="1" t="s">
        <v>7012</v>
      </c>
      <c r="E1840" s="1" t="s">
        <v>7013</v>
      </c>
      <c r="F1840" s="2">
        <v>400</v>
      </c>
      <c r="G1840" s="1" t="s">
        <v>85</v>
      </c>
      <c r="H1840" s="1" t="s">
        <v>66</v>
      </c>
      <c r="I1840" s="1" t="s">
        <v>67</v>
      </c>
      <c r="J1840" s="1" t="s">
        <v>13372</v>
      </c>
      <c r="K1840" s="1" t="s">
        <v>13373</v>
      </c>
      <c r="L1840" t="e">
        <f>VLOOKUP(B1840,HIS退!B:F,5,FALSE)</f>
        <v>#N/A</v>
      </c>
      <c r="M1840" t="e">
        <f>VLOOKUP(J1840,银行退!A:F,6,FALSE)</f>
        <v>#N/A</v>
      </c>
      <c r="N1840" t="e">
        <f>VLOOKUP(J1840,网银退汇!E:I,5,FALSE)</f>
        <v>#N/A</v>
      </c>
    </row>
    <row r="1841" spans="1:14" hidden="1">
      <c r="A1841" s="1" t="s">
        <v>13374</v>
      </c>
      <c r="B1841" s="1" t="s">
        <v>16455</v>
      </c>
      <c r="C1841" s="1" t="s">
        <v>7015</v>
      </c>
      <c r="D1841" s="1" t="s">
        <v>7016</v>
      </c>
      <c r="E1841" s="1" t="s">
        <v>7017</v>
      </c>
      <c r="F1841" s="2">
        <v>1182</v>
      </c>
      <c r="G1841" s="1" t="s">
        <v>85</v>
      </c>
      <c r="H1841" s="1" t="s">
        <v>66</v>
      </c>
      <c r="I1841" s="1" t="s">
        <v>67</v>
      </c>
      <c r="J1841" s="1" t="s">
        <v>13375</v>
      </c>
      <c r="K1841" s="1" t="s">
        <v>13376</v>
      </c>
      <c r="L1841" t="e">
        <f>VLOOKUP(B1841,HIS退!B:F,5,FALSE)</f>
        <v>#N/A</v>
      </c>
      <c r="M1841" t="e">
        <f>VLOOKUP(J1841,银行退!A:F,6,FALSE)</f>
        <v>#N/A</v>
      </c>
      <c r="N1841" t="e">
        <f>VLOOKUP(J1841,网银退汇!E:I,5,FALSE)</f>
        <v>#N/A</v>
      </c>
    </row>
    <row r="1842" spans="1:14" hidden="1">
      <c r="A1842" s="1" t="s">
        <v>13377</v>
      </c>
      <c r="B1842" s="1" t="s">
        <v>16456</v>
      </c>
      <c r="C1842" s="1" t="s">
        <v>7019</v>
      </c>
      <c r="D1842" s="1" t="s">
        <v>7020</v>
      </c>
      <c r="E1842" s="1" t="s">
        <v>7021</v>
      </c>
      <c r="F1842" s="2">
        <v>258.5</v>
      </c>
      <c r="G1842" s="1" t="s">
        <v>85</v>
      </c>
      <c r="H1842" s="1" t="s">
        <v>66</v>
      </c>
      <c r="I1842" s="1" t="s">
        <v>67</v>
      </c>
      <c r="J1842" s="1" t="s">
        <v>13378</v>
      </c>
      <c r="K1842" s="1" t="s">
        <v>13379</v>
      </c>
      <c r="L1842" t="e">
        <f>VLOOKUP(B1842,HIS退!B:F,5,FALSE)</f>
        <v>#N/A</v>
      </c>
      <c r="M1842" t="e">
        <f>VLOOKUP(J1842,银行退!A:F,6,FALSE)</f>
        <v>#N/A</v>
      </c>
      <c r="N1842" t="e">
        <f>VLOOKUP(J1842,网银退汇!E:I,5,FALSE)</f>
        <v>#N/A</v>
      </c>
    </row>
    <row r="1843" spans="1:14" hidden="1">
      <c r="A1843" s="1" t="s">
        <v>13380</v>
      </c>
      <c r="B1843" s="1" t="s">
        <v>16457</v>
      </c>
      <c r="C1843" s="1" t="s">
        <v>7023</v>
      </c>
      <c r="D1843" s="1" t="s">
        <v>7024</v>
      </c>
      <c r="E1843" s="1" t="s">
        <v>7025</v>
      </c>
      <c r="F1843" s="2">
        <v>2699.07</v>
      </c>
      <c r="G1843" s="1" t="s">
        <v>85</v>
      </c>
      <c r="H1843" s="1" t="s">
        <v>66</v>
      </c>
      <c r="I1843" s="1" t="s">
        <v>67</v>
      </c>
      <c r="J1843" s="1" t="s">
        <v>13381</v>
      </c>
      <c r="K1843" s="1" t="s">
        <v>13382</v>
      </c>
      <c r="L1843" t="e">
        <f>VLOOKUP(B1843,HIS退!B:F,5,FALSE)</f>
        <v>#N/A</v>
      </c>
      <c r="M1843" t="e">
        <f>VLOOKUP(J1843,银行退!A:F,6,FALSE)</f>
        <v>#N/A</v>
      </c>
      <c r="N1843" t="e">
        <f>VLOOKUP(J1843,网银退汇!E:I,5,FALSE)</f>
        <v>#N/A</v>
      </c>
    </row>
    <row r="1844" spans="1:14" hidden="1">
      <c r="A1844" s="1" t="s">
        <v>13383</v>
      </c>
      <c r="B1844" s="1" t="s">
        <v>16458</v>
      </c>
      <c r="C1844" s="1" t="s">
        <v>7027</v>
      </c>
      <c r="D1844" s="1" t="s">
        <v>7028</v>
      </c>
      <c r="E1844" s="1" t="s">
        <v>7029</v>
      </c>
      <c r="F1844" s="2">
        <v>1593.98</v>
      </c>
      <c r="G1844" s="1" t="s">
        <v>85</v>
      </c>
      <c r="H1844" s="1" t="s">
        <v>66</v>
      </c>
      <c r="I1844" s="1" t="s">
        <v>67</v>
      </c>
      <c r="J1844" s="1" t="s">
        <v>13384</v>
      </c>
      <c r="K1844" s="1" t="s">
        <v>13379</v>
      </c>
      <c r="L1844" t="e">
        <f>VLOOKUP(B1844,HIS退!B:F,5,FALSE)</f>
        <v>#N/A</v>
      </c>
      <c r="M1844" t="e">
        <f>VLOOKUP(J1844,银行退!A:F,6,FALSE)</f>
        <v>#N/A</v>
      </c>
      <c r="N1844" t="e">
        <f>VLOOKUP(J1844,网银退汇!E:I,5,FALSE)</f>
        <v>#N/A</v>
      </c>
    </row>
    <row r="1845" spans="1:14" hidden="1">
      <c r="A1845" s="1" t="s">
        <v>13385</v>
      </c>
      <c r="B1845" s="1" t="s">
        <v>16459</v>
      </c>
      <c r="C1845" s="1" t="s">
        <v>7031</v>
      </c>
      <c r="D1845" s="1" t="s">
        <v>7032</v>
      </c>
      <c r="E1845" s="1" t="s">
        <v>7033</v>
      </c>
      <c r="F1845" s="2">
        <v>4767</v>
      </c>
      <c r="G1845" s="1" t="s">
        <v>85</v>
      </c>
      <c r="H1845" s="1" t="s">
        <v>66</v>
      </c>
      <c r="I1845" s="1" t="s">
        <v>67</v>
      </c>
      <c r="J1845" s="1" t="s">
        <v>13386</v>
      </c>
      <c r="K1845" s="1" t="s">
        <v>13387</v>
      </c>
      <c r="L1845" t="e">
        <f>VLOOKUP(B1845,HIS退!B:F,5,FALSE)</f>
        <v>#N/A</v>
      </c>
      <c r="M1845" t="e">
        <f>VLOOKUP(J1845,银行退!A:F,6,FALSE)</f>
        <v>#N/A</v>
      </c>
      <c r="N1845" t="e">
        <f>VLOOKUP(J1845,网银退汇!E:I,5,FALSE)</f>
        <v>#N/A</v>
      </c>
    </row>
    <row r="1846" spans="1:14" hidden="1">
      <c r="A1846" s="1" t="s">
        <v>13388</v>
      </c>
      <c r="B1846" s="1" t="s">
        <v>16460</v>
      </c>
      <c r="C1846" s="1" t="s">
        <v>7035</v>
      </c>
      <c r="D1846" s="1" t="s">
        <v>7036</v>
      </c>
      <c r="E1846" s="1" t="s">
        <v>7037</v>
      </c>
      <c r="F1846" s="2">
        <v>11227</v>
      </c>
      <c r="G1846" s="1" t="s">
        <v>85</v>
      </c>
      <c r="H1846" s="1" t="s">
        <v>66</v>
      </c>
      <c r="I1846" s="1" t="s">
        <v>67</v>
      </c>
      <c r="J1846" s="1" t="s">
        <v>13389</v>
      </c>
      <c r="K1846" s="1" t="s">
        <v>13390</v>
      </c>
      <c r="L1846" t="e">
        <f>VLOOKUP(B1846,HIS退!B:F,5,FALSE)</f>
        <v>#N/A</v>
      </c>
      <c r="M1846" t="e">
        <f>VLOOKUP(J1846,银行退!A:F,6,FALSE)</f>
        <v>#N/A</v>
      </c>
      <c r="N1846" t="e">
        <f>VLOOKUP(J1846,网银退汇!E:I,5,FALSE)</f>
        <v>#N/A</v>
      </c>
    </row>
    <row r="1847" spans="1:14" hidden="1">
      <c r="A1847" s="1" t="s">
        <v>13391</v>
      </c>
      <c r="B1847" s="1" t="s">
        <v>16461</v>
      </c>
      <c r="C1847" s="1" t="s">
        <v>7039</v>
      </c>
      <c r="D1847" s="1" t="s">
        <v>7040</v>
      </c>
      <c r="E1847" s="1" t="s">
        <v>7041</v>
      </c>
      <c r="F1847" s="2">
        <v>8313</v>
      </c>
      <c r="G1847" s="1" t="s">
        <v>85</v>
      </c>
      <c r="H1847" s="1" t="s">
        <v>66</v>
      </c>
      <c r="I1847" s="1" t="s">
        <v>67</v>
      </c>
      <c r="J1847" s="1" t="s">
        <v>13392</v>
      </c>
      <c r="K1847" s="1" t="s">
        <v>13393</v>
      </c>
      <c r="L1847" t="e">
        <f>VLOOKUP(B1847,HIS退!B:F,5,FALSE)</f>
        <v>#N/A</v>
      </c>
      <c r="M1847" t="e">
        <f>VLOOKUP(J1847,银行退!A:F,6,FALSE)</f>
        <v>#N/A</v>
      </c>
      <c r="N1847" t="e">
        <f>VLOOKUP(J1847,网银退汇!E:I,5,FALSE)</f>
        <v>#N/A</v>
      </c>
    </row>
    <row r="1848" spans="1:14" hidden="1">
      <c r="A1848" s="1" t="s">
        <v>13394</v>
      </c>
      <c r="B1848" s="1" t="s">
        <v>16462</v>
      </c>
      <c r="C1848" s="1" t="s">
        <v>7043</v>
      </c>
      <c r="D1848" s="1" t="s">
        <v>7044</v>
      </c>
      <c r="E1848" s="1" t="s">
        <v>7045</v>
      </c>
      <c r="F1848" s="2">
        <v>3626.42</v>
      </c>
      <c r="G1848" s="1" t="s">
        <v>85</v>
      </c>
      <c r="H1848" s="1" t="s">
        <v>66</v>
      </c>
      <c r="I1848" s="1" t="s">
        <v>67</v>
      </c>
      <c r="J1848" s="1" t="s">
        <v>13395</v>
      </c>
      <c r="K1848" s="1" t="s">
        <v>13396</v>
      </c>
      <c r="L1848" t="e">
        <f>VLOOKUP(B1848,HIS退!B:F,5,FALSE)</f>
        <v>#N/A</v>
      </c>
      <c r="M1848" t="e">
        <f>VLOOKUP(J1848,银行退!A:F,6,FALSE)</f>
        <v>#N/A</v>
      </c>
      <c r="N1848" t="e">
        <f>VLOOKUP(J1848,网银退汇!E:I,5,FALSE)</f>
        <v>#N/A</v>
      </c>
    </row>
    <row r="1849" spans="1:14" hidden="1">
      <c r="A1849" s="1" t="s">
        <v>13397</v>
      </c>
      <c r="B1849" s="1" t="s">
        <v>16463</v>
      </c>
      <c r="C1849" s="1" t="s">
        <v>7047</v>
      </c>
      <c r="D1849" s="1" t="s">
        <v>7048</v>
      </c>
      <c r="E1849" s="1" t="s">
        <v>7049</v>
      </c>
      <c r="F1849" s="2">
        <v>1150</v>
      </c>
      <c r="G1849" s="1" t="s">
        <v>85</v>
      </c>
      <c r="H1849" s="1" t="s">
        <v>66</v>
      </c>
      <c r="I1849" s="1" t="s">
        <v>67</v>
      </c>
      <c r="J1849" s="1" t="s">
        <v>13398</v>
      </c>
      <c r="K1849" s="1" t="s">
        <v>13399</v>
      </c>
      <c r="L1849" t="e">
        <f>VLOOKUP(B1849,HIS退!B:F,5,FALSE)</f>
        <v>#N/A</v>
      </c>
      <c r="M1849" t="e">
        <f>VLOOKUP(J1849,银行退!A:F,6,FALSE)</f>
        <v>#N/A</v>
      </c>
      <c r="N1849" t="e">
        <f>VLOOKUP(J1849,网银退汇!E:I,5,FALSE)</f>
        <v>#N/A</v>
      </c>
    </row>
    <row r="1850" spans="1:14" hidden="1">
      <c r="A1850" s="1" t="s">
        <v>13400</v>
      </c>
      <c r="B1850" s="1" t="s">
        <v>16464</v>
      </c>
      <c r="C1850" s="1" t="s">
        <v>7051</v>
      </c>
      <c r="D1850" s="1" t="s">
        <v>7052</v>
      </c>
      <c r="E1850" s="1" t="s">
        <v>7053</v>
      </c>
      <c r="F1850" s="2">
        <v>41.06</v>
      </c>
      <c r="G1850" s="1" t="s">
        <v>85</v>
      </c>
      <c r="H1850" s="1" t="s">
        <v>66</v>
      </c>
      <c r="I1850" s="1" t="s">
        <v>67</v>
      </c>
      <c r="J1850" s="1" t="s">
        <v>13401</v>
      </c>
      <c r="K1850" s="1" t="s">
        <v>13402</v>
      </c>
      <c r="L1850" t="e">
        <f>VLOOKUP(B1850,HIS退!B:F,5,FALSE)</f>
        <v>#N/A</v>
      </c>
      <c r="M1850" t="e">
        <f>VLOOKUP(J1850,银行退!A:F,6,FALSE)</f>
        <v>#N/A</v>
      </c>
      <c r="N1850" t="e">
        <f>VLOOKUP(J1850,网银退汇!E:I,5,FALSE)</f>
        <v>#N/A</v>
      </c>
    </row>
    <row r="1851" spans="1:14" hidden="1">
      <c r="A1851" s="1" t="s">
        <v>13403</v>
      </c>
      <c r="B1851" s="1" t="s">
        <v>16465</v>
      </c>
      <c r="C1851" s="1" t="s">
        <v>7055</v>
      </c>
      <c r="D1851" s="1" t="s">
        <v>187</v>
      </c>
      <c r="E1851" s="1" t="s">
        <v>188</v>
      </c>
      <c r="F1851" s="2">
        <v>382.5</v>
      </c>
      <c r="G1851" s="1" t="s">
        <v>85</v>
      </c>
      <c r="H1851" s="1" t="s">
        <v>66</v>
      </c>
      <c r="I1851" s="1" t="s">
        <v>67</v>
      </c>
      <c r="J1851" s="1" t="s">
        <v>13404</v>
      </c>
      <c r="K1851" s="1" t="s">
        <v>276</v>
      </c>
      <c r="L1851" t="e">
        <f>VLOOKUP(B1851,HIS退!B:F,5,FALSE)</f>
        <v>#N/A</v>
      </c>
      <c r="M1851" t="e">
        <f>VLOOKUP(J1851,银行退!A:F,6,FALSE)</f>
        <v>#N/A</v>
      </c>
      <c r="N1851" t="e">
        <f>VLOOKUP(J1851,网银退汇!E:I,5,FALSE)</f>
        <v>#N/A</v>
      </c>
    </row>
    <row r="1852" spans="1:14" hidden="1">
      <c r="A1852" s="1" t="s">
        <v>13405</v>
      </c>
      <c r="B1852" s="1" t="s">
        <v>16466</v>
      </c>
      <c r="C1852" s="1" t="s">
        <v>7057</v>
      </c>
      <c r="D1852" s="1" t="s">
        <v>7058</v>
      </c>
      <c r="E1852" s="1" t="s">
        <v>236</v>
      </c>
      <c r="F1852" s="2">
        <v>241.26</v>
      </c>
      <c r="G1852" s="1" t="s">
        <v>85</v>
      </c>
      <c r="H1852" s="1" t="s">
        <v>66</v>
      </c>
      <c r="I1852" s="1" t="s">
        <v>67</v>
      </c>
      <c r="J1852" s="1" t="s">
        <v>13406</v>
      </c>
      <c r="K1852" s="1" t="s">
        <v>13407</v>
      </c>
      <c r="L1852" t="e">
        <f>VLOOKUP(B1852,HIS退!B:F,5,FALSE)</f>
        <v>#N/A</v>
      </c>
      <c r="M1852" t="e">
        <f>VLOOKUP(J1852,银行退!A:F,6,FALSE)</f>
        <v>#N/A</v>
      </c>
      <c r="N1852" t="e">
        <f>VLOOKUP(J1852,网银退汇!E:I,5,FALSE)</f>
        <v>#N/A</v>
      </c>
    </row>
    <row r="1853" spans="1:14" hidden="1">
      <c r="A1853" s="1" t="s">
        <v>13408</v>
      </c>
      <c r="B1853" s="1" t="s">
        <v>16467</v>
      </c>
      <c r="C1853" s="1" t="s">
        <v>7060</v>
      </c>
      <c r="D1853" s="1" t="s">
        <v>7061</v>
      </c>
      <c r="E1853" s="1" t="s">
        <v>7062</v>
      </c>
      <c r="F1853" s="2">
        <v>252.5</v>
      </c>
      <c r="G1853" s="1" t="s">
        <v>85</v>
      </c>
      <c r="H1853" s="1" t="s">
        <v>66</v>
      </c>
      <c r="I1853" s="1" t="s">
        <v>67</v>
      </c>
      <c r="J1853" s="1" t="s">
        <v>13409</v>
      </c>
      <c r="K1853" s="1" t="s">
        <v>13410</v>
      </c>
      <c r="L1853" t="e">
        <f>VLOOKUP(B1853,HIS退!B:F,5,FALSE)</f>
        <v>#N/A</v>
      </c>
      <c r="M1853" t="e">
        <f>VLOOKUP(J1853,银行退!A:F,6,FALSE)</f>
        <v>#N/A</v>
      </c>
      <c r="N1853" t="e">
        <f>VLOOKUP(J1853,网银退汇!E:I,5,FALSE)</f>
        <v>#N/A</v>
      </c>
    </row>
    <row r="1854" spans="1:14" hidden="1">
      <c r="A1854" s="1" t="s">
        <v>13411</v>
      </c>
      <c r="B1854" s="1" t="s">
        <v>16468</v>
      </c>
      <c r="C1854" s="1" t="s">
        <v>7064</v>
      </c>
      <c r="D1854" s="1" t="s">
        <v>156</v>
      </c>
      <c r="E1854" s="1" t="s">
        <v>122</v>
      </c>
      <c r="F1854" s="2">
        <v>8000</v>
      </c>
      <c r="G1854" s="1" t="s">
        <v>85</v>
      </c>
      <c r="H1854" s="1" t="s">
        <v>66</v>
      </c>
      <c r="I1854" s="1" t="s">
        <v>67</v>
      </c>
      <c r="J1854" s="1" t="s">
        <v>13412</v>
      </c>
      <c r="K1854" s="1" t="s">
        <v>133</v>
      </c>
      <c r="L1854" t="e">
        <f>VLOOKUP(B1854,HIS退!B:F,5,FALSE)</f>
        <v>#N/A</v>
      </c>
      <c r="M1854" t="e">
        <f>VLOOKUP(J1854,银行退!A:F,6,FALSE)</f>
        <v>#N/A</v>
      </c>
      <c r="N1854" t="e">
        <f>VLOOKUP(J1854,网银退汇!E:I,5,FALSE)</f>
        <v>#N/A</v>
      </c>
    </row>
    <row r="1855" spans="1:14" hidden="1">
      <c r="A1855" s="1" t="s">
        <v>13413</v>
      </c>
      <c r="B1855" s="1" t="s">
        <v>16469</v>
      </c>
      <c r="C1855" s="1" t="s">
        <v>7066</v>
      </c>
      <c r="D1855" s="1" t="s">
        <v>7067</v>
      </c>
      <c r="E1855" s="1" t="s">
        <v>7068</v>
      </c>
      <c r="F1855" s="2">
        <v>4589.28</v>
      </c>
      <c r="G1855" s="1" t="s">
        <v>85</v>
      </c>
      <c r="H1855" s="1" t="s">
        <v>66</v>
      </c>
      <c r="I1855" s="1" t="s">
        <v>67</v>
      </c>
      <c r="J1855" s="1" t="s">
        <v>13414</v>
      </c>
      <c r="K1855" s="1" t="s">
        <v>13415</v>
      </c>
      <c r="L1855" t="e">
        <f>VLOOKUP(B1855,HIS退!B:F,5,FALSE)</f>
        <v>#N/A</v>
      </c>
      <c r="M1855" t="e">
        <f>VLOOKUP(J1855,银行退!A:F,6,FALSE)</f>
        <v>#N/A</v>
      </c>
      <c r="N1855" t="e">
        <f>VLOOKUP(J1855,网银退汇!E:I,5,FALSE)</f>
        <v>#N/A</v>
      </c>
    </row>
    <row r="1856" spans="1:14" hidden="1">
      <c r="A1856" s="1" t="s">
        <v>13416</v>
      </c>
      <c r="B1856" s="1" t="s">
        <v>16470</v>
      </c>
      <c r="C1856" s="1" t="s">
        <v>7070</v>
      </c>
      <c r="D1856" s="1" t="s">
        <v>7071</v>
      </c>
      <c r="E1856" s="1" t="s">
        <v>7072</v>
      </c>
      <c r="F1856" s="2">
        <v>4712.8100000000004</v>
      </c>
      <c r="G1856" s="1" t="s">
        <v>85</v>
      </c>
      <c r="H1856" s="1" t="s">
        <v>66</v>
      </c>
      <c r="I1856" s="1" t="s">
        <v>67</v>
      </c>
      <c r="J1856" s="1" t="s">
        <v>13417</v>
      </c>
      <c r="K1856" s="1" t="s">
        <v>13418</v>
      </c>
      <c r="L1856" t="e">
        <f>VLOOKUP(B1856,HIS退!B:F,5,FALSE)</f>
        <v>#N/A</v>
      </c>
      <c r="M1856" t="e">
        <f>VLOOKUP(J1856,银行退!A:F,6,FALSE)</f>
        <v>#N/A</v>
      </c>
      <c r="N1856" t="e">
        <f>VLOOKUP(J1856,网银退汇!E:I,5,FALSE)</f>
        <v>#N/A</v>
      </c>
    </row>
    <row r="1857" spans="1:14" hidden="1">
      <c r="A1857" s="1" t="s">
        <v>13419</v>
      </c>
      <c r="B1857" s="1" t="s">
        <v>16471</v>
      </c>
      <c r="C1857" s="1" t="s">
        <v>7074</v>
      </c>
      <c r="D1857" s="1" t="s">
        <v>7075</v>
      </c>
      <c r="E1857" s="1" t="s">
        <v>7076</v>
      </c>
      <c r="F1857" s="2">
        <v>3000</v>
      </c>
      <c r="G1857" s="1" t="s">
        <v>85</v>
      </c>
      <c r="H1857" s="1" t="s">
        <v>66</v>
      </c>
      <c r="I1857" s="1" t="s">
        <v>67</v>
      </c>
      <c r="J1857" s="1" t="s">
        <v>13420</v>
      </c>
      <c r="K1857" s="1" t="s">
        <v>13421</v>
      </c>
      <c r="L1857" t="e">
        <f>VLOOKUP(B1857,HIS退!B:F,5,FALSE)</f>
        <v>#N/A</v>
      </c>
      <c r="M1857" t="e">
        <f>VLOOKUP(J1857,银行退!A:F,6,FALSE)</f>
        <v>#N/A</v>
      </c>
      <c r="N1857" t="e">
        <f>VLOOKUP(J1857,网银退汇!E:I,5,FALSE)</f>
        <v>#N/A</v>
      </c>
    </row>
    <row r="1858" spans="1:14" hidden="1">
      <c r="A1858" s="1" t="s">
        <v>13422</v>
      </c>
      <c r="B1858" s="1" t="s">
        <v>16472</v>
      </c>
      <c r="C1858" s="1" t="s">
        <v>7078</v>
      </c>
      <c r="D1858" s="1" t="s">
        <v>7079</v>
      </c>
      <c r="E1858" s="1" t="s">
        <v>7080</v>
      </c>
      <c r="F1858" s="2">
        <v>2172.7600000000002</v>
      </c>
      <c r="G1858" s="1" t="s">
        <v>85</v>
      </c>
      <c r="H1858" s="1" t="s">
        <v>66</v>
      </c>
      <c r="I1858" s="1" t="s">
        <v>67</v>
      </c>
      <c r="J1858" s="1" t="s">
        <v>13423</v>
      </c>
      <c r="K1858" s="1" t="s">
        <v>13424</v>
      </c>
      <c r="L1858" t="e">
        <f>VLOOKUP(B1858,HIS退!B:F,5,FALSE)</f>
        <v>#N/A</v>
      </c>
      <c r="M1858" t="e">
        <f>VLOOKUP(J1858,银行退!A:F,6,FALSE)</f>
        <v>#N/A</v>
      </c>
      <c r="N1858" t="e">
        <f>VLOOKUP(J1858,网银退汇!E:I,5,FALSE)</f>
        <v>#N/A</v>
      </c>
    </row>
    <row r="1859" spans="1:14" hidden="1">
      <c r="A1859" s="1" t="s">
        <v>13425</v>
      </c>
      <c r="B1859" s="1" t="s">
        <v>16473</v>
      </c>
      <c r="C1859" s="1" t="s">
        <v>7082</v>
      </c>
      <c r="D1859" s="1" t="s">
        <v>7083</v>
      </c>
      <c r="E1859" s="1" t="s">
        <v>7084</v>
      </c>
      <c r="F1859" s="2">
        <v>35</v>
      </c>
      <c r="G1859" s="1" t="s">
        <v>85</v>
      </c>
      <c r="H1859" s="1" t="s">
        <v>66</v>
      </c>
      <c r="I1859" s="1" t="s">
        <v>67</v>
      </c>
      <c r="J1859" s="1" t="s">
        <v>13426</v>
      </c>
      <c r="K1859" s="1" t="s">
        <v>13427</v>
      </c>
      <c r="L1859" t="e">
        <f>VLOOKUP(B1859,HIS退!B:F,5,FALSE)</f>
        <v>#N/A</v>
      </c>
      <c r="M1859" t="e">
        <f>VLOOKUP(J1859,银行退!A:F,6,FALSE)</f>
        <v>#N/A</v>
      </c>
      <c r="N1859" t="e">
        <f>VLOOKUP(J1859,网银退汇!E:I,5,FALSE)</f>
        <v>#N/A</v>
      </c>
    </row>
    <row r="1860" spans="1:14" hidden="1">
      <c r="A1860" s="1" t="s">
        <v>13428</v>
      </c>
      <c r="B1860" s="1" t="s">
        <v>16474</v>
      </c>
      <c r="C1860" s="1" t="s">
        <v>7086</v>
      </c>
      <c r="D1860" s="1" t="s">
        <v>7087</v>
      </c>
      <c r="E1860" s="1" t="s">
        <v>7088</v>
      </c>
      <c r="F1860" s="2">
        <v>2240</v>
      </c>
      <c r="G1860" s="1" t="s">
        <v>85</v>
      </c>
      <c r="H1860" s="1" t="s">
        <v>66</v>
      </c>
      <c r="I1860" s="1" t="s">
        <v>67</v>
      </c>
      <c r="J1860" s="1" t="s">
        <v>13429</v>
      </c>
      <c r="K1860" s="1" t="s">
        <v>13430</v>
      </c>
      <c r="L1860" t="e">
        <f>VLOOKUP(B1860,HIS退!B:F,5,FALSE)</f>
        <v>#N/A</v>
      </c>
      <c r="M1860" t="e">
        <f>VLOOKUP(J1860,银行退!A:F,6,FALSE)</f>
        <v>#N/A</v>
      </c>
      <c r="N1860" t="e">
        <f>VLOOKUP(J1860,网银退汇!E:I,5,FALSE)</f>
        <v>#N/A</v>
      </c>
    </row>
    <row r="1861" spans="1:14" hidden="1">
      <c r="A1861" s="1" t="s">
        <v>13431</v>
      </c>
      <c r="B1861" s="1" t="s">
        <v>16475</v>
      </c>
      <c r="C1861" s="1" t="s">
        <v>7090</v>
      </c>
      <c r="D1861" s="1" t="s">
        <v>7091</v>
      </c>
      <c r="E1861" s="1" t="s">
        <v>7092</v>
      </c>
      <c r="F1861" s="2">
        <v>899</v>
      </c>
      <c r="G1861" s="1" t="s">
        <v>85</v>
      </c>
      <c r="H1861" s="1" t="s">
        <v>66</v>
      </c>
      <c r="I1861" s="1" t="s">
        <v>67</v>
      </c>
      <c r="J1861" s="1" t="s">
        <v>13432</v>
      </c>
      <c r="K1861" s="1" t="s">
        <v>13433</v>
      </c>
      <c r="L1861" t="e">
        <f>VLOOKUP(B1861,HIS退!B:F,5,FALSE)</f>
        <v>#N/A</v>
      </c>
      <c r="M1861" t="e">
        <f>VLOOKUP(J1861,银行退!A:F,6,FALSE)</f>
        <v>#N/A</v>
      </c>
      <c r="N1861" t="e">
        <f>VLOOKUP(J1861,网银退汇!E:I,5,FALSE)</f>
        <v>#N/A</v>
      </c>
    </row>
    <row r="1862" spans="1:14" hidden="1">
      <c r="A1862" s="1" t="s">
        <v>13434</v>
      </c>
      <c r="B1862" s="1" t="s">
        <v>16476</v>
      </c>
      <c r="C1862" s="1" t="s">
        <v>7094</v>
      </c>
      <c r="D1862" s="1" t="s">
        <v>7095</v>
      </c>
      <c r="E1862" s="1" t="s">
        <v>7096</v>
      </c>
      <c r="F1862" s="2">
        <v>14288.88</v>
      </c>
      <c r="G1862" s="1" t="s">
        <v>85</v>
      </c>
      <c r="H1862" s="1" t="s">
        <v>66</v>
      </c>
      <c r="I1862" s="1" t="s">
        <v>67</v>
      </c>
      <c r="J1862" s="1" t="s">
        <v>13435</v>
      </c>
      <c r="K1862" s="1" t="s">
        <v>13436</v>
      </c>
      <c r="L1862" t="e">
        <f>VLOOKUP(B1862,HIS退!B:F,5,FALSE)</f>
        <v>#N/A</v>
      </c>
      <c r="M1862" t="e">
        <f>VLOOKUP(J1862,银行退!A:F,6,FALSE)</f>
        <v>#N/A</v>
      </c>
      <c r="N1862" t="e">
        <f>VLOOKUP(J1862,网银退汇!E:I,5,FALSE)</f>
        <v>#N/A</v>
      </c>
    </row>
    <row r="1863" spans="1:14" hidden="1">
      <c r="A1863" s="1" t="s">
        <v>13437</v>
      </c>
      <c r="B1863" s="1" t="s">
        <v>16477</v>
      </c>
      <c r="C1863" s="1" t="s">
        <v>7098</v>
      </c>
      <c r="D1863" s="1" t="s">
        <v>7099</v>
      </c>
      <c r="E1863" s="1" t="s">
        <v>7100</v>
      </c>
      <c r="F1863" s="2">
        <v>65.5</v>
      </c>
      <c r="G1863" s="1" t="s">
        <v>85</v>
      </c>
      <c r="H1863" s="1" t="s">
        <v>66</v>
      </c>
      <c r="I1863" s="1" t="s">
        <v>67</v>
      </c>
      <c r="J1863" s="1" t="s">
        <v>13438</v>
      </c>
      <c r="K1863" s="1" t="s">
        <v>13439</v>
      </c>
      <c r="L1863" t="e">
        <f>VLOOKUP(B1863,HIS退!B:F,5,FALSE)</f>
        <v>#N/A</v>
      </c>
      <c r="M1863" t="e">
        <f>VLOOKUP(J1863,银行退!A:F,6,FALSE)</f>
        <v>#N/A</v>
      </c>
      <c r="N1863" t="e">
        <f>VLOOKUP(J1863,网银退汇!E:I,5,FALSE)</f>
        <v>#N/A</v>
      </c>
    </row>
    <row r="1864" spans="1:14" hidden="1">
      <c r="A1864" s="1" t="s">
        <v>13440</v>
      </c>
      <c r="B1864" s="1" t="s">
        <v>16478</v>
      </c>
      <c r="C1864" s="1" t="s">
        <v>7102</v>
      </c>
      <c r="D1864" s="1" t="s">
        <v>7103</v>
      </c>
      <c r="E1864" s="1" t="s">
        <v>7104</v>
      </c>
      <c r="F1864" s="2">
        <v>100</v>
      </c>
      <c r="G1864" s="1" t="s">
        <v>85</v>
      </c>
      <c r="H1864" s="1" t="s">
        <v>66</v>
      </c>
      <c r="I1864" s="1" t="s">
        <v>67</v>
      </c>
      <c r="J1864" s="1" t="s">
        <v>13441</v>
      </c>
      <c r="K1864" s="1" t="s">
        <v>13442</v>
      </c>
      <c r="L1864" t="e">
        <f>VLOOKUP(B1864,HIS退!B:F,5,FALSE)</f>
        <v>#N/A</v>
      </c>
      <c r="M1864" t="e">
        <f>VLOOKUP(J1864,银行退!A:F,6,FALSE)</f>
        <v>#N/A</v>
      </c>
      <c r="N1864" t="e">
        <f>VLOOKUP(J1864,网银退汇!E:I,5,FALSE)</f>
        <v>#N/A</v>
      </c>
    </row>
    <row r="1865" spans="1:14" hidden="1">
      <c r="A1865" s="1" t="s">
        <v>13443</v>
      </c>
      <c r="B1865" s="1" t="s">
        <v>16479</v>
      </c>
      <c r="C1865" s="1" t="s">
        <v>13444</v>
      </c>
      <c r="D1865" s="1" t="s">
        <v>7106</v>
      </c>
      <c r="E1865" s="1" t="s">
        <v>7107</v>
      </c>
      <c r="F1865" s="2">
        <v>136.80000000000001</v>
      </c>
      <c r="G1865" s="1" t="s">
        <v>85</v>
      </c>
      <c r="H1865" s="1" t="s">
        <v>68</v>
      </c>
      <c r="I1865" s="1" t="s">
        <v>19</v>
      </c>
      <c r="J1865" s="1" t="s">
        <v>13445</v>
      </c>
      <c r="K1865" s="1" t="s">
        <v>13446</v>
      </c>
      <c r="L1865" t="e">
        <f>VLOOKUP(B1865,HIS退!B:F,5,FALSE)</f>
        <v>#N/A</v>
      </c>
      <c r="M1865" t="e">
        <f>VLOOKUP(J1865,银行退!A:F,6,FALSE)</f>
        <v>#N/A</v>
      </c>
      <c r="N1865" t="str">
        <f>VLOOKUP(J1865,网银退汇!E:I,5,FALSE)</f>
        <v>20171016</v>
      </c>
    </row>
    <row r="1866" spans="1:14" hidden="1">
      <c r="A1866" s="1" t="s">
        <v>13447</v>
      </c>
      <c r="B1866" s="1" t="s">
        <v>16480</v>
      </c>
      <c r="C1866" s="1" t="s">
        <v>7109</v>
      </c>
      <c r="D1866" s="1" t="s">
        <v>7110</v>
      </c>
      <c r="E1866" s="1" t="s">
        <v>7111</v>
      </c>
      <c r="F1866" s="2">
        <v>987.5</v>
      </c>
      <c r="G1866" s="1" t="s">
        <v>85</v>
      </c>
      <c r="H1866" s="1" t="s">
        <v>66</v>
      </c>
      <c r="I1866" s="1" t="s">
        <v>67</v>
      </c>
      <c r="J1866" s="1" t="s">
        <v>13448</v>
      </c>
      <c r="K1866" s="1" t="s">
        <v>13449</v>
      </c>
      <c r="L1866" t="e">
        <f>VLOOKUP(B1866,HIS退!B:F,5,FALSE)</f>
        <v>#N/A</v>
      </c>
      <c r="M1866" t="e">
        <f>VLOOKUP(J1866,银行退!A:F,6,FALSE)</f>
        <v>#N/A</v>
      </c>
      <c r="N1866" t="e">
        <f>VLOOKUP(J1866,网银退汇!E:I,5,FALSE)</f>
        <v>#N/A</v>
      </c>
    </row>
    <row r="1867" spans="1:14" hidden="1">
      <c r="A1867" s="1" t="s">
        <v>13450</v>
      </c>
      <c r="B1867" s="1" t="s">
        <v>16481</v>
      </c>
      <c r="C1867" s="1" t="s">
        <v>7113</v>
      </c>
      <c r="D1867" s="1" t="s">
        <v>7114</v>
      </c>
      <c r="E1867" s="1" t="s">
        <v>7115</v>
      </c>
      <c r="F1867" s="2">
        <v>500</v>
      </c>
      <c r="G1867" s="1" t="s">
        <v>85</v>
      </c>
      <c r="H1867" s="1" t="s">
        <v>66</v>
      </c>
      <c r="I1867" s="1" t="s">
        <v>67</v>
      </c>
      <c r="J1867" s="1" t="s">
        <v>13451</v>
      </c>
      <c r="K1867" s="1" t="s">
        <v>11512</v>
      </c>
      <c r="L1867" t="e">
        <f>VLOOKUP(B1867,HIS退!B:F,5,FALSE)</f>
        <v>#N/A</v>
      </c>
      <c r="M1867" t="e">
        <f>VLOOKUP(J1867,银行退!A:F,6,FALSE)</f>
        <v>#N/A</v>
      </c>
      <c r="N1867" t="e">
        <f>VLOOKUP(J1867,网银退汇!E:I,5,FALSE)</f>
        <v>#N/A</v>
      </c>
    </row>
    <row r="1868" spans="1:14" hidden="1">
      <c r="A1868" s="1" t="s">
        <v>13452</v>
      </c>
      <c r="B1868" s="1" t="s">
        <v>16482</v>
      </c>
      <c r="C1868" s="1" t="s">
        <v>7117</v>
      </c>
      <c r="D1868" s="1" t="s">
        <v>7118</v>
      </c>
      <c r="E1868" s="1" t="s">
        <v>7119</v>
      </c>
      <c r="F1868" s="2">
        <v>92.5</v>
      </c>
      <c r="G1868" s="1" t="s">
        <v>85</v>
      </c>
      <c r="H1868" s="1" t="s">
        <v>66</v>
      </c>
      <c r="I1868" s="1" t="s">
        <v>67</v>
      </c>
      <c r="J1868" s="1" t="s">
        <v>13453</v>
      </c>
      <c r="K1868" s="1" t="s">
        <v>13454</v>
      </c>
      <c r="L1868" t="e">
        <f>VLOOKUP(B1868,HIS退!B:F,5,FALSE)</f>
        <v>#N/A</v>
      </c>
      <c r="M1868" t="e">
        <f>VLOOKUP(J1868,银行退!A:F,6,FALSE)</f>
        <v>#N/A</v>
      </c>
      <c r="N1868" t="e">
        <f>VLOOKUP(J1868,网银退汇!E:I,5,FALSE)</f>
        <v>#N/A</v>
      </c>
    </row>
    <row r="1869" spans="1:14" hidden="1">
      <c r="A1869" s="1" t="s">
        <v>13455</v>
      </c>
      <c r="B1869" s="1" t="s">
        <v>16483</v>
      </c>
      <c r="C1869" s="1" t="s">
        <v>7121</v>
      </c>
      <c r="D1869" s="1" t="s">
        <v>6627</v>
      </c>
      <c r="E1869" s="1" t="s">
        <v>4741</v>
      </c>
      <c r="F1869" s="2">
        <v>195.34</v>
      </c>
      <c r="G1869" s="1" t="s">
        <v>85</v>
      </c>
      <c r="H1869" s="1" t="s">
        <v>66</v>
      </c>
      <c r="I1869" s="1" t="s">
        <v>67</v>
      </c>
      <c r="J1869" s="1" t="s">
        <v>13456</v>
      </c>
      <c r="K1869" s="1" t="s">
        <v>11512</v>
      </c>
      <c r="L1869" t="e">
        <f>VLOOKUP(B1869,HIS退!B:F,5,FALSE)</f>
        <v>#N/A</v>
      </c>
      <c r="M1869" t="e">
        <f>VLOOKUP(J1869,银行退!A:F,6,FALSE)</f>
        <v>#N/A</v>
      </c>
      <c r="N1869" t="e">
        <f>VLOOKUP(J1869,网银退汇!E:I,5,FALSE)</f>
        <v>#N/A</v>
      </c>
    </row>
    <row r="1870" spans="1:14" hidden="1">
      <c r="A1870" s="1" t="s">
        <v>13457</v>
      </c>
      <c r="B1870" s="1" t="s">
        <v>16484</v>
      </c>
      <c r="C1870" s="1" t="s">
        <v>7123</v>
      </c>
      <c r="D1870" s="1" t="s">
        <v>7124</v>
      </c>
      <c r="E1870" s="1" t="s">
        <v>7125</v>
      </c>
      <c r="F1870" s="2">
        <v>810.5</v>
      </c>
      <c r="G1870" s="1" t="s">
        <v>85</v>
      </c>
      <c r="H1870" s="1" t="s">
        <v>66</v>
      </c>
      <c r="I1870" s="1" t="s">
        <v>67</v>
      </c>
      <c r="J1870" s="1" t="s">
        <v>13458</v>
      </c>
      <c r="K1870" s="1" t="s">
        <v>13459</v>
      </c>
      <c r="L1870" t="e">
        <f>VLOOKUP(B1870,HIS退!B:F,5,FALSE)</f>
        <v>#N/A</v>
      </c>
      <c r="M1870" t="e">
        <f>VLOOKUP(J1870,银行退!A:F,6,FALSE)</f>
        <v>#N/A</v>
      </c>
      <c r="N1870" t="e">
        <f>VLOOKUP(J1870,网银退汇!E:I,5,FALSE)</f>
        <v>#N/A</v>
      </c>
    </row>
    <row r="1871" spans="1:14" hidden="1">
      <c r="A1871" s="1" t="s">
        <v>13460</v>
      </c>
      <c r="B1871" s="1" t="s">
        <v>16485</v>
      </c>
      <c r="C1871" s="1" t="s">
        <v>7127</v>
      </c>
      <c r="D1871" s="1" t="s">
        <v>7128</v>
      </c>
      <c r="E1871" s="1" t="s">
        <v>7129</v>
      </c>
      <c r="F1871" s="2">
        <v>8333.52</v>
      </c>
      <c r="G1871" s="1" t="s">
        <v>85</v>
      </c>
      <c r="H1871" s="1" t="s">
        <v>66</v>
      </c>
      <c r="I1871" s="1" t="s">
        <v>67</v>
      </c>
      <c r="J1871" s="1" t="s">
        <v>13461</v>
      </c>
      <c r="K1871" s="1" t="s">
        <v>13462</v>
      </c>
      <c r="L1871" t="e">
        <f>VLOOKUP(B1871,HIS退!B:F,5,FALSE)</f>
        <v>#N/A</v>
      </c>
      <c r="M1871" t="e">
        <f>VLOOKUP(J1871,银行退!A:F,6,FALSE)</f>
        <v>#N/A</v>
      </c>
      <c r="N1871" t="e">
        <f>VLOOKUP(J1871,网银退汇!E:I,5,FALSE)</f>
        <v>#N/A</v>
      </c>
    </row>
    <row r="1872" spans="1:14" hidden="1">
      <c r="A1872" s="1" t="s">
        <v>13463</v>
      </c>
      <c r="B1872" s="1" t="s">
        <v>16486</v>
      </c>
      <c r="C1872" s="1" t="s">
        <v>7131</v>
      </c>
      <c r="D1872" s="1" t="s">
        <v>7132</v>
      </c>
      <c r="E1872" s="1" t="s">
        <v>7133</v>
      </c>
      <c r="F1872" s="2">
        <v>10000</v>
      </c>
      <c r="G1872" s="1" t="s">
        <v>85</v>
      </c>
      <c r="H1872" s="1" t="s">
        <v>66</v>
      </c>
      <c r="I1872" s="1" t="s">
        <v>67</v>
      </c>
      <c r="J1872" s="1" t="s">
        <v>13464</v>
      </c>
      <c r="K1872" s="1" t="s">
        <v>13465</v>
      </c>
      <c r="L1872" t="e">
        <f>VLOOKUP(B1872,HIS退!B:F,5,FALSE)</f>
        <v>#N/A</v>
      </c>
      <c r="M1872" t="e">
        <f>VLOOKUP(J1872,银行退!A:F,6,FALSE)</f>
        <v>#N/A</v>
      </c>
      <c r="N1872" t="e">
        <f>VLOOKUP(J1872,网银退汇!E:I,5,FALSE)</f>
        <v>#N/A</v>
      </c>
    </row>
    <row r="1873" spans="1:14" hidden="1">
      <c r="A1873" s="1" t="s">
        <v>13466</v>
      </c>
      <c r="B1873" s="1" t="s">
        <v>16487</v>
      </c>
      <c r="C1873" s="1" t="s">
        <v>7135</v>
      </c>
      <c r="D1873" s="1" t="s">
        <v>7136</v>
      </c>
      <c r="E1873" s="1" t="s">
        <v>7137</v>
      </c>
      <c r="F1873" s="2">
        <v>16097.59</v>
      </c>
      <c r="G1873" s="1" t="s">
        <v>85</v>
      </c>
      <c r="H1873" s="1" t="s">
        <v>66</v>
      </c>
      <c r="I1873" s="1" t="s">
        <v>67</v>
      </c>
      <c r="J1873" s="1" t="s">
        <v>13467</v>
      </c>
      <c r="K1873" s="1" t="s">
        <v>13468</v>
      </c>
      <c r="L1873" t="e">
        <f>VLOOKUP(B1873,HIS退!B:F,5,FALSE)</f>
        <v>#N/A</v>
      </c>
      <c r="M1873" t="e">
        <f>VLOOKUP(J1873,银行退!A:F,6,FALSE)</f>
        <v>#N/A</v>
      </c>
      <c r="N1873" t="e">
        <f>VLOOKUP(J1873,网银退汇!E:I,5,FALSE)</f>
        <v>#N/A</v>
      </c>
    </row>
    <row r="1874" spans="1:14" hidden="1">
      <c r="A1874" s="1" t="s">
        <v>13469</v>
      </c>
      <c r="B1874" s="1" t="s">
        <v>16488</v>
      </c>
      <c r="C1874" s="1" t="s">
        <v>7139</v>
      </c>
      <c r="D1874" s="1" t="s">
        <v>7140</v>
      </c>
      <c r="E1874" s="1" t="s">
        <v>7141</v>
      </c>
      <c r="F1874" s="2">
        <v>3355</v>
      </c>
      <c r="G1874" s="1" t="s">
        <v>85</v>
      </c>
      <c r="H1874" s="1" t="s">
        <v>66</v>
      </c>
      <c r="I1874" s="1" t="s">
        <v>67</v>
      </c>
      <c r="J1874" s="1" t="s">
        <v>13470</v>
      </c>
      <c r="K1874" s="1" t="s">
        <v>13471</v>
      </c>
      <c r="L1874" t="e">
        <f>VLOOKUP(B1874,HIS退!B:F,5,FALSE)</f>
        <v>#N/A</v>
      </c>
      <c r="M1874" t="e">
        <f>VLOOKUP(J1874,银行退!A:F,6,FALSE)</f>
        <v>#N/A</v>
      </c>
      <c r="N1874" t="e">
        <f>VLOOKUP(J1874,网银退汇!E:I,5,FALSE)</f>
        <v>#N/A</v>
      </c>
    </row>
    <row r="1875" spans="1:14" hidden="1">
      <c r="A1875" s="1" t="s">
        <v>13472</v>
      </c>
      <c r="B1875" s="1" t="s">
        <v>16489</v>
      </c>
      <c r="C1875" s="1" t="s">
        <v>7143</v>
      </c>
      <c r="D1875" s="1" t="s">
        <v>7144</v>
      </c>
      <c r="E1875" s="1" t="s">
        <v>7145</v>
      </c>
      <c r="F1875" s="2">
        <v>4174.0200000000004</v>
      </c>
      <c r="G1875" s="1" t="s">
        <v>85</v>
      </c>
      <c r="H1875" s="1" t="s">
        <v>66</v>
      </c>
      <c r="I1875" s="1" t="s">
        <v>67</v>
      </c>
      <c r="J1875" s="1" t="s">
        <v>13473</v>
      </c>
      <c r="K1875" s="1" t="s">
        <v>13474</v>
      </c>
      <c r="L1875" t="e">
        <f>VLOOKUP(B1875,HIS退!B:F,5,FALSE)</f>
        <v>#N/A</v>
      </c>
      <c r="M1875" t="e">
        <f>VLOOKUP(J1875,银行退!A:F,6,FALSE)</f>
        <v>#N/A</v>
      </c>
      <c r="N1875" t="e">
        <f>VLOOKUP(J1875,网银退汇!E:I,5,FALSE)</f>
        <v>#N/A</v>
      </c>
    </row>
    <row r="1876" spans="1:14" hidden="1">
      <c r="A1876" s="1" t="s">
        <v>13475</v>
      </c>
      <c r="B1876" s="1" t="s">
        <v>16490</v>
      </c>
      <c r="C1876" s="1" t="s">
        <v>7147</v>
      </c>
      <c r="D1876" s="1" t="s">
        <v>7148</v>
      </c>
      <c r="E1876" s="1" t="s">
        <v>7104</v>
      </c>
      <c r="F1876" s="2">
        <v>6381.16</v>
      </c>
      <c r="G1876" s="1" t="s">
        <v>85</v>
      </c>
      <c r="H1876" s="1" t="s">
        <v>66</v>
      </c>
      <c r="I1876" s="1" t="s">
        <v>67</v>
      </c>
      <c r="J1876" s="1" t="s">
        <v>13476</v>
      </c>
      <c r="K1876" s="1" t="s">
        <v>13442</v>
      </c>
      <c r="L1876" t="e">
        <f>VLOOKUP(B1876,HIS退!B:F,5,FALSE)</f>
        <v>#N/A</v>
      </c>
      <c r="M1876" t="e">
        <f>VLOOKUP(J1876,银行退!A:F,6,FALSE)</f>
        <v>#N/A</v>
      </c>
      <c r="N1876" t="e">
        <f>VLOOKUP(J1876,网银退汇!E:I,5,FALSE)</f>
        <v>#N/A</v>
      </c>
    </row>
    <row r="1877" spans="1:14" hidden="1">
      <c r="A1877" s="1" t="s">
        <v>13477</v>
      </c>
      <c r="B1877" s="1" t="s">
        <v>16491</v>
      </c>
      <c r="C1877" s="1" t="s">
        <v>7150</v>
      </c>
      <c r="D1877" s="1" t="s">
        <v>7151</v>
      </c>
      <c r="E1877" s="1" t="s">
        <v>7152</v>
      </c>
      <c r="F1877" s="2">
        <v>17000</v>
      </c>
      <c r="G1877" s="1" t="s">
        <v>85</v>
      </c>
      <c r="H1877" s="1" t="s">
        <v>66</v>
      </c>
      <c r="I1877" s="1" t="s">
        <v>67</v>
      </c>
      <c r="J1877" s="1" t="s">
        <v>13478</v>
      </c>
      <c r="K1877" s="1" t="s">
        <v>13479</v>
      </c>
      <c r="L1877" t="e">
        <f>VLOOKUP(B1877,HIS退!B:F,5,FALSE)</f>
        <v>#N/A</v>
      </c>
      <c r="M1877" t="e">
        <f>VLOOKUP(J1877,银行退!A:F,6,FALSE)</f>
        <v>#N/A</v>
      </c>
      <c r="N1877" t="e">
        <f>VLOOKUP(J1877,网银退汇!E:I,5,FALSE)</f>
        <v>#N/A</v>
      </c>
    </row>
    <row r="1878" spans="1:14" hidden="1">
      <c r="A1878" s="1" t="s">
        <v>13480</v>
      </c>
      <c r="B1878" s="1" t="s">
        <v>16492</v>
      </c>
      <c r="C1878" s="1" t="s">
        <v>7154</v>
      </c>
      <c r="D1878" s="1" t="s">
        <v>7003</v>
      </c>
      <c r="E1878" s="1" t="s">
        <v>7004</v>
      </c>
      <c r="F1878" s="2">
        <v>132</v>
      </c>
      <c r="G1878" s="1" t="s">
        <v>85</v>
      </c>
      <c r="H1878" s="1" t="s">
        <v>66</v>
      </c>
      <c r="I1878" s="1" t="s">
        <v>67</v>
      </c>
      <c r="J1878" s="1" t="s">
        <v>13481</v>
      </c>
      <c r="K1878" s="1" t="s">
        <v>13367</v>
      </c>
      <c r="L1878" t="e">
        <f>VLOOKUP(B1878,HIS退!B:F,5,FALSE)</f>
        <v>#N/A</v>
      </c>
      <c r="M1878" t="e">
        <f>VLOOKUP(J1878,银行退!A:F,6,FALSE)</f>
        <v>#N/A</v>
      </c>
      <c r="N1878" t="e">
        <f>VLOOKUP(J1878,网银退汇!E:I,5,FALSE)</f>
        <v>#N/A</v>
      </c>
    </row>
    <row r="1879" spans="1:14" hidden="1">
      <c r="A1879" s="1" t="s">
        <v>13482</v>
      </c>
      <c r="B1879" s="1" t="s">
        <v>16493</v>
      </c>
      <c r="C1879" s="1" t="s">
        <v>7156</v>
      </c>
      <c r="D1879" s="1" t="s">
        <v>7157</v>
      </c>
      <c r="E1879" s="1" t="s">
        <v>1580</v>
      </c>
      <c r="F1879" s="2">
        <v>83.5</v>
      </c>
      <c r="G1879" s="1" t="s">
        <v>85</v>
      </c>
      <c r="H1879" s="1" t="s">
        <v>66</v>
      </c>
      <c r="I1879" s="1" t="s">
        <v>67</v>
      </c>
      <c r="J1879" s="1" t="s">
        <v>13483</v>
      </c>
      <c r="K1879" s="1" t="s">
        <v>13484</v>
      </c>
      <c r="L1879" t="e">
        <f>VLOOKUP(B1879,HIS退!B:F,5,FALSE)</f>
        <v>#N/A</v>
      </c>
      <c r="M1879" t="e">
        <f>VLOOKUP(J1879,银行退!A:F,6,FALSE)</f>
        <v>#N/A</v>
      </c>
      <c r="N1879" t="e">
        <f>VLOOKUP(J1879,网银退汇!E:I,5,FALSE)</f>
        <v>#N/A</v>
      </c>
    </row>
    <row r="1880" spans="1:14" hidden="1">
      <c r="A1880" s="1" t="s">
        <v>13485</v>
      </c>
      <c r="B1880" s="1" t="s">
        <v>16494</v>
      </c>
      <c r="C1880" s="1" t="s">
        <v>7159</v>
      </c>
      <c r="D1880" s="1" t="s">
        <v>7160</v>
      </c>
      <c r="E1880" s="1" t="s">
        <v>7161</v>
      </c>
      <c r="F1880" s="2">
        <v>203.42</v>
      </c>
      <c r="G1880" s="1" t="s">
        <v>85</v>
      </c>
      <c r="H1880" s="1" t="s">
        <v>66</v>
      </c>
      <c r="I1880" s="1" t="s">
        <v>67</v>
      </c>
      <c r="J1880" s="1" t="s">
        <v>13486</v>
      </c>
      <c r="K1880" s="1" t="s">
        <v>13487</v>
      </c>
      <c r="L1880" t="e">
        <f>VLOOKUP(B1880,HIS退!B:F,5,FALSE)</f>
        <v>#N/A</v>
      </c>
      <c r="M1880" t="e">
        <f>VLOOKUP(J1880,银行退!A:F,6,FALSE)</f>
        <v>#N/A</v>
      </c>
      <c r="N1880" t="e">
        <f>VLOOKUP(J1880,网银退汇!E:I,5,FALSE)</f>
        <v>#N/A</v>
      </c>
    </row>
    <row r="1881" spans="1:14" hidden="1">
      <c r="A1881" s="1" t="s">
        <v>13488</v>
      </c>
      <c r="B1881" s="1" t="s">
        <v>16495</v>
      </c>
      <c r="C1881" s="1" t="s">
        <v>7163</v>
      </c>
      <c r="D1881" s="1" t="s">
        <v>7164</v>
      </c>
      <c r="E1881" s="1" t="s">
        <v>7165</v>
      </c>
      <c r="F1881" s="2">
        <v>1076.8599999999999</v>
      </c>
      <c r="G1881" s="1" t="s">
        <v>85</v>
      </c>
      <c r="H1881" s="1" t="s">
        <v>66</v>
      </c>
      <c r="I1881" s="1" t="s">
        <v>67</v>
      </c>
      <c r="J1881" s="1" t="s">
        <v>13489</v>
      </c>
      <c r="K1881" s="1" t="s">
        <v>13490</v>
      </c>
      <c r="L1881" t="e">
        <f>VLOOKUP(B1881,HIS退!B:F,5,FALSE)</f>
        <v>#N/A</v>
      </c>
      <c r="M1881" t="e">
        <f>VLOOKUP(J1881,银行退!A:F,6,FALSE)</f>
        <v>#N/A</v>
      </c>
      <c r="N1881" t="e">
        <f>VLOOKUP(J1881,网银退汇!E:I,5,FALSE)</f>
        <v>#N/A</v>
      </c>
    </row>
    <row r="1882" spans="1:14" hidden="1">
      <c r="A1882" s="1" t="s">
        <v>13491</v>
      </c>
      <c r="B1882" s="1" t="s">
        <v>16496</v>
      </c>
      <c r="C1882" s="1" t="s">
        <v>7167</v>
      </c>
      <c r="D1882" s="1" t="s">
        <v>7168</v>
      </c>
      <c r="E1882" s="1" t="s">
        <v>7169</v>
      </c>
      <c r="F1882" s="2">
        <v>39.5</v>
      </c>
      <c r="G1882" s="1" t="s">
        <v>85</v>
      </c>
      <c r="H1882" s="1" t="s">
        <v>66</v>
      </c>
      <c r="I1882" s="1" t="s">
        <v>67</v>
      </c>
      <c r="J1882" s="1" t="s">
        <v>13492</v>
      </c>
      <c r="K1882" s="1" t="s">
        <v>13493</v>
      </c>
      <c r="L1882" t="e">
        <f>VLOOKUP(B1882,HIS退!B:F,5,FALSE)</f>
        <v>#N/A</v>
      </c>
      <c r="M1882" t="e">
        <f>VLOOKUP(J1882,银行退!A:F,6,FALSE)</f>
        <v>#N/A</v>
      </c>
      <c r="N1882" t="e">
        <f>VLOOKUP(J1882,网银退汇!E:I,5,FALSE)</f>
        <v>#N/A</v>
      </c>
    </row>
    <row r="1883" spans="1:14" hidden="1">
      <c r="A1883" s="1" t="s">
        <v>13494</v>
      </c>
      <c r="B1883" s="1" t="s">
        <v>16497</v>
      </c>
      <c r="C1883" s="1" t="s">
        <v>7171</v>
      </c>
      <c r="D1883" s="1" t="s">
        <v>7151</v>
      </c>
      <c r="E1883" s="1" t="s">
        <v>7152</v>
      </c>
      <c r="F1883" s="2">
        <v>1000</v>
      </c>
      <c r="G1883" s="1" t="s">
        <v>85</v>
      </c>
      <c r="H1883" s="1" t="s">
        <v>66</v>
      </c>
      <c r="I1883" s="1" t="s">
        <v>67</v>
      </c>
      <c r="J1883" s="1" t="s">
        <v>13495</v>
      </c>
      <c r="K1883" s="1" t="s">
        <v>13479</v>
      </c>
      <c r="L1883" t="e">
        <f>VLOOKUP(B1883,HIS退!B:F,5,FALSE)</f>
        <v>#N/A</v>
      </c>
      <c r="M1883" t="e">
        <f>VLOOKUP(J1883,银行退!A:F,6,FALSE)</f>
        <v>#N/A</v>
      </c>
      <c r="N1883" t="e">
        <f>VLOOKUP(J1883,网银退汇!E:I,5,FALSE)</f>
        <v>#N/A</v>
      </c>
    </row>
    <row r="1884" spans="1:14" hidden="1">
      <c r="A1884" s="1" t="s">
        <v>13496</v>
      </c>
      <c r="B1884" s="1" t="s">
        <v>16498</v>
      </c>
      <c r="C1884" s="1" t="s">
        <v>7173</v>
      </c>
      <c r="D1884" s="1" t="s">
        <v>150</v>
      </c>
      <c r="E1884" s="1" t="s">
        <v>151</v>
      </c>
      <c r="F1884" s="2">
        <v>1</v>
      </c>
      <c r="G1884" s="1" t="s">
        <v>85</v>
      </c>
      <c r="H1884" s="1" t="s">
        <v>66</v>
      </c>
      <c r="I1884" s="1" t="s">
        <v>67</v>
      </c>
      <c r="J1884" s="1" t="s">
        <v>13497</v>
      </c>
      <c r="K1884" s="1" t="s">
        <v>173</v>
      </c>
      <c r="L1884" t="e">
        <f>VLOOKUP(B1884,HIS退!B:F,5,FALSE)</f>
        <v>#N/A</v>
      </c>
      <c r="M1884" t="e">
        <f>VLOOKUP(J1884,银行退!A:F,6,FALSE)</f>
        <v>#N/A</v>
      </c>
      <c r="N1884" t="e">
        <f>VLOOKUP(J1884,网银退汇!E:I,5,FALSE)</f>
        <v>#N/A</v>
      </c>
    </row>
    <row r="1885" spans="1:14" hidden="1">
      <c r="A1885" s="1" t="s">
        <v>13498</v>
      </c>
      <c r="B1885" s="1" t="s">
        <v>16499</v>
      </c>
      <c r="C1885" s="1" t="s">
        <v>7175</v>
      </c>
      <c r="D1885" s="1" t="s">
        <v>7176</v>
      </c>
      <c r="E1885" s="1" t="s">
        <v>7177</v>
      </c>
      <c r="F1885" s="2">
        <v>3458.55</v>
      </c>
      <c r="G1885" s="1" t="s">
        <v>85</v>
      </c>
      <c r="H1885" s="1" t="s">
        <v>66</v>
      </c>
      <c r="I1885" s="1" t="s">
        <v>67</v>
      </c>
      <c r="J1885" s="1" t="s">
        <v>13499</v>
      </c>
      <c r="K1885" s="1" t="s">
        <v>13500</v>
      </c>
      <c r="L1885" t="e">
        <f>VLOOKUP(B1885,HIS退!B:F,5,FALSE)</f>
        <v>#N/A</v>
      </c>
      <c r="M1885" t="e">
        <f>VLOOKUP(J1885,银行退!A:F,6,FALSE)</f>
        <v>#N/A</v>
      </c>
      <c r="N1885" t="e">
        <f>VLOOKUP(J1885,网银退汇!E:I,5,FALSE)</f>
        <v>#N/A</v>
      </c>
    </row>
    <row r="1886" spans="1:14" hidden="1">
      <c r="A1886" s="1" t="s">
        <v>13501</v>
      </c>
      <c r="B1886" s="1" t="s">
        <v>16500</v>
      </c>
      <c r="C1886" s="1" t="s">
        <v>7179</v>
      </c>
      <c r="D1886" s="1" t="s">
        <v>7180</v>
      </c>
      <c r="E1886" s="1" t="s">
        <v>7181</v>
      </c>
      <c r="F1886" s="2">
        <v>1192</v>
      </c>
      <c r="G1886" s="1" t="s">
        <v>85</v>
      </c>
      <c r="H1886" s="1" t="s">
        <v>66</v>
      </c>
      <c r="I1886" s="1" t="s">
        <v>67</v>
      </c>
      <c r="J1886" s="1" t="s">
        <v>13502</v>
      </c>
      <c r="K1886" s="1" t="s">
        <v>13503</v>
      </c>
      <c r="L1886" t="e">
        <f>VLOOKUP(B1886,HIS退!B:F,5,FALSE)</f>
        <v>#N/A</v>
      </c>
      <c r="M1886" t="e">
        <f>VLOOKUP(J1886,银行退!A:F,6,FALSE)</f>
        <v>#N/A</v>
      </c>
      <c r="N1886" t="e">
        <f>VLOOKUP(J1886,网银退汇!E:I,5,FALSE)</f>
        <v>#N/A</v>
      </c>
    </row>
    <row r="1887" spans="1:14" hidden="1">
      <c r="A1887" s="1" t="s">
        <v>13504</v>
      </c>
      <c r="B1887" s="1" t="s">
        <v>16501</v>
      </c>
      <c r="C1887" s="1" t="s">
        <v>7183</v>
      </c>
      <c r="D1887" s="1" t="s">
        <v>7184</v>
      </c>
      <c r="E1887" s="1" t="s">
        <v>7185</v>
      </c>
      <c r="F1887" s="2">
        <v>48.36</v>
      </c>
      <c r="G1887" s="1" t="s">
        <v>85</v>
      </c>
      <c r="H1887" s="1" t="s">
        <v>66</v>
      </c>
      <c r="I1887" s="1" t="s">
        <v>67</v>
      </c>
      <c r="J1887" s="1" t="s">
        <v>13505</v>
      </c>
      <c r="K1887" s="1" t="s">
        <v>13506</v>
      </c>
      <c r="L1887" t="e">
        <f>VLOOKUP(B1887,HIS退!B:F,5,FALSE)</f>
        <v>#N/A</v>
      </c>
      <c r="M1887" t="e">
        <f>VLOOKUP(J1887,银行退!A:F,6,FALSE)</f>
        <v>#N/A</v>
      </c>
      <c r="N1887" t="e">
        <f>VLOOKUP(J1887,网银退汇!E:I,5,FALSE)</f>
        <v>#N/A</v>
      </c>
    </row>
    <row r="1888" spans="1:14" hidden="1">
      <c r="A1888" s="1" t="s">
        <v>13507</v>
      </c>
      <c r="B1888" s="1" t="s">
        <v>16502</v>
      </c>
      <c r="C1888" s="1" t="s">
        <v>7187</v>
      </c>
      <c r="D1888" s="1" t="s">
        <v>7188</v>
      </c>
      <c r="E1888" s="1" t="s">
        <v>7189</v>
      </c>
      <c r="F1888" s="2">
        <v>347.97</v>
      </c>
      <c r="G1888" s="1" t="s">
        <v>85</v>
      </c>
      <c r="H1888" s="1" t="s">
        <v>66</v>
      </c>
      <c r="I1888" s="1" t="s">
        <v>67</v>
      </c>
      <c r="J1888" s="1" t="s">
        <v>13508</v>
      </c>
      <c r="K1888" s="1" t="s">
        <v>13509</v>
      </c>
      <c r="L1888" t="e">
        <f>VLOOKUP(B1888,HIS退!B:F,5,FALSE)</f>
        <v>#N/A</v>
      </c>
      <c r="M1888" t="e">
        <f>VLOOKUP(J1888,银行退!A:F,6,FALSE)</f>
        <v>#N/A</v>
      </c>
      <c r="N1888" t="e">
        <f>VLOOKUP(J1888,网银退汇!E:I,5,FALSE)</f>
        <v>#N/A</v>
      </c>
    </row>
    <row r="1889" spans="1:14">
      <c r="A1889" s="1" t="s">
        <v>13510</v>
      </c>
      <c r="B1889" s="1" t="s">
        <v>16503</v>
      </c>
      <c r="C1889" s="1" t="s">
        <v>7191</v>
      </c>
      <c r="D1889" s="1" t="s">
        <v>7192</v>
      </c>
      <c r="E1889" s="1" t="s">
        <v>7193</v>
      </c>
      <c r="F1889" s="2">
        <v>1000</v>
      </c>
      <c r="G1889" s="1" t="s">
        <v>85</v>
      </c>
      <c r="H1889" s="1" t="s">
        <v>66</v>
      </c>
      <c r="I1889" s="1" t="s">
        <v>67</v>
      </c>
      <c r="J1889" s="1" t="s">
        <v>16805</v>
      </c>
      <c r="K1889" s="1" t="s">
        <v>13512</v>
      </c>
      <c r="L1889" t="e">
        <f>VLOOKUP(B1889,HIS退!B:F,5,FALSE)</f>
        <v>#N/A</v>
      </c>
      <c r="M1889" t="e">
        <f>VLOOKUP(J1889,银行退!A:F,6,FALSE)</f>
        <v>#N/A</v>
      </c>
      <c r="N1889" t="str">
        <f>VLOOKUP(J1889,网银退汇!E:I,5,FALSE)</f>
        <v>20171017</v>
      </c>
    </row>
    <row r="1890" spans="1:14" hidden="1">
      <c r="A1890" s="1" t="s">
        <v>13513</v>
      </c>
      <c r="B1890" s="1" t="s">
        <v>16504</v>
      </c>
      <c r="C1890" s="1" t="s">
        <v>7195</v>
      </c>
      <c r="D1890" s="1" t="s">
        <v>7196</v>
      </c>
      <c r="E1890" s="1" t="s">
        <v>170</v>
      </c>
      <c r="F1890" s="2">
        <v>100</v>
      </c>
      <c r="G1890" s="1" t="s">
        <v>85</v>
      </c>
      <c r="H1890" s="1" t="s">
        <v>66</v>
      </c>
      <c r="I1890" s="1" t="s">
        <v>67</v>
      </c>
      <c r="J1890" s="1" t="s">
        <v>13514</v>
      </c>
      <c r="K1890" s="1" t="s">
        <v>13515</v>
      </c>
      <c r="L1890" t="e">
        <f>VLOOKUP(B1890,HIS退!B:F,5,FALSE)</f>
        <v>#N/A</v>
      </c>
      <c r="M1890" t="e">
        <f>VLOOKUP(J1890,银行退!A:F,6,FALSE)</f>
        <v>#N/A</v>
      </c>
      <c r="N1890" t="e">
        <f>VLOOKUP(J1890,网银退汇!E:I,5,FALSE)</f>
        <v>#N/A</v>
      </c>
    </row>
    <row r="1891" spans="1:14" hidden="1">
      <c r="A1891" s="1" t="s">
        <v>13516</v>
      </c>
      <c r="B1891" s="1" t="s">
        <v>16505</v>
      </c>
      <c r="C1891" s="1" t="s">
        <v>7198</v>
      </c>
      <c r="D1891" s="1" t="s">
        <v>7199</v>
      </c>
      <c r="E1891" s="1" t="s">
        <v>7200</v>
      </c>
      <c r="F1891" s="2">
        <v>5000</v>
      </c>
      <c r="G1891" s="1" t="s">
        <v>85</v>
      </c>
      <c r="H1891" s="1" t="s">
        <v>66</v>
      </c>
      <c r="I1891" s="1" t="s">
        <v>67</v>
      </c>
      <c r="J1891" s="1" t="s">
        <v>13517</v>
      </c>
      <c r="K1891" s="1" t="s">
        <v>13518</v>
      </c>
      <c r="L1891" t="e">
        <f>VLOOKUP(B1891,HIS退!B:F,5,FALSE)</f>
        <v>#N/A</v>
      </c>
      <c r="M1891" t="e">
        <f>VLOOKUP(J1891,银行退!A:F,6,FALSE)</f>
        <v>#N/A</v>
      </c>
      <c r="N1891" t="e">
        <f>VLOOKUP(J1891,网银退汇!E:I,5,FALSE)</f>
        <v>#N/A</v>
      </c>
    </row>
    <row r="1892" spans="1:14" hidden="1">
      <c r="A1892" s="1" t="s">
        <v>13519</v>
      </c>
      <c r="B1892" s="1" t="s">
        <v>16506</v>
      </c>
      <c r="C1892" s="1" t="s">
        <v>7202</v>
      </c>
      <c r="D1892" s="1" t="s">
        <v>7203</v>
      </c>
      <c r="E1892" s="1" t="s">
        <v>1580</v>
      </c>
      <c r="F1892" s="2">
        <v>259</v>
      </c>
      <c r="G1892" s="1" t="s">
        <v>85</v>
      </c>
      <c r="H1892" s="1" t="s">
        <v>66</v>
      </c>
      <c r="I1892" s="1" t="s">
        <v>67</v>
      </c>
      <c r="J1892" s="1" t="s">
        <v>13520</v>
      </c>
      <c r="K1892" s="1" t="s">
        <v>13521</v>
      </c>
      <c r="L1892" t="e">
        <f>VLOOKUP(B1892,HIS退!B:F,5,FALSE)</f>
        <v>#N/A</v>
      </c>
      <c r="M1892" t="e">
        <f>VLOOKUP(J1892,银行退!A:F,6,FALSE)</f>
        <v>#N/A</v>
      </c>
      <c r="N1892" t="e">
        <f>VLOOKUP(J1892,网银退汇!E:I,5,FALSE)</f>
        <v>#N/A</v>
      </c>
    </row>
    <row r="1893" spans="1:14" hidden="1">
      <c r="A1893" s="1" t="s">
        <v>13522</v>
      </c>
      <c r="B1893" s="1" t="s">
        <v>16507</v>
      </c>
      <c r="C1893" s="1" t="s">
        <v>7205</v>
      </c>
      <c r="D1893" s="1" t="s">
        <v>7206</v>
      </c>
      <c r="E1893" s="1" t="s">
        <v>7207</v>
      </c>
      <c r="F1893" s="2">
        <v>4225.75</v>
      </c>
      <c r="G1893" s="1" t="s">
        <v>85</v>
      </c>
      <c r="H1893" s="1" t="s">
        <v>66</v>
      </c>
      <c r="I1893" s="1" t="s">
        <v>67</v>
      </c>
      <c r="J1893" s="1" t="s">
        <v>13523</v>
      </c>
      <c r="K1893" s="1" t="s">
        <v>13524</v>
      </c>
      <c r="L1893" t="e">
        <f>VLOOKUP(B1893,HIS退!B:F,5,FALSE)</f>
        <v>#N/A</v>
      </c>
      <c r="M1893" t="e">
        <f>VLOOKUP(J1893,银行退!A:F,6,FALSE)</f>
        <v>#N/A</v>
      </c>
      <c r="N1893" t="e">
        <f>VLOOKUP(J1893,网银退汇!E:I,5,FALSE)</f>
        <v>#N/A</v>
      </c>
    </row>
    <row r="1894" spans="1:14" hidden="1">
      <c r="A1894" s="1" t="s">
        <v>13525</v>
      </c>
      <c r="B1894" s="1" t="s">
        <v>16508</v>
      </c>
      <c r="C1894" s="1" t="s">
        <v>7209</v>
      </c>
      <c r="D1894" s="1" t="s">
        <v>7210</v>
      </c>
      <c r="E1894" s="1" t="s">
        <v>7211</v>
      </c>
      <c r="F1894" s="2">
        <v>5000</v>
      </c>
      <c r="G1894" s="1" t="s">
        <v>85</v>
      </c>
      <c r="H1894" s="1" t="s">
        <v>66</v>
      </c>
      <c r="I1894" s="1" t="s">
        <v>67</v>
      </c>
      <c r="J1894" s="1" t="s">
        <v>13526</v>
      </c>
      <c r="K1894" s="1" t="s">
        <v>13527</v>
      </c>
      <c r="L1894" t="e">
        <f>VLOOKUP(B1894,HIS退!B:F,5,FALSE)</f>
        <v>#N/A</v>
      </c>
      <c r="M1894" t="e">
        <f>VLOOKUP(J1894,银行退!A:F,6,FALSE)</f>
        <v>#N/A</v>
      </c>
      <c r="N1894" t="e">
        <f>VLOOKUP(J1894,网银退汇!E:I,5,FALSE)</f>
        <v>#N/A</v>
      </c>
    </row>
    <row r="1895" spans="1:14" hidden="1">
      <c r="A1895" s="1" t="s">
        <v>13528</v>
      </c>
      <c r="B1895" s="1" t="s">
        <v>16509</v>
      </c>
      <c r="C1895" s="1" t="s">
        <v>7213</v>
      </c>
      <c r="D1895" s="1" t="s">
        <v>2593</v>
      </c>
      <c r="E1895" s="1" t="s">
        <v>2594</v>
      </c>
      <c r="F1895" s="2">
        <v>328.92</v>
      </c>
      <c r="G1895" s="1" t="s">
        <v>85</v>
      </c>
      <c r="H1895" s="1" t="s">
        <v>66</v>
      </c>
      <c r="I1895" s="1" t="s">
        <v>67</v>
      </c>
      <c r="J1895" s="1" t="s">
        <v>13529</v>
      </c>
      <c r="K1895" s="1" t="s">
        <v>9791</v>
      </c>
      <c r="L1895" t="e">
        <f>VLOOKUP(B1895,HIS退!B:F,5,FALSE)</f>
        <v>#N/A</v>
      </c>
      <c r="M1895" t="e">
        <f>VLOOKUP(J1895,银行退!A:F,6,FALSE)</f>
        <v>#N/A</v>
      </c>
      <c r="N1895" t="e">
        <f>VLOOKUP(J1895,网银退汇!E:I,5,FALSE)</f>
        <v>#N/A</v>
      </c>
    </row>
    <row r="1896" spans="1:14" hidden="1">
      <c r="A1896" s="1" t="s">
        <v>13530</v>
      </c>
      <c r="B1896" s="1" t="s">
        <v>16510</v>
      </c>
      <c r="C1896" s="1" t="s">
        <v>7215</v>
      </c>
      <c r="D1896" s="1" t="s">
        <v>7216</v>
      </c>
      <c r="E1896" s="1" t="s">
        <v>7217</v>
      </c>
      <c r="F1896" s="2">
        <v>2011</v>
      </c>
      <c r="G1896" s="1" t="s">
        <v>85</v>
      </c>
      <c r="H1896" s="1" t="s">
        <v>66</v>
      </c>
      <c r="I1896" s="1" t="s">
        <v>67</v>
      </c>
      <c r="J1896" s="1" t="s">
        <v>13531</v>
      </c>
      <c r="K1896" s="1" t="s">
        <v>13532</v>
      </c>
      <c r="L1896" t="e">
        <f>VLOOKUP(B1896,HIS退!B:F,5,FALSE)</f>
        <v>#N/A</v>
      </c>
      <c r="M1896" t="e">
        <f>VLOOKUP(J1896,银行退!A:F,6,FALSE)</f>
        <v>#N/A</v>
      </c>
      <c r="N1896" t="e">
        <f>VLOOKUP(J1896,网银退汇!E:I,5,FALSE)</f>
        <v>#N/A</v>
      </c>
    </row>
    <row r="1897" spans="1:14" hidden="1">
      <c r="A1897" s="1" t="s">
        <v>13533</v>
      </c>
      <c r="B1897" s="1" t="s">
        <v>16511</v>
      </c>
      <c r="C1897" s="1" t="s">
        <v>7219</v>
      </c>
      <c r="D1897" s="1" t="s">
        <v>7220</v>
      </c>
      <c r="E1897" s="1" t="s">
        <v>7221</v>
      </c>
      <c r="F1897" s="2">
        <v>284.62</v>
      </c>
      <c r="G1897" s="1" t="s">
        <v>85</v>
      </c>
      <c r="H1897" s="1" t="s">
        <v>66</v>
      </c>
      <c r="I1897" s="1" t="s">
        <v>67</v>
      </c>
      <c r="J1897" s="1" t="s">
        <v>13534</v>
      </c>
      <c r="K1897" s="1" t="s">
        <v>13535</v>
      </c>
      <c r="L1897" t="e">
        <f>VLOOKUP(B1897,HIS退!B:F,5,FALSE)</f>
        <v>#N/A</v>
      </c>
      <c r="M1897" t="e">
        <f>VLOOKUP(J1897,银行退!A:F,6,FALSE)</f>
        <v>#N/A</v>
      </c>
      <c r="N1897" t="e">
        <f>VLOOKUP(J1897,网银退汇!E:I,5,FALSE)</f>
        <v>#N/A</v>
      </c>
    </row>
    <row r="1898" spans="1:14" hidden="1">
      <c r="A1898" s="1" t="s">
        <v>13536</v>
      </c>
      <c r="B1898" s="1" t="s">
        <v>16512</v>
      </c>
      <c r="C1898" s="1" t="s">
        <v>7223</v>
      </c>
      <c r="D1898" s="1" t="s">
        <v>5756</v>
      </c>
      <c r="E1898" s="1" t="s">
        <v>5757</v>
      </c>
      <c r="F1898" s="2">
        <v>10000</v>
      </c>
      <c r="G1898" s="1" t="s">
        <v>85</v>
      </c>
      <c r="H1898" s="1" t="s">
        <v>66</v>
      </c>
      <c r="I1898" s="1" t="s">
        <v>67</v>
      </c>
      <c r="J1898" s="1" t="s">
        <v>13537</v>
      </c>
      <c r="K1898" s="1" t="s">
        <v>12366</v>
      </c>
      <c r="L1898" t="e">
        <f>VLOOKUP(B1898,HIS退!B:F,5,FALSE)</f>
        <v>#N/A</v>
      </c>
      <c r="M1898" t="e">
        <f>VLOOKUP(J1898,银行退!A:F,6,FALSE)</f>
        <v>#N/A</v>
      </c>
      <c r="N1898" t="e">
        <f>VLOOKUP(J1898,网银退汇!E:I,5,FALSE)</f>
        <v>#N/A</v>
      </c>
    </row>
    <row r="1899" spans="1:14" hidden="1">
      <c r="A1899" s="1" t="s">
        <v>13538</v>
      </c>
      <c r="B1899" s="1" t="s">
        <v>16513</v>
      </c>
      <c r="C1899" s="1" t="s">
        <v>13539</v>
      </c>
      <c r="D1899" s="1" t="s">
        <v>4930</v>
      </c>
      <c r="E1899" s="1" t="s">
        <v>16</v>
      </c>
      <c r="F1899" s="2">
        <v>8657</v>
      </c>
      <c r="G1899" s="1" t="s">
        <v>85</v>
      </c>
      <c r="H1899" s="1" t="s">
        <v>68</v>
      </c>
      <c r="I1899" s="1" t="s">
        <v>19</v>
      </c>
      <c r="J1899" s="1" t="s">
        <v>13540</v>
      </c>
      <c r="K1899" s="1" t="s">
        <v>11678</v>
      </c>
      <c r="L1899" t="e">
        <f>VLOOKUP(B1899,HIS退!B:F,5,FALSE)</f>
        <v>#N/A</v>
      </c>
      <c r="M1899" t="e">
        <f>VLOOKUP(J1899,银行退!A:F,6,FALSE)</f>
        <v>#N/A</v>
      </c>
      <c r="N1899" t="str">
        <f>VLOOKUP(J1899,网银退汇!E:I,5,FALSE)</f>
        <v>20171017</v>
      </c>
    </row>
    <row r="1900" spans="1:14" hidden="1">
      <c r="A1900" s="1" t="s">
        <v>13541</v>
      </c>
      <c r="B1900" s="1" t="s">
        <v>16514</v>
      </c>
      <c r="C1900" s="1" t="s">
        <v>7226</v>
      </c>
      <c r="D1900" s="1" t="s">
        <v>7227</v>
      </c>
      <c r="E1900" s="1" t="s">
        <v>7228</v>
      </c>
      <c r="F1900" s="2">
        <v>6969.91</v>
      </c>
      <c r="G1900" s="1" t="s">
        <v>85</v>
      </c>
      <c r="H1900" s="1" t="s">
        <v>66</v>
      </c>
      <c r="I1900" s="1" t="s">
        <v>67</v>
      </c>
      <c r="J1900" s="1" t="s">
        <v>13542</v>
      </c>
      <c r="K1900" s="1" t="s">
        <v>13543</v>
      </c>
      <c r="L1900" t="e">
        <f>VLOOKUP(B1900,HIS退!B:F,5,FALSE)</f>
        <v>#N/A</v>
      </c>
      <c r="M1900" t="e">
        <f>VLOOKUP(J1900,银行退!A:F,6,FALSE)</f>
        <v>#N/A</v>
      </c>
      <c r="N1900" t="e">
        <f>VLOOKUP(J1900,网银退汇!E:I,5,FALSE)</f>
        <v>#N/A</v>
      </c>
    </row>
    <row r="1901" spans="1:14" hidden="1">
      <c r="A1901" s="1" t="s">
        <v>13544</v>
      </c>
      <c r="B1901" s="1" t="s">
        <v>16515</v>
      </c>
      <c r="C1901" s="1" t="s">
        <v>7230</v>
      </c>
      <c r="D1901" s="1" t="s">
        <v>7231</v>
      </c>
      <c r="E1901" s="1" t="s">
        <v>7232</v>
      </c>
      <c r="F1901" s="2">
        <v>339</v>
      </c>
      <c r="G1901" s="1" t="s">
        <v>85</v>
      </c>
      <c r="H1901" s="1" t="s">
        <v>66</v>
      </c>
      <c r="I1901" s="1" t="s">
        <v>67</v>
      </c>
      <c r="J1901" s="1" t="s">
        <v>13545</v>
      </c>
      <c r="K1901" s="1" t="s">
        <v>13546</v>
      </c>
      <c r="L1901" t="e">
        <f>VLOOKUP(B1901,HIS退!B:F,5,FALSE)</f>
        <v>#N/A</v>
      </c>
      <c r="M1901" t="e">
        <f>VLOOKUP(J1901,银行退!A:F,6,FALSE)</f>
        <v>#N/A</v>
      </c>
      <c r="N1901" t="e">
        <f>VLOOKUP(J1901,网银退汇!E:I,5,FALSE)</f>
        <v>#N/A</v>
      </c>
    </row>
    <row r="1902" spans="1:14" hidden="1">
      <c r="A1902" s="1" t="s">
        <v>13547</v>
      </c>
      <c r="B1902" s="1" t="s">
        <v>16516</v>
      </c>
      <c r="C1902" s="1" t="s">
        <v>7234</v>
      </c>
      <c r="D1902" s="1" t="s">
        <v>7235</v>
      </c>
      <c r="E1902" s="1" t="s">
        <v>7236</v>
      </c>
      <c r="F1902" s="2">
        <v>2322.6</v>
      </c>
      <c r="G1902" s="1" t="s">
        <v>85</v>
      </c>
      <c r="H1902" s="1" t="s">
        <v>66</v>
      </c>
      <c r="I1902" s="1" t="s">
        <v>67</v>
      </c>
      <c r="J1902" s="1" t="s">
        <v>13548</v>
      </c>
      <c r="K1902" s="1" t="s">
        <v>13549</v>
      </c>
      <c r="L1902" t="e">
        <f>VLOOKUP(B1902,HIS退!B:F,5,FALSE)</f>
        <v>#N/A</v>
      </c>
      <c r="M1902" t="e">
        <f>VLOOKUP(J1902,银行退!A:F,6,FALSE)</f>
        <v>#N/A</v>
      </c>
      <c r="N1902" t="e">
        <f>VLOOKUP(J1902,网银退汇!E:I,5,FALSE)</f>
        <v>#N/A</v>
      </c>
    </row>
    <row r="1903" spans="1:14" hidden="1">
      <c r="A1903" s="1" t="s">
        <v>13550</v>
      </c>
      <c r="B1903" s="1" t="s">
        <v>16517</v>
      </c>
      <c r="C1903" s="1" t="s">
        <v>7238</v>
      </c>
      <c r="D1903" s="1" t="s">
        <v>7239</v>
      </c>
      <c r="E1903" s="1" t="s">
        <v>7240</v>
      </c>
      <c r="F1903" s="2">
        <v>61.49</v>
      </c>
      <c r="G1903" s="1" t="s">
        <v>85</v>
      </c>
      <c r="H1903" s="1" t="s">
        <v>66</v>
      </c>
      <c r="I1903" s="1" t="s">
        <v>67</v>
      </c>
      <c r="J1903" s="1" t="s">
        <v>13551</v>
      </c>
      <c r="K1903" s="1" t="s">
        <v>13552</v>
      </c>
      <c r="L1903" t="e">
        <f>VLOOKUP(B1903,HIS退!B:F,5,FALSE)</f>
        <v>#N/A</v>
      </c>
      <c r="M1903" t="e">
        <f>VLOOKUP(J1903,银行退!A:F,6,FALSE)</f>
        <v>#N/A</v>
      </c>
      <c r="N1903" t="e">
        <f>VLOOKUP(J1903,网银退汇!E:I,5,FALSE)</f>
        <v>#N/A</v>
      </c>
    </row>
    <row r="1904" spans="1:14" hidden="1">
      <c r="A1904" s="1" t="s">
        <v>13553</v>
      </c>
      <c r="B1904" s="1" t="s">
        <v>16518</v>
      </c>
      <c r="C1904" s="1" t="s">
        <v>7242</v>
      </c>
      <c r="D1904" s="1" t="s">
        <v>7243</v>
      </c>
      <c r="E1904" s="1" t="s">
        <v>7244</v>
      </c>
      <c r="F1904" s="2">
        <v>11.4</v>
      </c>
      <c r="G1904" s="1" t="s">
        <v>85</v>
      </c>
      <c r="H1904" s="1" t="s">
        <v>66</v>
      </c>
      <c r="I1904" s="1" t="s">
        <v>67</v>
      </c>
      <c r="J1904" s="1" t="s">
        <v>13554</v>
      </c>
      <c r="K1904" s="1" t="s">
        <v>13555</v>
      </c>
      <c r="L1904" t="e">
        <f>VLOOKUP(B1904,HIS退!B:F,5,FALSE)</f>
        <v>#N/A</v>
      </c>
      <c r="M1904" t="e">
        <f>VLOOKUP(J1904,银行退!A:F,6,FALSE)</f>
        <v>#N/A</v>
      </c>
      <c r="N1904" t="e">
        <f>VLOOKUP(J1904,网银退汇!E:I,5,FALSE)</f>
        <v>#N/A</v>
      </c>
    </row>
    <row r="1905" spans="1:14" hidden="1">
      <c r="A1905" s="1" t="s">
        <v>13556</v>
      </c>
      <c r="B1905" s="1" t="s">
        <v>16519</v>
      </c>
      <c r="C1905" s="1" t="s">
        <v>7246</v>
      </c>
      <c r="D1905" s="1" t="s">
        <v>7247</v>
      </c>
      <c r="E1905" s="1" t="s">
        <v>7248</v>
      </c>
      <c r="F1905" s="2">
        <v>9.5</v>
      </c>
      <c r="G1905" s="1" t="s">
        <v>85</v>
      </c>
      <c r="H1905" s="1" t="s">
        <v>66</v>
      </c>
      <c r="I1905" s="1" t="s">
        <v>67</v>
      </c>
      <c r="J1905" s="1" t="s">
        <v>13557</v>
      </c>
      <c r="K1905" s="1" t="s">
        <v>13558</v>
      </c>
      <c r="L1905" t="e">
        <f>VLOOKUP(B1905,HIS退!B:F,5,FALSE)</f>
        <v>#N/A</v>
      </c>
      <c r="M1905" t="e">
        <f>VLOOKUP(J1905,银行退!A:F,6,FALSE)</f>
        <v>#N/A</v>
      </c>
      <c r="N1905" t="e">
        <f>VLOOKUP(J1905,网银退汇!E:I,5,FALSE)</f>
        <v>#N/A</v>
      </c>
    </row>
    <row r="1906" spans="1:14" hidden="1">
      <c r="A1906" s="1" t="s">
        <v>13559</v>
      </c>
      <c r="B1906" s="1" t="s">
        <v>16520</v>
      </c>
      <c r="C1906" s="1" t="s">
        <v>7250</v>
      </c>
      <c r="D1906" s="1" t="s">
        <v>7251</v>
      </c>
      <c r="E1906" s="1" t="s">
        <v>7252</v>
      </c>
      <c r="F1906" s="2">
        <v>377</v>
      </c>
      <c r="G1906" s="1" t="s">
        <v>85</v>
      </c>
      <c r="H1906" s="1" t="s">
        <v>66</v>
      </c>
      <c r="I1906" s="1" t="s">
        <v>67</v>
      </c>
      <c r="J1906" s="1" t="s">
        <v>13560</v>
      </c>
      <c r="K1906" s="1" t="s">
        <v>13561</v>
      </c>
      <c r="L1906" t="e">
        <f>VLOOKUP(B1906,HIS退!B:F,5,FALSE)</f>
        <v>#N/A</v>
      </c>
      <c r="M1906" t="e">
        <f>VLOOKUP(J1906,银行退!A:F,6,FALSE)</f>
        <v>#N/A</v>
      </c>
      <c r="N1906" t="e">
        <f>VLOOKUP(J1906,网银退汇!E:I,5,FALSE)</f>
        <v>#N/A</v>
      </c>
    </row>
    <row r="1907" spans="1:14" hidden="1">
      <c r="A1907" s="1" t="s">
        <v>13562</v>
      </c>
      <c r="B1907" s="1" t="s">
        <v>16521</v>
      </c>
      <c r="C1907" s="1" t="s">
        <v>7254</v>
      </c>
      <c r="D1907" s="1" t="s">
        <v>7255</v>
      </c>
      <c r="E1907" s="1" t="s">
        <v>7256</v>
      </c>
      <c r="F1907" s="2">
        <v>349.5</v>
      </c>
      <c r="G1907" s="1" t="s">
        <v>85</v>
      </c>
      <c r="H1907" s="1" t="s">
        <v>66</v>
      </c>
      <c r="I1907" s="1" t="s">
        <v>67</v>
      </c>
      <c r="J1907" s="1" t="s">
        <v>13563</v>
      </c>
      <c r="K1907" s="1" t="s">
        <v>13564</v>
      </c>
      <c r="L1907" t="e">
        <f>VLOOKUP(B1907,HIS退!B:F,5,FALSE)</f>
        <v>#N/A</v>
      </c>
      <c r="M1907" t="e">
        <f>VLOOKUP(J1907,银行退!A:F,6,FALSE)</f>
        <v>#N/A</v>
      </c>
      <c r="N1907" t="e">
        <f>VLOOKUP(J1907,网银退汇!E:I,5,FALSE)</f>
        <v>#N/A</v>
      </c>
    </row>
    <row r="1908" spans="1:14" hidden="1">
      <c r="A1908" s="1" t="s">
        <v>13565</v>
      </c>
      <c r="B1908" s="1" t="s">
        <v>16522</v>
      </c>
      <c r="C1908" s="1" t="s">
        <v>7258</v>
      </c>
      <c r="D1908" s="1" t="s">
        <v>7259</v>
      </c>
      <c r="E1908" s="1" t="s">
        <v>7260</v>
      </c>
      <c r="F1908" s="2">
        <v>1401.06</v>
      </c>
      <c r="G1908" s="1" t="s">
        <v>85</v>
      </c>
      <c r="H1908" s="1" t="s">
        <v>66</v>
      </c>
      <c r="I1908" s="1" t="s">
        <v>67</v>
      </c>
      <c r="J1908" s="1" t="s">
        <v>13566</v>
      </c>
      <c r="K1908" s="1" t="s">
        <v>13567</v>
      </c>
      <c r="L1908" t="e">
        <f>VLOOKUP(B1908,HIS退!B:F,5,FALSE)</f>
        <v>#N/A</v>
      </c>
      <c r="M1908" t="e">
        <f>VLOOKUP(J1908,银行退!A:F,6,FALSE)</f>
        <v>#N/A</v>
      </c>
      <c r="N1908" t="e">
        <f>VLOOKUP(J1908,网银退汇!E:I,5,FALSE)</f>
        <v>#N/A</v>
      </c>
    </row>
    <row r="1909" spans="1:14" hidden="1">
      <c r="A1909" s="1" t="s">
        <v>13568</v>
      </c>
      <c r="B1909" s="1" t="s">
        <v>16523</v>
      </c>
      <c r="C1909" s="1" t="s">
        <v>7262</v>
      </c>
      <c r="D1909" s="1" t="s">
        <v>7263</v>
      </c>
      <c r="E1909" s="1" t="s">
        <v>7264</v>
      </c>
      <c r="F1909" s="2">
        <v>1360.64</v>
      </c>
      <c r="G1909" s="1" t="s">
        <v>85</v>
      </c>
      <c r="H1909" s="1" t="s">
        <v>66</v>
      </c>
      <c r="I1909" s="1" t="s">
        <v>67</v>
      </c>
      <c r="J1909" s="1" t="s">
        <v>13569</v>
      </c>
      <c r="K1909" s="1" t="s">
        <v>13570</v>
      </c>
      <c r="L1909" t="e">
        <f>VLOOKUP(B1909,HIS退!B:F,5,FALSE)</f>
        <v>#N/A</v>
      </c>
      <c r="M1909" t="e">
        <f>VLOOKUP(J1909,银行退!A:F,6,FALSE)</f>
        <v>#N/A</v>
      </c>
      <c r="N1909" t="e">
        <f>VLOOKUP(J1909,网银退汇!E:I,5,FALSE)</f>
        <v>#N/A</v>
      </c>
    </row>
    <row r="1910" spans="1:14" hidden="1">
      <c r="A1910" s="1" t="s">
        <v>13571</v>
      </c>
      <c r="B1910" s="1" t="s">
        <v>16524</v>
      </c>
      <c r="C1910" s="1" t="s">
        <v>7266</v>
      </c>
      <c r="D1910" s="1" t="s">
        <v>7267</v>
      </c>
      <c r="E1910" s="1" t="s">
        <v>7268</v>
      </c>
      <c r="F1910" s="2">
        <v>2307.9</v>
      </c>
      <c r="G1910" s="1" t="s">
        <v>85</v>
      </c>
      <c r="H1910" s="1" t="s">
        <v>66</v>
      </c>
      <c r="I1910" s="1" t="s">
        <v>67</v>
      </c>
      <c r="J1910" s="1" t="s">
        <v>13572</v>
      </c>
      <c r="K1910" s="1" t="s">
        <v>13573</v>
      </c>
      <c r="L1910" t="e">
        <f>VLOOKUP(B1910,HIS退!B:F,5,FALSE)</f>
        <v>#N/A</v>
      </c>
      <c r="M1910" t="e">
        <f>VLOOKUP(J1910,银行退!A:F,6,FALSE)</f>
        <v>#N/A</v>
      </c>
      <c r="N1910" t="e">
        <f>VLOOKUP(J1910,网银退汇!E:I,5,FALSE)</f>
        <v>#N/A</v>
      </c>
    </row>
    <row r="1911" spans="1:14" hidden="1">
      <c r="A1911" s="1" t="s">
        <v>13574</v>
      </c>
      <c r="B1911" s="1" t="s">
        <v>16525</v>
      </c>
      <c r="C1911" s="1" t="s">
        <v>13575</v>
      </c>
      <c r="D1911" s="1" t="s">
        <v>7270</v>
      </c>
      <c r="E1911" s="1" t="s">
        <v>7271</v>
      </c>
      <c r="F1911" s="2">
        <v>2791.33</v>
      </c>
      <c r="G1911" s="1" t="s">
        <v>85</v>
      </c>
      <c r="H1911" s="1" t="s">
        <v>68</v>
      </c>
      <c r="I1911" s="1" t="s">
        <v>19</v>
      </c>
      <c r="J1911" s="1" t="s">
        <v>13576</v>
      </c>
      <c r="K1911" s="1" t="s">
        <v>13577</v>
      </c>
      <c r="L1911" t="e">
        <f>VLOOKUP(B1911,HIS退!B:F,5,FALSE)</f>
        <v>#N/A</v>
      </c>
      <c r="M1911" t="e">
        <f>VLOOKUP(J1911,银行退!A:F,6,FALSE)</f>
        <v>#N/A</v>
      </c>
      <c r="N1911" t="str">
        <f>VLOOKUP(J1911,网银退汇!E:I,5,FALSE)</f>
        <v>20171017</v>
      </c>
    </row>
    <row r="1912" spans="1:14" hidden="1">
      <c r="A1912" s="1" t="s">
        <v>13578</v>
      </c>
      <c r="B1912" s="1" t="s">
        <v>16526</v>
      </c>
      <c r="C1912" s="1" t="s">
        <v>7273</v>
      </c>
      <c r="D1912" s="1" t="s">
        <v>424</v>
      </c>
      <c r="E1912" s="1" t="s">
        <v>425</v>
      </c>
      <c r="F1912" s="2">
        <v>6787</v>
      </c>
      <c r="G1912" s="1" t="s">
        <v>85</v>
      </c>
      <c r="H1912" s="1" t="s">
        <v>66</v>
      </c>
      <c r="I1912" s="1" t="s">
        <v>67</v>
      </c>
      <c r="J1912" s="1" t="s">
        <v>13579</v>
      </c>
      <c r="K1912" s="1" t="s">
        <v>8120</v>
      </c>
      <c r="L1912" t="e">
        <f>VLOOKUP(B1912,HIS退!B:F,5,FALSE)</f>
        <v>#N/A</v>
      </c>
      <c r="M1912" t="e">
        <f>VLOOKUP(J1912,银行退!A:F,6,FALSE)</f>
        <v>#N/A</v>
      </c>
      <c r="N1912" t="e">
        <f>VLOOKUP(J1912,网银退汇!E:I,5,FALSE)</f>
        <v>#N/A</v>
      </c>
    </row>
    <row r="1913" spans="1:14" hidden="1">
      <c r="A1913" s="1" t="s">
        <v>13580</v>
      </c>
      <c r="B1913" s="1" t="s">
        <v>16527</v>
      </c>
      <c r="C1913" s="1" t="s">
        <v>7275</v>
      </c>
      <c r="D1913" s="1" t="s">
        <v>7276</v>
      </c>
      <c r="E1913" s="1" t="s">
        <v>7277</v>
      </c>
      <c r="F1913" s="2">
        <v>5000</v>
      </c>
      <c r="G1913" s="1" t="s">
        <v>85</v>
      </c>
      <c r="H1913" s="1" t="s">
        <v>66</v>
      </c>
      <c r="I1913" s="1" t="s">
        <v>67</v>
      </c>
      <c r="J1913" s="1" t="s">
        <v>13581</v>
      </c>
      <c r="K1913" s="1" t="s">
        <v>13582</v>
      </c>
      <c r="L1913" t="e">
        <f>VLOOKUP(B1913,HIS退!B:F,5,FALSE)</f>
        <v>#N/A</v>
      </c>
      <c r="M1913" t="e">
        <f>VLOOKUP(J1913,银行退!A:F,6,FALSE)</f>
        <v>#N/A</v>
      </c>
      <c r="N1913" t="e">
        <f>VLOOKUP(J1913,网银退汇!E:I,5,FALSE)</f>
        <v>#N/A</v>
      </c>
    </row>
    <row r="1914" spans="1:14" hidden="1">
      <c r="A1914" s="1" t="s">
        <v>13583</v>
      </c>
      <c r="B1914" s="1" t="s">
        <v>16528</v>
      </c>
      <c r="C1914" s="1" t="s">
        <v>7279</v>
      </c>
      <c r="D1914" s="1" t="s">
        <v>7280</v>
      </c>
      <c r="E1914" s="1" t="s">
        <v>7281</v>
      </c>
      <c r="F1914" s="2">
        <v>92.5</v>
      </c>
      <c r="G1914" s="1" t="s">
        <v>85</v>
      </c>
      <c r="H1914" s="1" t="s">
        <v>66</v>
      </c>
      <c r="I1914" s="1" t="s">
        <v>67</v>
      </c>
      <c r="J1914" s="1" t="s">
        <v>13584</v>
      </c>
      <c r="K1914" s="1" t="s">
        <v>13585</v>
      </c>
      <c r="L1914" t="e">
        <f>VLOOKUP(B1914,HIS退!B:F,5,FALSE)</f>
        <v>#N/A</v>
      </c>
      <c r="M1914" t="e">
        <f>VLOOKUP(J1914,银行退!A:F,6,FALSE)</f>
        <v>#N/A</v>
      </c>
      <c r="N1914" t="e">
        <f>VLOOKUP(J1914,网银退汇!E:I,5,FALSE)</f>
        <v>#N/A</v>
      </c>
    </row>
    <row r="1915" spans="1:14" hidden="1">
      <c r="A1915" s="1" t="s">
        <v>13586</v>
      </c>
      <c r="B1915" s="1" t="s">
        <v>16529</v>
      </c>
      <c r="C1915" s="1" t="s">
        <v>7283</v>
      </c>
      <c r="D1915" s="1" t="s">
        <v>7284</v>
      </c>
      <c r="E1915" s="1" t="s">
        <v>7285</v>
      </c>
      <c r="F1915" s="2">
        <v>58</v>
      </c>
      <c r="G1915" s="1" t="s">
        <v>85</v>
      </c>
      <c r="H1915" s="1" t="s">
        <v>66</v>
      </c>
      <c r="I1915" s="1" t="s">
        <v>67</v>
      </c>
      <c r="J1915" s="1" t="s">
        <v>13587</v>
      </c>
      <c r="K1915" s="1" t="s">
        <v>13588</v>
      </c>
      <c r="L1915" t="e">
        <f>VLOOKUP(B1915,HIS退!B:F,5,FALSE)</f>
        <v>#N/A</v>
      </c>
      <c r="M1915" t="e">
        <f>VLOOKUP(J1915,银行退!A:F,6,FALSE)</f>
        <v>#N/A</v>
      </c>
      <c r="N1915" t="e">
        <f>VLOOKUP(J1915,网银退汇!E:I,5,FALSE)</f>
        <v>#N/A</v>
      </c>
    </row>
    <row r="1916" spans="1:14" hidden="1">
      <c r="A1916" s="1" t="s">
        <v>13589</v>
      </c>
      <c r="B1916" s="1" t="s">
        <v>16530</v>
      </c>
      <c r="C1916" s="1" t="s">
        <v>7287</v>
      </c>
      <c r="D1916" s="1" t="s">
        <v>7288</v>
      </c>
      <c r="E1916" s="1" t="s">
        <v>7289</v>
      </c>
      <c r="F1916" s="2">
        <v>255.68</v>
      </c>
      <c r="G1916" s="1" t="s">
        <v>85</v>
      </c>
      <c r="H1916" s="1" t="s">
        <v>66</v>
      </c>
      <c r="I1916" s="1" t="s">
        <v>67</v>
      </c>
      <c r="J1916" s="1" t="s">
        <v>13590</v>
      </c>
      <c r="K1916" s="1" t="s">
        <v>13591</v>
      </c>
      <c r="L1916" t="e">
        <f>VLOOKUP(B1916,HIS退!B:F,5,FALSE)</f>
        <v>#N/A</v>
      </c>
      <c r="M1916" t="e">
        <f>VLOOKUP(J1916,银行退!A:F,6,FALSE)</f>
        <v>#N/A</v>
      </c>
      <c r="N1916" t="e">
        <f>VLOOKUP(J1916,网银退汇!E:I,5,FALSE)</f>
        <v>#N/A</v>
      </c>
    </row>
    <row r="1917" spans="1:14" hidden="1">
      <c r="A1917" s="1" t="s">
        <v>13592</v>
      </c>
      <c r="B1917" s="1" t="s">
        <v>16531</v>
      </c>
      <c r="C1917" s="1" t="s">
        <v>7291</v>
      </c>
      <c r="D1917" s="1" t="s">
        <v>7292</v>
      </c>
      <c r="E1917" s="1" t="s">
        <v>7293</v>
      </c>
      <c r="F1917" s="2">
        <v>215</v>
      </c>
      <c r="G1917" s="1" t="s">
        <v>85</v>
      </c>
      <c r="H1917" s="1" t="s">
        <v>66</v>
      </c>
      <c r="I1917" s="1" t="s">
        <v>67</v>
      </c>
      <c r="J1917" s="1" t="s">
        <v>13593</v>
      </c>
      <c r="K1917" s="1" t="s">
        <v>13594</v>
      </c>
      <c r="L1917" t="e">
        <f>VLOOKUP(B1917,HIS退!B:F,5,FALSE)</f>
        <v>#N/A</v>
      </c>
      <c r="M1917" t="e">
        <f>VLOOKUP(J1917,银行退!A:F,6,FALSE)</f>
        <v>#N/A</v>
      </c>
      <c r="N1917" t="e">
        <f>VLOOKUP(J1917,网银退汇!E:I,5,FALSE)</f>
        <v>#N/A</v>
      </c>
    </row>
    <row r="1918" spans="1:14" hidden="1">
      <c r="A1918" s="1" t="s">
        <v>13595</v>
      </c>
      <c r="B1918" s="1" t="s">
        <v>16532</v>
      </c>
      <c r="C1918" s="1" t="s">
        <v>7295</v>
      </c>
      <c r="D1918" s="1" t="s">
        <v>7296</v>
      </c>
      <c r="E1918" s="1" t="s">
        <v>7297</v>
      </c>
      <c r="F1918" s="2">
        <v>3361</v>
      </c>
      <c r="G1918" s="1" t="s">
        <v>85</v>
      </c>
      <c r="H1918" s="1" t="s">
        <v>66</v>
      </c>
      <c r="I1918" s="1" t="s">
        <v>67</v>
      </c>
      <c r="J1918" s="1" t="s">
        <v>13596</v>
      </c>
      <c r="K1918" s="1" t="s">
        <v>13597</v>
      </c>
      <c r="L1918" t="e">
        <f>VLOOKUP(B1918,HIS退!B:F,5,FALSE)</f>
        <v>#N/A</v>
      </c>
      <c r="M1918" t="e">
        <f>VLOOKUP(J1918,银行退!A:F,6,FALSE)</f>
        <v>#N/A</v>
      </c>
      <c r="N1918" t="e">
        <f>VLOOKUP(J1918,网银退汇!E:I,5,FALSE)</f>
        <v>#N/A</v>
      </c>
    </row>
    <row r="1919" spans="1:14" hidden="1">
      <c r="A1919" s="1" t="s">
        <v>13598</v>
      </c>
      <c r="B1919" s="1" t="s">
        <v>16533</v>
      </c>
      <c r="C1919" s="1" t="s">
        <v>7299</v>
      </c>
      <c r="D1919" s="1" t="s">
        <v>7300</v>
      </c>
      <c r="E1919" s="1" t="s">
        <v>7301</v>
      </c>
      <c r="F1919" s="2">
        <v>10000</v>
      </c>
      <c r="G1919" s="1" t="s">
        <v>85</v>
      </c>
      <c r="H1919" s="1" t="s">
        <v>66</v>
      </c>
      <c r="I1919" s="1" t="s">
        <v>67</v>
      </c>
      <c r="J1919" s="1" t="s">
        <v>13599</v>
      </c>
      <c r="K1919" s="1" t="s">
        <v>13600</v>
      </c>
      <c r="L1919" t="e">
        <f>VLOOKUP(B1919,HIS退!B:F,5,FALSE)</f>
        <v>#N/A</v>
      </c>
      <c r="M1919" t="e">
        <f>VLOOKUP(J1919,银行退!A:F,6,FALSE)</f>
        <v>#N/A</v>
      </c>
      <c r="N1919" t="e">
        <f>VLOOKUP(J1919,网银退汇!E:I,5,FALSE)</f>
        <v>#N/A</v>
      </c>
    </row>
    <row r="1920" spans="1:14" hidden="1">
      <c r="A1920" s="1" t="s">
        <v>13601</v>
      </c>
      <c r="B1920" s="1" t="s">
        <v>16534</v>
      </c>
      <c r="C1920" s="1" t="s">
        <v>7303</v>
      </c>
      <c r="D1920" s="1" t="s">
        <v>7304</v>
      </c>
      <c r="E1920" s="1" t="s">
        <v>7305</v>
      </c>
      <c r="F1920" s="2">
        <v>600</v>
      </c>
      <c r="G1920" s="1" t="s">
        <v>85</v>
      </c>
      <c r="H1920" s="1" t="s">
        <v>66</v>
      </c>
      <c r="I1920" s="1" t="s">
        <v>67</v>
      </c>
      <c r="J1920" s="1" t="s">
        <v>13602</v>
      </c>
      <c r="K1920" s="1" t="s">
        <v>13603</v>
      </c>
      <c r="L1920" t="e">
        <f>VLOOKUP(B1920,HIS退!B:F,5,FALSE)</f>
        <v>#N/A</v>
      </c>
      <c r="M1920" t="e">
        <f>VLOOKUP(J1920,银行退!A:F,6,FALSE)</f>
        <v>#N/A</v>
      </c>
      <c r="N1920" t="e">
        <f>VLOOKUP(J1920,网银退汇!E:I,5,FALSE)</f>
        <v>#N/A</v>
      </c>
    </row>
    <row r="1921" spans="1:14" hidden="1">
      <c r="A1921" s="1" t="s">
        <v>13604</v>
      </c>
      <c r="B1921" s="1" t="s">
        <v>16535</v>
      </c>
      <c r="C1921" s="1" t="s">
        <v>7307</v>
      </c>
      <c r="D1921" s="1" t="s">
        <v>7308</v>
      </c>
      <c r="E1921" s="1" t="s">
        <v>7309</v>
      </c>
      <c r="F1921" s="2">
        <v>7861.09</v>
      </c>
      <c r="G1921" s="1" t="s">
        <v>85</v>
      </c>
      <c r="H1921" s="1" t="s">
        <v>66</v>
      </c>
      <c r="I1921" s="1" t="s">
        <v>67</v>
      </c>
      <c r="J1921" s="1" t="s">
        <v>13605</v>
      </c>
      <c r="K1921" s="1" t="s">
        <v>13606</v>
      </c>
      <c r="L1921" t="e">
        <f>VLOOKUP(B1921,HIS退!B:F,5,FALSE)</f>
        <v>#N/A</v>
      </c>
      <c r="M1921" t="e">
        <f>VLOOKUP(J1921,银行退!A:F,6,FALSE)</f>
        <v>#N/A</v>
      </c>
      <c r="N1921" t="e">
        <f>VLOOKUP(J1921,网银退汇!E:I,5,FALSE)</f>
        <v>#N/A</v>
      </c>
    </row>
    <row r="1922" spans="1:14" hidden="1">
      <c r="A1922" s="1" t="s">
        <v>13607</v>
      </c>
      <c r="B1922" s="1" t="s">
        <v>16536</v>
      </c>
      <c r="C1922" s="1" t="s">
        <v>7311</v>
      </c>
      <c r="D1922" s="1" t="s">
        <v>7312</v>
      </c>
      <c r="E1922" s="1" t="s">
        <v>7313</v>
      </c>
      <c r="F1922" s="2">
        <v>500</v>
      </c>
      <c r="G1922" s="1" t="s">
        <v>85</v>
      </c>
      <c r="H1922" s="1" t="s">
        <v>66</v>
      </c>
      <c r="I1922" s="1" t="s">
        <v>67</v>
      </c>
      <c r="J1922" s="1" t="s">
        <v>13608</v>
      </c>
      <c r="K1922" s="1" t="s">
        <v>13609</v>
      </c>
      <c r="L1922" t="e">
        <f>VLOOKUP(B1922,HIS退!B:F,5,FALSE)</f>
        <v>#N/A</v>
      </c>
      <c r="M1922" t="e">
        <f>VLOOKUP(J1922,银行退!A:F,6,FALSE)</f>
        <v>#N/A</v>
      </c>
      <c r="N1922" t="e">
        <f>VLOOKUP(J1922,网银退汇!E:I,5,FALSE)</f>
        <v>#N/A</v>
      </c>
    </row>
    <row r="1923" spans="1:14" hidden="1">
      <c r="A1923" s="1" t="s">
        <v>13610</v>
      </c>
      <c r="B1923" s="1" t="s">
        <v>16537</v>
      </c>
      <c r="C1923" s="1" t="s">
        <v>7315</v>
      </c>
      <c r="D1923" s="1" t="s">
        <v>7316</v>
      </c>
      <c r="E1923" s="1" t="s">
        <v>7317</v>
      </c>
      <c r="F1923" s="2">
        <v>4764.42</v>
      </c>
      <c r="G1923" s="1" t="s">
        <v>85</v>
      </c>
      <c r="H1923" s="1" t="s">
        <v>66</v>
      </c>
      <c r="I1923" s="1" t="s">
        <v>67</v>
      </c>
      <c r="J1923" s="1" t="s">
        <v>13611</v>
      </c>
      <c r="K1923" s="1" t="s">
        <v>13612</v>
      </c>
      <c r="L1923" t="e">
        <f>VLOOKUP(B1923,HIS退!B:F,5,FALSE)</f>
        <v>#N/A</v>
      </c>
      <c r="M1923" t="e">
        <f>VLOOKUP(J1923,银行退!A:F,6,FALSE)</f>
        <v>#N/A</v>
      </c>
      <c r="N1923" t="e">
        <f>VLOOKUP(J1923,网银退汇!E:I,5,FALSE)</f>
        <v>#N/A</v>
      </c>
    </row>
    <row r="1924" spans="1:14" hidden="1">
      <c r="A1924" s="1" t="s">
        <v>13613</v>
      </c>
      <c r="B1924" s="1" t="s">
        <v>16538</v>
      </c>
      <c r="C1924" s="1" t="s">
        <v>7319</v>
      </c>
      <c r="D1924" s="1" t="s">
        <v>7320</v>
      </c>
      <c r="E1924" s="1" t="s">
        <v>7321</v>
      </c>
      <c r="F1924" s="2">
        <v>350.5</v>
      </c>
      <c r="G1924" s="1" t="s">
        <v>85</v>
      </c>
      <c r="H1924" s="1" t="s">
        <v>66</v>
      </c>
      <c r="I1924" s="1" t="s">
        <v>67</v>
      </c>
      <c r="J1924" s="1" t="s">
        <v>13614</v>
      </c>
      <c r="K1924" s="1" t="s">
        <v>13615</v>
      </c>
      <c r="L1924" t="e">
        <f>VLOOKUP(B1924,HIS退!B:F,5,FALSE)</f>
        <v>#N/A</v>
      </c>
      <c r="M1924" t="e">
        <f>VLOOKUP(J1924,银行退!A:F,6,FALSE)</f>
        <v>#N/A</v>
      </c>
      <c r="N1924" t="e">
        <f>VLOOKUP(J1924,网银退汇!E:I,5,FALSE)</f>
        <v>#N/A</v>
      </c>
    </row>
    <row r="1925" spans="1:14" hidden="1">
      <c r="A1925" s="1" t="s">
        <v>13616</v>
      </c>
      <c r="B1925" s="1" t="s">
        <v>16539</v>
      </c>
      <c r="C1925" s="1" t="s">
        <v>7323</v>
      </c>
      <c r="D1925" s="1" t="s">
        <v>7324</v>
      </c>
      <c r="E1925" s="1" t="s">
        <v>7325</v>
      </c>
      <c r="F1925" s="2">
        <v>5389</v>
      </c>
      <c r="G1925" s="1" t="s">
        <v>85</v>
      </c>
      <c r="H1925" s="1" t="s">
        <v>66</v>
      </c>
      <c r="I1925" s="1" t="s">
        <v>67</v>
      </c>
      <c r="J1925" s="1" t="s">
        <v>13617</v>
      </c>
      <c r="K1925" s="1" t="s">
        <v>13618</v>
      </c>
      <c r="L1925" t="e">
        <f>VLOOKUP(B1925,HIS退!B:F,5,FALSE)</f>
        <v>#N/A</v>
      </c>
      <c r="M1925" t="e">
        <f>VLOOKUP(J1925,银行退!A:F,6,FALSE)</f>
        <v>#N/A</v>
      </c>
      <c r="N1925" t="e">
        <f>VLOOKUP(J1925,网银退汇!E:I,5,FALSE)</f>
        <v>#N/A</v>
      </c>
    </row>
    <row r="1926" spans="1:14" hidden="1">
      <c r="A1926" s="1" t="s">
        <v>13619</v>
      </c>
      <c r="B1926" s="1" t="s">
        <v>16540</v>
      </c>
      <c r="C1926" s="1" t="s">
        <v>7327</v>
      </c>
      <c r="D1926" s="1" t="s">
        <v>7328</v>
      </c>
      <c r="E1926" s="1" t="s">
        <v>3874</v>
      </c>
      <c r="F1926" s="2">
        <v>14652.9</v>
      </c>
      <c r="G1926" s="1" t="s">
        <v>85</v>
      </c>
      <c r="H1926" s="1" t="s">
        <v>66</v>
      </c>
      <c r="I1926" s="1" t="s">
        <v>67</v>
      </c>
      <c r="J1926" s="1" t="s">
        <v>13620</v>
      </c>
      <c r="K1926" s="1" t="s">
        <v>13621</v>
      </c>
      <c r="L1926" t="e">
        <f>VLOOKUP(B1926,HIS退!B:F,5,FALSE)</f>
        <v>#N/A</v>
      </c>
      <c r="M1926" t="e">
        <f>VLOOKUP(J1926,银行退!A:F,6,FALSE)</f>
        <v>#N/A</v>
      </c>
      <c r="N1926" t="e">
        <f>VLOOKUP(J1926,网银退汇!E:I,5,FALSE)</f>
        <v>#N/A</v>
      </c>
    </row>
    <row r="1927" spans="1:14" hidden="1">
      <c r="A1927" s="1" t="s">
        <v>13622</v>
      </c>
      <c r="B1927" s="1" t="s">
        <v>16541</v>
      </c>
      <c r="C1927" s="1" t="s">
        <v>7330</v>
      </c>
      <c r="D1927" s="1" t="s">
        <v>4484</v>
      </c>
      <c r="E1927" s="1" t="s">
        <v>4485</v>
      </c>
      <c r="F1927" s="2">
        <v>5195.34</v>
      </c>
      <c r="G1927" s="1" t="s">
        <v>85</v>
      </c>
      <c r="H1927" s="1" t="s">
        <v>66</v>
      </c>
      <c r="I1927" s="1" t="s">
        <v>67</v>
      </c>
      <c r="J1927" s="1" t="s">
        <v>13623</v>
      </c>
      <c r="K1927" s="1" t="s">
        <v>11304</v>
      </c>
      <c r="L1927" t="e">
        <f>VLOOKUP(B1927,HIS退!B:F,5,FALSE)</f>
        <v>#N/A</v>
      </c>
      <c r="M1927" t="e">
        <f>VLOOKUP(J1927,银行退!A:F,6,FALSE)</f>
        <v>#N/A</v>
      </c>
      <c r="N1927" t="e">
        <f>VLOOKUP(J1927,网银退汇!E:I,5,FALSE)</f>
        <v>#N/A</v>
      </c>
    </row>
    <row r="1928" spans="1:14" hidden="1">
      <c r="A1928" s="1" t="s">
        <v>13624</v>
      </c>
      <c r="B1928" s="1" t="s">
        <v>16542</v>
      </c>
      <c r="C1928" s="1" t="s">
        <v>7332</v>
      </c>
      <c r="D1928" s="1" t="s">
        <v>7333</v>
      </c>
      <c r="E1928" s="1" t="s">
        <v>7334</v>
      </c>
      <c r="F1928" s="2">
        <v>4598.28</v>
      </c>
      <c r="G1928" s="1" t="s">
        <v>85</v>
      </c>
      <c r="H1928" s="1" t="s">
        <v>66</v>
      </c>
      <c r="I1928" s="1" t="s">
        <v>67</v>
      </c>
      <c r="J1928" s="1" t="s">
        <v>13625</v>
      </c>
      <c r="K1928" s="1" t="s">
        <v>13626</v>
      </c>
      <c r="L1928" t="e">
        <f>VLOOKUP(B1928,HIS退!B:F,5,FALSE)</f>
        <v>#N/A</v>
      </c>
      <c r="M1928" t="e">
        <f>VLOOKUP(J1928,银行退!A:F,6,FALSE)</f>
        <v>#N/A</v>
      </c>
      <c r="N1928" t="e">
        <f>VLOOKUP(J1928,网银退汇!E:I,5,FALSE)</f>
        <v>#N/A</v>
      </c>
    </row>
    <row r="1929" spans="1:14" hidden="1">
      <c r="A1929" s="1" t="s">
        <v>13627</v>
      </c>
      <c r="B1929" s="1" t="s">
        <v>16543</v>
      </c>
      <c r="C1929" s="1" t="s">
        <v>7336</v>
      </c>
      <c r="D1929" s="1" t="s">
        <v>7337</v>
      </c>
      <c r="E1929" s="1" t="s">
        <v>7338</v>
      </c>
      <c r="F1929" s="2">
        <v>1531.21</v>
      </c>
      <c r="G1929" s="1" t="s">
        <v>85</v>
      </c>
      <c r="H1929" s="1" t="s">
        <v>66</v>
      </c>
      <c r="I1929" s="1" t="s">
        <v>67</v>
      </c>
      <c r="J1929" s="1" t="s">
        <v>13628</v>
      </c>
      <c r="K1929" s="1" t="s">
        <v>13629</v>
      </c>
      <c r="L1929" t="e">
        <f>VLOOKUP(B1929,HIS退!B:F,5,FALSE)</f>
        <v>#N/A</v>
      </c>
      <c r="M1929" t="e">
        <f>VLOOKUP(J1929,银行退!A:F,6,FALSE)</f>
        <v>#N/A</v>
      </c>
      <c r="N1929" t="e">
        <f>VLOOKUP(J1929,网银退汇!E:I,5,FALSE)</f>
        <v>#N/A</v>
      </c>
    </row>
    <row r="1930" spans="1:14" hidden="1">
      <c r="A1930" s="1" t="s">
        <v>13630</v>
      </c>
      <c r="B1930" s="1" t="s">
        <v>16544</v>
      </c>
      <c r="C1930" s="1" t="s">
        <v>7340</v>
      </c>
      <c r="D1930" s="1" t="s">
        <v>7341</v>
      </c>
      <c r="E1930" s="1" t="s">
        <v>7342</v>
      </c>
      <c r="F1930" s="2">
        <v>10000</v>
      </c>
      <c r="G1930" s="1" t="s">
        <v>85</v>
      </c>
      <c r="H1930" s="1" t="s">
        <v>66</v>
      </c>
      <c r="I1930" s="1" t="s">
        <v>67</v>
      </c>
      <c r="J1930" s="1" t="s">
        <v>13631</v>
      </c>
      <c r="K1930" s="1" t="s">
        <v>13632</v>
      </c>
      <c r="L1930" t="e">
        <f>VLOOKUP(B1930,HIS退!B:F,5,FALSE)</f>
        <v>#N/A</v>
      </c>
      <c r="M1930" t="e">
        <f>VLOOKUP(J1930,银行退!A:F,6,FALSE)</f>
        <v>#N/A</v>
      </c>
      <c r="N1930" t="e">
        <f>VLOOKUP(J1930,网银退汇!E:I,5,FALSE)</f>
        <v>#N/A</v>
      </c>
    </row>
    <row r="1931" spans="1:14" hidden="1">
      <c r="A1931" s="1" t="s">
        <v>13633</v>
      </c>
      <c r="B1931" s="1" t="s">
        <v>16545</v>
      </c>
      <c r="C1931" s="1" t="s">
        <v>7344</v>
      </c>
      <c r="D1931" s="1" t="s">
        <v>230</v>
      </c>
      <c r="E1931" s="1" t="s">
        <v>231</v>
      </c>
      <c r="F1931" s="2">
        <v>1000</v>
      </c>
      <c r="G1931" s="1" t="s">
        <v>85</v>
      </c>
      <c r="H1931" s="1" t="s">
        <v>66</v>
      </c>
      <c r="I1931" s="1" t="s">
        <v>67</v>
      </c>
      <c r="J1931" s="1" t="s">
        <v>13634</v>
      </c>
      <c r="K1931" s="1" t="s">
        <v>296</v>
      </c>
      <c r="L1931" t="e">
        <f>VLOOKUP(B1931,HIS退!B:F,5,FALSE)</f>
        <v>#N/A</v>
      </c>
      <c r="M1931" t="e">
        <f>VLOOKUP(J1931,银行退!A:F,6,FALSE)</f>
        <v>#N/A</v>
      </c>
      <c r="N1931" t="e">
        <f>VLOOKUP(J1931,网银退汇!E:I,5,FALSE)</f>
        <v>#N/A</v>
      </c>
    </row>
    <row r="1932" spans="1:14" hidden="1">
      <c r="A1932" s="1" t="s">
        <v>13635</v>
      </c>
      <c r="B1932" s="1" t="s">
        <v>16546</v>
      </c>
      <c r="C1932" s="1" t="s">
        <v>7346</v>
      </c>
      <c r="D1932" s="1" t="s">
        <v>7347</v>
      </c>
      <c r="E1932" s="1" t="s">
        <v>7348</v>
      </c>
      <c r="F1932" s="2">
        <v>468.36</v>
      </c>
      <c r="G1932" s="1" t="s">
        <v>85</v>
      </c>
      <c r="H1932" s="1" t="s">
        <v>66</v>
      </c>
      <c r="I1932" s="1" t="s">
        <v>67</v>
      </c>
      <c r="J1932" s="1" t="s">
        <v>13636</v>
      </c>
      <c r="K1932" s="1" t="s">
        <v>13637</v>
      </c>
      <c r="L1932" t="e">
        <f>VLOOKUP(B1932,HIS退!B:F,5,FALSE)</f>
        <v>#N/A</v>
      </c>
      <c r="M1932" t="e">
        <f>VLOOKUP(J1932,银行退!A:F,6,FALSE)</f>
        <v>#N/A</v>
      </c>
      <c r="N1932" t="e">
        <f>VLOOKUP(J1932,网银退汇!E:I,5,FALSE)</f>
        <v>#N/A</v>
      </c>
    </row>
    <row r="1933" spans="1:14" hidden="1">
      <c r="A1933" s="1" t="s">
        <v>13638</v>
      </c>
      <c r="B1933" s="1" t="s">
        <v>16547</v>
      </c>
      <c r="C1933" s="1" t="s">
        <v>7350</v>
      </c>
      <c r="D1933" s="1" t="s">
        <v>7351</v>
      </c>
      <c r="E1933" s="1" t="s">
        <v>4730</v>
      </c>
      <c r="F1933" s="2">
        <v>189.5</v>
      </c>
      <c r="G1933" s="1" t="s">
        <v>85</v>
      </c>
      <c r="H1933" s="1" t="s">
        <v>66</v>
      </c>
      <c r="I1933" s="1" t="s">
        <v>67</v>
      </c>
      <c r="J1933" s="1" t="s">
        <v>13639</v>
      </c>
      <c r="K1933" s="1" t="s">
        <v>13640</v>
      </c>
      <c r="L1933" t="e">
        <f>VLOOKUP(B1933,HIS退!B:F,5,FALSE)</f>
        <v>#N/A</v>
      </c>
      <c r="M1933" t="e">
        <f>VLOOKUP(J1933,银行退!A:F,6,FALSE)</f>
        <v>#N/A</v>
      </c>
      <c r="N1933" t="e">
        <f>VLOOKUP(J1933,网银退汇!E:I,5,FALSE)</f>
        <v>#N/A</v>
      </c>
    </row>
    <row r="1934" spans="1:14" hidden="1">
      <c r="A1934" s="1" t="s">
        <v>13641</v>
      </c>
      <c r="B1934" s="1" t="s">
        <v>16548</v>
      </c>
      <c r="C1934" s="1" t="s">
        <v>7353</v>
      </c>
      <c r="D1934" s="1" t="s">
        <v>7354</v>
      </c>
      <c r="E1934" s="1" t="s">
        <v>7355</v>
      </c>
      <c r="F1934" s="2">
        <v>4106.6000000000004</v>
      </c>
      <c r="G1934" s="1" t="s">
        <v>85</v>
      </c>
      <c r="H1934" s="1" t="s">
        <v>66</v>
      </c>
      <c r="I1934" s="1" t="s">
        <v>67</v>
      </c>
      <c r="J1934" s="1" t="s">
        <v>13642</v>
      </c>
      <c r="K1934" s="1" t="s">
        <v>13643</v>
      </c>
      <c r="L1934" t="e">
        <f>VLOOKUP(B1934,HIS退!B:F,5,FALSE)</f>
        <v>#N/A</v>
      </c>
      <c r="M1934" t="e">
        <f>VLOOKUP(J1934,银行退!A:F,6,FALSE)</f>
        <v>#N/A</v>
      </c>
      <c r="N1934" t="e">
        <f>VLOOKUP(J1934,网银退汇!E:I,5,FALSE)</f>
        <v>#N/A</v>
      </c>
    </row>
    <row r="1935" spans="1:14" hidden="1">
      <c r="A1935" s="1" t="s">
        <v>13644</v>
      </c>
      <c r="B1935" s="1" t="s">
        <v>16549</v>
      </c>
      <c r="C1935" s="1" t="s">
        <v>7357</v>
      </c>
      <c r="D1935" s="1" t="s">
        <v>7358</v>
      </c>
      <c r="E1935" s="1" t="s">
        <v>7359</v>
      </c>
      <c r="F1935" s="2">
        <v>1939.27</v>
      </c>
      <c r="G1935" s="1" t="s">
        <v>85</v>
      </c>
      <c r="H1935" s="1" t="s">
        <v>66</v>
      </c>
      <c r="I1935" s="1" t="s">
        <v>67</v>
      </c>
      <c r="J1935" s="1" t="s">
        <v>13645</v>
      </c>
      <c r="K1935" s="1" t="s">
        <v>13646</v>
      </c>
      <c r="L1935" t="e">
        <f>VLOOKUP(B1935,HIS退!B:F,5,FALSE)</f>
        <v>#N/A</v>
      </c>
      <c r="M1935" t="e">
        <f>VLOOKUP(J1935,银行退!A:F,6,FALSE)</f>
        <v>#N/A</v>
      </c>
      <c r="N1935" t="e">
        <f>VLOOKUP(J1935,网银退汇!E:I,5,FALSE)</f>
        <v>#N/A</v>
      </c>
    </row>
    <row r="1936" spans="1:14" hidden="1">
      <c r="A1936" s="1" t="s">
        <v>13647</v>
      </c>
      <c r="B1936" s="1" t="s">
        <v>16550</v>
      </c>
      <c r="C1936" s="1" t="s">
        <v>7361</v>
      </c>
      <c r="D1936" s="1" t="s">
        <v>7362</v>
      </c>
      <c r="E1936" s="1" t="s">
        <v>7363</v>
      </c>
      <c r="F1936" s="2">
        <v>329.2</v>
      </c>
      <c r="G1936" s="1" t="s">
        <v>85</v>
      </c>
      <c r="H1936" s="1" t="s">
        <v>66</v>
      </c>
      <c r="I1936" s="1" t="s">
        <v>67</v>
      </c>
      <c r="J1936" s="1" t="s">
        <v>13648</v>
      </c>
      <c r="K1936" s="1" t="s">
        <v>13649</v>
      </c>
      <c r="L1936" t="e">
        <f>VLOOKUP(B1936,HIS退!B:F,5,FALSE)</f>
        <v>#N/A</v>
      </c>
      <c r="M1936" t="e">
        <f>VLOOKUP(J1936,银行退!A:F,6,FALSE)</f>
        <v>#N/A</v>
      </c>
      <c r="N1936" t="e">
        <f>VLOOKUP(J1936,网银退汇!E:I,5,FALSE)</f>
        <v>#N/A</v>
      </c>
    </row>
    <row r="1937" spans="1:14" hidden="1">
      <c r="A1937" s="1" t="s">
        <v>13650</v>
      </c>
      <c r="B1937" s="1" t="s">
        <v>16551</v>
      </c>
      <c r="C1937" s="1" t="s">
        <v>7365</v>
      </c>
      <c r="D1937" s="1" t="s">
        <v>7366</v>
      </c>
      <c r="E1937" s="1" t="s">
        <v>248</v>
      </c>
      <c r="F1937" s="2">
        <v>261.2</v>
      </c>
      <c r="G1937" s="1" t="s">
        <v>85</v>
      </c>
      <c r="H1937" s="1" t="s">
        <v>66</v>
      </c>
      <c r="I1937" s="1" t="s">
        <v>67</v>
      </c>
      <c r="J1937" s="1" t="s">
        <v>13651</v>
      </c>
      <c r="K1937" s="1" t="s">
        <v>13649</v>
      </c>
      <c r="L1937" t="e">
        <f>VLOOKUP(B1937,HIS退!B:F,5,FALSE)</f>
        <v>#N/A</v>
      </c>
      <c r="M1937" t="e">
        <f>VLOOKUP(J1937,银行退!A:F,6,FALSE)</f>
        <v>#N/A</v>
      </c>
      <c r="N1937" t="e">
        <f>VLOOKUP(J1937,网银退汇!E:I,5,FALSE)</f>
        <v>#N/A</v>
      </c>
    </row>
    <row r="1938" spans="1:14" hidden="1">
      <c r="A1938" s="1" t="s">
        <v>13652</v>
      </c>
      <c r="B1938" s="1" t="s">
        <v>16552</v>
      </c>
      <c r="C1938" s="1" t="s">
        <v>7368</v>
      </c>
      <c r="D1938" s="1" t="s">
        <v>7369</v>
      </c>
      <c r="E1938" s="1" t="s">
        <v>7370</v>
      </c>
      <c r="F1938" s="2">
        <v>6152.06</v>
      </c>
      <c r="G1938" s="1" t="s">
        <v>85</v>
      </c>
      <c r="H1938" s="1" t="s">
        <v>66</v>
      </c>
      <c r="I1938" s="1" t="s">
        <v>67</v>
      </c>
      <c r="J1938" s="1" t="s">
        <v>13653</v>
      </c>
      <c r="K1938" s="1" t="s">
        <v>13654</v>
      </c>
      <c r="L1938" t="e">
        <f>VLOOKUP(B1938,HIS退!B:F,5,FALSE)</f>
        <v>#N/A</v>
      </c>
      <c r="M1938" t="e">
        <f>VLOOKUP(J1938,银行退!A:F,6,FALSE)</f>
        <v>#N/A</v>
      </c>
      <c r="N1938" t="e">
        <f>VLOOKUP(J1938,网银退汇!E:I,5,FALSE)</f>
        <v>#N/A</v>
      </c>
    </row>
    <row r="1939" spans="1:14" hidden="1">
      <c r="A1939" s="1" t="s">
        <v>13655</v>
      </c>
      <c r="B1939" s="1" t="s">
        <v>16553</v>
      </c>
      <c r="C1939" s="1" t="s">
        <v>7372</v>
      </c>
      <c r="D1939" s="1" t="s">
        <v>7373</v>
      </c>
      <c r="E1939" s="1" t="s">
        <v>3479</v>
      </c>
      <c r="F1939" s="2">
        <v>4600</v>
      </c>
      <c r="G1939" s="1" t="s">
        <v>85</v>
      </c>
      <c r="H1939" s="1" t="s">
        <v>66</v>
      </c>
      <c r="I1939" s="1" t="s">
        <v>67</v>
      </c>
      <c r="J1939" s="1" t="s">
        <v>13656</v>
      </c>
      <c r="K1939" s="1" t="s">
        <v>13657</v>
      </c>
      <c r="L1939" t="e">
        <f>VLOOKUP(B1939,HIS退!B:F,5,FALSE)</f>
        <v>#N/A</v>
      </c>
      <c r="M1939" t="e">
        <f>VLOOKUP(J1939,银行退!A:F,6,FALSE)</f>
        <v>#N/A</v>
      </c>
      <c r="N1939" t="e">
        <f>VLOOKUP(J1939,网银退汇!E:I,5,FALSE)</f>
        <v>#N/A</v>
      </c>
    </row>
    <row r="1940" spans="1:14" hidden="1">
      <c r="A1940" s="1" t="s">
        <v>13658</v>
      </c>
      <c r="B1940" s="1" t="s">
        <v>16554</v>
      </c>
      <c r="C1940" s="1" t="s">
        <v>7375</v>
      </c>
      <c r="D1940" s="1" t="s">
        <v>7376</v>
      </c>
      <c r="E1940" s="1" t="s">
        <v>7377</v>
      </c>
      <c r="F1940" s="2">
        <v>3556.46</v>
      </c>
      <c r="G1940" s="1" t="s">
        <v>85</v>
      </c>
      <c r="H1940" s="1" t="s">
        <v>66</v>
      </c>
      <c r="I1940" s="1" t="s">
        <v>67</v>
      </c>
      <c r="J1940" s="1" t="s">
        <v>13659</v>
      </c>
      <c r="K1940" s="1" t="s">
        <v>13660</v>
      </c>
      <c r="L1940" t="e">
        <f>VLOOKUP(B1940,HIS退!B:F,5,FALSE)</f>
        <v>#N/A</v>
      </c>
      <c r="M1940" t="e">
        <f>VLOOKUP(J1940,银行退!A:F,6,FALSE)</f>
        <v>#N/A</v>
      </c>
      <c r="N1940" t="e">
        <f>VLOOKUP(J1940,网银退汇!E:I,5,FALSE)</f>
        <v>#N/A</v>
      </c>
    </row>
    <row r="1941" spans="1:14" hidden="1">
      <c r="A1941" s="1" t="s">
        <v>13661</v>
      </c>
      <c r="B1941" s="1" t="s">
        <v>16555</v>
      </c>
      <c r="C1941" s="1" t="s">
        <v>7379</v>
      </c>
      <c r="D1941" s="1" t="s">
        <v>7380</v>
      </c>
      <c r="E1941" s="1" t="s">
        <v>7381</v>
      </c>
      <c r="F1941" s="2">
        <v>210.1</v>
      </c>
      <c r="G1941" s="1" t="s">
        <v>85</v>
      </c>
      <c r="H1941" s="1" t="s">
        <v>66</v>
      </c>
      <c r="I1941" s="1" t="s">
        <v>67</v>
      </c>
      <c r="J1941" s="1" t="s">
        <v>13662</v>
      </c>
      <c r="K1941" s="1" t="s">
        <v>13663</v>
      </c>
      <c r="L1941" t="e">
        <f>VLOOKUP(B1941,HIS退!B:F,5,FALSE)</f>
        <v>#N/A</v>
      </c>
      <c r="M1941" t="e">
        <f>VLOOKUP(J1941,银行退!A:F,6,FALSE)</f>
        <v>#N/A</v>
      </c>
      <c r="N1941" t="e">
        <f>VLOOKUP(J1941,网银退汇!E:I,5,FALSE)</f>
        <v>#N/A</v>
      </c>
    </row>
    <row r="1942" spans="1:14" hidden="1">
      <c r="A1942" s="1" t="s">
        <v>13664</v>
      </c>
      <c r="B1942" s="1" t="s">
        <v>16556</v>
      </c>
      <c r="C1942" s="1" t="s">
        <v>13665</v>
      </c>
      <c r="D1942" s="1" t="s">
        <v>7383</v>
      </c>
      <c r="E1942" s="1" t="s">
        <v>7384</v>
      </c>
      <c r="F1942" s="2">
        <v>1444.74</v>
      </c>
      <c r="G1942" s="1" t="s">
        <v>85</v>
      </c>
      <c r="H1942" s="1" t="s">
        <v>68</v>
      </c>
      <c r="I1942" s="1" t="s">
        <v>19</v>
      </c>
      <c r="J1942" s="1" t="s">
        <v>13666</v>
      </c>
      <c r="K1942" s="1" t="s">
        <v>13667</v>
      </c>
      <c r="L1942" t="e">
        <f>VLOOKUP(B1942,HIS退!B:F,5,FALSE)</f>
        <v>#N/A</v>
      </c>
      <c r="M1942" t="e">
        <f>VLOOKUP(J1942,银行退!A:F,6,FALSE)</f>
        <v>#N/A</v>
      </c>
      <c r="N1942" t="str">
        <f>VLOOKUP(J1942,网银退汇!E:I,5,FALSE)</f>
        <v>20171017</v>
      </c>
    </row>
    <row r="1943" spans="1:14" hidden="1">
      <c r="A1943" s="1" t="s">
        <v>13668</v>
      </c>
      <c r="B1943" s="1" t="s">
        <v>16557</v>
      </c>
      <c r="C1943" s="1" t="s">
        <v>7386</v>
      </c>
      <c r="D1943" s="1" t="s">
        <v>7387</v>
      </c>
      <c r="E1943" s="1" t="s">
        <v>7388</v>
      </c>
      <c r="F1943" s="2">
        <v>29</v>
      </c>
      <c r="G1943" s="1" t="s">
        <v>85</v>
      </c>
      <c r="H1943" s="1" t="s">
        <v>66</v>
      </c>
      <c r="I1943" s="1" t="s">
        <v>67</v>
      </c>
      <c r="J1943" s="1" t="s">
        <v>13669</v>
      </c>
      <c r="K1943" s="1" t="s">
        <v>13670</v>
      </c>
      <c r="L1943" t="e">
        <f>VLOOKUP(B1943,HIS退!B:F,5,FALSE)</f>
        <v>#N/A</v>
      </c>
      <c r="M1943" t="e">
        <f>VLOOKUP(J1943,银行退!A:F,6,FALSE)</f>
        <v>#N/A</v>
      </c>
      <c r="N1943" t="e">
        <f>VLOOKUP(J1943,网银退汇!E:I,5,FALSE)</f>
        <v>#N/A</v>
      </c>
    </row>
    <row r="1944" spans="1:14" hidden="1">
      <c r="A1944" s="1" t="s">
        <v>13671</v>
      </c>
      <c r="B1944" s="1" t="s">
        <v>16558</v>
      </c>
      <c r="C1944" s="1" t="s">
        <v>7390</v>
      </c>
      <c r="D1944" s="1" t="s">
        <v>7391</v>
      </c>
      <c r="E1944" s="1" t="s">
        <v>7392</v>
      </c>
      <c r="F1944" s="2">
        <v>4332.6499999999996</v>
      </c>
      <c r="G1944" s="1" t="s">
        <v>85</v>
      </c>
      <c r="H1944" s="1" t="s">
        <v>66</v>
      </c>
      <c r="I1944" s="1" t="s">
        <v>67</v>
      </c>
      <c r="J1944" s="1" t="s">
        <v>13672</v>
      </c>
      <c r="K1944" s="1" t="s">
        <v>13673</v>
      </c>
      <c r="L1944" t="e">
        <f>VLOOKUP(B1944,HIS退!B:F,5,FALSE)</f>
        <v>#N/A</v>
      </c>
      <c r="M1944" t="e">
        <f>VLOOKUP(J1944,银行退!A:F,6,FALSE)</f>
        <v>#N/A</v>
      </c>
      <c r="N1944" t="e">
        <f>VLOOKUP(J1944,网银退汇!E:I,5,FALSE)</f>
        <v>#N/A</v>
      </c>
    </row>
    <row r="1945" spans="1:14" hidden="1">
      <c r="A1945" s="1" t="s">
        <v>13674</v>
      </c>
      <c r="B1945" s="1" t="s">
        <v>16559</v>
      </c>
      <c r="C1945" s="1" t="s">
        <v>7394</v>
      </c>
      <c r="D1945" s="1" t="s">
        <v>7395</v>
      </c>
      <c r="E1945" s="1" t="s">
        <v>7396</v>
      </c>
      <c r="F1945" s="2">
        <v>48271.93</v>
      </c>
      <c r="G1945" s="1" t="s">
        <v>85</v>
      </c>
      <c r="H1945" s="1" t="s">
        <v>66</v>
      </c>
      <c r="I1945" s="1" t="s">
        <v>67</v>
      </c>
      <c r="J1945" s="1" t="s">
        <v>13675</v>
      </c>
      <c r="K1945" s="1" t="s">
        <v>13676</v>
      </c>
      <c r="L1945" t="e">
        <f>VLOOKUP(B1945,HIS退!B:F,5,FALSE)</f>
        <v>#N/A</v>
      </c>
      <c r="M1945" t="e">
        <f>VLOOKUP(J1945,银行退!A:F,6,FALSE)</f>
        <v>#N/A</v>
      </c>
      <c r="N1945" t="e">
        <f>VLOOKUP(J1945,网银退汇!E:I,5,FALSE)</f>
        <v>#N/A</v>
      </c>
    </row>
    <row r="1946" spans="1:14" hidden="1">
      <c r="A1946" s="1" t="s">
        <v>13677</v>
      </c>
      <c r="B1946" s="1" t="s">
        <v>16560</v>
      </c>
      <c r="C1946" s="1" t="s">
        <v>7398</v>
      </c>
      <c r="D1946" s="1" t="s">
        <v>7399</v>
      </c>
      <c r="E1946" s="1" t="s">
        <v>124</v>
      </c>
      <c r="F1946" s="2">
        <v>800</v>
      </c>
      <c r="G1946" s="1" t="s">
        <v>85</v>
      </c>
      <c r="H1946" s="1" t="s">
        <v>66</v>
      </c>
      <c r="I1946" s="1" t="s">
        <v>67</v>
      </c>
      <c r="J1946" s="1" t="s">
        <v>13678</v>
      </c>
      <c r="K1946" s="1" t="s">
        <v>13679</v>
      </c>
      <c r="L1946" t="e">
        <f>VLOOKUP(B1946,HIS退!B:F,5,FALSE)</f>
        <v>#N/A</v>
      </c>
      <c r="M1946" t="e">
        <f>VLOOKUP(J1946,银行退!A:F,6,FALSE)</f>
        <v>#N/A</v>
      </c>
      <c r="N1946" t="e">
        <f>VLOOKUP(J1946,网银退汇!E:I,5,FALSE)</f>
        <v>#N/A</v>
      </c>
    </row>
    <row r="1947" spans="1:14" hidden="1">
      <c r="A1947" s="1" t="s">
        <v>13680</v>
      </c>
      <c r="B1947" s="1" t="s">
        <v>16561</v>
      </c>
      <c r="C1947" s="1" t="s">
        <v>7401</v>
      </c>
      <c r="D1947" s="1" t="s">
        <v>7402</v>
      </c>
      <c r="E1947" s="1" t="s">
        <v>7403</v>
      </c>
      <c r="F1947" s="2">
        <v>3708.37</v>
      </c>
      <c r="G1947" s="1" t="s">
        <v>85</v>
      </c>
      <c r="H1947" s="1" t="s">
        <v>66</v>
      </c>
      <c r="I1947" s="1" t="s">
        <v>67</v>
      </c>
      <c r="J1947" s="1" t="s">
        <v>13681</v>
      </c>
      <c r="K1947" s="1" t="s">
        <v>13682</v>
      </c>
      <c r="L1947" t="e">
        <f>VLOOKUP(B1947,HIS退!B:F,5,FALSE)</f>
        <v>#N/A</v>
      </c>
      <c r="M1947" t="e">
        <f>VLOOKUP(J1947,银行退!A:F,6,FALSE)</f>
        <v>#N/A</v>
      </c>
      <c r="N1947" t="e">
        <f>VLOOKUP(J1947,网银退汇!E:I,5,FALSE)</f>
        <v>#N/A</v>
      </c>
    </row>
    <row r="1948" spans="1:14" hidden="1">
      <c r="A1948" s="1" t="s">
        <v>13683</v>
      </c>
      <c r="B1948" s="1" t="s">
        <v>16562</v>
      </c>
      <c r="C1948" s="1" t="s">
        <v>7405</v>
      </c>
      <c r="D1948" s="1" t="s">
        <v>7406</v>
      </c>
      <c r="E1948" s="1" t="s">
        <v>7407</v>
      </c>
      <c r="F1948" s="2">
        <v>1150</v>
      </c>
      <c r="G1948" s="1" t="s">
        <v>85</v>
      </c>
      <c r="H1948" s="1" t="s">
        <v>66</v>
      </c>
      <c r="I1948" s="1" t="s">
        <v>67</v>
      </c>
      <c r="J1948" s="1" t="s">
        <v>13684</v>
      </c>
      <c r="K1948" s="1" t="s">
        <v>13685</v>
      </c>
      <c r="L1948" t="e">
        <f>VLOOKUP(B1948,HIS退!B:F,5,FALSE)</f>
        <v>#N/A</v>
      </c>
      <c r="M1948" t="e">
        <f>VLOOKUP(J1948,银行退!A:F,6,FALSE)</f>
        <v>#N/A</v>
      </c>
      <c r="N1948" t="e">
        <f>VLOOKUP(J1948,网银退汇!E:I,5,FALSE)</f>
        <v>#N/A</v>
      </c>
    </row>
    <row r="1949" spans="1:14" hidden="1">
      <c r="A1949" s="1" t="s">
        <v>13686</v>
      </c>
      <c r="B1949" s="1" t="s">
        <v>16563</v>
      </c>
      <c r="C1949" s="1" t="s">
        <v>7409</v>
      </c>
      <c r="D1949" s="1" t="s">
        <v>7410</v>
      </c>
      <c r="E1949" s="1" t="s">
        <v>7411</v>
      </c>
      <c r="F1949" s="2">
        <v>758.66</v>
      </c>
      <c r="G1949" s="1" t="s">
        <v>85</v>
      </c>
      <c r="H1949" s="1" t="s">
        <v>66</v>
      </c>
      <c r="I1949" s="1" t="s">
        <v>67</v>
      </c>
      <c r="J1949" s="1" t="s">
        <v>13687</v>
      </c>
      <c r="K1949" s="1" t="s">
        <v>13688</v>
      </c>
      <c r="L1949" t="e">
        <f>VLOOKUP(B1949,HIS退!B:F,5,FALSE)</f>
        <v>#N/A</v>
      </c>
      <c r="M1949" t="e">
        <f>VLOOKUP(J1949,银行退!A:F,6,FALSE)</f>
        <v>#N/A</v>
      </c>
      <c r="N1949" t="e">
        <f>VLOOKUP(J1949,网银退汇!E:I,5,FALSE)</f>
        <v>#N/A</v>
      </c>
    </row>
    <row r="1950" spans="1:14" hidden="1">
      <c r="A1950" s="1" t="s">
        <v>13689</v>
      </c>
      <c r="B1950" s="1" t="s">
        <v>16564</v>
      </c>
      <c r="C1950" s="1" t="s">
        <v>7413</v>
      </c>
      <c r="D1950" s="1" t="s">
        <v>7414</v>
      </c>
      <c r="E1950" s="1" t="s">
        <v>7415</v>
      </c>
      <c r="F1950" s="2">
        <v>985.5</v>
      </c>
      <c r="G1950" s="1" t="s">
        <v>85</v>
      </c>
      <c r="H1950" s="1" t="s">
        <v>66</v>
      </c>
      <c r="I1950" s="1" t="s">
        <v>67</v>
      </c>
      <c r="J1950" s="1" t="s">
        <v>13690</v>
      </c>
      <c r="K1950" s="1" t="s">
        <v>13691</v>
      </c>
      <c r="L1950" t="e">
        <f>VLOOKUP(B1950,HIS退!B:F,5,FALSE)</f>
        <v>#N/A</v>
      </c>
      <c r="M1950" t="e">
        <f>VLOOKUP(J1950,银行退!A:F,6,FALSE)</f>
        <v>#N/A</v>
      </c>
      <c r="N1950" t="e">
        <f>VLOOKUP(J1950,网银退汇!E:I,5,FALSE)</f>
        <v>#N/A</v>
      </c>
    </row>
    <row r="1951" spans="1:14" hidden="1">
      <c r="A1951" s="1" t="s">
        <v>13692</v>
      </c>
      <c r="B1951" s="1" t="s">
        <v>16565</v>
      </c>
      <c r="C1951" s="1" t="s">
        <v>7417</v>
      </c>
      <c r="D1951" s="1" t="s">
        <v>7418</v>
      </c>
      <c r="E1951" s="1" t="s">
        <v>7419</v>
      </c>
      <c r="F1951" s="2">
        <v>300</v>
      </c>
      <c r="G1951" s="1" t="s">
        <v>85</v>
      </c>
      <c r="H1951" s="1" t="s">
        <v>66</v>
      </c>
      <c r="I1951" s="1" t="s">
        <v>67</v>
      </c>
      <c r="J1951" s="1" t="s">
        <v>13693</v>
      </c>
      <c r="K1951" s="1" t="s">
        <v>13694</v>
      </c>
      <c r="L1951" t="e">
        <f>VLOOKUP(B1951,HIS退!B:F,5,FALSE)</f>
        <v>#N/A</v>
      </c>
      <c r="M1951" t="e">
        <f>VLOOKUP(J1951,银行退!A:F,6,FALSE)</f>
        <v>#N/A</v>
      </c>
      <c r="N1951" t="e">
        <f>VLOOKUP(J1951,网银退汇!E:I,5,FALSE)</f>
        <v>#N/A</v>
      </c>
    </row>
    <row r="1952" spans="1:14" hidden="1">
      <c r="A1952" s="1" t="s">
        <v>13695</v>
      </c>
      <c r="B1952" s="1" t="s">
        <v>16566</v>
      </c>
      <c r="C1952" s="1" t="s">
        <v>7421</v>
      </c>
      <c r="D1952" s="1" t="s">
        <v>7422</v>
      </c>
      <c r="E1952" s="1" t="s">
        <v>7423</v>
      </c>
      <c r="F1952" s="2">
        <v>277</v>
      </c>
      <c r="G1952" s="1" t="s">
        <v>85</v>
      </c>
      <c r="H1952" s="1" t="s">
        <v>66</v>
      </c>
      <c r="I1952" s="1" t="s">
        <v>67</v>
      </c>
      <c r="J1952" s="1" t="s">
        <v>13696</v>
      </c>
      <c r="K1952" s="1" t="s">
        <v>13697</v>
      </c>
      <c r="L1952" t="e">
        <f>VLOOKUP(B1952,HIS退!B:F,5,FALSE)</f>
        <v>#N/A</v>
      </c>
      <c r="M1952" t="e">
        <f>VLOOKUP(J1952,银行退!A:F,6,FALSE)</f>
        <v>#N/A</v>
      </c>
      <c r="N1952" t="e">
        <f>VLOOKUP(J1952,网银退汇!E:I,5,FALSE)</f>
        <v>#N/A</v>
      </c>
    </row>
    <row r="1953" spans="1:14" hidden="1">
      <c r="A1953" s="1" t="s">
        <v>13698</v>
      </c>
      <c r="B1953" s="1" t="s">
        <v>16567</v>
      </c>
      <c r="C1953" s="1" t="s">
        <v>7425</v>
      </c>
      <c r="D1953" s="1" t="s">
        <v>7426</v>
      </c>
      <c r="E1953" s="1" t="s">
        <v>7427</v>
      </c>
      <c r="F1953" s="2">
        <v>12463</v>
      </c>
      <c r="G1953" s="1" t="s">
        <v>85</v>
      </c>
      <c r="H1953" s="1" t="s">
        <v>66</v>
      </c>
      <c r="I1953" s="1" t="s">
        <v>67</v>
      </c>
      <c r="J1953" s="1" t="s">
        <v>13699</v>
      </c>
      <c r="K1953" s="1" t="s">
        <v>13700</v>
      </c>
      <c r="L1953" t="e">
        <f>VLOOKUP(B1953,HIS退!B:F,5,FALSE)</f>
        <v>#N/A</v>
      </c>
      <c r="M1953" t="e">
        <f>VLOOKUP(J1953,银行退!A:F,6,FALSE)</f>
        <v>#N/A</v>
      </c>
      <c r="N1953" t="e">
        <f>VLOOKUP(J1953,网银退汇!E:I,5,FALSE)</f>
        <v>#N/A</v>
      </c>
    </row>
    <row r="1954" spans="1:14" hidden="1">
      <c r="A1954" s="1" t="s">
        <v>13701</v>
      </c>
      <c r="B1954" s="1" t="s">
        <v>16568</v>
      </c>
      <c r="C1954" s="1" t="s">
        <v>7429</v>
      </c>
      <c r="D1954" s="1" t="s">
        <v>7430</v>
      </c>
      <c r="E1954" s="1" t="s">
        <v>7431</v>
      </c>
      <c r="F1954" s="2">
        <v>2996.01</v>
      </c>
      <c r="G1954" s="1" t="s">
        <v>85</v>
      </c>
      <c r="H1954" s="1" t="s">
        <v>66</v>
      </c>
      <c r="I1954" s="1" t="s">
        <v>67</v>
      </c>
      <c r="J1954" s="1" t="s">
        <v>13702</v>
      </c>
      <c r="K1954" s="1" t="s">
        <v>13703</v>
      </c>
      <c r="L1954" t="e">
        <f>VLOOKUP(B1954,HIS退!B:F,5,FALSE)</f>
        <v>#N/A</v>
      </c>
      <c r="M1954" t="e">
        <f>VLOOKUP(J1954,银行退!A:F,6,FALSE)</f>
        <v>#N/A</v>
      </c>
      <c r="N1954" t="e">
        <f>VLOOKUP(J1954,网银退汇!E:I,5,FALSE)</f>
        <v>#N/A</v>
      </c>
    </row>
    <row r="1955" spans="1:14" hidden="1">
      <c r="A1955" s="1" t="s">
        <v>13704</v>
      </c>
      <c r="B1955" s="1" t="s">
        <v>16569</v>
      </c>
      <c r="C1955" s="1" t="s">
        <v>7433</v>
      </c>
      <c r="D1955" s="1" t="s">
        <v>7434</v>
      </c>
      <c r="E1955" s="1" t="s">
        <v>7435</v>
      </c>
      <c r="F1955" s="2">
        <v>1383</v>
      </c>
      <c r="G1955" s="1" t="s">
        <v>85</v>
      </c>
      <c r="H1955" s="1" t="s">
        <v>66</v>
      </c>
      <c r="I1955" s="1" t="s">
        <v>67</v>
      </c>
      <c r="J1955" s="1" t="s">
        <v>13705</v>
      </c>
      <c r="K1955" s="1" t="s">
        <v>13706</v>
      </c>
      <c r="L1955" t="e">
        <f>VLOOKUP(B1955,HIS退!B:F,5,FALSE)</f>
        <v>#N/A</v>
      </c>
      <c r="M1955" t="e">
        <f>VLOOKUP(J1955,银行退!A:F,6,FALSE)</f>
        <v>#N/A</v>
      </c>
      <c r="N1955" t="e">
        <f>VLOOKUP(J1955,网银退汇!E:I,5,FALSE)</f>
        <v>#N/A</v>
      </c>
    </row>
    <row r="1956" spans="1:14" hidden="1">
      <c r="A1956" s="1" t="s">
        <v>13707</v>
      </c>
      <c r="B1956" s="1" t="s">
        <v>16570</v>
      </c>
      <c r="C1956" s="1" t="s">
        <v>7437</v>
      </c>
      <c r="D1956" s="1" t="s">
        <v>7434</v>
      </c>
      <c r="E1956" s="1" t="s">
        <v>7435</v>
      </c>
      <c r="F1956" s="2">
        <v>0.77</v>
      </c>
      <c r="G1956" s="1" t="s">
        <v>85</v>
      </c>
      <c r="H1956" s="1" t="s">
        <v>66</v>
      </c>
      <c r="I1956" s="1" t="s">
        <v>67</v>
      </c>
      <c r="J1956" s="1" t="s">
        <v>13708</v>
      </c>
      <c r="K1956" s="1" t="s">
        <v>13706</v>
      </c>
      <c r="L1956" t="e">
        <f>VLOOKUP(B1956,HIS退!B:F,5,FALSE)</f>
        <v>#N/A</v>
      </c>
      <c r="M1956" t="e">
        <f>VLOOKUP(J1956,银行退!A:F,6,FALSE)</f>
        <v>#N/A</v>
      </c>
      <c r="N1956" t="e">
        <f>VLOOKUP(J1956,网银退汇!E:I,5,FALSE)</f>
        <v>#N/A</v>
      </c>
    </row>
    <row r="1957" spans="1:14" hidden="1">
      <c r="A1957" s="1" t="s">
        <v>13709</v>
      </c>
      <c r="B1957" s="1" t="s">
        <v>16571</v>
      </c>
      <c r="C1957" s="1" t="s">
        <v>13710</v>
      </c>
      <c r="D1957" s="1" t="s">
        <v>7439</v>
      </c>
      <c r="E1957" s="1" t="s">
        <v>7440</v>
      </c>
      <c r="F1957" s="2">
        <v>214.5</v>
      </c>
      <c r="G1957" s="1" t="s">
        <v>85</v>
      </c>
      <c r="H1957" s="1" t="s">
        <v>68</v>
      </c>
      <c r="I1957" s="1" t="s">
        <v>19</v>
      </c>
      <c r="J1957" s="1" t="s">
        <v>13711</v>
      </c>
      <c r="K1957" s="1" t="s">
        <v>13712</v>
      </c>
      <c r="L1957" t="e">
        <f>VLOOKUP(B1957,HIS退!B:F,5,FALSE)</f>
        <v>#N/A</v>
      </c>
      <c r="M1957" t="e">
        <f>VLOOKUP(J1957,银行退!A:F,6,FALSE)</f>
        <v>#N/A</v>
      </c>
      <c r="N1957" t="str">
        <f>VLOOKUP(J1957,网银退汇!E:I,5,FALSE)</f>
        <v>20171017</v>
      </c>
    </row>
    <row r="1958" spans="1:14" hidden="1">
      <c r="A1958" s="1" t="s">
        <v>13713</v>
      </c>
      <c r="B1958" s="1" t="s">
        <v>16572</v>
      </c>
      <c r="C1958" s="1" t="s">
        <v>7442</v>
      </c>
      <c r="D1958" s="1" t="s">
        <v>7443</v>
      </c>
      <c r="E1958" s="1" t="s">
        <v>7444</v>
      </c>
      <c r="F1958" s="2">
        <v>825</v>
      </c>
      <c r="G1958" s="1" t="s">
        <v>85</v>
      </c>
      <c r="H1958" s="1" t="s">
        <v>66</v>
      </c>
      <c r="I1958" s="1" t="s">
        <v>67</v>
      </c>
      <c r="J1958" s="1" t="s">
        <v>13714</v>
      </c>
      <c r="K1958" s="1" t="s">
        <v>13715</v>
      </c>
      <c r="L1958" t="e">
        <f>VLOOKUP(B1958,HIS退!B:F,5,FALSE)</f>
        <v>#N/A</v>
      </c>
      <c r="M1958" t="e">
        <f>VLOOKUP(J1958,银行退!A:F,6,FALSE)</f>
        <v>#N/A</v>
      </c>
      <c r="N1958" t="e">
        <f>VLOOKUP(J1958,网银退汇!E:I,5,FALSE)</f>
        <v>#N/A</v>
      </c>
    </row>
    <row r="1959" spans="1:14" hidden="1">
      <c r="A1959" s="1" t="s">
        <v>13716</v>
      </c>
      <c r="B1959" s="1" t="s">
        <v>16573</v>
      </c>
      <c r="C1959" s="1" t="s">
        <v>13717</v>
      </c>
      <c r="D1959" s="1" t="s">
        <v>7446</v>
      </c>
      <c r="E1959" s="1" t="s">
        <v>7447</v>
      </c>
      <c r="F1959" s="2">
        <v>47.45</v>
      </c>
      <c r="G1959" s="1" t="s">
        <v>85</v>
      </c>
      <c r="H1959" s="1" t="s">
        <v>68</v>
      </c>
      <c r="I1959" s="1" t="s">
        <v>19</v>
      </c>
      <c r="J1959" s="1" t="s">
        <v>13718</v>
      </c>
      <c r="K1959" s="1" t="s">
        <v>13719</v>
      </c>
      <c r="L1959" t="e">
        <f>VLOOKUP(B1959,HIS退!B:F,5,FALSE)</f>
        <v>#N/A</v>
      </c>
      <c r="M1959" t="e">
        <f>VLOOKUP(J1959,银行退!A:F,6,FALSE)</f>
        <v>#N/A</v>
      </c>
      <c r="N1959" t="str">
        <f>VLOOKUP(J1959,网银退汇!E:I,5,FALSE)</f>
        <v>20171017</v>
      </c>
    </row>
    <row r="1960" spans="1:14" hidden="1">
      <c r="A1960" s="1" t="s">
        <v>13720</v>
      </c>
      <c r="B1960" s="1" t="s">
        <v>16574</v>
      </c>
      <c r="C1960" s="1" t="s">
        <v>7449</v>
      </c>
      <c r="D1960" s="1" t="s">
        <v>7450</v>
      </c>
      <c r="E1960" s="1" t="s">
        <v>222</v>
      </c>
      <c r="F1960" s="2">
        <v>200</v>
      </c>
      <c r="G1960" s="1" t="s">
        <v>85</v>
      </c>
      <c r="H1960" s="1" t="s">
        <v>66</v>
      </c>
      <c r="I1960" s="1" t="s">
        <v>67</v>
      </c>
      <c r="J1960" s="1" t="s">
        <v>13721</v>
      </c>
      <c r="K1960" s="1" t="s">
        <v>13722</v>
      </c>
      <c r="L1960" t="e">
        <f>VLOOKUP(B1960,HIS退!B:F,5,FALSE)</f>
        <v>#N/A</v>
      </c>
      <c r="M1960" t="e">
        <f>VLOOKUP(J1960,银行退!A:F,6,FALSE)</f>
        <v>#N/A</v>
      </c>
      <c r="N1960" t="e">
        <f>VLOOKUP(J1960,网银退汇!E:I,5,FALSE)</f>
        <v>#N/A</v>
      </c>
    </row>
    <row r="1961" spans="1:14" hidden="1">
      <c r="A1961" s="1" t="s">
        <v>13723</v>
      </c>
      <c r="B1961" s="1" t="s">
        <v>16575</v>
      </c>
      <c r="C1961" s="1" t="s">
        <v>7452</v>
      </c>
      <c r="D1961" s="1" t="s">
        <v>7450</v>
      </c>
      <c r="E1961" s="1" t="s">
        <v>222</v>
      </c>
      <c r="F1961" s="2">
        <v>128</v>
      </c>
      <c r="G1961" s="1" t="s">
        <v>85</v>
      </c>
      <c r="H1961" s="1" t="s">
        <v>66</v>
      </c>
      <c r="I1961" s="1" t="s">
        <v>67</v>
      </c>
      <c r="J1961" s="1" t="s">
        <v>13724</v>
      </c>
      <c r="K1961" s="1" t="s">
        <v>13722</v>
      </c>
      <c r="L1961" t="e">
        <f>VLOOKUP(B1961,HIS退!B:F,5,FALSE)</f>
        <v>#N/A</v>
      </c>
      <c r="M1961" t="e">
        <f>VLOOKUP(J1961,银行退!A:F,6,FALSE)</f>
        <v>#N/A</v>
      </c>
      <c r="N1961" t="e">
        <f>VLOOKUP(J1961,网银退汇!E:I,5,FALSE)</f>
        <v>#N/A</v>
      </c>
    </row>
    <row r="1962" spans="1:14" hidden="1">
      <c r="A1962" s="1" t="s">
        <v>13725</v>
      </c>
      <c r="B1962" s="1" t="s">
        <v>16576</v>
      </c>
      <c r="C1962" s="1" t="s">
        <v>7454</v>
      </c>
      <c r="D1962" s="1" t="s">
        <v>7455</v>
      </c>
      <c r="E1962" s="1" t="s">
        <v>5571</v>
      </c>
      <c r="F1962" s="2">
        <v>1</v>
      </c>
      <c r="G1962" s="1" t="s">
        <v>85</v>
      </c>
      <c r="H1962" s="1" t="s">
        <v>66</v>
      </c>
      <c r="I1962" s="1" t="s">
        <v>67</v>
      </c>
      <c r="J1962" s="1" t="s">
        <v>13726</v>
      </c>
      <c r="K1962" s="1" t="s">
        <v>12216</v>
      </c>
      <c r="L1962" t="e">
        <f>VLOOKUP(B1962,HIS退!B:F,5,FALSE)</f>
        <v>#N/A</v>
      </c>
      <c r="M1962" t="e">
        <f>VLOOKUP(J1962,银行退!A:F,6,FALSE)</f>
        <v>#N/A</v>
      </c>
      <c r="N1962" t="e">
        <f>VLOOKUP(J1962,网银退汇!E:I,5,FALSE)</f>
        <v>#N/A</v>
      </c>
    </row>
    <row r="1963" spans="1:14" hidden="1">
      <c r="A1963" s="1" t="s">
        <v>13727</v>
      </c>
      <c r="B1963" s="1" t="s">
        <v>16577</v>
      </c>
      <c r="C1963" s="1" t="s">
        <v>7457</v>
      </c>
      <c r="D1963" s="1" t="s">
        <v>7458</v>
      </c>
      <c r="E1963" s="1" t="s">
        <v>7459</v>
      </c>
      <c r="F1963" s="2">
        <v>1000</v>
      </c>
      <c r="G1963" s="1" t="s">
        <v>85</v>
      </c>
      <c r="H1963" s="1" t="s">
        <v>66</v>
      </c>
      <c r="I1963" s="1" t="s">
        <v>67</v>
      </c>
      <c r="J1963" s="1" t="s">
        <v>13728</v>
      </c>
      <c r="K1963" s="1" t="s">
        <v>13729</v>
      </c>
      <c r="L1963" t="e">
        <f>VLOOKUP(B1963,HIS退!B:F,5,FALSE)</f>
        <v>#N/A</v>
      </c>
      <c r="M1963" t="e">
        <f>VLOOKUP(J1963,银行退!A:F,6,FALSE)</f>
        <v>#N/A</v>
      </c>
      <c r="N1963" t="e">
        <f>VLOOKUP(J1963,网银退汇!E:I,5,FALSE)</f>
        <v>#N/A</v>
      </c>
    </row>
    <row r="1964" spans="1:14" hidden="1">
      <c r="A1964" s="1" t="s">
        <v>13730</v>
      </c>
      <c r="B1964" s="1" t="s">
        <v>16578</v>
      </c>
      <c r="C1964" s="1" t="s">
        <v>7461</v>
      </c>
      <c r="D1964" s="1" t="s">
        <v>7462</v>
      </c>
      <c r="E1964" s="1" t="s">
        <v>148</v>
      </c>
      <c r="F1964" s="2">
        <v>75.92</v>
      </c>
      <c r="G1964" s="1" t="s">
        <v>85</v>
      </c>
      <c r="H1964" s="1" t="s">
        <v>66</v>
      </c>
      <c r="I1964" s="1" t="s">
        <v>67</v>
      </c>
      <c r="J1964" s="1" t="s">
        <v>13731</v>
      </c>
      <c r="K1964" s="1" t="s">
        <v>13732</v>
      </c>
      <c r="L1964" t="e">
        <f>VLOOKUP(B1964,HIS退!B:F,5,FALSE)</f>
        <v>#N/A</v>
      </c>
      <c r="M1964" t="e">
        <f>VLOOKUP(J1964,银行退!A:F,6,FALSE)</f>
        <v>#N/A</v>
      </c>
      <c r="N1964" t="e">
        <f>VLOOKUP(J1964,网银退汇!E:I,5,FALSE)</f>
        <v>#N/A</v>
      </c>
    </row>
    <row r="1965" spans="1:14" hidden="1">
      <c r="A1965" s="1" t="s">
        <v>13733</v>
      </c>
      <c r="B1965" s="1" t="s">
        <v>16579</v>
      </c>
      <c r="C1965" s="1" t="s">
        <v>7464</v>
      </c>
      <c r="D1965" s="1" t="s">
        <v>7465</v>
      </c>
      <c r="E1965" s="1" t="s">
        <v>7466</v>
      </c>
      <c r="F1965" s="2">
        <v>1400</v>
      </c>
      <c r="G1965" s="1" t="s">
        <v>85</v>
      </c>
      <c r="H1965" s="1" t="s">
        <v>66</v>
      </c>
      <c r="I1965" s="1" t="s">
        <v>67</v>
      </c>
      <c r="J1965" s="1" t="s">
        <v>13734</v>
      </c>
      <c r="K1965" s="1" t="s">
        <v>13735</v>
      </c>
      <c r="L1965" t="e">
        <f>VLOOKUP(B1965,HIS退!B:F,5,FALSE)</f>
        <v>#N/A</v>
      </c>
      <c r="M1965" t="e">
        <f>VLOOKUP(J1965,银行退!A:F,6,FALSE)</f>
        <v>#N/A</v>
      </c>
      <c r="N1965" t="e">
        <f>VLOOKUP(J1965,网银退汇!E:I,5,FALSE)</f>
        <v>#N/A</v>
      </c>
    </row>
    <row r="1966" spans="1:14" hidden="1">
      <c r="A1966" s="1" t="s">
        <v>13736</v>
      </c>
      <c r="B1966" s="1" t="s">
        <v>16580</v>
      </c>
      <c r="C1966" s="1" t="s">
        <v>7468</v>
      </c>
      <c r="D1966" s="1" t="s">
        <v>7469</v>
      </c>
      <c r="E1966" s="1" t="s">
        <v>7470</v>
      </c>
      <c r="F1966" s="2">
        <v>4.5</v>
      </c>
      <c r="G1966" s="1" t="s">
        <v>85</v>
      </c>
      <c r="H1966" s="1" t="s">
        <v>66</v>
      </c>
      <c r="I1966" s="1" t="s">
        <v>67</v>
      </c>
      <c r="J1966" s="1" t="s">
        <v>13737</v>
      </c>
      <c r="K1966" s="1" t="s">
        <v>13738</v>
      </c>
      <c r="L1966" t="e">
        <f>VLOOKUP(B1966,HIS退!B:F,5,FALSE)</f>
        <v>#N/A</v>
      </c>
      <c r="M1966" t="e">
        <f>VLOOKUP(J1966,银行退!A:F,6,FALSE)</f>
        <v>#N/A</v>
      </c>
      <c r="N1966" t="e">
        <f>VLOOKUP(J1966,网银退汇!E:I,5,FALSE)</f>
        <v>#N/A</v>
      </c>
    </row>
    <row r="1967" spans="1:14" hidden="1">
      <c r="A1967" s="1" t="s">
        <v>13739</v>
      </c>
      <c r="B1967" s="1" t="s">
        <v>16581</v>
      </c>
      <c r="C1967" s="1" t="s">
        <v>7472</v>
      </c>
      <c r="D1967" s="1" t="s">
        <v>7473</v>
      </c>
      <c r="E1967" s="1" t="s">
        <v>7474</v>
      </c>
      <c r="F1967" s="2">
        <v>4000</v>
      </c>
      <c r="G1967" s="1" t="s">
        <v>85</v>
      </c>
      <c r="H1967" s="1" t="s">
        <v>66</v>
      </c>
      <c r="I1967" s="1" t="s">
        <v>67</v>
      </c>
      <c r="J1967" s="1" t="s">
        <v>13740</v>
      </c>
      <c r="K1967" s="1" t="s">
        <v>13741</v>
      </c>
      <c r="L1967" t="e">
        <f>VLOOKUP(B1967,HIS退!B:F,5,FALSE)</f>
        <v>#N/A</v>
      </c>
      <c r="M1967" t="e">
        <f>VLOOKUP(J1967,银行退!A:F,6,FALSE)</f>
        <v>#N/A</v>
      </c>
      <c r="N1967" t="e">
        <f>VLOOKUP(J1967,网银退汇!E:I,5,FALSE)</f>
        <v>#N/A</v>
      </c>
    </row>
    <row r="1968" spans="1:14" hidden="1">
      <c r="A1968" s="1" t="s">
        <v>13742</v>
      </c>
      <c r="B1968" s="1" t="s">
        <v>16582</v>
      </c>
      <c r="C1968" s="1" t="s">
        <v>7476</v>
      </c>
      <c r="D1968" s="1" t="s">
        <v>7477</v>
      </c>
      <c r="E1968" s="1" t="s">
        <v>7478</v>
      </c>
      <c r="F1968" s="2">
        <v>455.72</v>
      </c>
      <c r="G1968" s="1" t="s">
        <v>85</v>
      </c>
      <c r="H1968" s="1" t="s">
        <v>66</v>
      </c>
      <c r="I1968" s="1" t="s">
        <v>67</v>
      </c>
      <c r="J1968" s="1" t="s">
        <v>13743</v>
      </c>
      <c r="K1968" s="1" t="s">
        <v>13744</v>
      </c>
      <c r="L1968" t="e">
        <f>VLOOKUP(B1968,HIS退!B:F,5,FALSE)</f>
        <v>#N/A</v>
      </c>
      <c r="M1968" t="e">
        <f>VLOOKUP(J1968,银行退!A:F,6,FALSE)</f>
        <v>#N/A</v>
      </c>
      <c r="N1968" t="e">
        <f>VLOOKUP(J1968,网银退汇!E:I,5,FALSE)</f>
        <v>#N/A</v>
      </c>
    </row>
    <row r="1969" spans="1:14" hidden="1">
      <c r="A1969" s="1" t="s">
        <v>13745</v>
      </c>
      <c r="B1969" s="1" t="s">
        <v>16583</v>
      </c>
      <c r="C1969" s="1" t="s">
        <v>7480</v>
      </c>
      <c r="D1969" s="1" t="s">
        <v>7481</v>
      </c>
      <c r="E1969" s="1" t="s">
        <v>7482</v>
      </c>
      <c r="F1969" s="2">
        <v>5000</v>
      </c>
      <c r="G1969" s="1" t="s">
        <v>85</v>
      </c>
      <c r="H1969" s="1" t="s">
        <v>66</v>
      </c>
      <c r="I1969" s="1" t="s">
        <v>67</v>
      </c>
      <c r="J1969" s="1" t="s">
        <v>13746</v>
      </c>
      <c r="K1969" s="1" t="s">
        <v>13747</v>
      </c>
      <c r="L1969" t="e">
        <f>VLOOKUP(B1969,HIS退!B:F,5,FALSE)</f>
        <v>#N/A</v>
      </c>
      <c r="M1969" t="e">
        <f>VLOOKUP(J1969,银行退!A:F,6,FALSE)</f>
        <v>#N/A</v>
      </c>
      <c r="N1969" t="e">
        <f>VLOOKUP(J1969,网银退汇!E:I,5,FALSE)</f>
        <v>#N/A</v>
      </c>
    </row>
    <row r="1970" spans="1:14" hidden="1">
      <c r="A1970" s="1" t="s">
        <v>13748</v>
      </c>
      <c r="B1970" s="1" t="s">
        <v>16584</v>
      </c>
      <c r="C1970" s="1" t="s">
        <v>7484</v>
      </c>
      <c r="D1970" s="1" t="s">
        <v>7485</v>
      </c>
      <c r="E1970" s="1" t="s">
        <v>7486</v>
      </c>
      <c r="F1970" s="2">
        <v>979.55</v>
      </c>
      <c r="G1970" s="1" t="s">
        <v>85</v>
      </c>
      <c r="H1970" s="1" t="s">
        <v>66</v>
      </c>
      <c r="I1970" s="1" t="s">
        <v>67</v>
      </c>
      <c r="J1970" s="1" t="s">
        <v>13749</v>
      </c>
      <c r="K1970" s="1" t="s">
        <v>13750</v>
      </c>
      <c r="L1970" t="e">
        <f>VLOOKUP(B1970,HIS退!B:F,5,FALSE)</f>
        <v>#N/A</v>
      </c>
      <c r="M1970" t="e">
        <f>VLOOKUP(J1970,银行退!A:F,6,FALSE)</f>
        <v>#N/A</v>
      </c>
      <c r="N1970" t="e">
        <f>VLOOKUP(J1970,网银退汇!E:I,5,FALSE)</f>
        <v>#N/A</v>
      </c>
    </row>
    <row r="1971" spans="1:14" hidden="1">
      <c r="A1971" s="1" t="s">
        <v>13751</v>
      </c>
      <c r="B1971" s="1" t="s">
        <v>16585</v>
      </c>
      <c r="C1971" s="1" t="s">
        <v>7488</v>
      </c>
      <c r="D1971" s="1" t="s">
        <v>7489</v>
      </c>
      <c r="E1971" s="1" t="s">
        <v>7490</v>
      </c>
      <c r="F1971" s="2">
        <v>78.7</v>
      </c>
      <c r="G1971" s="1" t="s">
        <v>85</v>
      </c>
      <c r="H1971" s="1" t="s">
        <v>66</v>
      </c>
      <c r="I1971" s="1" t="s">
        <v>67</v>
      </c>
      <c r="J1971" s="1" t="s">
        <v>13752</v>
      </c>
      <c r="K1971" s="1" t="s">
        <v>13753</v>
      </c>
      <c r="L1971" t="e">
        <f>VLOOKUP(B1971,HIS退!B:F,5,FALSE)</f>
        <v>#N/A</v>
      </c>
      <c r="M1971" t="e">
        <f>VLOOKUP(J1971,银行退!A:F,6,FALSE)</f>
        <v>#N/A</v>
      </c>
      <c r="N1971" t="e">
        <f>VLOOKUP(J1971,网银退汇!E:I,5,FALSE)</f>
        <v>#N/A</v>
      </c>
    </row>
    <row r="1972" spans="1:14" hidden="1">
      <c r="A1972" s="1" t="s">
        <v>13754</v>
      </c>
      <c r="B1972" s="1" t="s">
        <v>16586</v>
      </c>
      <c r="C1972" s="1" t="s">
        <v>7492</v>
      </c>
      <c r="D1972" s="1" t="s">
        <v>7493</v>
      </c>
      <c r="E1972" s="1" t="s">
        <v>7494</v>
      </c>
      <c r="F1972" s="2">
        <v>487.97</v>
      </c>
      <c r="G1972" s="1" t="s">
        <v>85</v>
      </c>
      <c r="H1972" s="1" t="s">
        <v>66</v>
      </c>
      <c r="I1972" s="1" t="s">
        <v>67</v>
      </c>
      <c r="J1972" s="1" t="s">
        <v>13755</v>
      </c>
      <c r="K1972" s="1" t="s">
        <v>13756</v>
      </c>
      <c r="L1972" t="e">
        <f>VLOOKUP(B1972,HIS退!B:F,5,FALSE)</f>
        <v>#N/A</v>
      </c>
      <c r="M1972" t="e">
        <f>VLOOKUP(J1972,银行退!A:F,6,FALSE)</f>
        <v>#N/A</v>
      </c>
      <c r="N1972" t="e">
        <f>VLOOKUP(J1972,网银退汇!E:I,5,FALSE)</f>
        <v>#N/A</v>
      </c>
    </row>
    <row r="1973" spans="1:14" hidden="1">
      <c r="A1973" s="1" t="s">
        <v>13757</v>
      </c>
      <c r="B1973" s="1" t="s">
        <v>16587</v>
      </c>
      <c r="C1973" s="1" t="s">
        <v>7499</v>
      </c>
      <c r="D1973" s="1" t="s">
        <v>7500</v>
      </c>
      <c r="E1973" s="1" t="s">
        <v>7501</v>
      </c>
      <c r="F1973" s="2">
        <v>8020</v>
      </c>
      <c r="G1973" s="1" t="s">
        <v>85</v>
      </c>
      <c r="H1973" s="1" t="s">
        <v>66</v>
      </c>
      <c r="I1973" s="1" t="s">
        <v>67</v>
      </c>
      <c r="J1973" s="1" t="s">
        <v>13758</v>
      </c>
      <c r="K1973" s="1" t="s">
        <v>13759</v>
      </c>
      <c r="L1973" t="e">
        <f>VLOOKUP(B1973,HIS退!B:F,5,FALSE)</f>
        <v>#N/A</v>
      </c>
      <c r="M1973" t="e">
        <f>VLOOKUP(J1973,银行退!A:F,6,FALSE)</f>
        <v>#N/A</v>
      </c>
      <c r="N1973" t="e">
        <f>VLOOKUP(J1973,网银退汇!E:I,5,FALSE)</f>
        <v>#N/A</v>
      </c>
    </row>
    <row r="1974" spans="1:14" hidden="1">
      <c r="A1974" s="1" t="s">
        <v>13760</v>
      </c>
      <c r="B1974" s="1" t="s">
        <v>16588</v>
      </c>
      <c r="C1974" s="1" t="s">
        <v>7496</v>
      </c>
      <c r="D1974" s="1" t="s">
        <v>7497</v>
      </c>
      <c r="E1974" s="1" t="s">
        <v>7498</v>
      </c>
      <c r="F1974" s="2">
        <v>5000</v>
      </c>
      <c r="G1974" s="1" t="s">
        <v>85</v>
      </c>
      <c r="H1974" s="1" t="s">
        <v>66</v>
      </c>
      <c r="I1974" s="1" t="s">
        <v>67</v>
      </c>
      <c r="J1974" s="1" t="s">
        <v>13761</v>
      </c>
      <c r="K1974" s="1" t="s">
        <v>13762</v>
      </c>
      <c r="L1974" t="e">
        <f>VLOOKUP(B1974,HIS退!B:F,5,FALSE)</f>
        <v>#N/A</v>
      </c>
      <c r="M1974" t="e">
        <f>VLOOKUP(J1974,银行退!A:F,6,FALSE)</f>
        <v>#N/A</v>
      </c>
      <c r="N1974" t="e">
        <f>VLOOKUP(J1974,网银退汇!E:I,5,FALSE)</f>
        <v>#N/A</v>
      </c>
    </row>
    <row r="1975" spans="1:14" hidden="1">
      <c r="A1975" s="1" t="s">
        <v>13763</v>
      </c>
      <c r="B1975" s="1" t="s">
        <v>16589</v>
      </c>
      <c r="C1975" s="1" t="s">
        <v>7503</v>
      </c>
      <c r="D1975" s="1" t="s">
        <v>7504</v>
      </c>
      <c r="E1975" s="1" t="s">
        <v>7505</v>
      </c>
      <c r="F1975" s="2">
        <v>6109.89</v>
      </c>
      <c r="G1975" s="1" t="s">
        <v>85</v>
      </c>
      <c r="H1975" s="1" t="s">
        <v>66</v>
      </c>
      <c r="I1975" s="1" t="s">
        <v>67</v>
      </c>
      <c r="J1975" s="1" t="s">
        <v>13764</v>
      </c>
      <c r="K1975" s="1" t="s">
        <v>13765</v>
      </c>
      <c r="L1975" t="e">
        <f>VLOOKUP(B1975,HIS退!B:F,5,FALSE)</f>
        <v>#N/A</v>
      </c>
      <c r="M1975" t="e">
        <f>VLOOKUP(J1975,银行退!A:F,6,FALSE)</f>
        <v>#N/A</v>
      </c>
      <c r="N1975" t="e">
        <f>VLOOKUP(J1975,网银退汇!E:I,5,FALSE)</f>
        <v>#N/A</v>
      </c>
    </row>
    <row r="1976" spans="1:14" hidden="1">
      <c r="A1976" s="1" t="s">
        <v>13766</v>
      </c>
      <c r="B1976" s="1" t="s">
        <v>16590</v>
      </c>
      <c r="C1976" s="1" t="s">
        <v>13767</v>
      </c>
      <c r="D1976" s="1" t="s">
        <v>7507</v>
      </c>
      <c r="E1976" s="1" t="s">
        <v>7508</v>
      </c>
      <c r="F1976" s="2">
        <v>3335.38</v>
      </c>
      <c r="G1976" s="1" t="s">
        <v>85</v>
      </c>
      <c r="H1976" s="1" t="s">
        <v>68</v>
      </c>
      <c r="I1976" s="1" t="s">
        <v>19</v>
      </c>
      <c r="J1976" s="1" t="s">
        <v>13768</v>
      </c>
      <c r="K1976" s="1" t="s">
        <v>13769</v>
      </c>
      <c r="L1976" t="e">
        <f>VLOOKUP(B1976,HIS退!B:F,5,FALSE)</f>
        <v>#N/A</v>
      </c>
      <c r="M1976" t="e">
        <f>VLOOKUP(J1976,银行退!A:F,6,FALSE)</f>
        <v>#N/A</v>
      </c>
      <c r="N1976" t="str">
        <f>VLOOKUP(J1976,网银退汇!E:I,5,FALSE)</f>
        <v>20171017</v>
      </c>
    </row>
    <row r="1977" spans="1:14" hidden="1">
      <c r="A1977" s="1" t="s">
        <v>13770</v>
      </c>
      <c r="B1977" s="1" t="s">
        <v>16591</v>
      </c>
      <c r="C1977" s="1" t="s">
        <v>7510</v>
      </c>
      <c r="D1977" s="1" t="s">
        <v>7511</v>
      </c>
      <c r="E1977" s="1" t="s">
        <v>7512</v>
      </c>
      <c r="F1977" s="2">
        <v>2971.87</v>
      </c>
      <c r="G1977" s="1" t="s">
        <v>85</v>
      </c>
      <c r="H1977" s="1" t="s">
        <v>66</v>
      </c>
      <c r="I1977" s="1" t="s">
        <v>67</v>
      </c>
      <c r="J1977" s="1" t="s">
        <v>13771</v>
      </c>
      <c r="K1977" s="1" t="s">
        <v>13772</v>
      </c>
      <c r="L1977" t="e">
        <f>VLOOKUP(B1977,HIS退!B:F,5,FALSE)</f>
        <v>#N/A</v>
      </c>
      <c r="M1977" t="e">
        <f>VLOOKUP(J1977,银行退!A:F,6,FALSE)</f>
        <v>#N/A</v>
      </c>
      <c r="N1977" t="e">
        <f>VLOOKUP(J1977,网银退汇!E:I,5,FALSE)</f>
        <v>#N/A</v>
      </c>
    </row>
    <row r="1978" spans="1:14" hidden="1">
      <c r="A1978" s="1" t="s">
        <v>13773</v>
      </c>
      <c r="B1978" s="1" t="s">
        <v>16592</v>
      </c>
      <c r="C1978" s="1" t="s">
        <v>7514</v>
      </c>
      <c r="D1978" s="1" t="s">
        <v>7515</v>
      </c>
      <c r="E1978" s="1" t="s">
        <v>7516</v>
      </c>
      <c r="F1978" s="2">
        <v>46</v>
      </c>
      <c r="G1978" s="1" t="s">
        <v>85</v>
      </c>
      <c r="H1978" s="1" t="s">
        <v>66</v>
      </c>
      <c r="I1978" s="1" t="s">
        <v>67</v>
      </c>
      <c r="J1978" s="1" t="s">
        <v>13774</v>
      </c>
      <c r="K1978" s="1" t="s">
        <v>13775</v>
      </c>
      <c r="L1978" t="e">
        <f>VLOOKUP(B1978,HIS退!B:F,5,FALSE)</f>
        <v>#N/A</v>
      </c>
      <c r="M1978" t="e">
        <f>VLOOKUP(J1978,银行退!A:F,6,FALSE)</f>
        <v>#N/A</v>
      </c>
      <c r="N1978" t="e">
        <f>VLOOKUP(J1978,网银退汇!E:I,5,FALSE)</f>
        <v>#N/A</v>
      </c>
    </row>
    <row r="1979" spans="1:14" hidden="1">
      <c r="A1979" s="1" t="s">
        <v>13776</v>
      </c>
      <c r="B1979" s="1" t="s">
        <v>16593</v>
      </c>
      <c r="C1979" s="1" t="s">
        <v>7518</v>
      </c>
      <c r="D1979" s="1" t="s">
        <v>7519</v>
      </c>
      <c r="E1979" s="1" t="s">
        <v>7520</v>
      </c>
      <c r="F1979" s="2">
        <v>2749</v>
      </c>
      <c r="G1979" s="1" t="s">
        <v>85</v>
      </c>
      <c r="H1979" s="1" t="s">
        <v>66</v>
      </c>
      <c r="I1979" s="1" t="s">
        <v>67</v>
      </c>
      <c r="J1979" s="1" t="s">
        <v>13777</v>
      </c>
      <c r="K1979" s="1" t="s">
        <v>13778</v>
      </c>
      <c r="L1979" t="e">
        <f>VLOOKUP(B1979,HIS退!B:F,5,FALSE)</f>
        <v>#N/A</v>
      </c>
      <c r="M1979" t="e">
        <f>VLOOKUP(J1979,银行退!A:F,6,FALSE)</f>
        <v>#N/A</v>
      </c>
      <c r="N1979" t="e">
        <f>VLOOKUP(J1979,网银退汇!E:I,5,FALSE)</f>
        <v>#N/A</v>
      </c>
    </row>
    <row r="1980" spans="1:14" hidden="1">
      <c r="A1980" s="1" t="s">
        <v>13779</v>
      </c>
      <c r="B1980" s="1" t="s">
        <v>16594</v>
      </c>
      <c r="C1980" s="1" t="s">
        <v>7522</v>
      </c>
      <c r="D1980" s="1" t="s">
        <v>7523</v>
      </c>
      <c r="E1980" s="1" t="s">
        <v>7524</v>
      </c>
      <c r="F1980" s="2">
        <v>7312</v>
      </c>
      <c r="G1980" s="1" t="s">
        <v>85</v>
      </c>
      <c r="H1980" s="1" t="s">
        <v>66</v>
      </c>
      <c r="I1980" s="1" t="s">
        <v>67</v>
      </c>
      <c r="J1980" s="1" t="s">
        <v>13780</v>
      </c>
      <c r="K1980" s="1" t="s">
        <v>13781</v>
      </c>
      <c r="L1980" t="e">
        <f>VLOOKUP(B1980,HIS退!B:F,5,FALSE)</f>
        <v>#N/A</v>
      </c>
      <c r="M1980" t="e">
        <f>VLOOKUP(J1980,银行退!A:F,6,FALSE)</f>
        <v>#N/A</v>
      </c>
      <c r="N1980" t="e">
        <f>VLOOKUP(J1980,网银退汇!E:I,5,FALSE)</f>
        <v>#N/A</v>
      </c>
    </row>
    <row r="1981" spans="1:14" hidden="1">
      <c r="A1981" s="1" t="s">
        <v>13782</v>
      </c>
      <c r="B1981" s="1" t="s">
        <v>16595</v>
      </c>
      <c r="C1981" s="1" t="s">
        <v>7526</v>
      </c>
      <c r="D1981" s="1" t="s">
        <v>7527</v>
      </c>
      <c r="E1981" s="1" t="s">
        <v>7524</v>
      </c>
      <c r="F1981" s="2">
        <v>2100</v>
      </c>
      <c r="G1981" s="1" t="s">
        <v>85</v>
      </c>
      <c r="H1981" s="1" t="s">
        <v>66</v>
      </c>
      <c r="I1981" s="1" t="s">
        <v>67</v>
      </c>
      <c r="J1981" s="1" t="s">
        <v>13783</v>
      </c>
      <c r="K1981" s="1" t="s">
        <v>13784</v>
      </c>
      <c r="L1981" t="e">
        <f>VLOOKUP(B1981,HIS退!B:F,5,FALSE)</f>
        <v>#N/A</v>
      </c>
      <c r="M1981" t="e">
        <f>VLOOKUP(J1981,银行退!A:F,6,FALSE)</f>
        <v>#N/A</v>
      </c>
      <c r="N1981" t="e">
        <f>VLOOKUP(J1981,网银退汇!E:I,5,FALSE)</f>
        <v>#N/A</v>
      </c>
    </row>
    <row r="1982" spans="1:14" hidden="1">
      <c r="A1982" s="1" t="s">
        <v>13785</v>
      </c>
      <c r="B1982" s="1" t="s">
        <v>16596</v>
      </c>
      <c r="C1982" s="1" t="s">
        <v>7529</v>
      </c>
      <c r="D1982" s="1" t="s">
        <v>7530</v>
      </c>
      <c r="E1982" s="1" t="s">
        <v>7531</v>
      </c>
      <c r="F1982" s="2">
        <v>2000</v>
      </c>
      <c r="G1982" s="1" t="s">
        <v>85</v>
      </c>
      <c r="H1982" s="1" t="s">
        <v>66</v>
      </c>
      <c r="I1982" s="1" t="s">
        <v>67</v>
      </c>
      <c r="J1982" s="1" t="s">
        <v>13786</v>
      </c>
      <c r="K1982" s="1" t="s">
        <v>13787</v>
      </c>
      <c r="L1982" t="e">
        <f>VLOOKUP(B1982,HIS退!B:F,5,FALSE)</f>
        <v>#N/A</v>
      </c>
      <c r="M1982" t="e">
        <f>VLOOKUP(J1982,银行退!A:F,6,FALSE)</f>
        <v>#N/A</v>
      </c>
      <c r="N1982" t="e">
        <f>VLOOKUP(J1982,网银退汇!E:I,5,FALSE)</f>
        <v>#N/A</v>
      </c>
    </row>
    <row r="1983" spans="1:14" hidden="1">
      <c r="A1983" s="1" t="s">
        <v>13788</v>
      </c>
      <c r="B1983" s="1" t="s">
        <v>16597</v>
      </c>
      <c r="C1983" s="1" t="s">
        <v>7533</v>
      </c>
      <c r="D1983" s="1" t="s">
        <v>7534</v>
      </c>
      <c r="E1983" s="1" t="s">
        <v>7535</v>
      </c>
      <c r="F1983" s="2">
        <v>20</v>
      </c>
      <c r="G1983" s="1" t="s">
        <v>85</v>
      </c>
      <c r="H1983" s="1" t="s">
        <v>66</v>
      </c>
      <c r="I1983" s="1" t="s">
        <v>67</v>
      </c>
      <c r="J1983" s="1" t="s">
        <v>13789</v>
      </c>
      <c r="K1983" s="1" t="s">
        <v>13790</v>
      </c>
      <c r="L1983" t="e">
        <f>VLOOKUP(B1983,HIS退!B:F,5,FALSE)</f>
        <v>#N/A</v>
      </c>
      <c r="M1983" t="e">
        <f>VLOOKUP(J1983,银行退!A:F,6,FALSE)</f>
        <v>#N/A</v>
      </c>
      <c r="N1983" t="e">
        <f>VLOOKUP(J1983,网银退汇!E:I,5,FALSE)</f>
        <v>#N/A</v>
      </c>
    </row>
    <row r="1984" spans="1:14" hidden="1">
      <c r="A1984" s="1" t="s">
        <v>13791</v>
      </c>
      <c r="B1984" s="1" t="s">
        <v>16598</v>
      </c>
      <c r="C1984" s="1" t="s">
        <v>7537</v>
      </c>
      <c r="D1984" s="1" t="s">
        <v>1467</v>
      </c>
      <c r="E1984" s="1" t="s">
        <v>1468</v>
      </c>
      <c r="F1984" s="2">
        <v>5000</v>
      </c>
      <c r="G1984" s="1" t="s">
        <v>85</v>
      </c>
      <c r="H1984" s="1" t="s">
        <v>66</v>
      </c>
      <c r="I1984" s="1" t="s">
        <v>67</v>
      </c>
      <c r="J1984" s="1" t="s">
        <v>13792</v>
      </c>
      <c r="K1984" s="1" t="s">
        <v>13793</v>
      </c>
      <c r="L1984" t="e">
        <f>VLOOKUP(B1984,HIS退!B:F,5,FALSE)</f>
        <v>#N/A</v>
      </c>
      <c r="M1984" t="e">
        <f>VLOOKUP(J1984,银行退!A:F,6,FALSE)</f>
        <v>#N/A</v>
      </c>
      <c r="N1984" t="e">
        <f>VLOOKUP(J1984,网银退汇!E:I,5,FALSE)</f>
        <v>#N/A</v>
      </c>
    </row>
    <row r="1985" spans="1:14" hidden="1">
      <c r="A1985" s="1" t="s">
        <v>13794</v>
      </c>
      <c r="B1985" s="1" t="s">
        <v>16599</v>
      </c>
      <c r="C1985" s="1" t="s">
        <v>7539</v>
      </c>
      <c r="D1985" s="1" t="s">
        <v>7540</v>
      </c>
      <c r="E1985" s="1" t="s">
        <v>7541</v>
      </c>
      <c r="F1985" s="2">
        <v>3166.41</v>
      </c>
      <c r="G1985" s="1" t="s">
        <v>85</v>
      </c>
      <c r="H1985" s="1" t="s">
        <v>66</v>
      </c>
      <c r="I1985" s="1" t="s">
        <v>67</v>
      </c>
      <c r="J1985" s="1" t="s">
        <v>13795</v>
      </c>
      <c r="K1985" s="1" t="s">
        <v>13796</v>
      </c>
      <c r="L1985" t="e">
        <f>VLOOKUP(B1985,HIS退!B:F,5,FALSE)</f>
        <v>#N/A</v>
      </c>
      <c r="M1985" t="e">
        <f>VLOOKUP(J1985,银行退!A:F,6,FALSE)</f>
        <v>#N/A</v>
      </c>
      <c r="N1985" t="e">
        <f>VLOOKUP(J1985,网银退汇!E:I,5,FALSE)</f>
        <v>#N/A</v>
      </c>
    </row>
    <row r="1986" spans="1:14" hidden="1">
      <c r="A1986" s="1" t="s">
        <v>13797</v>
      </c>
      <c r="B1986" s="1" t="s">
        <v>16600</v>
      </c>
      <c r="C1986" s="1" t="s">
        <v>7543</v>
      </c>
      <c r="D1986" s="1" t="s">
        <v>7544</v>
      </c>
      <c r="E1986" s="1" t="s">
        <v>7545</v>
      </c>
      <c r="F1986" s="2">
        <v>102.64</v>
      </c>
      <c r="G1986" s="1" t="s">
        <v>85</v>
      </c>
      <c r="H1986" s="1" t="s">
        <v>66</v>
      </c>
      <c r="I1986" s="1" t="s">
        <v>67</v>
      </c>
      <c r="J1986" s="1" t="s">
        <v>13798</v>
      </c>
      <c r="K1986" s="1" t="s">
        <v>13799</v>
      </c>
      <c r="L1986" t="e">
        <f>VLOOKUP(B1986,HIS退!B:F,5,FALSE)</f>
        <v>#N/A</v>
      </c>
      <c r="M1986" t="e">
        <f>VLOOKUP(J1986,银行退!A:F,6,FALSE)</f>
        <v>#N/A</v>
      </c>
      <c r="N1986" t="e">
        <f>VLOOKUP(J1986,网银退汇!E:I,5,FALSE)</f>
        <v>#N/A</v>
      </c>
    </row>
    <row r="1987" spans="1:14" hidden="1">
      <c r="A1987" s="1" t="s">
        <v>7553</v>
      </c>
      <c r="B1987" s="1" t="s">
        <v>16601</v>
      </c>
      <c r="C1987" s="1" t="s">
        <v>7547</v>
      </c>
      <c r="D1987" s="1" t="s">
        <v>7548</v>
      </c>
      <c r="E1987" s="1" t="s">
        <v>7541</v>
      </c>
      <c r="F1987" s="2">
        <v>36.840000000000003</v>
      </c>
      <c r="G1987" s="1" t="s">
        <v>85</v>
      </c>
      <c r="H1987" s="1" t="s">
        <v>66</v>
      </c>
      <c r="I1987" s="1" t="s">
        <v>67</v>
      </c>
      <c r="J1987" s="1" t="s">
        <v>13800</v>
      </c>
      <c r="K1987" s="1" t="s">
        <v>13796</v>
      </c>
      <c r="L1987" t="e">
        <f>VLOOKUP(B1987,HIS退!B:F,5,FALSE)</f>
        <v>#N/A</v>
      </c>
      <c r="M1987" t="e">
        <f>VLOOKUP(J1987,银行退!A:F,6,FALSE)</f>
        <v>#N/A</v>
      </c>
      <c r="N1987" t="e">
        <f>VLOOKUP(J1987,网银退汇!E:I,5,FALSE)</f>
        <v>#N/A</v>
      </c>
    </row>
    <row r="1988" spans="1:14" hidden="1">
      <c r="A1988" s="1" t="s">
        <v>13801</v>
      </c>
      <c r="B1988" s="1" t="s">
        <v>16602</v>
      </c>
      <c r="C1988" s="1" t="s">
        <v>7550</v>
      </c>
      <c r="D1988" s="1" t="s">
        <v>7551</v>
      </c>
      <c r="E1988" s="1" t="s">
        <v>7552</v>
      </c>
      <c r="F1988" s="2">
        <v>319.55</v>
      </c>
      <c r="G1988" s="1" t="s">
        <v>85</v>
      </c>
      <c r="H1988" s="1" t="s">
        <v>66</v>
      </c>
      <c r="I1988" s="1" t="s">
        <v>67</v>
      </c>
      <c r="J1988" s="1" t="s">
        <v>13802</v>
      </c>
      <c r="K1988" s="1" t="s">
        <v>13803</v>
      </c>
      <c r="L1988" t="e">
        <f>VLOOKUP(B1988,HIS退!B:F,5,FALSE)</f>
        <v>#N/A</v>
      </c>
      <c r="M1988" t="e">
        <f>VLOOKUP(J1988,银行退!A:F,6,FALSE)</f>
        <v>#N/A</v>
      </c>
      <c r="N1988" t="e">
        <f>VLOOKUP(J1988,网银退汇!E:I,5,FALSE)</f>
        <v>#N/A</v>
      </c>
    </row>
    <row r="1989" spans="1:14" hidden="1">
      <c r="A1989" s="1" t="s">
        <v>13804</v>
      </c>
      <c r="B1989" s="1" t="s">
        <v>16603</v>
      </c>
      <c r="C1989" s="1" t="s">
        <v>7554</v>
      </c>
      <c r="D1989" s="1" t="s">
        <v>7555</v>
      </c>
      <c r="E1989" s="1" t="s">
        <v>7556</v>
      </c>
      <c r="F1989" s="2">
        <v>89.5</v>
      </c>
      <c r="G1989" s="1" t="s">
        <v>85</v>
      </c>
      <c r="H1989" s="1" t="s">
        <v>66</v>
      </c>
      <c r="I1989" s="1" t="s">
        <v>67</v>
      </c>
      <c r="J1989" s="1" t="s">
        <v>13805</v>
      </c>
      <c r="K1989" s="1" t="s">
        <v>13806</v>
      </c>
      <c r="L1989" t="e">
        <f>VLOOKUP(B1989,HIS退!B:F,5,FALSE)</f>
        <v>#N/A</v>
      </c>
      <c r="M1989" t="e">
        <f>VLOOKUP(J1989,银行退!A:F,6,FALSE)</f>
        <v>#N/A</v>
      </c>
      <c r="N1989" t="e">
        <f>VLOOKUP(J1989,网银退汇!E:I,5,FALSE)</f>
        <v>#N/A</v>
      </c>
    </row>
    <row r="1990" spans="1:14" hidden="1">
      <c r="A1990" s="1" t="s">
        <v>13807</v>
      </c>
      <c r="B1990" s="1" t="s">
        <v>16604</v>
      </c>
      <c r="C1990" s="1" t="s">
        <v>7558</v>
      </c>
      <c r="D1990" s="1" t="s">
        <v>7559</v>
      </c>
      <c r="E1990" s="1" t="s">
        <v>7560</v>
      </c>
      <c r="F1990" s="2">
        <v>627.02</v>
      </c>
      <c r="G1990" s="1" t="s">
        <v>85</v>
      </c>
      <c r="H1990" s="1" t="s">
        <v>66</v>
      </c>
      <c r="I1990" s="1" t="s">
        <v>67</v>
      </c>
      <c r="J1990" s="1" t="s">
        <v>13808</v>
      </c>
      <c r="K1990" s="1" t="s">
        <v>13809</v>
      </c>
      <c r="L1990" t="e">
        <f>VLOOKUP(B1990,HIS退!B:F,5,FALSE)</f>
        <v>#N/A</v>
      </c>
      <c r="M1990" t="e">
        <f>VLOOKUP(J1990,银行退!A:F,6,FALSE)</f>
        <v>#N/A</v>
      </c>
      <c r="N1990" t="e">
        <f>VLOOKUP(J1990,网银退汇!E:I,5,FALSE)</f>
        <v>#N/A</v>
      </c>
    </row>
    <row r="1991" spans="1:14" hidden="1">
      <c r="A1991" s="1" t="s">
        <v>13810</v>
      </c>
      <c r="B1991" s="1" t="s">
        <v>16605</v>
      </c>
      <c r="C1991" s="1" t="s">
        <v>7562</v>
      </c>
      <c r="D1991" s="1" t="s">
        <v>7563</v>
      </c>
      <c r="E1991" s="1" t="s">
        <v>7564</v>
      </c>
      <c r="F1991" s="2">
        <v>882.35</v>
      </c>
      <c r="G1991" s="1" t="s">
        <v>85</v>
      </c>
      <c r="H1991" s="1" t="s">
        <v>66</v>
      </c>
      <c r="I1991" s="1" t="s">
        <v>67</v>
      </c>
      <c r="J1991" s="1" t="s">
        <v>13811</v>
      </c>
      <c r="K1991" s="1" t="s">
        <v>13812</v>
      </c>
      <c r="L1991" t="e">
        <f>VLOOKUP(B1991,HIS退!B:F,5,FALSE)</f>
        <v>#N/A</v>
      </c>
      <c r="M1991" t="e">
        <f>VLOOKUP(J1991,银行退!A:F,6,FALSE)</f>
        <v>#N/A</v>
      </c>
      <c r="N1991" t="e">
        <f>VLOOKUP(J1991,网银退汇!E:I,5,FALSE)</f>
        <v>#N/A</v>
      </c>
    </row>
    <row r="1992" spans="1:14" hidden="1">
      <c r="A1992" s="1" t="s">
        <v>13810</v>
      </c>
      <c r="B1992" s="1" t="s">
        <v>16606</v>
      </c>
      <c r="C1992" s="1" t="s">
        <v>7566</v>
      </c>
      <c r="D1992" s="1" t="s">
        <v>7567</v>
      </c>
      <c r="E1992" s="1" t="s">
        <v>7568</v>
      </c>
      <c r="F1992" s="2">
        <v>310</v>
      </c>
      <c r="G1992" s="1" t="s">
        <v>85</v>
      </c>
      <c r="H1992" s="1" t="s">
        <v>66</v>
      </c>
      <c r="I1992" s="1" t="s">
        <v>67</v>
      </c>
      <c r="J1992" s="1" t="s">
        <v>13813</v>
      </c>
      <c r="K1992" s="1" t="s">
        <v>13814</v>
      </c>
      <c r="L1992" t="e">
        <f>VLOOKUP(B1992,HIS退!B:F,5,FALSE)</f>
        <v>#N/A</v>
      </c>
      <c r="M1992" t="e">
        <f>VLOOKUP(J1992,银行退!A:F,6,FALSE)</f>
        <v>#N/A</v>
      </c>
      <c r="N1992" t="e">
        <f>VLOOKUP(J1992,网银退汇!E:I,5,FALSE)</f>
        <v>#N/A</v>
      </c>
    </row>
    <row r="1993" spans="1:14" hidden="1">
      <c r="A1993" s="1" t="s">
        <v>13815</v>
      </c>
      <c r="B1993" s="1" t="s">
        <v>16607</v>
      </c>
      <c r="C1993" s="1" t="s">
        <v>7570</v>
      </c>
      <c r="D1993" s="1" t="s">
        <v>7571</v>
      </c>
      <c r="E1993" s="1" t="s">
        <v>7572</v>
      </c>
      <c r="F1993" s="2">
        <v>5517.82</v>
      </c>
      <c r="G1993" s="1" t="s">
        <v>85</v>
      </c>
      <c r="H1993" s="1" t="s">
        <v>66</v>
      </c>
      <c r="I1993" s="1" t="s">
        <v>67</v>
      </c>
      <c r="J1993" s="1" t="s">
        <v>13816</v>
      </c>
      <c r="K1993" s="1" t="s">
        <v>13817</v>
      </c>
      <c r="L1993" t="e">
        <f>VLOOKUP(B1993,HIS退!B:F,5,FALSE)</f>
        <v>#N/A</v>
      </c>
      <c r="M1993" t="e">
        <f>VLOOKUP(J1993,银行退!A:F,6,FALSE)</f>
        <v>#N/A</v>
      </c>
      <c r="N1993" t="e">
        <f>VLOOKUP(J1993,网银退汇!E:I,5,FALSE)</f>
        <v>#N/A</v>
      </c>
    </row>
    <row r="1994" spans="1:14" hidden="1">
      <c r="A1994" s="1" t="s">
        <v>13818</v>
      </c>
      <c r="B1994" s="1" t="s">
        <v>16608</v>
      </c>
      <c r="C1994" s="1" t="s">
        <v>7574</v>
      </c>
      <c r="D1994" s="1" t="s">
        <v>7575</v>
      </c>
      <c r="E1994" s="1" t="s">
        <v>157</v>
      </c>
      <c r="F1994" s="2">
        <v>3410</v>
      </c>
      <c r="G1994" s="1" t="s">
        <v>85</v>
      </c>
      <c r="H1994" s="1" t="s">
        <v>66</v>
      </c>
      <c r="I1994" s="1" t="s">
        <v>67</v>
      </c>
      <c r="J1994" s="1" t="s">
        <v>13819</v>
      </c>
      <c r="K1994" s="1" t="s">
        <v>13820</v>
      </c>
      <c r="L1994" t="e">
        <f>VLOOKUP(B1994,HIS退!B:F,5,FALSE)</f>
        <v>#N/A</v>
      </c>
      <c r="M1994" t="e">
        <f>VLOOKUP(J1994,银行退!A:F,6,FALSE)</f>
        <v>#N/A</v>
      </c>
      <c r="N1994" t="e">
        <f>VLOOKUP(J1994,网银退汇!E:I,5,FALSE)</f>
        <v>#N/A</v>
      </c>
    </row>
    <row r="1995" spans="1:14" hidden="1">
      <c r="A1995" s="1" t="s">
        <v>13821</v>
      </c>
      <c r="B1995" s="1" t="s">
        <v>16609</v>
      </c>
      <c r="C1995" s="1" t="s">
        <v>7577</v>
      </c>
      <c r="D1995" s="1" t="s">
        <v>7578</v>
      </c>
      <c r="E1995" s="1" t="s">
        <v>7579</v>
      </c>
      <c r="F1995" s="2">
        <v>1400</v>
      </c>
      <c r="G1995" s="1" t="s">
        <v>85</v>
      </c>
      <c r="H1995" s="1" t="s">
        <v>66</v>
      </c>
      <c r="I1995" s="1" t="s">
        <v>67</v>
      </c>
      <c r="J1995" s="1" t="s">
        <v>13822</v>
      </c>
      <c r="K1995" s="1" t="s">
        <v>13823</v>
      </c>
      <c r="L1995" t="e">
        <f>VLOOKUP(B1995,HIS退!B:F,5,FALSE)</f>
        <v>#N/A</v>
      </c>
      <c r="M1995" t="e">
        <f>VLOOKUP(J1995,银行退!A:F,6,FALSE)</f>
        <v>#N/A</v>
      </c>
      <c r="N1995" t="e">
        <f>VLOOKUP(J1995,网银退汇!E:I,5,FALSE)</f>
        <v>#N/A</v>
      </c>
    </row>
    <row r="1996" spans="1:14" hidden="1">
      <c r="A1996" s="1" t="s">
        <v>13824</v>
      </c>
      <c r="B1996" s="1" t="s">
        <v>16610</v>
      </c>
      <c r="C1996" s="1" t="s">
        <v>7581</v>
      </c>
      <c r="D1996" s="1" t="s">
        <v>7582</v>
      </c>
      <c r="E1996" s="1" t="s">
        <v>7583</v>
      </c>
      <c r="F1996" s="2">
        <v>1900</v>
      </c>
      <c r="G1996" s="1" t="s">
        <v>85</v>
      </c>
      <c r="H1996" s="1" t="s">
        <v>66</v>
      </c>
      <c r="I1996" s="1" t="s">
        <v>67</v>
      </c>
      <c r="J1996" s="1" t="s">
        <v>13825</v>
      </c>
      <c r="K1996" s="1" t="s">
        <v>13826</v>
      </c>
      <c r="L1996" t="e">
        <f>VLOOKUP(B1996,HIS退!B:F,5,FALSE)</f>
        <v>#N/A</v>
      </c>
      <c r="M1996" t="e">
        <f>VLOOKUP(J1996,银行退!A:F,6,FALSE)</f>
        <v>#N/A</v>
      </c>
      <c r="N1996" t="e">
        <f>VLOOKUP(J1996,网银退汇!E:I,5,FALSE)</f>
        <v>#N/A</v>
      </c>
    </row>
    <row r="1997" spans="1:14" hidden="1">
      <c r="A1997" s="1" t="s">
        <v>13827</v>
      </c>
      <c r="B1997" s="1" t="s">
        <v>16611</v>
      </c>
      <c r="C1997" s="1" t="s">
        <v>7586</v>
      </c>
      <c r="D1997" s="1" t="s">
        <v>7587</v>
      </c>
      <c r="E1997" s="1" t="s">
        <v>7588</v>
      </c>
      <c r="F1997" s="2">
        <v>75.2</v>
      </c>
      <c r="G1997" s="1" t="s">
        <v>85</v>
      </c>
      <c r="H1997" s="1" t="s">
        <v>66</v>
      </c>
      <c r="I1997" s="1" t="s">
        <v>67</v>
      </c>
      <c r="J1997" s="1" t="s">
        <v>13828</v>
      </c>
      <c r="K1997" s="1" t="s">
        <v>13829</v>
      </c>
      <c r="L1997" t="e">
        <f>VLOOKUP(B1997,HIS退!B:F,5,FALSE)</f>
        <v>#N/A</v>
      </c>
      <c r="M1997" t="e">
        <f>VLOOKUP(J1997,银行退!A:F,6,FALSE)</f>
        <v>#N/A</v>
      </c>
      <c r="N1997" t="e">
        <f>VLOOKUP(J1997,网银退汇!E:I,5,FALSE)</f>
        <v>#N/A</v>
      </c>
    </row>
    <row r="1998" spans="1:14" hidden="1">
      <c r="A1998" s="1" t="s">
        <v>13830</v>
      </c>
      <c r="B1998" s="1" t="s">
        <v>16612</v>
      </c>
      <c r="C1998" s="1" t="s">
        <v>7590</v>
      </c>
      <c r="D1998" s="1" t="s">
        <v>6616</v>
      </c>
      <c r="E1998" s="1" t="s">
        <v>47</v>
      </c>
      <c r="F1998" s="2">
        <v>900</v>
      </c>
      <c r="G1998" s="1" t="s">
        <v>85</v>
      </c>
      <c r="H1998" s="1" t="s">
        <v>66</v>
      </c>
      <c r="I1998" s="1" t="s">
        <v>67</v>
      </c>
      <c r="J1998" s="1" t="s">
        <v>13831</v>
      </c>
      <c r="K1998" s="1" t="s">
        <v>13057</v>
      </c>
      <c r="L1998" t="e">
        <f>VLOOKUP(B1998,HIS退!B:F,5,FALSE)</f>
        <v>#N/A</v>
      </c>
      <c r="M1998" t="e">
        <f>VLOOKUP(J1998,银行退!A:F,6,FALSE)</f>
        <v>#N/A</v>
      </c>
      <c r="N1998" t="e">
        <f>VLOOKUP(J1998,网银退汇!E:I,5,FALSE)</f>
        <v>#N/A</v>
      </c>
    </row>
    <row r="1999" spans="1:14" hidden="1">
      <c r="A1999" s="1" t="s">
        <v>13832</v>
      </c>
      <c r="B1999" s="1" t="s">
        <v>16613</v>
      </c>
      <c r="C1999" s="1" t="s">
        <v>7592</v>
      </c>
      <c r="D1999" s="1" t="s">
        <v>7593</v>
      </c>
      <c r="E1999" s="1" t="s">
        <v>7594</v>
      </c>
      <c r="F1999" s="2">
        <v>3000</v>
      </c>
      <c r="G1999" s="1" t="s">
        <v>85</v>
      </c>
      <c r="H1999" s="1" t="s">
        <v>66</v>
      </c>
      <c r="I1999" s="1" t="s">
        <v>67</v>
      </c>
      <c r="J1999" s="1" t="s">
        <v>13833</v>
      </c>
      <c r="K1999" s="1" t="s">
        <v>13834</v>
      </c>
      <c r="L1999" t="e">
        <f>VLOOKUP(B1999,HIS退!B:F,5,FALSE)</f>
        <v>#N/A</v>
      </c>
      <c r="M1999" t="e">
        <f>VLOOKUP(J1999,银行退!A:F,6,FALSE)</f>
        <v>#N/A</v>
      </c>
      <c r="N1999" t="e">
        <f>VLOOKUP(J1999,网银退汇!E:I,5,FALSE)</f>
        <v>#N/A</v>
      </c>
    </row>
    <row r="2000" spans="1:14" hidden="1">
      <c r="A2000" s="1" t="s">
        <v>13835</v>
      </c>
      <c r="B2000" s="1" t="s">
        <v>16614</v>
      </c>
      <c r="C2000" s="1" t="s">
        <v>7596</v>
      </c>
      <c r="D2000" s="1" t="s">
        <v>7597</v>
      </c>
      <c r="E2000" s="1" t="s">
        <v>7598</v>
      </c>
      <c r="F2000" s="2">
        <v>74.290000000000006</v>
      </c>
      <c r="G2000" s="1" t="s">
        <v>85</v>
      </c>
      <c r="H2000" s="1" t="s">
        <v>66</v>
      </c>
      <c r="I2000" s="1" t="s">
        <v>67</v>
      </c>
      <c r="J2000" s="1" t="s">
        <v>13836</v>
      </c>
      <c r="K2000" s="1" t="s">
        <v>13837</v>
      </c>
      <c r="L2000" t="e">
        <f>VLOOKUP(B2000,HIS退!B:F,5,FALSE)</f>
        <v>#N/A</v>
      </c>
      <c r="M2000" t="e">
        <f>VLOOKUP(J2000,银行退!A:F,6,FALSE)</f>
        <v>#N/A</v>
      </c>
      <c r="N2000" t="e">
        <f>VLOOKUP(J2000,网银退汇!E:I,5,FALSE)</f>
        <v>#N/A</v>
      </c>
    </row>
    <row r="2001" spans="1:14" hidden="1">
      <c r="A2001" s="1" t="s">
        <v>13838</v>
      </c>
      <c r="B2001" s="1" t="s">
        <v>16615</v>
      </c>
      <c r="C2001" s="1" t="s">
        <v>7600</v>
      </c>
      <c r="D2001" s="1" t="s">
        <v>7601</v>
      </c>
      <c r="E2001" s="1" t="s">
        <v>7602</v>
      </c>
      <c r="F2001" s="2">
        <v>3527</v>
      </c>
      <c r="G2001" s="1" t="s">
        <v>85</v>
      </c>
      <c r="H2001" s="1" t="s">
        <v>66</v>
      </c>
      <c r="I2001" s="1" t="s">
        <v>67</v>
      </c>
      <c r="J2001" s="1" t="s">
        <v>13839</v>
      </c>
      <c r="K2001" s="1" t="s">
        <v>13840</v>
      </c>
      <c r="L2001" t="e">
        <f>VLOOKUP(B2001,HIS退!B:F,5,FALSE)</f>
        <v>#N/A</v>
      </c>
      <c r="M2001" t="e">
        <f>VLOOKUP(J2001,银行退!A:F,6,FALSE)</f>
        <v>#N/A</v>
      </c>
      <c r="N2001" t="e">
        <f>VLOOKUP(J2001,网银退汇!E:I,5,FALSE)</f>
        <v>#N/A</v>
      </c>
    </row>
    <row r="2002" spans="1:14" hidden="1">
      <c r="A2002" s="1" t="s">
        <v>13841</v>
      </c>
      <c r="B2002" s="1" t="s">
        <v>16616</v>
      </c>
      <c r="C2002" s="1" t="s">
        <v>7604</v>
      </c>
      <c r="D2002" s="1" t="s">
        <v>7605</v>
      </c>
      <c r="E2002" s="1" t="s">
        <v>7606</v>
      </c>
      <c r="F2002" s="2">
        <v>3850.32</v>
      </c>
      <c r="G2002" s="1" t="s">
        <v>85</v>
      </c>
      <c r="H2002" s="1" t="s">
        <v>66</v>
      </c>
      <c r="I2002" s="1" t="s">
        <v>67</v>
      </c>
      <c r="J2002" s="1" t="s">
        <v>13842</v>
      </c>
      <c r="K2002" s="1" t="s">
        <v>13843</v>
      </c>
      <c r="L2002" t="e">
        <f>VLOOKUP(B2002,HIS退!B:F,5,FALSE)</f>
        <v>#N/A</v>
      </c>
      <c r="M2002" t="e">
        <f>VLOOKUP(J2002,银行退!A:F,6,FALSE)</f>
        <v>#N/A</v>
      </c>
      <c r="N2002" t="e">
        <f>VLOOKUP(J2002,网银退汇!E:I,5,FALSE)</f>
        <v>#N/A</v>
      </c>
    </row>
    <row r="2003" spans="1:14" hidden="1">
      <c r="A2003" s="1" t="s">
        <v>13844</v>
      </c>
      <c r="B2003" s="1" t="s">
        <v>16617</v>
      </c>
      <c r="C2003" s="1" t="s">
        <v>7608</v>
      </c>
      <c r="D2003" s="1" t="s">
        <v>7609</v>
      </c>
      <c r="E2003" s="1" t="s">
        <v>7610</v>
      </c>
      <c r="F2003" s="2">
        <v>500</v>
      </c>
      <c r="G2003" s="1" t="s">
        <v>85</v>
      </c>
      <c r="H2003" s="1" t="s">
        <v>66</v>
      </c>
      <c r="I2003" s="1" t="s">
        <v>67</v>
      </c>
      <c r="J2003" s="1" t="s">
        <v>13845</v>
      </c>
      <c r="K2003" s="1" t="s">
        <v>13846</v>
      </c>
      <c r="L2003" t="e">
        <f>VLOOKUP(B2003,HIS退!B:F,5,FALSE)</f>
        <v>#N/A</v>
      </c>
      <c r="M2003" t="e">
        <f>VLOOKUP(J2003,银行退!A:F,6,FALSE)</f>
        <v>#N/A</v>
      </c>
      <c r="N2003" t="e">
        <f>VLOOKUP(J2003,网银退汇!E:I,5,FALSE)</f>
        <v>#N/A</v>
      </c>
    </row>
    <row r="2004" spans="1:14" hidden="1">
      <c r="A2004" s="1" t="s">
        <v>13847</v>
      </c>
      <c r="B2004" s="1" t="s">
        <v>16618</v>
      </c>
      <c r="C2004" s="1" t="s">
        <v>7612</v>
      </c>
      <c r="D2004" s="1" t="s">
        <v>7613</v>
      </c>
      <c r="E2004" s="1" t="s">
        <v>7614</v>
      </c>
      <c r="F2004" s="2">
        <v>370</v>
      </c>
      <c r="G2004" s="1" t="s">
        <v>85</v>
      </c>
      <c r="H2004" s="1" t="s">
        <v>66</v>
      </c>
      <c r="I2004" s="1" t="s">
        <v>67</v>
      </c>
      <c r="J2004" s="1" t="s">
        <v>13848</v>
      </c>
      <c r="K2004" s="1" t="s">
        <v>13849</v>
      </c>
      <c r="L2004" t="e">
        <f>VLOOKUP(B2004,HIS退!B:F,5,FALSE)</f>
        <v>#N/A</v>
      </c>
      <c r="M2004" t="e">
        <f>VLOOKUP(J2004,银行退!A:F,6,FALSE)</f>
        <v>#N/A</v>
      </c>
      <c r="N2004" t="e">
        <f>VLOOKUP(J2004,网银退汇!E:I,5,FALSE)</f>
        <v>#N/A</v>
      </c>
    </row>
    <row r="2005" spans="1:14" hidden="1">
      <c r="A2005" s="1" t="s">
        <v>13850</v>
      </c>
      <c r="B2005" s="1" t="s">
        <v>16619</v>
      </c>
      <c r="C2005" s="1" t="s">
        <v>7616</v>
      </c>
      <c r="D2005" s="1" t="s">
        <v>7617</v>
      </c>
      <c r="E2005" s="1" t="s">
        <v>7618</v>
      </c>
      <c r="F2005" s="2">
        <v>1012.42</v>
      </c>
      <c r="G2005" s="1" t="s">
        <v>85</v>
      </c>
      <c r="H2005" s="1" t="s">
        <v>66</v>
      </c>
      <c r="I2005" s="1" t="s">
        <v>67</v>
      </c>
      <c r="J2005" s="1" t="s">
        <v>13851</v>
      </c>
      <c r="K2005" s="1" t="s">
        <v>13852</v>
      </c>
      <c r="L2005" t="e">
        <f>VLOOKUP(B2005,HIS退!B:F,5,FALSE)</f>
        <v>#N/A</v>
      </c>
      <c r="M2005" t="e">
        <f>VLOOKUP(J2005,银行退!A:F,6,FALSE)</f>
        <v>#N/A</v>
      </c>
      <c r="N2005" t="e">
        <f>VLOOKUP(J2005,网银退汇!E:I,5,FALSE)</f>
        <v>#N/A</v>
      </c>
    </row>
    <row r="2006" spans="1:14" hidden="1">
      <c r="A2006" s="1" t="s">
        <v>13853</v>
      </c>
      <c r="B2006" s="1" t="s">
        <v>16620</v>
      </c>
      <c r="C2006" s="1" t="s">
        <v>7620</v>
      </c>
      <c r="D2006" s="1" t="s">
        <v>7621</v>
      </c>
      <c r="E2006" s="1" t="s">
        <v>7622</v>
      </c>
      <c r="F2006" s="2">
        <v>2689.84</v>
      </c>
      <c r="G2006" s="1" t="s">
        <v>85</v>
      </c>
      <c r="H2006" s="1" t="s">
        <v>66</v>
      </c>
      <c r="I2006" s="1" t="s">
        <v>67</v>
      </c>
      <c r="J2006" s="1" t="s">
        <v>13854</v>
      </c>
      <c r="K2006" s="1" t="s">
        <v>13855</v>
      </c>
      <c r="L2006" t="e">
        <f>VLOOKUP(B2006,HIS退!B:F,5,FALSE)</f>
        <v>#N/A</v>
      </c>
      <c r="M2006" t="e">
        <f>VLOOKUP(J2006,银行退!A:F,6,FALSE)</f>
        <v>#N/A</v>
      </c>
      <c r="N2006" t="e">
        <f>VLOOKUP(J2006,网银退汇!E:I,5,FALSE)</f>
        <v>#N/A</v>
      </c>
    </row>
    <row r="2007" spans="1:14" hidden="1">
      <c r="A2007" s="1" t="s">
        <v>13856</v>
      </c>
      <c r="B2007" s="1" t="s">
        <v>16621</v>
      </c>
      <c r="C2007" s="1" t="s">
        <v>7624</v>
      </c>
      <c r="D2007" s="1" t="s">
        <v>7625</v>
      </c>
      <c r="E2007" s="1" t="s">
        <v>7626</v>
      </c>
      <c r="F2007" s="2">
        <v>9642.9599999999991</v>
      </c>
      <c r="G2007" s="1" t="s">
        <v>85</v>
      </c>
      <c r="H2007" s="1" t="s">
        <v>66</v>
      </c>
      <c r="I2007" s="1" t="s">
        <v>67</v>
      </c>
      <c r="J2007" s="1" t="s">
        <v>13857</v>
      </c>
      <c r="K2007" s="1" t="s">
        <v>13852</v>
      </c>
      <c r="L2007" t="e">
        <f>VLOOKUP(B2007,HIS退!B:F,5,FALSE)</f>
        <v>#N/A</v>
      </c>
      <c r="M2007" t="e">
        <f>VLOOKUP(J2007,银行退!A:F,6,FALSE)</f>
        <v>#N/A</v>
      </c>
      <c r="N2007" t="e">
        <f>VLOOKUP(J2007,网银退汇!E:I,5,FALSE)</f>
        <v>#N/A</v>
      </c>
    </row>
    <row r="2008" spans="1:14" hidden="1">
      <c r="A2008" s="1" t="s">
        <v>13858</v>
      </c>
      <c r="B2008" s="1" t="s">
        <v>16622</v>
      </c>
      <c r="C2008" s="1" t="s">
        <v>7628</v>
      </c>
      <c r="D2008" s="1" t="s">
        <v>7629</v>
      </c>
      <c r="E2008" s="1" t="s">
        <v>7630</v>
      </c>
      <c r="F2008" s="2">
        <v>300</v>
      </c>
      <c r="G2008" s="1" t="s">
        <v>85</v>
      </c>
      <c r="H2008" s="1" t="s">
        <v>66</v>
      </c>
      <c r="I2008" s="1" t="s">
        <v>67</v>
      </c>
      <c r="J2008" s="1" t="s">
        <v>13859</v>
      </c>
      <c r="K2008" s="1" t="s">
        <v>13860</v>
      </c>
      <c r="L2008" t="e">
        <f>VLOOKUP(B2008,HIS退!B:F,5,FALSE)</f>
        <v>#N/A</v>
      </c>
      <c r="M2008" t="e">
        <f>VLOOKUP(J2008,银行退!A:F,6,FALSE)</f>
        <v>#N/A</v>
      </c>
      <c r="N2008" t="e">
        <f>VLOOKUP(J2008,网银退汇!E:I,5,FALSE)</f>
        <v>#N/A</v>
      </c>
    </row>
    <row r="2009" spans="1:14" hidden="1">
      <c r="A2009" s="1" t="s">
        <v>13861</v>
      </c>
      <c r="B2009" s="1" t="s">
        <v>16623</v>
      </c>
      <c r="C2009" s="1" t="s">
        <v>7632</v>
      </c>
      <c r="D2009" s="1" t="s">
        <v>7633</v>
      </c>
      <c r="E2009" s="1" t="s">
        <v>7634</v>
      </c>
      <c r="F2009" s="2">
        <v>1800</v>
      </c>
      <c r="G2009" s="1" t="s">
        <v>85</v>
      </c>
      <c r="H2009" s="1" t="s">
        <v>66</v>
      </c>
      <c r="I2009" s="1" t="s">
        <v>67</v>
      </c>
      <c r="J2009" s="1" t="s">
        <v>13862</v>
      </c>
      <c r="K2009" s="1" t="s">
        <v>13863</v>
      </c>
      <c r="L2009" t="e">
        <f>VLOOKUP(B2009,HIS退!B:F,5,FALSE)</f>
        <v>#N/A</v>
      </c>
      <c r="M2009" t="e">
        <f>VLOOKUP(J2009,银行退!A:F,6,FALSE)</f>
        <v>#N/A</v>
      </c>
      <c r="N2009" t="e">
        <f>VLOOKUP(J2009,网银退汇!E:I,5,FALSE)</f>
        <v>#N/A</v>
      </c>
    </row>
    <row r="2010" spans="1:14" hidden="1">
      <c r="A2010" s="1" t="s">
        <v>13864</v>
      </c>
      <c r="B2010" s="1" t="s">
        <v>16624</v>
      </c>
      <c r="C2010" s="1" t="s">
        <v>7636</v>
      </c>
      <c r="D2010" s="1" t="s">
        <v>7637</v>
      </c>
      <c r="E2010" s="1" t="s">
        <v>7638</v>
      </c>
      <c r="F2010" s="2">
        <v>600</v>
      </c>
      <c r="G2010" s="1" t="s">
        <v>85</v>
      </c>
      <c r="H2010" s="1" t="s">
        <v>66</v>
      </c>
      <c r="I2010" s="1" t="s">
        <v>67</v>
      </c>
      <c r="J2010" s="1" t="s">
        <v>13865</v>
      </c>
      <c r="K2010" s="1" t="s">
        <v>13866</v>
      </c>
      <c r="L2010" t="e">
        <f>VLOOKUP(B2010,HIS退!B:F,5,FALSE)</f>
        <v>#N/A</v>
      </c>
      <c r="M2010" t="e">
        <f>VLOOKUP(J2010,银行退!A:F,6,FALSE)</f>
        <v>#N/A</v>
      </c>
      <c r="N2010" t="e">
        <f>VLOOKUP(J2010,网银退汇!E:I,5,FALSE)</f>
        <v>#N/A</v>
      </c>
    </row>
    <row r="2011" spans="1:14" hidden="1">
      <c r="A2011" s="1" t="s">
        <v>13867</v>
      </c>
      <c r="B2011" s="1" t="s">
        <v>16625</v>
      </c>
      <c r="C2011" s="1" t="s">
        <v>7640</v>
      </c>
      <c r="D2011" s="1" t="s">
        <v>7641</v>
      </c>
      <c r="E2011" s="1" t="s">
        <v>7642</v>
      </c>
      <c r="F2011" s="2">
        <v>135</v>
      </c>
      <c r="G2011" s="1" t="s">
        <v>85</v>
      </c>
      <c r="H2011" s="1" t="s">
        <v>66</v>
      </c>
      <c r="I2011" s="1" t="s">
        <v>67</v>
      </c>
      <c r="J2011" s="1" t="s">
        <v>13868</v>
      </c>
      <c r="K2011" s="1" t="s">
        <v>13869</v>
      </c>
      <c r="L2011" t="e">
        <f>VLOOKUP(B2011,HIS退!B:F,5,FALSE)</f>
        <v>#N/A</v>
      </c>
      <c r="M2011" t="e">
        <f>VLOOKUP(J2011,银行退!A:F,6,FALSE)</f>
        <v>#N/A</v>
      </c>
      <c r="N2011" t="e">
        <f>VLOOKUP(J2011,网银退汇!E:I,5,FALSE)</f>
        <v>#N/A</v>
      </c>
    </row>
    <row r="2012" spans="1:14" hidden="1">
      <c r="A2012" s="1" t="s">
        <v>13870</v>
      </c>
      <c r="B2012" s="1" t="s">
        <v>16626</v>
      </c>
      <c r="C2012" s="1" t="s">
        <v>13871</v>
      </c>
      <c r="D2012" s="1" t="s">
        <v>7644</v>
      </c>
      <c r="E2012" s="1" t="s">
        <v>7645</v>
      </c>
      <c r="F2012" s="2">
        <v>82.5</v>
      </c>
      <c r="G2012" s="1" t="s">
        <v>85</v>
      </c>
      <c r="H2012" s="1" t="s">
        <v>68</v>
      </c>
      <c r="I2012" s="1" t="s">
        <v>19</v>
      </c>
      <c r="J2012" s="1" t="s">
        <v>13872</v>
      </c>
      <c r="K2012" s="1" t="s">
        <v>13873</v>
      </c>
      <c r="L2012" t="e">
        <f>VLOOKUP(B2012,HIS退!B:F,5,FALSE)</f>
        <v>#N/A</v>
      </c>
      <c r="M2012" t="e">
        <f>VLOOKUP(J2012,银行退!A:F,6,FALSE)</f>
        <v>#N/A</v>
      </c>
      <c r="N2012" t="e">
        <f>VLOOKUP(J2012,网银退汇!E:I,5,FALSE)</f>
        <v>#N/A</v>
      </c>
    </row>
    <row r="2013" spans="1:14" hidden="1">
      <c r="A2013" s="1" t="s">
        <v>13874</v>
      </c>
      <c r="B2013" s="1" t="s">
        <v>16627</v>
      </c>
      <c r="C2013" s="1" t="s">
        <v>7647</v>
      </c>
      <c r="D2013" s="1" t="s">
        <v>7648</v>
      </c>
      <c r="E2013" s="1" t="s">
        <v>7649</v>
      </c>
      <c r="F2013" s="2">
        <v>182.4</v>
      </c>
      <c r="G2013" s="1" t="s">
        <v>85</v>
      </c>
      <c r="H2013" s="1" t="s">
        <v>66</v>
      </c>
      <c r="I2013" s="1" t="s">
        <v>67</v>
      </c>
      <c r="J2013" s="1" t="s">
        <v>13875</v>
      </c>
      <c r="K2013" s="1" t="s">
        <v>13876</v>
      </c>
      <c r="L2013" t="e">
        <f>VLOOKUP(B2013,HIS退!B:F,5,FALSE)</f>
        <v>#N/A</v>
      </c>
      <c r="M2013" t="e">
        <f>VLOOKUP(J2013,银行退!A:F,6,FALSE)</f>
        <v>#N/A</v>
      </c>
      <c r="N2013" t="e">
        <f>VLOOKUP(J2013,网银退汇!E:I,5,FALSE)</f>
        <v>#N/A</v>
      </c>
    </row>
    <row r="2014" spans="1:14" hidden="1">
      <c r="A2014" s="1" t="s">
        <v>13877</v>
      </c>
      <c r="B2014" s="1" t="s">
        <v>16628</v>
      </c>
      <c r="C2014" s="1" t="s">
        <v>7651</v>
      </c>
      <c r="D2014" s="1" t="s">
        <v>7652</v>
      </c>
      <c r="E2014" s="1" t="s">
        <v>7653</v>
      </c>
      <c r="F2014" s="2">
        <v>212.64</v>
      </c>
      <c r="G2014" s="1" t="s">
        <v>85</v>
      </c>
      <c r="H2014" s="1" t="s">
        <v>66</v>
      </c>
      <c r="I2014" s="1" t="s">
        <v>67</v>
      </c>
      <c r="J2014" s="1" t="s">
        <v>13878</v>
      </c>
      <c r="K2014" s="1" t="s">
        <v>13879</v>
      </c>
      <c r="L2014" t="e">
        <f>VLOOKUP(B2014,HIS退!B:F,5,FALSE)</f>
        <v>#N/A</v>
      </c>
      <c r="M2014" t="e">
        <f>VLOOKUP(J2014,银行退!A:F,6,FALSE)</f>
        <v>#N/A</v>
      </c>
      <c r="N2014" t="e">
        <f>VLOOKUP(J2014,网银退汇!E:I,5,FALSE)</f>
        <v>#N/A</v>
      </c>
    </row>
    <row r="2015" spans="1:14" hidden="1">
      <c r="A2015" s="1" t="s">
        <v>13880</v>
      </c>
      <c r="B2015" s="1" t="s">
        <v>16629</v>
      </c>
      <c r="C2015" s="1" t="s">
        <v>7659</v>
      </c>
      <c r="D2015" s="1" t="s">
        <v>7660</v>
      </c>
      <c r="E2015" s="1" t="s">
        <v>7661</v>
      </c>
      <c r="F2015" s="2">
        <v>10</v>
      </c>
      <c r="G2015" s="1" t="s">
        <v>85</v>
      </c>
      <c r="H2015" s="1" t="s">
        <v>66</v>
      </c>
      <c r="I2015" s="1" t="s">
        <v>67</v>
      </c>
      <c r="J2015" s="1" t="s">
        <v>13881</v>
      </c>
      <c r="K2015" s="1" t="s">
        <v>13882</v>
      </c>
      <c r="L2015" t="e">
        <f>VLOOKUP(B2015,HIS退!B:F,5,FALSE)</f>
        <v>#N/A</v>
      </c>
      <c r="M2015" t="e">
        <f>VLOOKUP(J2015,银行退!A:F,6,FALSE)</f>
        <v>#N/A</v>
      </c>
      <c r="N2015" t="e">
        <f>VLOOKUP(J2015,网银退汇!E:I,5,FALSE)</f>
        <v>#N/A</v>
      </c>
    </row>
    <row r="2016" spans="1:14" hidden="1">
      <c r="A2016" s="1" t="s">
        <v>13883</v>
      </c>
      <c r="B2016" s="1" t="s">
        <v>16630</v>
      </c>
      <c r="C2016" s="1" t="s">
        <v>7655</v>
      </c>
      <c r="D2016" s="1" t="s">
        <v>7656</v>
      </c>
      <c r="E2016" s="1" t="s">
        <v>7657</v>
      </c>
      <c r="F2016" s="2">
        <v>2548.16</v>
      </c>
      <c r="G2016" s="1" t="s">
        <v>85</v>
      </c>
      <c r="H2016" s="1" t="s">
        <v>66</v>
      </c>
      <c r="I2016" s="1" t="s">
        <v>67</v>
      </c>
      <c r="J2016" s="1" t="s">
        <v>13884</v>
      </c>
      <c r="K2016" s="1" t="s">
        <v>13885</v>
      </c>
      <c r="L2016" t="e">
        <f>VLOOKUP(B2016,HIS退!B:F,5,FALSE)</f>
        <v>#N/A</v>
      </c>
      <c r="M2016" t="e">
        <f>VLOOKUP(J2016,银行退!A:F,6,FALSE)</f>
        <v>#N/A</v>
      </c>
      <c r="N2016" t="e">
        <f>VLOOKUP(J2016,网银退汇!E:I,5,FALSE)</f>
        <v>#N/A</v>
      </c>
    </row>
    <row r="2017" spans="1:14" hidden="1">
      <c r="A2017" s="1" t="s">
        <v>13886</v>
      </c>
      <c r="B2017" s="1" t="s">
        <v>16631</v>
      </c>
      <c r="C2017" s="1" t="s">
        <v>7663</v>
      </c>
      <c r="D2017" s="1" t="s">
        <v>7664</v>
      </c>
      <c r="E2017" s="1" t="s">
        <v>7665</v>
      </c>
      <c r="F2017" s="2">
        <v>4517.6099999999997</v>
      </c>
      <c r="G2017" s="1" t="s">
        <v>85</v>
      </c>
      <c r="H2017" s="1" t="s">
        <v>66</v>
      </c>
      <c r="I2017" s="1" t="s">
        <v>67</v>
      </c>
      <c r="J2017" s="1" t="s">
        <v>13887</v>
      </c>
      <c r="K2017" s="1" t="s">
        <v>13888</v>
      </c>
      <c r="L2017" t="e">
        <f>VLOOKUP(B2017,HIS退!B:F,5,FALSE)</f>
        <v>#N/A</v>
      </c>
      <c r="M2017" t="e">
        <f>VLOOKUP(J2017,银行退!A:F,6,FALSE)</f>
        <v>#N/A</v>
      </c>
      <c r="N2017" t="e">
        <f>VLOOKUP(J2017,网银退汇!E:I,5,FALSE)</f>
        <v>#N/A</v>
      </c>
    </row>
    <row r="2018" spans="1:14" hidden="1">
      <c r="A2018" s="1" t="s">
        <v>13889</v>
      </c>
      <c r="B2018" s="1" t="s">
        <v>16632</v>
      </c>
      <c r="C2018" s="1" t="s">
        <v>7667</v>
      </c>
      <c r="D2018" s="1" t="s">
        <v>7668</v>
      </c>
      <c r="E2018" s="1" t="s">
        <v>7669</v>
      </c>
      <c r="F2018" s="2">
        <v>786.5</v>
      </c>
      <c r="G2018" s="1" t="s">
        <v>85</v>
      </c>
      <c r="H2018" s="1" t="s">
        <v>66</v>
      </c>
      <c r="I2018" s="1" t="s">
        <v>67</v>
      </c>
      <c r="J2018" s="1" t="s">
        <v>13890</v>
      </c>
      <c r="K2018" s="1" t="s">
        <v>13891</v>
      </c>
      <c r="L2018" t="e">
        <f>VLOOKUP(B2018,HIS退!B:F,5,FALSE)</f>
        <v>#N/A</v>
      </c>
      <c r="M2018" t="e">
        <f>VLOOKUP(J2018,银行退!A:F,6,FALSE)</f>
        <v>#N/A</v>
      </c>
      <c r="N2018" t="e">
        <f>VLOOKUP(J2018,网银退汇!E:I,5,FALSE)</f>
        <v>#N/A</v>
      </c>
    </row>
    <row r="2019" spans="1:14" hidden="1">
      <c r="A2019" s="1" t="s">
        <v>13892</v>
      </c>
      <c r="B2019" s="1" t="s">
        <v>16633</v>
      </c>
      <c r="C2019" s="1" t="s">
        <v>7671</v>
      </c>
      <c r="D2019" s="1" t="s">
        <v>7672</v>
      </c>
      <c r="E2019" s="1" t="s">
        <v>7673</v>
      </c>
      <c r="F2019" s="2">
        <v>12.5</v>
      </c>
      <c r="G2019" s="1" t="s">
        <v>85</v>
      </c>
      <c r="H2019" s="1" t="s">
        <v>66</v>
      </c>
      <c r="I2019" s="1" t="s">
        <v>67</v>
      </c>
      <c r="J2019" s="1" t="s">
        <v>13893</v>
      </c>
      <c r="K2019" s="1" t="s">
        <v>13894</v>
      </c>
      <c r="L2019" t="e">
        <f>VLOOKUP(B2019,HIS退!B:F,5,FALSE)</f>
        <v>#N/A</v>
      </c>
      <c r="M2019" t="e">
        <f>VLOOKUP(J2019,银行退!A:F,6,FALSE)</f>
        <v>#N/A</v>
      </c>
      <c r="N2019" t="e">
        <f>VLOOKUP(J2019,网银退汇!E:I,5,FALSE)</f>
        <v>#N/A</v>
      </c>
    </row>
    <row r="2020" spans="1:14" hidden="1">
      <c r="A2020" s="1" t="s">
        <v>13895</v>
      </c>
      <c r="B2020" s="1" t="s">
        <v>16634</v>
      </c>
      <c r="C2020" s="1" t="s">
        <v>7675</v>
      </c>
      <c r="D2020" s="1" t="s">
        <v>7676</v>
      </c>
      <c r="E2020" s="1" t="s">
        <v>7677</v>
      </c>
      <c r="F2020" s="2">
        <v>3.3</v>
      </c>
      <c r="G2020" s="1" t="s">
        <v>85</v>
      </c>
      <c r="H2020" s="1" t="s">
        <v>66</v>
      </c>
      <c r="I2020" s="1" t="s">
        <v>67</v>
      </c>
      <c r="J2020" s="1" t="s">
        <v>13896</v>
      </c>
      <c r="K2020" s="1" t="s">
        <v>13897</v>
      </c>
      <c r="L2020" t="e">
        <f>VLOOKUP(B2020,HIS退!B:F,5,FALSE)</f>
        <v>#N/A</v>
      </c>
      <c r="M2020" t="e">
        <f>VLOOKUP(J2020,银行退!A:F,6,FALSE)</f>
        <v>#N/A</v>
      </c>
      <c r="N2020" t="e">
        <f>VLOOKUP(J2020,网银退汇!E:I,5,FALSE)</f>
        <v>#N/A</v>
      </c>
    </row>
    <row r="2021" spans="1:14" hidden="1">
      <c r="A2021" s="1" t="s">
        <v>13898</v>
      </c>
      <c r="B2021" s="1" t="s">
        <v>16635</v>
      </c>
      <c r="C2021" s="1" t="s">
        <v>7679</v>
      </c>
      <c r="D2021" s="1" t="s">
        <v>7680</v>
      </c>
      <c r="E2021" s="1" t="s">
        <v>7681</v>
      </c>
      <c r="F2021" s="2">
        <v>22.5</v>
      </c>
      <c r="G2021" s="1" t="s">
        <v>85</v>
      </c>
      <c r="H2021" s="1" t="s">
        <v>66</v>
      </c>
      <c r="I2021" s="1" t="s">
        <v>67</v>
      </c>
      <c r="J2021" s="1" t="s">
        <v>13899</v>
      </c>
      <c r="K2021" s="1" t="s">
        <v>13900</v>
      </c>
      <c r="L2021" t="e">
        <f>VLOOKUP(B2021,HIS退!B:F,5,FALSE)</f>
        <v>#N/A</v>
      </c>
      <c r="M2021" t="e">
        <f>VLOOKUP(J2021,银行退!A:F,6,FALSE)</f>
        <v>#N/A</v>
      </c>
      <c r="N2021" t="e">
        <f>VLOOKUP(J2021,网银退汇!E:I,5,FALSE)</f>
        <v>#N/A</v>
      </c>
    </row>
    <row r="2022" spans="1:14" hidden="1">
      <c r="A2022" s="1" t="s">
        <v>13901</v>
      </c>
      <c r="B2022" s="1" t="s">
        <v>16636</v>
      </c>
      <c r="C2022" s="1" t="s">
        <v>7683</v>
      </c>
      <c r="D2022" s="1" t="s">
        <v>7676</v>
      </c>
      <c r="E2022" s="1" t="s">
        <v>7677</v>
      </c>
      <c r="F2022" s="2">
        <v>3299</v>
      </c>
      <c r="G2022" s="1" t="s">
        <v>85</v>
      </c>
      <c r="H2022" s="1" t="s">
        <v>66</v>
      </c>
      <c r="I2022" s="1" t="s">
        <v>67</v>
      </c>
      <c r="J2022" s="1" t="s">
        <v>13902</v>
      </c>
      <c r="K2022" s="1" t="s">
        <v>13897</v>
      </c>
      <c r="L2022" t="e">
        <f>VLOOKUP(B2022,HIS退!B:F,5,FALSE)</f>
        <v>#N/A</v>
      </c>
      <c r="M2022" t="e">
        <f>VLOOKUP(J2022,银行退!A:F,6,FALSE)</f>
        <v>#N/A</v>
      </c>
      <c r="N2022" t="e">
        <f>VLOOKUP(J2022,网银退汇!E:I,5,FALSE)</f>
        <v>#N/A</v>
      </c>
    </row>
    <row r="2023" spans="1:14" hidden="1">
      <c r="A2023" s="1" t="s">
        <v>13903</v>
      </c>
      <c r="B2023" s="1" t="s">
        <v>16637</v>
      </c>
      <c r="C2023" s="1" t="s">
        <v>7685</v>
      </c>
      <c r="D2023" s="1" t="s">
        <v>7686</v>
      </c>
      <c r="E2023" s="1" t="s">
        <v>7687</v>
      </c>
      <c r="F2023" s="2">
        <v>490</v>
      </c>
      <c r="G2023" s="1" t="s">
        <v>85</v>
      </c>
      <c r="H2023" s="1" t="s">
        <v>66</v>
      </c>
      <c r="I2023" s="1" t="s">
        <v>67</v>
      </c>
      <c r="J2023" s="1" t="s">
        <v>13904</v>
      </c>
      <c r="K2023" s="1" t="s">
        <v>13905</v>
      </c>
      <c r="L2023" t="e">
        <f>VLOOKUP(B2023,HIS退!B:F,5,FALSE)</f>
        <v>#N/A</v>
      </c>
      <c r="M2023" t="e">
        <f>VLOOKUP(J2023,银行退!A:F,6,FALSE)</f>
        <v>#N/A</v>
      </c>
      <c r="N2023" t="e">
        <f>VLOOKUP(J2023,网银退汇!E:I,5,FALSE)</f>
        <v>#N/A</v>
      </c>
    </row>
    <row r="2024" spans="1:14" hidden="1">
      <c r="A2024" s="1" t="s">
        <v>13906</v>
      </c>
      <c r="B2024" s="1" t="s">
        <v>16638</v>
      </c>
      <c r="C2024" s="1" t="s">
        <v>7689</v>
      </c>
      <c r="D2024" s="1" t="s">
        <v>7690</v>
      </c>
      <c r="E2024" s="1" t="s">
        <v>7673</v>
      </c>
      <c r="F2024" s="2">
        <v>3623.67</v>
      </c>
      <c r="G2024" s="1" t="s">
        <v>85</v>
      </c>
      <c r="H2024" s="1" t="s">
        <v>66</v>
      </c>
      <c r="I2024" s="1" t="s">
        <v>67</v>
      </c>
      <c r="J2024" s="1" t="s">
        <v>13907</v>
      </c>
      <c r="K2024" s="1" t="s">
        <v>13894</v>
      </c>
      <c r="L2024" t="e">
        <f>VLOOKUP(B2024,HIS退!B:F,5,FALSE)</f>
        <v>#N/A</v>
      </c>
      <c r="M2024" t="e">
        <f>VLOOKUP(J2024,银行退!A:F,6,FALSE)</f>
        <v>#N/A</v>
      </c>
      <c r="N2024" t="e">
        <f>VLOOKUP(J2024,网银退汇!E:I,5,FALSE)</f>
        <v>#N/A</v>
      </c>
    </row>
    <row r="2025" spans="1:14" hidden="1">
      <c r="A2025" s="1" t="s">
        <v>13908</v>
      </c>
      <c r="B2025" s="1" t="s">
        <v>16639</v>
      </c>
      <c r="C2025" s="1" t="s">
        <v>7692</v>
      </c>
      <c r="D2025" s="1" t="s">
        <v>7693</v>
      </c>
      <c r="E2025" s="1" t="s">
        <v>7694</v>
      </c>
      <c r="F2025" s="2">
        <v>240</v>
      </c>
      <c r="G2025" s="1" t="s">
        <v>85</v>
      </c>
      <c r="H2025" s="1" t="s">
        <v>66</v>
      </c>
      <c r="I2025" s="1" t="s">
        <v>67</v>
      </c>
      <c r="J2025" s="1" t="s">
        <v>13909</v>
      </c>
      <c r="K2025" s="1" t="s">
        <v>13910</v>
      </c>
      <c r="L2025" t="e">
        <f>VLOOKUP(B2025,HIS退!B:F,5,FALSE)</f>
        <v>#N/A</v>
      </c>
      <c r="M2025" t="e">
        <f>VLOOKUP(J2025,银行退!A:F,6,FALSE)</f>
        <v>#N/A</v>
      </c>
      <c r="N2025" t="e">
        <f>VLOOKUP(J2025,网银退汇!E:I,5,FALSE)</f>
        <v>#N/A</v>
      </c>
    </row>
    <row r="2026" spans="1:14" hidden="1">
      <c r="A2026" s="1" t="s">
        <v>13911</v>
      </c>
      <c r="B2026" s="1" t="s">
        <v>16640</v>
      </c>
      <c r="C2026" s="1" t="s">
        <v>7696</v>
      </c>
      <c r="D2026" s="1" t="s">
        <v>7697</v>
      </c>
      <c r="E2026" s="1" t="s">
        <v>7698</v>
      </c>
      <c r="F2026" s="2">
        <v>1095.4000000000001</v>
      </c>
      <c r="G2026" s="1" t="s">
        <v>85</v>
      </c>
      <c r="H2026" s="1" t="s">
        <v>66</v>
      </c>
      <c r="I2026" s="1" t="s">
        <v>67</v>
      </c>
      <c r="J2026" s="1" t="s">
        <v>13912</v>
      </c>
      <c r="K2026" s="1" t="s">
        <v>13913</v>
      </c>
      <c r="L2026" t="e">
        <f>VLOOKUP(B2026,HIS退!B:F,5,FALSE)</f>
        <v>#N/A</v>
      </c>
      <c r="M2026" t="e">
        <f>VLOOKUP(J2026,银行退!A:F,6,FALSE)</f>
        <v>#N/A</v>
      </c>
      <c r="N2026" t="e">
        <f>VLOOKUP(J2026,网银退汇!E:I,5,FALSE)</f>
        <v>#N/A</v>
      </c>
    </row>
    <row r="2027" spans="1:14" hidden="1">
      <c r="A2027" s="1" t="s">
        <v>13914</v>
      </c>
      <c r="B2027" s="1" t="s">
        <v>16641</v>
      </c>
      <c r="C2027" s="1" t="s">
        <v>7700</v>
      </c>
      <c r="D2027" s="1" t="s">
        <v>7701</v>
      </c>
      <c r="E2027" s="1" t="s">
        <v>7702</v>
      </c>
      <c r="F2027" s="2">
        <v>672.06</v>
      </c>
      <c r="G2027" s="1" t="s">
        <v>85</v>
      </c>
      <c r="H2027" s="1" t="s">
        <v>66</v>
      </c>
      <c r="I2027" s="1" t="s">
        <v>67</v>
      </c>
      <c r="J2027" s="1" t="s">
        <v>13915</v>
      </c>
      <c r="K2027" s="1" t="s">
        <v>13916</v>
      </c>
      <c r="L2027" t="e">
        <f>VLOOKUP(B2027,HIS退!B:F,5,FALSE)</f>
        <v>#N/A</v>
      </c>
      <c r="M2027" t="e">
        <f>VLOOKUP(J2027,银行退!A:F,6,FALSE)</f>
        <v>#N/A</v>
      </c>
      <c r="N2027" t="e">
        <f>VLOOKUP(J2027,网银退汇!E:I,5,FALSE)</f>
        <v>#N/A</v>
      </c>
    </row>
    <row r="2028" spans="1:14" hidden="1">
      <c r="A2028" s="1" t="s">
        <v>13917</v>
      </c>
      <c r="B2028" s="1" t="s">
        <v>16642</v>
      </c>
      <c r="C2028" s="1" t="s">
        <v>7704</v>
      </c>
      <c r="D2028" s="1" t="s">
        <v>7705</v>
      </c>
      <c r="E2028" s="1" t="s">
        <v>7706</v>
      </c>
      <c r="F2028" s="2">
        <v>3005</v>
      </c>
      <c r="G2028" s="1" t="s">
        <v>85</v>
      </c>
      <c r="H2028" s="1" t="s">
        <v>66</v>
      </c>
      <c r="I2028" s="1" t="s">
        <v>67</v>
      </c>
      <c r="J2028" s="1" t="s">
        <v>13918</v>
      </c>
      <c r="K2028" s="1" t="s">
        <v>13919</v>
      </c>
      <c r="L2028" t="e">
        <f>VLOOKUP(B2028,HIS退!B:F,5,FALSE)</f>
        <v>#N/A</v>
      </c>
      <c r="M2028" t="e">
        <f>VLOOKUP(J2028,银行退!A:F,6,FALSE)</f>
        <v>#N/A</v>
      </c>
      <c r="N2028" t="e">
        <f>VLOOKUP(J2028,网银退汇!E:I,5,FALSE)</f>
        <v>#N/A</v>
      </c>
    </row>
    <row r="2029" spans="1:14" hidden="1">
      <c r="A2029" s="1" t="s">
        <v>13920</v>
      </c>
      <c r="B2029" s="1" t="s">
        <v>16643</v>
      </c>
      <c r="C2029" s="1" t="s">
        <v>7708</v>
      </c>
      <c r="D2029" s="1" t="s">
        <v>7709</v>
      </c>
      <c r="E2029" s="1" t="s">
        <v>7710</v>
      </c>
      <c r="F2029" s="2">
        <v>7326.65</v>
      </c>
      <c r="G2029" s="1" t="s">
        <v>85</v>
      </c>
      <c r="H2029" s="1" t="s">
        <v>66</v>
      </c>
      <c r="I2029" s="1" t="s">
        <v>67</v>
      </c>
      <c r="J2029" s="1" t="s">
        <v>13921</v>
      </c>
      <c r="K2029" s="1" t="s">
        <v>13922</v>
      </c>
      <c r="L2029" t="e">
        <f>VLOOKUP(B2029,HIS退!B:F,5,FALSE)</f>
        <v>#N/A</v>
      </c>
      <c r="M2029" t="e">
        <f>VLOOKUP(J2029,银行退!A:F,6,FALSE)</f>
        <v>#N/A</v>
      </c>
      <c r="N2029" t="e">
        <f>VLOOKUP(J2029,网银退汇!E:I,5,FALSE)</f>
        <v>#N/A</v>
      </c>
    </row>
    <row r="2030" spans="1:14" hidden="1">
      <c r="A2030" s="1" t="s">
        <v>13923</v>
      </c>
      <c r="B2030" s="1" t="s">
        <v>16644</v>
      </c>
      <c r="C2030" s="1" t="s">
        <v>7712</v>
      </c>
      <c r="D2030" s="1" t="s">
        <v>7713</v>
      </c>
      <c r="E2030" s="1" t="s">
        <v>7714</v>
      </c>
      <c r="F2030" s="2">
        <v>6641.1</v>
      </c>
      <c r="G2030" s="1" t="s">
        <v>85</v>
      </c>
      <c r="H2030" s="1" t="s">
        <v>66</v>
      </c>
      <c r="I2030" s="1" t="s">
        <v>67</v>
      </c>
      <c r="J2030" s="1" t="s">
        <v>13924</v>
      </c>
      <c r="K2030" s="1" t="s">
        <v>13925</v>
      </c>
      <c r="L2030" t="e">
        <f>VLOOKUP(B2030,HIS退!B:F,5,FALSE)</f>
        <v>#N/A</v>
      </c>
      <c r="M2030" t="e">
        <f>VLOOKUP(J2030,银行退!A:F,6,FALSE)</f>
        <v>#N/A</v>
      </c>
      <c r="N2030" t="e">
        <f>VLOOKUP(J2030,网银退汇!E:I,5,FALSE)</f>
        <v>#N/A</v>
      </c>
    </row>
    <row r="2031" spans="1:14" hidden="1">
      <c r="A2031" s="1" t="s">
        <v>13926</v>
      </c>
      <c r="B2031" s="1" t="s">
        <v>16645</v>
      </c>
      <c r="C2031" s="1" t="s">
        <v>13927</v>
      </c>
      <c r="D2031" s="1" t="s">
        <v>6948</v>
      </c>
      <c r="E2031" s="1" t="s">
        <v>6949</v>
      </c>
      <c r="F2031" s="2">
        <v>500</v>
      </c>
      <c r="G2031" s="1" t="s">
        <v>85</v>
      </c>
      <c r="H2031" s="1" t="s">
        <v>68</v>
      </c>
      <c r="I2031" s="1" t="s">
        <v>19</v>
      </c>
      <c r="J2031" s="1" t="s">
        <v>13928</v>
      </c>
      <c r="K2031" s="1" t="s">
        <v>13318</v>
      </c>
      <c r="L2031" t="e">
        <f>VLOOKUP(B2031,HIS退!B:F,5,FALSE)</f>
        <v>#N/A</v>
      </c>
      <c r="M2031" t="e">
        <f>VLOOKUP(J2031,银行退!A:F,6,FALSE)</f>
        <v>#N/A</v>
      </c>
      <c r="N2031" t="e">
        <f>VLOOKUP(J2031,网银退汇!E:I,5,FALSE)</f>
        <v>#N/A</v>
      </c>
    </row>
    <row r="2032" spans="1:14" hidden="1">
      <c r="A2032" s="1" t="s">
        <v>13929</v>
      </c>
      <c r="B2032" s="1" t="s">
        <v>16646</v>
      </c>
      <c r="C2032" s="1" t="s">
        <v>7717</v>
      </c>
      <c r="D2032" s="1" t="s">
        <v>7718</v>
      </c>
      <c r="E2032" s="1" t="s">
        <v>7719</v>
      </c>
      <c r="F2032" s="2">
        <v>7800</v>
      </c>
      <c r="G2032" s="1" t="s">
        <v>85</v>
      </c>
      <c r="H2032" s="1" t="s">
        <v>66</v>
      </c>
      <c r="I2032" s="1" t="s">
        <v>67</v>
      </c>
      <c r="J2032" s="1" t="s">
        <v>13930</v>
      </c>
      <c r="K2032" s="1" t="s">
        <v>13931</v>
      </c>
      <c r="L2032" t="e">
        <f>VLOOKUP(B2032,HIS退!B:F,5,FALSE)</f>
        <v>#N/A</v>
      </c>
      <c r="M2032" t="e">
        <f>VLOOKUP(J2032,银行退!A:F,6,FALSE)</f>
        <v>#N/A</v>
      </c>
      <c r="N2032" t="e">
        <f>VLOOKUP(J2032,网银退汇!E:I,5,FALSE)</f>
        <v>#N/A</v>
      </c>
    </row>
    <row r="2033" spans="1:14" hidden="1">
      <c r="A2033" s="1" t="s">
        <v>13932</v>
      </c>
      <c r="B2033" s="1" t="s">
        <v>16647</v>
      </c>
      <c r="C2033" s="1" t="s">
        <v>7721</v>
      </c>
      <c r="D2033" s="1" t="s">
        <v>7722</v>
      </c>
      <c r="E2033" s="1" t="s">
        <v>7723</v>
      </c>
      <c r="F2033" s="2">
        <v>12584.46</v>
      </c>
      <c r="G2033" s="1" t="s">
        <v>85</v>
      </c>
      <c r="H2033" s="1" t="s">
        <v>66</v>
      </c>
      <c r="I2033" s="1" t="s">
        <v>67</v>
      </c>
      <c r="J2033" s="1" t="s">
        <v>13933</v>
      </c>
      <c r="K2033" s="1" t="s">
        <v>13934</v>
      </c>
      <c r="L2033" t="e">
        <f>VLOOKUP(B2033,HIS退!B:F,5,FALSE)</f>
        <v>#N/A</v>
      </c>
      <c r="M2033" t="e">
        <f>VLOOKUP(J2033,银行退!A:F,6,FALSE)</f>
        <v>#N/A</v>
      </c>
      <c r="N2033" t="e">
        <f>VLOOKUP(J2033,网银退汇!E:I,5,FALSE)</f>
        <v>#N/A</v>
      </c>
    </row>
    <row r="2034" spans="1:14" hidden="1">
      <c r="A2034" s="1" t="s">
        <v>13935</v>
      </c>
      <c r="B2034" s="1" t="s">
        <v>16648</v>
      </c>
      <c r="C2034" s="1" t="s">
        <v>7725</v>
      </c>
      <c r="D2034" s="1" t="s">
        <v>7726</v>
      </c>
      <c r="E2034" s="1" t="s">
        <v>7727</v>
      </c>
      <c r="F2034" s="2">
        <v>3500</v>
      </c>
      <c r="G2034" s="1" t="s">
        <v>85</v>
      </c>
      <c r="H2034" s="1" t="s">
        <v>66</v>
      </c>
      <c r="I2034" s="1" t="s">
        <v>67</v>
      </c>
      <c r="J2034" s="1" t="s">
        <v>13936</v>
      </c>
      <c r="K2034" s="1" t="s">
        <v>13937</v>
      </c>
      <c r="L2034" t="e">
        <f>VLOOKUP(B2034,HIS退!B:F,5,FALSE)</f>
        <v>#N/A</v>
      </c>
      <c r="M2034" t="e">
        <f>VLOOKUP(J2034,银行退!A:F,6,FALSE)</f>
        <v>#N/A</v>
      </c>
      <c r="N2034" t="e">
        <f>VLOOKUP(J2034,网银退汇!E:I,5,FALSE)</f>
        <v>#N/A</v>
      </c>
    </row>
    <row r="2035" spans="1:14" hidden="1">
      <c r="A2035" s="1" t="s">
        <v>13938</v>
      </c>
      <c r="B2035" s="1" t="s">
        <v>16649</v>
      </c>
      <c r="C2035" s="1" t="s">
        <v>7729</v>
      </c>
      <c r="D2035" s="1" t="s">
        <v>245</v>
      </c>
      <c r="E2035" s="1" t="s">
        <v>246</v>
      </c>
      <c r="F2035" s="2">
        <v>68</v>
      </c>
      <c r="G2035" s="1" t="s">
        <v>85</v>
      </c>
      <c r="H2035" s="1" t="s">
        <v>66</v>
      </c>
      <c r="I2035" s="1" t="s">
        <v>67</v>
      </c>
      <c r="J2035" s="1" t="s">
        <v>13939</v>
      </c>
      <c r="K2035" s="1" t="s">
        <v>304</v>
      </c>
      <c r="L2035" t="e">
        <f>VLOOKUP(B2035,HIS退!B:F,5,FALSE)</f>
        <v>#N/A</v>
      </c>
      <c r="M2035" t="e">
        <f>VLOOKUP(J2035,银行退!A:F,6,FALSE)</f>
        <v>#N/A</v>
      </c>
      <c r="N2035" t="e">
        <f>VLOOKUP(J2035,网银退汇!E:I,5,FALSE)</f>
        <v>#N/A</v>
      </c>
    </row>
    <row r="2036" spans="1:14" hidden="1">
      <c r="A2036" s="1" t="s">
        <v>13940</v>
      </c>
      <c r="B2036" s="1" t="s">
        <v>16650</v>
      </c>
      <c r="C2036" s="1" t="s">
        <v>7731</v>
      </c>
      <c r="D2036" s="1" t="s">
        <v>7732</v>
      </c>
      <c r="E2036" s="1" t="s">
        <v>7733</v>
      </c>
      <c r="F2036" s="2">
        <v>2941.46</v>
      </c>
      <c r="G2036" s="1" t="s">
        <v>85</v>
      </c>
      <c r="H2036" s="1" t="s">
        <v>66</v>
      </c>
      <c r="I2036" s="1" t="s">
        <v>67</v>
      </c>
      <c r="J2036" s="1" t="s">
        <v>13941</v>
      </c>
      <c r="K2036" s="1" t="s">
        <v>13942</v>
      </c>
      <c r="L2036" t="e">
        <f>VLOOKUP(B2036,HIS退!B:F,5,FALSE)</f>
        <v>#N/A</v>
      </c>
      <c r="M2036" t="e">
        <f>VLOOKUP(J2036,银行退!A:F,6,FALSE)</f>
        <v>#N/A</v>
      </c>
      <c r="N2036" t="e">
        <f>VLOOKUP(J2036,网银退汇!E:I,5,FALSE)</f>
        <v>#N/A</v>
      </c>
    </row>
    <row r="2037" spans="1:14" hidden="1">
      <c r="A2037" s="1" t="s">
        <v>13943</v>
      </c>
      <c r="B2037" s="1" t="s">
        <v>16651</v>
      </c>
      <c r="C2037" s="1" t="s">
        <v>7735</v>
      </c>
      <c r="D2037" s="1" t="s">
        <v>7736</v>
      </c>
      <c r="E2037" s="1" t="s">
        <v>7737</v>
      </c>
      <c r="F2037" s="2">
        <v>489.1</v>
      </c>
      <c r="G2037" s="1" t="s">
        <v>85</v>
      </c>
      <c r="H2037" s="1" t="s">
        <v>66</v>
      </c>
      <c r="I2037" s="1" t="s">
        <v>67</v>
      </c>
      <c r="J2037" s="1" t="s">
        <v>13944</v>
      </c>
      <c r="K2037" s="1" t="s">
        <v>13945</v>
      </c>
      <c r="L2037" t="e">
        <f>VLOOKUP(B2037,HIS退!B:F,5,FALSE)</f>
        <v>#N/A</v>
      </c>
      <c r="M2037" t="e">
        <f>VLOOKUP(J2037,银行退!A:F,6,FALSE)</f>
        <v>#N/A</v>
      </c>
      <c r="N2037" t="e">
        <f>VLOOKUP(J2037,网银退汇!E:I,5,FALSE)</f>
        <v>#N/A</v>
      </c>
    </row>
    <row r="2038" spans="1:14" hidden="1">
      <c r="A2038" s="1" t="s">
        <v>13946</v>
      </c>
      <c r="B2038" s="1" t="s">
        <v>16652</v>
      </c>
      <c r="C2038" s="1" t="s">
        <v>7739</v>
      </c>
      <c r="D2038" s="1" t="s">
        <v>7740</v>
      </c>
      <c r="E2038" s="1" t="s">
        <v>7741</v>
      </c>
      <c r="F2038" s="2">
        <v>5000</v>
      </c>
      <c r="G2038" s="1" t="s">
        <v>85</v>
      </c>
      <c r="H2038" s="1" t="s">
        <v>66</v>
      </c>
      <c r="I2038" s="1" t="s">
        <v>67</v>
      </c>
      <c r="J2038" s="1" t="s">
        <v>13947</v>
      </c>
      <c r="K2038" s="1" t="s">
        <v>13948</v>
      </c>
      <c r="L2038" t="e">
        <f>VLOOKUP(B2038,HIS退!B:F,5,FALSE)</f>
        <v>#N/A</v>
      </c>
      <c r="M2038" t="e">
        <f>VLOOKUP(J2038,银行退!A:F,6,FALSE)</f>
        <v>#N/A</v>
      </c>
      <c r="N2038" t="e">
        <f>VLOOKUP(J2038,网银退汇!E:I,5,FALSE)</f>
        <v>#N/A</v>
      </c>
    </row>
    <row r="2039" spans="1:14" hidden="1">
      <c r="A2039" s="1" t="s">
        <v>13949</v>
      </c>
      <c r="B2039" s="1" t="s">
        <v>16653</v>
      </c>
      <c r="C2039" s="1" t="s">
        <v>7743</v>
      </c>
      <c r="D2039" s="1" t="s">
        <v>7744</v>
      </c>
      <c r="E2039" s="1" t="s">
        <v>7745</v>
      </c>
      <c r="F2039" s="2">
        <v>3899.99</v>
      </c>
      <c r="G2039" s="1" t="s">
        <v>85</v>
      </c>
      <c r="H2039" s="1" t="s">
        <v>66</v>
      </c>
      <c r="I2039" s="1" t="s">
        <v>67</v>
      </c>
      <c r="J2039" s="1" t="s">
        <v>13950</v>
      </c>
      <c r="K2039" s="1" t="s">
        <v>13951</v>
      </c>
      <c r="L2039" t="e">
        <f>VLOOKUP(B2039,HIS退!B:F,5,FALSE)</f>
        <v>#N/A</v>
      </c>
      <c r="M2039" t="e">
        <f>VLOOKUP(J2039,银行退!A:F,6,FALSE)</f>
        <v>#N/A</v>
      </c>
      <c r="N2039" t="e">
        <f>VLOOKUP(J2039,网银退汇!E:I,5,FALSE)</f>
        <v>#N/A</v>
      </c>
    </row>
    <row r="2040" spans="1:14" hidden="1">
      <c r="A2040" s="1" t="s">
        <v>13952</v>
      </c>
      <c r="B2040" s="1" t="s">
        <v>16654</v>
      </c>
      <c r="C2040" s="1" t="s">
        <v>7747</v>
      </c>
      <c r="D2040" s="1" t="s">
        <v>7748</v>
      </c>
      <c r="E2040" s="1" t="s">
        <v>7749</v>
      </c>
      <c r="F2040" s="2">
        <v>100</v>
      </c>
      <c r="G2040" s="1" t="s">
        <v>85</v>
      </c>
      <c r="H2040" s="1" t="s">
        <v>66</v>
      </c>
      <c r="I2040" s="1" t="s">
        <v>67</v>
      </c>
      <c r="J2040" s="1" t="s">
        <v>13953</v>
      </c>
      <c r="K2040" s="1" t="s">
        <v>13954</v>
      </c>
      <c r="L2040" t="e">
        <f>VLOOKUP(B2040,HIS退!B:F,5,FALSE)</f>
        <v>#N/A</v>
      </c>
      <c r="M2040" t="e">
        <f>VLOOKUP(J2040,银行退!A:F,6,FALSE)</f>
        <v>#N/A</v>
      </c>
      <c r="N2040" t="e">
        <f>VLOOKUP(J2040,网银退汇!E:I,5,FALSE)</f>
        <v>#N/A</v>
      </c>
    </row>
    <row r="2041" spans="1:14" hidden="1">
      <c r="A2041" s="1" t="s">
        <v>13955</v>
      </c>
      <c r="B2041" s="1" t="s">
        <v>16655</v>
      </c>
      <c r="C2041" s="1" t="s">
        <v>7751</v>
      </c>
      <c r="D2041" s="1" t="s">
        <v>7752</v>
      </c>
      <c r="E2041" s="1" t="s">
        <v>7753</v>
      </c>
      <c r="F2041" s="2">
        <v>300</v>
      </c>
      <c r="G2041" s="1" t="s">
        <v>85</v>
      </c>
      <c r="H2041" s="1" t="s">
        <v>66</v>
      </c>
      <c r="I2041" s="1" t="s">
        <v>67</v>
      </c>
      <c r="J2041" s="1" t="s">
        <v>13956</v>
      </c>
      <c r="K2041" s="1" t="s">
        <v>13957</v>
      </c>
      <c r="L2041" t="e">
        <f>VLOOKUP(B2041,HIS退!B:F,5,FALSE)</f>
        <v>#N/A</v>
      </c>
      <c r="M2041" t="e">
        <f>VLOOKUP(J2041,银行退!A:F,6,FALSE)</f>
        <v>#N/A</v>
      </c>
      <c r="N2041" t="e">
        <f>VLOOKUP(J2041,网银退汇!E:I,5,FALSE)</f>
        <v>#N/A</v>
      </c>
    </row>
    <row r="2042" spans="1:14" hidden="1">
      <c r="A2042" s="1" t="s">
        <v>13958</v>
      </c>
      <c r="B2042" s="1" t="s">
        <v>16656</v>
      </c>
      <c r="C2042" s="1" t="s">
        <v>7755</v>
      </c>
      <c r="D2042" s="1" t="s">
        <v>7752</v>
      </c>
      <c r="E2042" s="1" t="s">
        <v>7753</v>
      </c>
      <c r="F2042" s="2">
        <v>117</v>
      </c>
      <c r="G2042" s="1" t="s">
        <v>85</v>
      </c>
      <c r="H2042" s="1" t="s">
        <v>66</v>
      </c>
      <c r="I2042" s="1" t="s">
        <v>67</v>
      </c>
      <c r="J2042" s="1" t="s">
        <v>13959</v>
      </c>
      <c r="K2042" s="1" t="s">
        <v>13957</v>
      </c>
      <c r="L2042" t="e">
        <f>VLOOKUP(B2042,HIS退!B:F,5,FALSE)</f>
        <v>#N/A</v>
      </c>
      <c r="M2042" t="e">
        <f>VLOOKUP(J2042,银行退!A:F,6,FALSE)</f>
        <v>#N/A</v>
      </c>
      <c r="N2042" t="e">
        <f>VLOOKUP(J2042,网银退汇!E:I,5,FALSE)</f>
        <v>#N/A</v>
      </c>
    </row>
    <row r="2043" spans="1:14" hidden="1">
      <c r="A2043" s="1" t="s">
        <v>13960</v>
      </c>
      <c r="B2043" s="1" t="s">
        <v>16657</v>
      </c>
      <c r="C2043" s="1" t="s">
        <v>7761</v>
      </c>
      <c r="D2043" s="1" t="s">
        <v>7762</v>
      </c>
      <c r="E2043" s="1" t="s">
        <v>7763</v>
      </c>
      <c r="F2043" s="2">
        <v>45.59</v>
      </c>
      <c r="G2043" s="1" t="s">
        <v>85</v>
      </c>
      <c r="H2043" s="1" t="s">
        <v>66</v>
      </c>
      <c r="I2043" s="1" t="s">
        <v>67</v>
      </c>
      <c r="J2043" s="1" t="s">
        <v>13961</v>
      </c>
      <c r="K2043" s="1" t="s">
        <v>13962</v>
      </c>
      <c r="L2043" t="e">
        <f>VLOOKUP(B2043,HIS退!B:F,5,FALSE)</f>
        <v>#N/A</v>
      </c>
      <c r="M2043" t="e">
        <f>VLOOKUP(J2043,银行退!A:F,6,FALSE)</f>
        <v>#N/A</v>
      </c>
      <c r="N2043" t="e">
        <f>VLOOKUP(J2043,网银退汇!E:I,5,FALSE)</f>
        <v>#N/A</v>
      </c>
    </row>
    <row r="2044" spans="1:14" hidden="1">
      <c r="A2044" s="1" t="s">
        <v>13963</v>
      </c>
      <c r="B2044" s="1" t="s">
        <v>16658</v>
      </c>
      <c r="C2044" s="1" t="s">
        <v>7757</v>
      </c>
      <c r="D2044" s="1" t="s">
        <v>7758</v>
      </c>
      <c r="E2044" s="1" t="s">
        <v>7759</v>
      </c>
      <c r="F2044" s="2">
        <v>12562.68</v>
      </c>
      <c r="G2044" s="1" t="s">
        <v>85</v>
      </c>
      <c r="H2044" s="1" t="s">
        <v>66</v>
      </c>
      <c r="I2044" s="1" t="s">
        <v>67</v>
      </c>
      <c r="J2044" s="1" t="s">
        <v>13964</v>
      </c>
      <c r="K2044" s="1" t="s">
        <v>13965</v>
      </c>
      <c r="L2044" t="e">
        <f>VLOOKUP(B2044,HIS退!B:F,5,FALSE)</f>
        <v>#N/A</v>
      </c>
      <c r="M2044" t="e">
        <f>VLOOKUP(J2044,银行退!A:F,6,FALSE)</f>
        <v>#N/A</v>
      </c>
      <c r="N2044" t="e">
        <f>VLOOKUP(J2044,网银退汇!E:I,5,FALSE)</f>
        <v>#N/A</v>
      </c>
    </row>
    <row r="2045" spans="1:14" hidden="1">
      <c r="A2045" s="1" t="s">
        <v>13966</v>
      </c>
      <c r="B2045" s="1" t="s">
        <v>16659</v>
      </c>
      <c r="C2045" s="1" t="s">
        <v>7765</v>
      </c>
      <c r="D2045" s="1" t="s">
        <v>7766</v>
      </c>
      <c r="E2045" s="1" t="s">
        <v>7767</v>
      </c>
      <c r="F2045" s="2">
        <v>5000</v>
      </c>
      <c r="G2045" s="1" t="s">
        <v>85</v>
      </c>
      <c r="H2045" s="1" t="s">
        <v>66</v>
      </c>
      <c r="I2045" s="1" t="s">
        <v>67</v>
      </c>
      <c r="J2045" s="1" t="s">
        <v>13967</v>
      </c>
      <c r="K2045" s="1" t="s">
        <v>13968</v>
      </c>
      <c r="L2045" t="e">
        <f>VLOOKUP(B2045,HIS退!B:F,5,FALSE)</f>
        <v>#N/A</v>
      </c>
      <c r="M2045" t="e">
        <f>VLOOKUP(J2045,银行退!A:F,6,FALSE)</f>
        <v>#N/A</v>
      </c>
      <c r="N2045" t="e">
        <f>VLOOKUP(J2045,网银退汇!E:I,5,FALSE)</f>
        <v>#N/A</v>
      </c>
    </row>
    <row r="2046" spans="1:14" hidden="1">
      <c r="A2046" s="1" t="s">
        <v>13969</v>
      </c>
      <c r="B2046" s="1" t="s">
        <v>16660</v>
      </c>
      <c r="C2046" s="1" t="s">
        <v>7769</v>
      </c>
      <c r="D2046" s="1" t="s">
        <v>7770</v>
      </c>
      <c r="E2046" s="1" t="s">
        <v>7771</v>
      </c>
      <c r="F2046" s="2">
        <v>6004.5</v>
      </c>
      <c r="G2046" s="1" t="s">
        <v>85</v>
      </c>
      <c r="H2046" s="1" t="s">
        <v>66</v>
      </c>
      <c r="I2046" s="1" t="s">
        <v>67</v>
      </c>
      <c r="J2046" s="1" t="s">
        <v>13970</v>
      </c>
      <c r="K2046" s="1" t="s">
        <v>13971</v>
      </c>
      <c r="L2046" t="e">
        <f>VLOOKUP(B2046,HIS退!B:F,5,FALSE)</f>
        <v>#N/A</v>
      </c>
      <c r="M2046" t="e">
        <f>VLOOKUP(J2046,银行退!A:F,6,FALSE)</f>
        <v>#N/A</v>
      </c>
      <c r="N2046" t="e">
        <f>VLOOKUP(J2046,网银退汇!E:I,5,FALSE)</f>
        <v>#N/A</v>
      </c>
    </row>
    <row r="2047" spans="1:14" hidden="1">
      <c r="A2047" s="1" t="s">
        <v>13972</v>
      </c>
      <c r="B2047" s="1" t="s">
        <v>16661</v>
      </c>
      <c r="C2047" s="1" t="s">
        <v>7773</v>
      </c>
      <c r="D2047" s="1" t="s">
        <v>7774</v>
      </c>
      <c r="E2047" s="1" t="s">
        <v>7775</v>
      </c>
      <c r="F2047" s="2">
        <v>2749.42</v>
      </c>
      <c r="G2047" s="1" t="s">
        <v>85</v>
      </c>
      <c r="H2047" s="1" t="s">
        <v>66</v>
      </c>
      <c r="I2047" s="1" t="s">
        <v>67</v>
      </c>
      <c r="J2047" s="1" t="s">
        <v>13973</v>
      </c>
      <c r="K2047" s="1" t="s">
        <v>13974</v>
      </c>
      <c r="L2047" t="e">
        <f>VLOOKUP(B2047,HIS退!B:F,5,FALSE)</f>
        <v>#N/A</v>
      </c>
      <c r="M2047" t="e">
        <f>VLOOKUP(J2047,银行退!A:F,6,FALSE)</f>
        <v>#N/A</v>
      </c>
      <c r="N2047" t="e">
        <f>VLOOKUP(J2047,网银退汇!E:I,5,FALSE)</f>
        <v>#N/A</v>
      </c>
    </row>
    <row r="2048" spans="1:14" hidden="1">
      <c r="A2048" s="1" t="s">
        <v>13975</v>
      </c>
      <c r="B2048" s="1" t="s">
        <v>16662</v>
      </c>
      <c r="C2048" s="1" t="s">
        <v>7777</v>
      </c>
      <c r="D2048" s="1" t="s">
        <v>7778</v>
      </c>
      <c r="E2048" s="1" t="s">
        <v>6131</v>
      </c>
      <c r="F2048" s="2">
        <v>401.3</v>
      </c>
      <c r="G2048" s="1" t="s">
        <v>85</v>
      </c>
      <c r="H2048" s="1" t="s">
        <v>66</v>
      </c>
      <c r="I2048" s="1" t="s">
        <v>67</v>
      </c>
      <c r="J2048" s="1" t="s">
        <v>13976</v>
      </c>
      <c r="K2048" s="1" t="s">
        <v>13977</v>
      </c>
      <c r="L2048" t="e">
        <f>VLOOKUP(B2048,HIS退!B:F,5,FALSE)</f>
        <v>#N/A</v>
      </c>
      <c r="M2048" t="e">
        <f>VLOOKUP(J2048,银行退!A:F,6,FALSE)</f>
        <v>#N/A</v>
      </c>
      <c r="N2048" t="e">
        <f>VLOOKUP(J2048,网银退汇!E:I,5,FALSE)</f>
        <v>#N/A</v>
      </c>
    </row>
    <row r="2049" spans="1:14" hidden="1">
      <c r="A2049" s="1" t="s">
        <v>13978</v>
      </c>
      <c r="B2049" s="1" t="s">
        <v>16663</v>
      </c>
      <c r="C2049" s="1" t="s">
        <v>13979</v>
      </c>
      <c r="D2049" s="1" t="s">
        <v>7780</v>
      </c>
      <c r="E2049" s="1" t="s">
        <v>7781</v>
      </c>
      <c r="F2049" s="2">
        <v>4228.8500000000004</v>
      </c>
      <c r="G2049" s="1" t="s">
        <v>85</v>
      </c>
      <c r="H2049" s="1" t="s">
        <v>68</v>
      </c>
      <c r="I2049" s="1" t="s">
        <v>19</v>
      </c>
      <c r="J2049" s="1" t="s">
        <v>13980</v>
      </c>
      <c r="K2049" s="1" t="s">
        <v>13981</v>
      </c>
      <c r="L2049" t="e">
        <f>VLOOKUP(B2049,HIS退!B:F,5,FALSE)</f>
        <v>#N/A</v>
      </c>
      <c r="M2049" t="e">
        <f>VLOOKUP(J2049,银行退!A:F,6,FALSE)</f>
        <v>#N/A</v>
      </c>
      <c r="N2049" t="e">
        <f>VLOOKUP(J2049,网银退汇!E:I,5,FALSE)</f>
        <v>#N/A</v>
      </c>
    </row>
    <row r="2050" spans="1:14" hidden="1">
      <c r="A2050" s="1" t="s">
        <v>13982</v>
      </c>
      <c r="B2050" s="1" t="s">
        <v>16664</v>
      </c>
      <c r="C2050" s="1" t="s">
        <v>7783</v>
      </c>
      <c r="D2050" s="1" t="s">
        <v>7784</v>
      </c>
      <c r="E2050" s="1" t="s">
        <v>7785</v>
      </c>
      <c r="F2050" s="2">
        <v>78.69</v>
      </c>
      <c r="G2050" s="1" t="s">
        <v>85</v>
      </c>
      <c r="H2050" s="1" t="s">
        <v>66</v>
      </c>
      <c r="I2050" s="1" t="s">
        <v>67</v>
      </c>
      <c r="J2050" s="1" t="s">
        <v>13983</v>
      </c>
      <c r="K2050" s="1" t="s">
        <v>13984</v>
      </c>
      <c r="L2050" t="e">
        <f>VLOOKUP(B2050,HIS退!B:F,5,FALSE)</f>
        <v>#N/A</v>
      </c>
      <c r="M2050" t="e">
        <f>VLOOKUP(J2050,银行退!A:F,6,FALSE)</f>
        <v>#N/A</v>
      </c>
      <c r="N2050" t="e">
        <f>VLOOKUP(J2050,网银退汇!E:I,5,FALSE)</f>
        <v>#N/A</v>
      </c>
    </row>
    <row r="2051" spans="1:14" hidden="1">
      <c r="A2051" s="1" t="s">
        <v>13985</v>
      </c>
      <c r="B2051" s="1" t="s">
        <v>16665</v>
      </c>
      <c r="C2051" s="1" t="s">
        <v>13986</v>
      </c>
      <c r="D2051" s="1" t="s">
        <v>7787</v>
      </c>
      <c r="E2051" s="1" t="s">
        <v>7788</v>
      </c>
      <c r="F2051" s="2">
        <v>289.83999999999997</v>
      </c>
      <c r="G2051" s="1" t="s">
        <v>85</v>
      </c>
      <c r="H2051" s="1" t="s">
        <v>68</v>
      </c>
      <c r="I2051" s="1" t="s">
        <v>19</v>
      </c>
      <c r="J2051" s="1" t="s">
        <v>13987</v>
      </c>
      <c r="K2051" s="1" t="s">
        <v>13988</v>
      </c>
      <c r="L2051" t="e">
        <f>VLOOKUP(B2051,HIS退!B:F,5,FALSE)</f>
        <v>#N/A</v>
      </c>
      <c r="M2051" t="e">
        <f>VLOOKUP(J2051,银行退!A:F,6,FALSE)</f>
        <v>#N/A</v>
      </c>
      <c r="N2051" t="e">
        <f>VLOOKUP(J2051,网银退汇!E:I,5,FALSE)</f>
        <v>#N/A</v>
      </c>
    </row>
    <row r="2052" spans="1:14" hidden="1">
      <c r="A2052" s="1" t="s">
        <v>13989</v>
      </c>
      <c r="B2052" s="1" t="s">
        <v>16666</v>
      </c>
      <c r="C2052" s="1" t="s">
        <v>7790</v>
      </c>
      <c r="D2052" s="1" t="s">
        <v>7791</v>
      </c>
      <c r="E2052" s="1" t="s">
        <v>7792</v>
      </c>
      <c r="F2052" s="2">
        <v>10000</v>
      </c>
      <c r="G2052" s="1" t="s">
        <v>85</v>
      </c>
      <c r="H2052" s="1" t="s">
        <v>66</v>
      </c>
      <c r="I2052" s="1" t="s">
        <v>67</v>
      </c>
      <c r="J2052" s="1" t="s">
        <v>13990</v>
      </c>
      <c r="K2052" s="1" t="s">
        <v>13991</v>
      </c>
      <c r="L2052" t="e">
        <f>VLOOKUP(B2052,HIS退!B:F,5,FALSE)</f>
        <v>#N/A</v>
      </c>
      <c r="M2052" t="e">
        <f>VLOOKUP(J2052,银行退!A:F,6,FALSE)</f>
        <v>#N/A</v>
      </c>
      <c r="N2052" t="e">
        <f>VLOOKUP(J2052,网银退汇!E:I,5,FALSE)</f>
        <v>#N/A</v>
      </c>
    </row>
    <row r="2053" spans="1:14" hidden="1">
      <c r="A2053" s="1" t="s">
        <v>13992</v>
      </c>
      <c r="B2053" s="1" t="s">
        <v>16667</v>
      </c>
      <c r="C2053" s="1" t="s">
        <v>7794</v>
      </c>
      <c r="D2053" s="1" t="s">
        <v>7795</v>
      </c>
      <c r="E2053" s="1" t="s">
        <v>7796</v>
      </c>
      <c r="F2053" s="2">
        <v>9000</v>
      </c>
      <c r="G2053" s="1" t="s">
        <v>85</v>
      </c>
      <c r="H2053" s="1" t="s">
        <v>66</v>
      </c>
      <c r="I2053" s="1" t="s">
        <v>67</v>
      </c>
      <c r="J2053" s="1" t="s">
        <v>13993</v>
      </c>
      <c r="K2053" s="1" t="s">
        <v>13994</v>
      </c>
      <c r="L2053" t="e">
        <f>VLOOKUP(B2053,HIS退!B:F,5,FALSE)</f>
        <v>#N/A</v>
      </c>
      <c r="M2053" t="e">
        <f>VLOOKUP(J2053,银行退!A:F,6,FALSE)</f>
        <v>#N/A</v>
      </c>
      <c r="N2053" t="e">
        <f>VLOOKUP(J2053,网银退汇!E:I,5,FALSE)</f>
        <v>#N/A</v>
      </c>
    </row>
    <row r="2054" spans="1:14" hidden="1">
      <c r="A2054" s="1" t="s">
        <v>13995</v>
      </c>
      <c r="B2054" s="1" t="s">
        <v>16668</v>
      </c>
      <c r="C2054" s="1" t="s">
        <v>7798</v>
      </c>
      <c r="D2054" s="1" t="s">
        <v>7799</v>
      </c>
      <c r="E2054" s="1" t="s">
        <v>2235</v>
      </c>
      <c r="F2054" s="2">
        <v>2000</v>
      </c>
      <c r="G2054" s="1" t="s">
        <v>85</v>
      </c>
      <c r="H2054" s="1" t="s">
        <v>66</v>
      </c>
      <c r="I2054" s="1" t="s">
        <v>67</v>
      </c>
      <c r="J2054" s="1" t="s">
        <v>13996</v>
      </c>
      <c r="K2054" s="1" t="s">
        <v>13997</v>
      </c>
      <c r="L2054" t="e">
        <f>VLOOKUP(B2054,HIS退!B:F,5,FALSE)</f>
        <v>#N/A</v>
      </c>
      <c r="M2054" t="e">
        <f>VLOOKUP(J2054,银行退!A:F,6,FALSE)</f>
        <v>#N/A</v>
      </c>
      <c r="N2054" t="e">
        <f>VLOOKUP(J2054,网银退汇!E:I,5,FALSE)</f>
        <v>#N/A</v>
      </c>
    </row>
    <row r="2055" spans="1:14" hidden="1">
      <c r="A2055" s="1" t="s">
        <v>13998</v>
      </c>
      <c r="B2055" s="1" t="s">
        <v>16669</v>
      </c>
      <c r="C2055" s="1" t="s">
        <v>7801</v>
      </c>
      <c r="D2055" s="1" t="s">
        <v>7802</v>
      </c>
      <c r="E2055" s="1" t="s">
        <v>7803</v>
      </c>
      <c r="F2055" s="2">
        <v>1160</v>
      </c>
      <c r="G2055" s="1" t="s">
        <v>85</v>
      </c>
      <c r="H2055" s="1" t="s">
        <v>66</v>
      </c>
      <c r="I2055" s="1" t="s">
        <v>67</v>
      </c>
      <c r="J2055" s="1" t="s">
        <v>13999</v>
      </c>
      <c r="K2055" s="1" t="s">
        <v>14000</v>
      </c>
      <c r="L2055" t="e">
        <f>VLOOKUP(B2055,HIS退!B:F,5,FALSE)</f>
        <v>#N/A</v>
      </c>
      <c r="M2055" t="e">
        <f>VLOOKUP(J2055,银行退!A:F,6,FALSE)</f>
        <v>#N/A</v>
      </c>
      <c r="N2055" t="e">
        <f>VLOOKUP(J2055,网银退汇!E:I,5,FALSE)</f>
        <v>#N/A</v>
      </c>
    </row>
    <row r="2056" spans="1:14" hidden="1">
      <c r="A2056" s="1" t="s">
        <v>14001</v>
      </c>
      <c r="B2056" s="1" t="s">
        <v>16670</v>
      </c>
      <c r="C2056" s="1" t="s">
        <v>7805</v>
      </c>
      <c r="D2056" s="1" t="s">
        <v>7806</v>
      </c>
      <c r="E2056" s="1" t="s">
        <v>7807</v>
      </c>
      <c r="F2056" s="2">
        <v>15079</v>
      </c>
      <c r="G2056" s="1" t="s">
        <v>85</v>
      </c>
      <c r="H2056" s="1" t="s">
        <v>66</v>
      </c>
      <c r="I2056" s="1" t="s">
        <v>67</v>
      </c>
      <c r="J2056" s="1" t="s">
        <v>14002</v>
      </c>
      <c r="K2056" s="1" t="s">
        <v>14003</v>
      </c>
      <c r="L2056" t="e">
        <f>VLOOKUP(B2056,HIS退!B:F,5,FALSE)</f>
        <v>#N/A</v>
      </c>
      <c r="M2056" t="e">
        <f>VLOOKUP(J2056,银行退!A:F,6,FALSE)</f>
        <v>#N/A</v>
      </c>
      <c r="N2056" t="e">
        <f>VLOOKUP(J2056,网银退汇!E:I,5,FALSE)</f>
        <v>#N/A</v>
      </c>
    </row>
    <row r="2057" spans="1:14" hidden="1">
      <c r="A2057" s="1" t="s">
        <v>14004</v>
      </c>
      <c r="B2057" s="1" t="s">
        <v>16671</v>
      </c>
      <c r="C2057" s="1" t="s">
        <v>7809</v>
      </c>
      <c r="D2057" s="1" t="s">
        <v>7806</v>
      </c>
      <c r="E2057" s="1" t="s">
        <v>7807</v>
      </c>
      <c r="F2057" s="2">
        <v>0.98</v>
      </c>
      <c r="G2057" s="1" t="s">
        <v>85</v>
      </c>
      <c r="H2057" s="1" t="s">
        <v>66</v>
      </c>
      <c r="I2057" s="1" t="s">
        <v>67</v>
      </c>
      <c r="J2057" s="1" t="s">
        <v>14005</v>
      </c>
      <c r="K2057" s="1" t="s">
        <v>14003</v>
      </c>
      <c r="L2057" t="e">
        <f>VLOOKUP(B2057,HIS退!B:F,5,FALSE)</f>
        <v>#N/A</v>
      </c>
      <c r="M2057" t="e">
        <f>VLOOKUP(J2057,银行退!A:F,6,FALSE)</f>
        <v>#N/A</v>
      </c>
      <c r="N2057" t="e">
        <f>VLOOKUP(J2057,网银退汇!E:I,5,FALSE)</f>
        <v>#N/A</v>
      </c>
    </row>
    <row r="2058" spans="1:14" hidden="1">
      <c r="A2058" s="1" t="s">
        <v>14006</v>
      </c>
      <c r="B2058" s="1" t="s">
        <v>16672</v>
      </c>
      <c r="C2058" s="1" t="s">
        <v>7811</v>
      </c>
      <c r="D2058" s="1" t="s">
        <v>7812</v>
      </c>
      <c r="E2058" s="1" t="s">
        <v>7813</v>
      </c>
      <c r="F2058" s="2">
        <v>10000</v>
      </c>
      <c r="G2058" s="1" t="s">
        <v>85</v>
      </c>
      <c r="H2058" s="1" t="s">
        <v>66</v>
      </c>
      <c r="I2058" s="1" t="s">
        <v>67</v>
      </c>
      <c r="J2058" s="1" t="s">
        <v>14007</v>
      </c>
      <c r="K2058" s="1" t="s">
        <v>14008</v>
      </c>
      <c r="L2058" t="e">
        <f>VLOOKUP(B2058,HIS退!B:F,5,FALSE)</f>
        <v>#N/A</v>
      </c>
      <c r="M2058" t="e">
        <f>VLOOKUP(J2058,银行退!A:F,6,FALSE)</f>
        <v>#N/A</v>
      </c>
      <c r="N2058" t="e">
        <f>VLOOKUP(J2058,网银退汇!E:I,5,FALSE)</f>
        <v>#N/A</v>
      </c>
    </row>
    <row r="2059" spans="1:14" hidden="1">
      <c r="A2059" s="1" t="s">
        <v>14009</v>
      </c>
      <c r="B2059" s="1" t="s">
        <v>16673</v>
      </c>
      <c r="C2059" s="1" t="s">
        <v>14010</v>
      </c>
      <c r="D2059" s="1" t="s">
        <v>7815</v>
      </c>
      <c r="E2059" s="1" t="s">
        <v>7816</v>
      </c>
      <c r="F2059" s="2">
        <v>200</v>
      </c>
      <c r="G2059" s="1" t="s">
        <v>85</v>
      </c>
      <c r="H2059" s="1" t="s">
        <v>68</v>
      </c>
      <c r="I2059" s="1" t="s">
        <v>19</v>
      </c>
      <c r="J2059" s="1" t="s">
        <v>14011</v>
      </c>
      <c r="K2059" s="1" t="s">
        <v>14012</v>
      </c>
      <c r="L2059" t="e">
        <f>VLOOKUP(B2059,HIS退!B:F,5,FALSE)</f>
        <v>#N/A</v>
      </c>
      <c r="M2059" t="e">
        <f>VLOOKUP(J2059,银行退!A:F,6,FALSE)</f>
        <v>#N/A</v>
      </c>
      <c r="N2059" t="e">
        <f>VLOOKUP(J2059,网银退汇!E:I,5,FALSE)</f>
        <v>#N/A</v>
      </c>
    </row>
    <row r="2060" spans="1:14" hidden="1">
      <c r="A2060" s="1" t="s">
        <v>14013</v>
      </c>
      <c r="B2060" s="1" t="s">
        <v>16674</v>
      </c>
      <c r="C2060" s="1" t="s">
        <v>14014</v>
      </c>
      <c r="D2060" s="1" t="s">
        <v>7815</v>
      </c>
      <c r="E2060" s="1" t="s">
        <v>7816</v>
      </c>
      <c r="F2060" s="2">
        <v>300</v>
      </c>
      <c r="G2060" s="1" t="s">
        <v>85</v>
      </c>
      <c r="H2060" s="1" t="s">
        <v>68</v>
      </c>
      <c r="I2060" s="1" t="s">
        <v>19</v>
      </c>
      <c r="J2060" s="1" t="s">
        <v>14015</v>
      </c>
      <c r="K2060" s="1" t="s">
        <v>14012</v>
      </c>
      <c r="L2060" t="e">
        <f>VLOOKUP(B2060,HIS退!B:F,5,FALSE)</f>
        <v>#N/A</v>
      </c>
      <c r="M2060" t="e">
        <f>VLOOKUP(J2060,银行退!A:F,6,FALSE)</f>
        <v>#N/A</v>
      </c>
      <c r="N2060" t="e">
        <f>VLOOKUP(J2060,网银退汇!E:I,5,FALSE)</f>
        <v>#N/A</v>
      </c>
    </row>
    <row r="2061" spans="1:14" hidden="1">
      <c r="A2061" s="1" t="s">
        <v>14016</v>
      </c>
      <c r="B2061" s="1" t="s">
        <v>16675</v>
      </c>
      <c r="C2061" s="1" t="s">
        <v>14017</v>
      </c>
      <c r="D2061" s="1" t="s">
        <v>7815</v>
      </c>
      <c r="E2061" s="1" t="s">
        <v>7816</v>
      </c>
      <c r="F2061" s="2">
        <v>106.51</v>
      </c>
      <c r="G2061" s="1" t="s">
        <v>85</v>
      </c>
      <c r="H2061" s="1" t="s">
        <v>68</v>
      </c>
      <c r="I2061" s="1" t="s">
        <v>19</v>
      </c>
      <c r="J2061" s="1" t="s">
        <v>14018</v>
      </c>
      <c r="K2061" s="1" t="s">
        <v>14012</v>
      </c>
      <c r="L2061" t="e">
        <f>VLOOKUP(B2061,HIS退!B:F,5,FALSE)</f>
        <v>#N/A</v>
      </c>
      <c r="M2061" t="e">
        <f>VLOOKUP(J2061,银行退!A:F,6,FALSE)</f>
        <v>#N/A</v>
      </c>
      <c r="N2061" t="e">
        <f>VLOOKUP(J2061,网银退汇!E:I,5,FALSE)</f>
        <v>#N/A</v>
      </c>
    </row>
    <row r="2062" spans="1:14" hidden="1">
      <c r="A2062" s="1" t="s">
        <v>14019</v>
      </c>
      <c r="B2062" s="1" t="s">
        <v>16676</v>
      </c>
      <c r="C2062" s="1" t="s">
        <v>7820</v>
      </c>
      <c r="D2062" s="1" t="s">
        <v>7821</v>
      </c>
      <c r="E2062" s="1" t="s">
        <v>7822</v>
      </c>
      <c r="F2062" s="2">
        <v>516.5</v>
      </c>
      <c r="G2062" s="1" t="s">
        <v>85</v>
      </c>
      <c r="H2062" s="1" t="s">
        <v>66</v>
      </c>
      <c r="I2062" s="1" t="s">
        <v>67</v>
      </c>
      <c r="J2062" s="1" t="s">
        <v>14020</v>
      </c>
      <c r="K2062" s="1" t="s">
        <v>14021</v>
      </c>
      <c r="L2062" t="e">
        <f>VLOOKUP(B2062,HIS退!B:F,5,FALSE)</f>
        <v>#N/A</v>
      </c>
      <c r="M2062" t="e">
        <f>VLOOKUP(J2062,银行退!A:F,6,FALSE)</f>
        <v>#N/A</v>
      </c>
      <c r="N2062" t="e">
        <f>VLOOKUP(J2062,网银退汇!E:I,5,FALSE)</f>
        <v>#N/A</v>
      </c>
    </row>
    <row r="2063" spans="1:14" hidden="1">
      <c r="A2063" s="1" t="s">
        <v>14022</v>
      </c>
      <c r="B2063" s="1" t="s">
        <v>16677</v>
      </c>
      <c r="C2063" s="1" t="s">
        <v>7824</v>
      </c>
      <c r="D2063" s="1" t="s">
        <v>7825</v>
      </c>
      <c r="E2063" s="1" t="s">
        <v>7826</v>
      </c>
      <c r="F2063" s="2">
        <v>2364</v>
      </c>
      <c r="G2063" s="1" t="s">
        <v>85</v>
      </c>
      <c r="H2063" s="1" t="s">
        <v>66</v>
      </c>
      <c r="I2063" s="1" t="s">
        <v>67</v>
      </c>
      <c r="J2063" s="1" t="s">
        <v>14023</v>
      </c>
      <c r="K2063" s="1" t="s">
        <v>14021</v>
      </c>
      <c r="L2063" t="e">
        <f>VLOOKUP(B2063,HIS退!B:F,5,FALSE)</f>
        <v>#N/A</v>
      </c>
      <c r="M2063" t="e">
        <f>VLOOKUP(J2063,银行退!A:F,6,FALSE)</f>
        <v>#N/A</v>
      </c>
      <c r="N2063" t="e">
        <f>VLOOKUP(J2063,网银退汇!E:I,5,FALSE)</f>
        <v>#N/A</v>
      </c>
    </row>
    <row r="2064" spans="1:14" hidden="1">
      <c r="A2064" s="1" t="s">
        <v>14024</v>
      </c>
      <c r="B2064" s="1" t="s">
        <v>16678</v>
      </c>
      <c r="C2064" s="1" t="s">
        <v>7828</v>
      </c>
      <c r="D2064" s="1" t="s">
        <v>7829</v>
      </c>
      <c r="E2064" s="1" t="s">
        <v>7830</v>
      </c>
      <c r="F2064" s="2">
        <v>20015.72</v>
      </c>
      <c r="G2064" s="1" t="s">
        <v>85</v>
      </c>
      <c r="H2064" s="1" t="s">
        <v>66</v>
      </c>
      <c r="I2064" s="1" t="s">
        <v>67</v>
      </c>
      <c r="J2064" s="1" t="s">
        <v>14025</v>
      </c>
      <c r="K2064" s="1" t="s">
        <v>14026</v>
      </c>
      <c r="L2064" t="e">
        <f>VLOOKUP(B2064,HIS退!B:F,5,FALSE)</f>
        <v>#N/A</v>
      </c>
      <c r="M2064" t="e">
        <f>VLOOKUP(J2064,银行退!A:F,6,FALSE)</f>
        <v>#N/A</v>
      </c>
      <c r="N2064" t="e">
        <f>VLOOKUP(J2064,网银退汇!E:I,5,FALSE)</f>
        <v>#N/A</v>
      </c>
    </row>
    <row r="2065" spans="1:14" hidden="1">
      <c r="A2065" s="1" t="s">
        <v>14027</v>
      </c>
      <c r="B2065" s="1" t="s">
        <v>16679</v>
      </c>
      <c r="C2065" s="1" t="s">
        <v>7832</v>
      </c>
      <c r="D2065" s="1" t="s">
        <v>7833</v>
      </c>
      <c r="E2065" s="1" t="s">
        <v>7834</v>
      </c>
      <c r="F2065" s="2">
        <v>250</v>
      </c>
      <c r="G2065" s="1" t="s">
        <v>85</v>
      </c>
      <c r="H2065" s="1" t="s">
        <v>66</v>
      </c>
      <c r="I2065" s="1" t="s">
        <v>67</v>
      </c>
      <c r="J2065" s="1" t="s">
        <v>14028</v>
      </c>
      <c r="K2065" s="1" t="s">
        <v>14029</v>
      </c>
      <c r="L2065" t="e">
        <f>VLOOKUP(B2065,HIS退!B:F,5,FALSE)</f>
        <v>#N/A</v>
      </c>
      <c r="M2065" t="e">
        <f>VLOOKUP(J2065,银行退!A:F,6,FALSE)</f>
        <v>#N/A</v>
      </c>
      <c r="N2065" t="e">
        <f>VLOOKUP(J2065,网银退汇!E:I,5,FALSE)</f>
        <v>#N/A</v>
      </c>
    </row>
    <row r="2066" spans="1:14" hidden="1">
      <c r="A2066" s="1" t="s">
        <v>14030</v>
      </c>
      <c r="B2066" s="1" t="s">
        <v>16680</v>
      </c>
      <c r="C2066" s="1" t="s">
        <v>7836</v>
      </c>
      <c r="D2066" s="1" t="s">
        <v>7837</v>
      </c>
      <c r="E2066" s="1" t="s">
        <v>7838</v>
      </c>
      <c r="F2066" s="2">
        <v>13051.17</v>
      </c>
      <c r="G2066" s="1" t="s">
        <v>85</v>
      </c>
      <c r="H2066" s="1" t="s">
        <v>66</v>
      </c>
      <c r="I2066" s="1" t="s">
        <v>67</v>
      </c>
      <c r="J2066" s="1" t="s">
        <v>14031</v>
      </c>
      <c r="K2066" s="1" t="s">
        <v>14032</v>
      </c>
      <c r="L2066" t="e">
        <f>VLOOKUP(B2066,HIS退!B:F,5,FALSE)</f>
        <v>#N/A</v>
      </c>
      <c r="M2066" t="e">
        <f>VLOOKUP(J2066,银行退!A:F,6,FALSE)</f>
        <v>#N/A</v>
      </c>
      <c r="N2066" t="e">
        <f>VLOOKUP(J2066,网银退汇!E:I,5,FALSE)</f>
        <v>#N/A</v>
      </c>
    </row>
    <row r="2067" spans="1:14" hidden="1">
      <c r="A2067" s="1" t="s">
        <v>14033</v>
      </c>
      <c r="B2067" s="1" t="s">
        <v>16681</v>
      </c>
      <c r="C2067" s="1" t="s">
        <v>7840</v>
      </c>
      <c r="D2067" s="1" t="s">
        <v>7841</v>
      </c>
      <c r="E2067" s="1" t="s">
        <v>7842</v>
      </c>
      <c r="F2067" s="2">
        <v>6500</v>
      </c>
      <c r="G2067" s="1" t="s">
        <v>85</v>
      </c>
      <c r="H2067" s="1" t="s">
        <v>66</v>
      </c>
      <c r="I2067" s="1" t="s">
        <v>67</v>
      </c>
      <c r="J2067" s="1" t="s">
        <v>14034</v>
      </c>
      <c r="K2067" s="1" t="s">
        <v>14035</v>
      </c>
      <c r="L2067" t="e">
        <f>VLOOKUP(B2067,HIS退!B:F,5,FALSE)</f>
        <v>#N/A</v>
      </c>
      <c r="M2067" t="e">
        <f>VLOOKUP(J2067,银行退!A:F,6,FALSE)</f>
        <v>#N/A</v>
      </c>
      <c r="N2067" t="e">
        <f>VLOOKUP(J2067,网银退汇!E:I,5,FALSE)</f>
        <v>#N/A</v>
      </c>
    </row>
    <row r="2068" spans="1:14" hidden="1">
      <c r="A2068" s="1" t="s">
        <v>14036</v>
      </c>
      <c r="B2068" s="1" t="s">
        <v>16682</v>
      </c>
      <c r="C2068" s="1" t="s">
        <v>7844</v>
      </c>
      <c r="D2068" s="1" t="s">
        <v>7845</v>
      </c>
      <c r="E2068" s="1" t="s">
        <v>7846</v>
      </c>
      <c r="F2068" s="2">
        <v>4200</v>
      </c>
      <c r="G2068" s="1" t="s">
        <v>85</v>
      </c>
      <c r="H2068" s="1" t="s">
        <v>66</v>
      </c>
      <c r="I2068" s="1" t="s">
        <v>67</v>
      </c>
      <c r="J2068" s="1" t="s">
        <v>14037</v>
      </c>
      <c r="K2068" s="1" t="s">
        <v>14038</v>
      </c>
      <c r="L2068" t="e">
        <f>VLOOKUP(B2068,HIS退!B:F,5,FALSE)</f>
        <v>#N/A</v>
      </c>
      <c r="M2068" t="e">
        <f>VLOOKUP(J2068,银行退!A:F,6,FALSE)</f>
        <v>#N/A</v>
      </c>
      <c r="N2068" t="e">
        <f>VLOOKUP(J2068,网银退汇!E:I,5,FALSE)</f>
        <v>#N/A</v>
      </c>
    </row>
    <row r="2069" spans="1:14" hidden="1">
      <c r="A2069" s="1" t="s">
        <v>14039</v>
      </c>
      <c r="B2069" s="1" t="s">
        <v>16683</v>
      </c>
      <c r="C2069" s="1" t="s">
        <v>14040</v>
      </c>
      <c r="D2069" s="1" t="s">
        <v>7848</v>
      </c>
      <c r="E2069" s="1" t="s">
        <v>7849</v>
      </c>
      <c r="F2069" s="2">
        <v>111.94</v>
      </c>
      <c r="G2069" s="1" t="s">
        <v>85</v>
      </c>
      <c r="H2069" s="1" t="s">
        <v>68</v>
      </c>
      <c r="I2069" s="1" t="s">
        <v>19</v>
      </c>
      <c r="J2069" s="1" t="s">
        <v>14041</v>
      </c>
      <c r="K2069" s="1" t="s">
        <v>14042</v>
      </c>
      <c r="L2069" t="e">
        <f>VLOOKUP(B2069,HIS退!B:F,5,FALSE)</f>
        <v>#N/A</v>
      </c>
      <c r="M2069" t="e">
        <f>VLOOKUP(J2069,银行退!A:F,6,FALSE)</f>
        <v>#N/A</v>
      </c>
      <c r="N2069" t="e">
        <f>VLOOKUP(J2069,网银退汇!E:I,5,FALSE)</f>
        <v>#N/A</v>
      </c>
    </row>
    <row r="2070" spans="1:14" hidden="1">
      <c r="A2070" s="1" t="s">
        <v>14043</v>
      </c>
      <c r="B2070" s="1" t="s">
        <v>16684</v>
      </c>
      <c r="C2070" s="1" t="s">
        <v>7851</v>
      </c>
      <c r="D2070" s="1" t="s">
        <v>7852</v>
      </c>
      <c r="E2070" s="1" t="s">
        <v>7853</v>
      </c>
      <c r="F2070" s="2">
        <v>5000</v>
      </c>
      <c r="G2070" s="1" t="s">
        <v>85</v>
      </c>
      <c r="H2070" s="1" t="s">
        <v>66</v>
      </c>
      <c r="I2070" s="1" t="s">
        <v>67</v>
      </c>
      <c r="J2070" s="1" t="s">
        <v>14044</v>
      </c>
      <c r="K2070" s="1" t="s">
        <v>14045</v>
      </c>
      <c r="L2070" t="e">
        <f>VLOOKUP(B2070,HIS退!B:F,5,FALSE)</f>
        <v>#N/A</v>
      </c>
      <c r="M2070" t="e">
        <f>VLOOKUP(J2070,银行退!A:F,6,FALSE)</f>
        <v>#N/A</v>
      </c>
      <c r="N2070" t="e">
        <f>VLOOKUP(J2070,网银退汇!E:I,5,FALSE)</f>
        <v>#N/A</v>
      </c>
    </row>
    <row r="2071" spans="1:14" hidden="1">
      <c r="A2071" s="1" t="s">
        <v>14046</v>
      </c>
      <c r="B2071" s="1" t="s">
        <v>16685</v>
      </c>
      <c r="C2071" s="1" t="s">
        <v>7855</v>
      </c>
      <c r="D2071" s="1" t="s">
        <v>7852</v>
      </c>
      <c r="E2071" s="1" t="s">
        <v>7853</v>
      </c>
      <c r="F2071" s="2">
        <v>2000</v>
      </c>
      <c r="G2071" s="1" t="s">
        <v>85</v>
      </c>
      <c r="H2071" s="1" t="s">
        <v>66</v>
      </c>
      <c r="I2071" s="1" t="s">
        <v>67</v>
      </c>
      <c r="J2071" s="1" t="s">
        <v>14047</v>
      </c>
      <c r="K2071" s="1" t="s">
        <v>14045</v>
      </c>
      <c r="L2071" t="e">
        <f>VLOOKUP(B2071,HIS退!B:F,5,FALSE)</f>
        <v>#N/A</v>
      </c>
      <c r="M2071" t="e">
        <f>VLOOKUP(J2071,银行退!A:F,6,FALSE)</f>
        <v>#N/A</v>
      </c>
      <c r="N2071" t="e">
        <f>VLOOKUP(J2071,网银退汇!E:I,5,FALSE)</f>
        <v>#N/A</v>
      </c>
    </row>
    <row r="2072" spans="1:14" hidden="1">
      <c r="A2072" s="1" t="s">
        <v>14048</v>
      </c>
      <c r="B2072" s="1" t="s">
        <v>16686</v>
      </c>
      <c r="C2072" s="1" t="s">
        <v>7857</v>
      </c>
      <c r="D2072" s="1" t="s">
        <v>7858</v>
      </c>
      <c r="E2072" s="1" t="s">
        <v>7859</v>
      </c>
      <c r="F2072" s="2">
        <v>415.5</v>
      </c>
      <c r="G2072" s="1" t="s">
        <v>85</v>
      </c>
      <c r="H2072" s="1" t="s">
        <v>66</v>
      </c>
      <c r="I2072" s="1" t="s">
        <v>67</v>
      </c>
      <c r="J2072" s="1" t="s">
        <v>14049</v>
      </c>
      <c r="K2072" s="1" t="s">
        <v>14050</v>
      </c>
      <c r="L2072" t="e">
        <f>VLOOKUP(B2072,HIS退!B:F,5,FALSE)</f>
        <v>#N/A</v>
      </c>
      <c r="M2072" t="e">
        <f>VLOOKUP(J2072,银行退!A:F,6,FALSE)</f>
        <v>#N/A</v>
      </c>
      <c r="N2072" t="e">
        <f>VLOOKUP(J2072,网银退汇!E:I,5,FALSE)</f>
        <v>#N/A</v>
      </c>
    </row>
    <row r="2073" spans="1:14" hidden="1">
      <c r="A2073" s="1" t="s">
        <v>14051</v>
      </c>
      <c r="B2073" s="1" t="s">
        <v>16687</v>
      </c>
      <c r="C2073" s="1" t="s">
        <v>14052</v>
      </c>
      <c r="D2073" s="1" t="s">
        <v>7861</v>
      </c>
      <c r="E2073" s="1" t="s">
        <v>7862</v>
      </c>
      <c r="F2073" s="2">
        <v>3122.01</v>
      </c>
      <c r="G2073" s="1" t="s">
        <v>85</v>
      </c>
      <c r="H2073" s="1" t="s">
        <v>68</v>
      </c>
      <c r="I2073" s="1" t="s">
        <v>19</v>
      </c>
      <c r="J2073" s="1" t="s">
        <v>14053</v>
      </c>
      <c r="K2073" s="1" t="s">
        <v>14054</v>
      </c>
      <c r="L2073" t="e">
        <f>VLOOKUP(B2073,HIS退!B:F,5,FALSE)</f>
        <v>#N/A</v>
      </c>
      <c r="M2073" t="e">
        <f>VLOOKUP(J2073,银行退!A:F,6,FALSE)</f>
        <v>#N/A</v>
      </c>
      <c r="N2073" t="e">
        <f>VLOOKUP(J2073,网银退汇!E:I,5,FALSE)</f>
        <v>#N/A</v>
      </c>
    </row>
    <row r="2074" spans="1:14" hidden="1">
      <c r="A2074" s="1" t="s">
        <v>14055</v>
      </c>
      <c r="B2074" s="1" t="s">
        <v>16688</v>
      </c>
      <c r="C2074" s="1" t="s">
        <v>7864</v>
      </c>
      <c r="D2074" s="1" t="s">
        <v>7865</v>
      </c>
      <c r="E2074" s="1" t="s">
        <v>7866</v>
      </c>
      <c r="F2074" s="2">
        <v>2714.2</v>
      </c>
      <c r="G2074" s="1" t="s">
        <v>85</v>
      </c>
      <c r="H2074" s="1" t="s">
        <v>66</v>
      </c>
      <c r="I2074" s="1" t="s">
        <v>67</v>
      </c>
      <c r="J2074" s="1" t="s">
        <v>14056</v>
      </c>
      <c r="K2074" s="1" t="s">
        <v>14057</v>
      </c>
      <c r="L2074" t="e">
        <f>VLOOKUP(B2074,HIS退!B:F,5,FALSE)</f>
        <v>#N/A</v>
      </c>
      <c r="M2074" t="e">
        <f>VLOOKUP(J2074,银行退!A:F,6,FALSE)</f>
        <v>#N/A</v>
      </c>
      <c r="N2074" t="e">
        <f>VLOOKUP(J2074,网银退汇!E:I,5,FALSE)</f>
        <v>#N/A</v>
      </c>
    </row>
    <row r="2075" spans="1:14" hidden="1">
      <c r="A2075" s="1" t="s">
        <v>14058</v>
      </c>
      <c r="B2075" s="1" t="s">
        <v>16689</v>
      </c>
      <c r="C2075" s="1" t="s">
        <v>7868</v>
      </c>
      <c r="D2075" s="1" t="s">
        <v>7869</v>
      </c>
      <c r="E2075" s="1" t="s">
        <v>7870</v>
      </c>
      <c r="F2075" s="2">
        <v>1436.54</v>
      </c>
      <c r="G2075" s="1" t="s">
        <v>85</v>
      </c>
      <c r="H2075" s="1" t="s">
        <v>66</v>
      </c>
      <c r="I2075" s="1" t="s">
        <v>67</v>
      </c>
      <c r="J2075" s="1" t="s">
        <v>14059</v>
      </c>
      <c r="K2075" s="1" t="s">
        <v>8963</v>
      </c>
      <c r="L2075" t="e">
        <f>VLOOKUP(B2075,HIS退!B:F,5,FALSE)</f>
        <v>#N/A</v>
      </c>
      <c r="M2075" t="e">
        <f>VLOOKUP(J2075,银行退!A:F,6,FALSE)</f>
        <v>#N/A</v>
      </c>
      <c r="N2075" t="e">
        <f>VLOOKUP(J2075,网银退汇!E:I,5,FALSE)</f>
        <v>#N/A</v>
      </c>
    </row>
    <row r="2076" spans="1:14" hidden="1">
      <c r="A2076" s="1" t="s">
        <v>14060</v>
      </c>
      <c r="B2076" s="1" t="s">
        <v>16690</v>
      </c>
      <c r="C2076" s="1" t="s">
        <v>7872</v>
      </c>
      <c r="D2076" s="1" t="s">
        <v>7873</v>
      </c>
      <c r="E2076" s="1" t="s">
        <v>7874</v>
      </c>
      <c r="F2076" s="2">
        <v>700</v>
      </c>
      <c r="G2076" s="1" t="s">
        <v>85</v>
      </c>
      <c r="H2076" s="1" t="s">
        <v>66</v>
      </c>
      <c r="I2076" s="1" t="s">
        <v>67</v>
      </c>
      <c r="J2076" s="1" t="s">
        <v>14061</v>
      </c>
      <c r="K2076" s="1" t="s">
        <v>14062</v>
      </c>
      <c r="L2076" t="e">
        <f>VLOOKUP(B2076,HIS退!B:F,5,FALSE)</f>
        <v>#N/A</v>
      </c>
      <c r="M2076" t="e">
        <f>VLOOKUP(J2076,银行退!A:F,6,FALSE)</f>
        <v>#N/A</v>
      </c>
      <c r="N2076" t="e">
        <f>VLOOKUP(J2076,网银退汇!E:I,5,FALSE)</f>
        <v>#N/A</v>
      </c>
    </row>
    <row r="2077" spans="1:14" hidden="1">
      <c r="A2077" s="1" t="s">
        <v>14063</v>
      </c>
      <c r="B2077" s="1" t="s">
        <v>16691</v>
      </c>
      <c r="C2077" s="1" t="s">
        <v>7876</v>
      </c>
      <c r="D2077" s="1" t="s">
        <v>7877</v>
      </c>
      <c r="E2077" s="1" t="s">
        <v>7878</v>
      </c>
      <c r="F2077" s="2">
        <v>350</v>
      </c>
      <c r="G2077" s="1" t="s">
        <v>85</v>
      </c>
      <c r="H2077" s="1" t="s">
        <v>66</v>
      </c>
      <c r="I2077" s="1" t="s">
        <v>67</v>
      </c>
      <c r="J2077" s="1" t="s">
        <v>14064</v>
      </c>
      <c r="K2077" s="1" t="s">
        <v>14062</v>
      </c>
      <c r="L2077" t="e">
        <f>VLOOKUP(B2077,HIS退!B:F,5,FALSE)</f>
        <v>#N/A</v>
      </c>
      <c r="M2077" t="e">
        <f>VLOOKUP(J2077,银行退!A:F,6,FALSE)</f>
        <v>#N/A</v>
      </c>
      <c r="N2077" t="e">
        <f>VLOOKUP(J2077,网银退汇!E:I,5,FALSE)</f>
        <v>#N/A</v>
      </c>
    </row>
    <row r="2078" spans="1:14" hidden="1">
      <c r="A2078" s="1" t="s">
        <v>14065</v>
      </c>
      <c r="B2078" s="1" t="s">
        <v>16692</v>
      </c>
      <c r="C2078" s="1" t="s">
        <v>7880</v>
      </c>
      <c r="D2078" s="1" t="s">
        <v>7881</v>
      </c>
      <c r="E2078" s="1" t="s">
        <v>7882</v>
      </c>
      <c r="F2078" s="2">
        <v>238</v>
      </c>
      <c r="G2078" s="1" t="s">
        <v>85</v>
      </c>
      <c r="H2078" s="1" t="s">
        <v>66</v>
      </c>
      <c r="I2078" s="1" t="s">
        <v>67</v>
      </c>
      <c r="J2078" s="1" t="s">
        <v>14066</v>
      </c>
      <c r="K2078" s="1" t="s">
        <v>14067</v>
      </c>
      <c r="L2078" t="e">
        <f>VLOOKUP(B2078,HIS退!B:F,5,FALSE)</f>
        <v>#N/A</v>
      </c>
      <c r="M2078" t="e">
        <f>VLOOKUP(J2078,银行退!A:F,6,FALSE)</f>
        <v>#N/A</v>
      </c>
      <c r="N2078" t="e">
        <f>VLOOKUP(J2078,网银退汇!E:I,5,FALSE)</f>
        <v>#N/A</v>
      </c>
    </row>
    <row r="2079" spans="1:14" hidden="1">
      <c r="A2079" s="1" t="s">
        <v>14068</v>
      </c>
      <c r="B2079" s="1" t="s">
        <v>16693</v>
      </c>
      <c r="C2079" s="1" t="s">
        <v>7884</v>
      </c>
      <c r="D2079" s="1" t="s">
        <v>7885</v>
      </c>
      <c r="E2079" s="1" t="s">
        <v>7886</v>
      </c>
      <c r="F2079" s="2">
        <v>1000</v>
      </c>
      <c r="G2079" s="1" t="s">
        <v>85</v>
      </c>
      <c r="H2079" s="1" t="s">
        <v>66</v>
      </c>
      <c r="I2079" s="1" t="s">
        <v>67</v>
      </c>
      <c r="J2079" s="1" t="s">
        <v>14069</v>
      </c>
      <c r="K2079" s="1" t="s">
        <v>14070</v>
      </c>
      <c r="L2079" t="e">
        <f>VLOOKUP(B2079,HIS退!B:F,5,FALSE)</f>
        <v>#N/A</v>
      </c>
      <c r="M2079" t="e">
        <f>VLOOKUP(J2079,银行退!A:F,6,FALSE)</f>
        <v>#N/A</v>
      </c>
      <c r="N2079" t="e">
        <f>VLOOKUP(J2079,网银退汇!E:I,5,FALSE)</f>
        <v>#N/A</v>
      </c>
    </row>
    <row r="2080" spans="1:14" hidden="1">
      <c r="A2080" s="1" t="s">
        <v>14071</v>
      </c>
      <c r="B2080" s="1" t="s">
        <v>16694</v>
      </c>
      <c r="C2080" s="1" t="s">
        <v>7888</v>
      </c>
      <c r="D2080" s="1" t="s">
        <v>7889</v>
      </c>
      <c r="E2080" s="1" t="s">
        <v>7890</v>
      </c>
      <c r="F2080" s="2">
        <v>5762.37</v>
      </c>
      <c r="G2080" s="1" t="s">
        <v>85</v>
      </c>
      <c r="H2080" s="1" t="s">
        <v>66</v>
      </c>
      <c r="I2080" s="1" t="s">
        <v>67</v>
      </c>
      <c r="J2080" s="1" t="s">
        <v>14072</v>
      </c>
      <c r="K2080" s="1" t="s">
        <v>14073</v>
      </c>
      <c r="L2080" t="e">
        <f>VLOOKUP(B2080,HIS退!B:F,5,FALSE)</f>
        <v>#N/A</v>
      </c>
      <c r="M2080" t="e">
        <f>VLOOKUP(J2080,银行退!A:F,6,FALSE)</f>
        <v>#N/A</v>
      </c>
      <c r="N2080" t="e">
        <f>VLOOKUP(J2080,网银退汇!E:I,5,FALSE)</f>
        <v>#N/A</v>
      </c>
    </row>
    <row r="2081" spans="1:14" hidden="1">
      <c r="A2081" s="1" t="s">
        <v>14074</v>
      </c>
      <c r="B2081" s="1" t="s">
        <v>16695</v>
      </c>
      <c r="C2081" s="1" t="s">
        <v>7892</v>
      </c>
      <c r="D2081" s="1" t="s">
        <v>7893</v>
      </c>
      <c r="E2081" s="1" t="s">
        <v>7894</v>
      </c>
      <c r="F2081" s="2">
        <v>288</v>
      </c>
      <c r="G2081" s="1" t="s">
        <v>85</v>
      </c>
      <c r="H2081" s="1" t="s">
        <v>66</v>
      </c>
      <c r="I2081" s="1" t="s">
        <v>67</v>
      </c>
      <c r="J2081" s="1" t="s">
        <v>14075</v>
      </c>
      <c r="K2081" s="1" t="s">
        <v>14076</v>
      </c>
      <c r="L2081" t="e">
        <f>VLOOKUP(B2081,HIS退!B:F,5,FALSE)</f>
        <v>#N/A</v>
      </c>
      <c r="M2081" t="e">
        <f>VLOOKUP(J2081,银行退!A:F,6,FALSE)</f>
        <v>#N/A</v>
      </c>
      <c r="N2081" t="e">
        <f>VLOOKUP(J2081,网银退汇!E:I,5,FALSE)</f>
        <v>#N/A</v>
      </c>
    </row>
    <row r="2082" spans="1:14" hidden="1">
      <c r="A2082" s="1" t="s">
        <v>14077</v>
      </c>
      <c r="B2082" s="1" t="s">
        <v>16696</v>
      </c>
      <c r="C2082" s="1" t="s">
        <v>7896</v>
      </c>
      <c r="D2082" s="1" t="s">
        <v>7897</v>
      </c>
      <c r="E2082" s="1" t="s">
        <v>7898</v>
      </c>
      <c r="F2082" s="2">
        <v>4546.3</v>
      </c>
      <c r="G2082" s="1" t="s">
        <v>85</v>
      </c>
      <c r="H2082" s="1" t="s">
        <v>66</v>
      </c>
      <c r="I2082" s="1" t="s">
        <v>67</v>
      </c>
      <c r="J2082" s="1" t="s">
        <v>14078</v>
      </c>
      <c r="K2082" s="1" t="s">
        <v>14079</v>
      </c>
      <c r="L2082" t="e">
        <f>VLOOKUP(B2082,HIS退!B:F,5,FALSE)</f>
        <v>#N/A</v>
      </c>
      <c r="M2082" t="e">
        <f>VLOOKUP(J2082,银行退!A:F,6,FALSE)</f>
        <v>#N/A</v>
      </c>
      <c r="N2082" t="e">
        <f>VLOOKUP(J2082,网银退汇!E:I,5,FALSE)</f>
        <v>#N/A</v>
      </c>
    </row>
    <row r="2083" spans="1:14" hidden="1">
      <c r="A2083" s="1" t="s">
        <v>14080</v>
      </c>
      <c r="B2083" s="1" t="s">
        <v>16697</v>
      </c>
      <c r="C2083" s="1" t="s">
        <v>7900</v>
      </c>
      <c r="D2083" s="1" t="s">
        <v>7901</v>
      </c>
      <c r="E2083" s="1" t="s">
        <v>7902</v>
      </c>
      <c r="F2083" s="2">
        <v>10460.73</v>
      </c>
      <c r="G2083" s="1" t="s">
        <v>85</v>
      </c>
      <c r="H2083" s="1" t="s">
        <v>66</v>
      </c>
      <c r="I2083" s="1" t="s">
        <v>67</v>
      </c>
      <c r="J2083" s="1" t="s">
        <v>14081</v>
      </c>
      <c r="K2083" s="1" t="s">
        <v>14082</v>
      </c>
      <c r="L2083" t="e">
        <f>VLOOKUP(B2083,HIS退!B:F,5,FALSE)</f>
        <v>#N/A</v>
      </c>
      <c r="M2083" t="e">
        <f>VLOOKUP(J2083,银行退!A:F,6,FALSE)</f>
        <v>#N/A</v>
      </c>
      <c r="N2083" t="e">
        <f>VLOOKUP(J2083,网银退汇!E:I,5,FALSE)</f>
        <v>#N/A</v>
      </c>
    </row>
    <row r="2084" spans="1:14" hidden="1">
      <c r="A2084" s="1" t="s">
        <v>14083</v>
      </c>
      <c r="B2084" s="1" t="s">
        <v>16698</v>
      </c>
      <c r="C2084" s="1" t="s">
        <v>7904</v>
      </c>
      <c r="D2084" s="1" t="s">
        <v>7905</v>
      </c>
      <c r="E2084" s="1" t="s">
        <v>7906</v>
      </c>
      <c r="F2084" s="2">
        <v>2810.51</v>
      </c>
      <c r="G2084" s="1" t="s">
        <v>85</v>
      </c>
      <c r="H2084" s="1" t="s">
        <v>66</v>
      </c>
      <c r="I2084" s="1" t="s">
        <v>67</v>
      </c>
      <c r="J2084" s="1" t="s">
        <v>14084</v>
      </c>
      <c r="K2084" s="1" t="s">
        <v>14085</v>
      </c>
      <c r="L2084" t="e">
        <f>VLOOKUP(B2084,HIS退!B:F,5,FALSE)</f>
        <v>#N/A</v>
      </c>
      <c r="M2084" t="e">
        <f>VLOOKUP(J2084,银行退!A:F,6,FALSE)</f>
        <v>#N/A</v>
      </c>
      <c r="N2084" t="e">
        <f>VLOOKUP(J2084,网银退汇!E:I,5,FALSE)</f>
        <v>#N/A</v>
      </c>
    </row>
    <row r="2085" spans="1:14" hidden="1">
      <c r="A2085" s="1" t="s">
        <v>14086</v>
      </c>
      <c r="B2085" s="1" t="s">
        <v>16699</v>
      </c>
      <c r="C2085" s="1" t="s">
        <v>7908</v>
      </c>
      <c r="D2085" s="1" t="s">
        <v>7909</v>
      </c>
      <c r="E2085" s="1" t="s">
        <v>7910</v>
      </c>
      <c r="F2085" s="2">
        <v>9716.24</v>
      </c>
      <c r="G2085" s="1" t="s">
        <v>85</v>
      </c>
      <c r="H2085" s="1" t="s">
        <v>66</v>
      </c>
      <c r="I2085" s="1" t="s">
        <v>67</v>
      </c>
      <c r="J2085" s="1" t="s">
        <v>14087</v>
      </c>
      <c r="K2085" s="1" t="s">
        <v>14088</v>
      </c>
      <c r="L2085" t="e">
        <f>VLOOKUP(B2085,HIS退!B:F,5,FALSE)</f>
        <v>#N/A</v>
      </c>
      <c r="M2085" t="e">
        <f>VLOOKUP(J2085,银行退!A:F,6,FALSE)</f>
        <v>#N/A</v>
      </c>
      <c r="N2085" t="e">
        <f>VLOOKUP(J2085,网银退汇!E:I,5,FALSE)</f>
        <v>#N/A</v>
      </c>
    </row>
    <row r="2086" spans="1:14" hidden="1">
      <c r="A2086" s="1" t="s">
        <v>14089</v>
      </c>
      <c r="B2086" s="1" t="s">
        <v>16700</v>
      </c>
      <c r="C2086" s="1" t="s">
        <v>7912</v>
      </c>
      <c r="D2086" s="1" t="s">
        <v>7913</v>
      </c>
      <c r="E2086" s="1" t="s">
        <v>7914</v>
      </c>
      <c r="F2086" s="2">
        <v>880</v>
      </c>
      <c r="G2086" s="1" t="s">
        <v>85</v>
      </c>
      <c r="H2086" s="1" t="s">
        <v>66</v>
      </c>
      <c r="I2086" s="1" t="s">
        <v>67</v>
      </c>
      <c r="J2086" s="1" t="s">
        <v>14090</v>
      </c>
      <c r="K2086" s="1" t="s">
        <v>14091</v>
      </c>
      <c r="L2086" t="e">
        <f>VLOOKUP(B2086,HIS退!B:F,5,FALSE)</f>
        <v>#N/A</v>
      </c>
      <c r="M2086" t="e">
        <f>VLOOKUP(J2086,银行退!A:F,6,FALSE)</f>
        <v>#N/A</v>
      </c>
      <c r="N2086" t="e">
        <f>VLOOKUP(J2086,网银退汇!E:I,5,FALSE)</f>
        <v>#N/A</v>
      </c>
    </row>
    <row r="2087" spans="1:14" hidden="1">
      <c r="A2087" s="1" t="s">
        <v>14092</v>
      </c>
      <c r="B2087" s="1" t="s">
        <v>16701</v>
      </c>
      <c r="C2087" s="1" t="s">
        <v>7916</v>
      </c>
      <c r="D2087" s="1" t="s">
        <v>6483</v>
      </c>
      <c r="E2087" s="1" t="s">
        <v>6484</v>
      </c>
      <c r="F2087" s="2">
        <v>1620</v>
      </c>
      <c r="G2087" s="1" t="s">
        <v>85</v>
      </c>
      <c r="H2087" s="1" t="s">
        <v>66</v>
      </c>
      <c r="I2087" s="1" t="s">
        <v>67</v>
      </c>
      <c r="J2087" s="1" t="s">
        <v>14093</v>
      </c>
      <c r="K2087" s="1" t="s">
        <v>12951</v>
      </c>
      <c r="L2087" t="e">
        <f>VLOOKUP(B2087,HIS退!B:F,5,FALSE)</f>
        <v>#N/A</v>
      </c>
      <c r="M2087" t="e">
        <f>VLOOKUP(J2087,银行退!A:F,6,FALSE)</f>
        <v>#N/A</v>
      </c>
      <c r="N2087" t="e">
        <f>VLOOKUP(J2087,网银退汇!E:I,5,FALSE)</f>
        <v>#N/A</v>
      </c>
    </row>
    <row r="2088" spans="1:14" hidden="1">
      <c r="A2088" s="1" t="s">
        <v>14094</v>
      </c>
      <c r="B2088" s="1" t="s">
        <v>16702</v>
      </c>
      <c r="C2088" s="1" t="s">
        <v>7918</v>
      </c>
      <c r="D2088" s="1" t="s">
        <v>7919</v>
      </c>
      <c r="E2088" s="1" t="s">
        <v>7920</v>
      </c>
      <c r="F2088" s="2">
        <v>1731.26</v>
      </c>
      <c r="G2088" s="1" t="s">
        <v>85</v>
      </c>
      <c r="H2088" s="1" t="s">
        <v>66</v>
      </c>
      <c r="I2088" s="1" t="s">
        <v>67</v>
      </c>
      <c r="J2088" s="1" t="s">
        <v>14095</v>
      </c>
      <c r="K2088" s="1" t="s">
        <v>14096</v>
      </c>
      <c r="L2088" t="e">
        <f>VLOOKUP(B2088,HIS退!B:F,5,FALSE)</f>
        <v>#N/A</v>
      </c>
      <c r="M2088" t="e">
        <f>VLOOKUP(J2088,银行退!A:F,6,FALSE)</f>
        <v>#N/A</v>
      </c>
      <c r="N2088" t="e">
        <f>VLOOKUP(J2088,网银退汇!E:I,5,FALSE)</f>
        <v>#N/A</v>
      </c>
    </row>
    <row r="2089" spans="1:14" hidden="1">
      <c r="A2089" s="1" t="s">
        <v>14097</v>
      </c>
      <c r="B2089" s="1" t="s">
        <v>16703</v>
      </c>
      <c r="C2089" s="1" t="s">
        <v>7922</v>
      </c>
      <c r="D2089" s="1" t="s">
        <v>7923</v>
      </c>
      <c r="E2089" s="1" t="s">
        <v>7924</v>
      </c>
      <c r="F2089" s="2">
        <v>53282.48</v>
      </c>
      <c r="G2089" s="1" t="s">
        <v>85</v>
      </c>
      <c r="H2089" s="1" t="s">
        <v>66</v>
      </c>
      <c r="I2089" s="1" t="s">
        <v>67</v>
      </c>
      <c r="J2089" s="1" t="s">
        <v>14098</v>
      </c>
      <c r="K2089" s="1" t="s">
        <v>14099</v>
      </c>
      <c r="L2089" t="e">
        <f>VLOOKUP(B2089,HIS退!B:F,5,FALSE)</f>
        <v>#N/A</v>
      </c>
      <c r="M2089" t="e">
        <f>VLOOKUP(J2089,银行退!A:F,6,FALSE)</f>
        <v>#N/A</v>
      </c>
      <c r="N2089" t="e">
        <f>VLOOKUP(J2089,网银退汇!E:I,5,FALSE)</f>
        <v>#N/A</v>
      </c>
    </row>
    <row r="2090" spans="1:14" hidden="1">
      <c r="A2090" s="1" t="s">
        <v>14100</v>
      </c>
      <c r="B2090" s="1" t="s">
        <v>16704</v>
      </c>
      <c r="C2090" s="1" t="s">
        <v>7926</v>
      </c>
      <c r="D2090" s="1" t="s">
        <v>7927</v>
      </c>
      <c r="E2090" s="1" t="s">
        <v>7928</v>
      </c>
      <c r="F2090" s="2">
        <v>10000</v>
      </c>
      <c r="G2090" s="1" t="s">
        <v>85</v>
      </c>
      <c r="H2090" s="1" t="s">
        <v>66</v>
      </c>
      <c r="I2090" s="1" t="s">
        <v>67</v>
      </c>
      <c r="J2090" s="1" t="s">
        <v>14101</v>
      </c>
      <c r="K2090" s="1" t="s">
        <v>14102</v>
      </c>
      <c r="L2090" t="e">
        <f>VLOOKUP(B2090,HIS退!B:F,5,FALSE)</f>
        <v>#N/A</v>
      </c>
      <c r="M2090" t="e">
        <f>VLOOKUP(J2090,银行退!A:F,6,FALSE)</f>
        <v>#N/A</v>
      </c>
      <c r="N2090" t="e">
        <f>VLOOKUP(J2090,网银退汇!E:I,5,FALSE)</f>
        <v>#N/A</v>
      </c>
    </row>
    <row r="2091" spans="1:14" hidden="1">
      <c r="A2091" s="1" t="s">
        <v>14103</v>
      </c>
      <c r="B2091" s="1" t="s">
        <v>16705</v>
      </c>
      <c r="C2091" s="1" t="s">
        <v>7930</v>
      </c>
      <c r="D2091" s="1" t="s">
        <v>7931</v>
      </c>
      <c r="E2091" s="1" t="s">
        <v>7932</v>
      </c>
      <c r="F2091" s="2">
        <v>4289.3</v>
      </c>
      <c r="G2091" s="1" t="s">
        <v>85</v>
      </c>
      <c r="H2091" s="1" t="s">
        <v>66</v>
      </c>
      <c r="I2091" s="1" t="s">
        <v>67</v>
      </c>
      <c r="J2091" s="1" t="s">
        <v>14104</v>
      </c>
      <c r="K2091" s="1" t="s">
        <v>14105</v>
      </c>
      <c r="L2091" t="e">
        <f>VLOOKUP(B2091,HIS退!B:F,5,FALSE)</f>
        <v>#N/A</v>
      </c>
      <c r="M2091" t="e">
        <f>VLOOKUP(J2091,银行退!A:F,6,FALSE)</f>
        <v>#N/A</v>
      </c>
      <c r="N2091" t="e">
        <f>VLOOKUP(J2091,网银退汇!E:I,5,FALSE)</f>
        <v>#N/A</v>
      </c>
    </row>
    <row r="2092" spans="1:14" hidden="1">
      <c r="A2092" s="1" t="s">
        <v>14106</v>
      </c>
      <c r="B2092" s="1" t="s">
        <v>16706</v>
      </c>
      <c r="C2092" s="1" t="s">
        <v>7934</v>
      </c>
      <c r="D2092" s="1" t="s">
        <v>7935</v>
      </c>
      <c r="E2092" s="1" t="s">
        <v>7560</v>
      </c>
      <c r="F2092" s="2">
        <v>14000</v>
      </c>
      <c r="G2092" s="1" t="s">
        <v>85</v>
      </c>
      <c r="H2092" s="1" t="s">
        <v>66</v>
      </c>
      <c r="I2092" s="1" t="s">
        <v>67</v>
      </c>
      <c r="J2092" s="1" t="s">
        <v>14107</v>
      </c>
      <c r="K2092" s="1" t="s">
        <v>14108</v>
      </c>
      <c r="L2092" t="e">
        <f>VLOOKUP(B2092,HIS退!B:F,5,FALSE)</f>
        <v>#N/A</v>
      </c>
      <c r="M2092" t="e">
        <f>VLOOKUP(J2092,银行退!A:F,6,FALSE)</f>
        <v>#N/A</v>
      </c>
      <c r="N2092" t="e">
        <f>VLOOKUP(J2092,网银退汇!E:I,5,FALSE)</f>
        <v>#N/A</v>
      </c>
    </row>
    <row r="2093" spans="1:14" hidden="1">
      <c r="A2093" s="1" t="s">
        <v>14109</v>
      </c>
      <c r="B2093" s="1" t="s">
        <v>16707</v>
      </c>
      <c r="C2093" s="1" t="s">
        <v>7937</v>
      </c>
      <c r="D2093" s="1" t="s">
        <v>7938</v>
      </c>
      <c r="E2093" s="1" t="s">
        <v>7939</v>
      </c>
      <c r="F2093" s="2">
        <v>14405</v>
      </c>
      <c r="G2093" s="1" t="s">
        <v>85</v>
      </c>
      <c r="H2093" s="1" t="s">
        <v>66</v>
      </c>
      <c r="I2093" s="1" t="s">
        <v>67</v>
      </c>
      <c r="J2093" s="1" t="s">
        <v>14110</v>
      </c>
      <c r="K2093" s="1" t="s">
        <v>14111</v>
      </c>
      <c r="L2093" t="e">
        <f>VLOOKUP(B2093,HIS退!B:F,5,FALSE)</f>
        <v>#N/A</v>
      </c>
      <c r="M2093" t="e">
        <f>VLOOKUP(J2093,银行退!A:F,6,FALSE)</f>
        <v>#N/A</v>
      </c>
      <c r="N2093" t="e">
        <f>VLOOKUP(J2093,网银退汇!E:I,5,FALSE)</f>
        <v>#N/A</v>
      </c>
    </row>
    <row r="2094" spans="1:14" hidden="1">
      <c r="A2094" s="1" t="s">
        <v>14112</v>
      </c>
      <c r="B2094" s="1" t="s">
        <v>16708</v>
      </c>
      <c r="C2094" s="1" t="s">
        <v>7941</v>
      </c>
      <c r="D2094" s="1" t="s">
        <v>7942</v>
      </c>
      <c r="E2094" s="1" t="s">
        <v>7943</v>
      </c>
      <c r="F2094" s="2">
        <v>18403.57</v>
      </c>
      <c r="G2094" s="1" t="s">
        <v>85</v>
      </c>
      <c r="H2094" s="1" t="s">
        <v>66</v>
      </c>
      <c r="I2094" s="1" t="s">
        <v>67</v>
      </c>
      <c r="J2094" s="1" t="s">
        <v>14113</v>
      </c>
      <c r="K2094" s="1" t="s">
        <v>14114</v>
      </c>
      <c r="L2094" t="e">
        <f>VLOOKUP(B2094,HIS退!B:F,5,FALSE)</f>
        <v>#N/A</v>
      </c>
      <c r="M2094" t="e">
        <f>VLOOKUP(J2094,银行退!A:F,6,FALSE)</f>
        <v>#N/A</v>
      </c>
      <c r="N2094" t="e">
        <f>VLOOKUP(J2094,网银退汇!E:I,5,FALSE)</f>
        <v>#N/A</v>
      </c>
    </row>
    <row r="2095" spans="1:14" hidden="1">
      <c r="A2095" s="1" t="s">
        <v>14115</v>
      </c>
      <c r="B2095" s="1" t="s">
        <v>16709</v>
      </c>
      <c r="C2095" s="1" t="s">
        <v>7945</v>
      </c>
      <c r="D2095" s="1" t="s">
        <v>7946</v>
      </c>
      <c r="E2095" s="1" t="s">
        <v>7947</v>
      </c>
      <c r="F2095" s="2">
        <v>20</v>
      </c>
      <c r="G2095" s="1" t="s">
        <v>85</v>
      </c>
      <c r="H2095" s="1" t="s">
        <v>66</v>
      </c>
      <c r="I2095" s="1" t="s">
        <v>67</v>
      </c>
      <c r="J2095" s="1" t="s">
        <v>14116</v>
      </c>
      <c r="K2095" s="1" t="s">
        <v>14117</v>
      </c>
      <c r="L2095" t="e">
        <f>VLOOKUP(B2095,HIS退!B:F,5,FALSE)</f>
        <v>#N/A</v>
      </c>
      <c r="M2095" t="e">
        <f>VLOOKUP(J2095,银行退!A:F,6,FALSE)</f>
        <v>#N/A</v>
      </c>
      <c r="N2095" t="e">
        <f>VLOOKUP(J2095,网银退汇!E:I,5,FALSE)</f>
        <v>#N/A</v>
      </c>
    </row>
    <row r="2096" spans="1:14" hidden="1">
      <c r="A2096" s="1" t="s">
        <v>14118</v>
      </c>
      <c r="B2096" s="1" t="s">
        <v>16710</v>
      </c>
      <c r="C2096" s="1" t="s">
        <v>7953</v>
      </c>
      <c r="D2096" s="1" t="s">
        <v>7954</v>
      </c>
      <c r="E2096" s="1" t="s">
        <v>7955</v>
      </c>
      <c r="F2096" s="2">
        <v>1811.95</v>
      </c>
      <c r="G2096" s="1" t="s">
        <v>85</v>
      </c>
      <c r="H2096" s="1" t="s">
        <v>66</v>
      </c>
      <c r="I2096" s="1" t="s">
        <v>67</v>
      </c>
      <c r="J2096" s="1" t="s">
        <v>14119</v>
      </c>
      <c r="K2096" s="1" t="s">
        <v>14120</v>
      </c>
      <c r="L2096" t="e">
        <f>VLOOKUP(B2096,HIS退!B:F,5,FALSE)</f>
        <v>#N/A</v>
      </c>
      <c r="M2096" t="e">
        <f>VLOOKUP(J2096,银行退!A:F,6,FALSE)</f>
        <v>#N/A</v>
      </c>
      <c r="N2096" t="e">
        <f>VLOOKUP(J2096,网银退汇!E:I,5,FALSE)</f>
        <v>#N/A</v>
      </c>
    </row>
    <row r="2097" spans="1:14" hidden="1">
      <c r="A2097" s="1" t="s">
        <v>14121</v>
      </c>
      <c r="B2097" s="1" t="s">
        <v>16711</v>
      </c>
      <c r="C2097" s="1" t="s">
        <v>7949</v>
      </c>
      <c r="D2097" s="1" t="s">
        <v>7950</v>
      </c>
      <c r="E2097" s="1" t="s">
        <v>7951</v>
      </c>
      <c r="F2097" s="2">
        <v>8771</v>
      </c>
      <c r="G2097" s="1" t="s">
        <v>85</v>
      </c>
      <c r="H2097" s="1" t="s">
        <v>66</v>
      </c>
      <c r="I2097" s="1" t="s">
        <v>67</v>
      </c>
      <c r="J2097" s="1" t="s">
        <v>14122</v>
      </c>
      <c r="K2097" s="1" t="s">
        <v>14123</v>
      </c>
      <c r="L2097" t="e">
        <f>VLOOKUP(B2097,HIS退!B:F,5,FALSE)</f>
        <v>#N/A</v>
      </c>
      <c r="M2097" t="e">
        <f>VLOOKUP(J2097,银行退!A:F,6,FALSE)</f>
        <v>#N/A</v>
      </c>
      <c r="N2097" t="e">
        <f>VLOOKUP(J2097,网银退汇!E:I,5,FALSE)</f>
        <v>#N/A</v>
      </c>
    </row>
    <row r="2098" spans="1:14" hidden="1">
      <c r="A2098" s="1" t="s">
        <v>14124</v>
      </c>
      <c r="B2098" s="1" t="s">
        <v>16712</v>
      </c>
      <c r="C2098" s="1" t="s">
        <v>7957</v>
      </c>
      <c r="D2098" s="1" t="s">
        <v>7958</v>
      </c>
      <c r="E2098" s="1" t="s">
        <v>7959</v>
      </c>
      <c r="F2098" s="2">
        <v>2302.52</v>
      </c>
      <c r="G2098" s="1" t="s">
        <v>85</v>
      </c>
      <c r="H2098" s="1" t="s">
        <v>66</v>
      </c>
      <c r="I2098" s="1" t="s">
        <v>67</v>
      </c>
      <c r="J2098" s="1" t="s">
        <v>14125</v>
      </c>
      <c r="K2098" s="1" t="s">
        <v>14126</v>
      </c>
      <c r="L2098" t="e">
        <f>VLOOKUP(B2098,HIS退!B:F,5,FALSE)</f>
        <v>#N/A</v>
      </c>
      <c r="M2098" t="e">
        <f>VLOOKUP(J2098,银行退!A:F,6,FALSE)</f>
        <v>#N/A</v>
      </c>
      <c r="N2098" t="e">
        <f>VLOOKUP(J2098,网银退汇!E:I,5,FALSE)</f>
        <v>#N/A</v>
      </c>
    </row>
    <row r="2099" spans="1:14" hidden="1">
      <c r="A2099" s="1" t="s">
        <v>14127</v>
      </c>
      <c r="B2099" s="1" t="s">
        <v>16713</v>
      </c>
      <c r="C2099" s="1" t="s">
        <v>7961</v>
      </c>
      <c r="D2099" s="1" t="s">
        <v>7962</v>
      </c>
      <c r="E2099" s="1" t="s">
        <v>7963</v>
      </c>
      <c r="F2099" s="2">
        <v>100</v>
      </c>
      <c r="G2099" s="1" t="s">
        <v>85</v>
      </c>
      <c r="H2099" s="1" t="s">
        <v>66</v>
      </c>
      <c r="I2099" s="1" t="s">
        <v>67</v>
      </c>
      <c r="J2099" s="1" t="s">
        <v>14128</v>
      </c>
      <c r="K2099" s="1" t="s">
        <v>14129</v>
      </c>
      <c r="L2099" t="e">
        <f>VLOOKUP(B2099,HIS退!B:F,5,FALSE)</f>
        <v>#N/A</v>
      </c>
      <c r="M2099" t="e">
        <f>VLOOKUP(J2099,银行退!A:F,6,FALSE)</f>
        <v>#N/A</v>
      </c>
      <c r="N2099" t="e">
        <f>VLOOKUP(J2099,网银退汇!E:I,5,FALSE)</f>
        <v>#N/A</v>
      </c>
    </row>
    <row r="2100" spans="1:14" hidden="1">
      <c r="A2100" s="1" t="s">
        <v>14130</v>
      </c>
      <c r="B2100" s="1" t="s">
        <v>16714</v>
      </c>
      <c r="C2100" s="1" t="s">
        <v>7965</v>
      </c>
      <c r="D2100" s="1" t="s">
        <v>7966</v>
      </c>
      <c r="E2100" s="1" t="s">
        <v>7967</v>
      </c>
      <c r="F2100" s="2">
        <v>300</v>
      </c>
      <c r="G2100" s="1" t="s">
        <v>85</v>
      </c>
      <c r="H2100" s="1" t="s">
        <v>66</v>
      </c>
      <c r="I2100" s="1" t="s">
        <v>67</v>
      </c>
      <c r="J2100" s="1" t="s">
        <v>14131</v>
      </c>
      <c r="K2100" s="1" t="s">
        <v>14129</v>
      </c>
      <c r="L2100" t="e">
        <f>VLOOKUP(B2100,HIS退!B:F,5,FALSE)</f>
        <v>#N/A</v>
      </c>
      <c r="M2100" t="e">
        <f>VLOOKUP(J2100,银行退!A:F,6,FALSE)</f>
        <v>#N/A</v>
      </c>
      <c r="N2100" t="e">
        <f>VLOOKUP(J2100,网银退汇!E:I,5,FALSE)</f>
        <v>#N/A</v>
      </c>
    </row>
    <row r="2101" spans="1:14" hidden="1">
      <c r="A2101" s="1" t="s">
        <v>14132</v>
      </c>
      <c r="B2101" s="1" t="s">
        <v>16715</v>
      </c>
      <c r="C2101" s="1" t="s">
        <v>7969</v>
      </c>
      <c r="D2101" s="1" t="s">
        <v>7970</v>
      </c>
      <c r="E2101" s="1" t="s">
        <v>7971</v>
      </c>
      <c r="F2101" s="2">
        <v>469.5</v>
      </c>
      <c r="G2101" s="1" t="s">
        <v>85</v>
      </c>
      <c r="H2101" s="1" t="s">
        <v>66</v>
      </c>
      <c r="I2101" s="1" t="s">
        <v>67</v>
      </c>
      <c r="J2101" s="1" t="s">
        <v>14133</v>
      </c>
      <c r="K2101" s="1" t="s">
        <v>14134</v>
      </c>
      <c r="L2101" t="e">
        <f>VLOOKUP(B2101,HIS退!B:F,5,FALSE)</f>
        <v>#N/A</v>
      </c>
      <c r="M2101" t="e">
        <f>VLOOKUP(J2101,银行退!A:F,6,FALSE)</f>
        <v>#N/A</v>
      </c>
      <c r="N2101" t="e">
        <f>VLOOKUP(J2101,网银退汇!E:I,5,FALSE)</f>
        <v>#N/A</v>
      </c>
    </row>
    <row r="2102" spans="1:14" hidden="1">
      <c r="A2102" s="1" t="s">
        <v>14135</v>
      </c>
      <c r="B2102" s="1" t="s">
        <v>16716</v>
      </c>
      <c r="C2102" s="1" t="s">
        <v>7973</v>
      </c>
      <c r="D2102" s="1" t="s">
        <v>7974</v>
      </c>
      <c r="E2102" s="1" t="s">
        <v>7975</v>
      </c>
      <c r="F2102" s="2">
        <v>295</v>
      </c>
      <c r="G2102" s="1" t="s">
        <v>85</v>
      </c>
      <c r="H2102" s="1" t="s">
        <v>66</v>
      </c>
      <c r="I2102" s="1" t="s">
        <v>67</v>
      </c>
      <c r="J2102" s="1" t="s">
        <v>14136</v>
      </c>
      <c r="K2102" s="1" t="s">
        <v>14137</v>
      </c>
      <c r="L2102" t="e">
        <f>VLOOKUP(B2102,HIS退!B:F,5,FALSE)</f>
        <v>#N/A</v>
      </c>
      <c r="M2102" t="e">
        <f>VLOOKUP(J2102,银行退!A:F,6,FALSE)</f>
        <v>#N/A</v>
      </c>
      <c r="N2102" t="e">
        <f>VLOOKUP(J2102,网银退汇!E:I,5,FALSE)</f>
        <v>#N/A</v>
      </c>
    </row>
    <row r="2103" spans="1:14" hidden="1">
      <c r="A2103" s="1" t="s">
        <v>14138</v>
      </c>
      <c r="B2103" s="1" t="s">
        <v>16717</v>
      </c>
      <c r="C2103" s="1" t="s">
        <v>7977</v>
      </c>
      <c r="D2103" s="1" t="s">
        <v>7978</v>
      </c>
      <c r="E2103" s="1" t="s">
        <v>7979</v>
      </c>
      <c r="F2103" s="2">
        <v>5000</v>
      </c>
      <c r="G2103" s="1" t="s">
        <v>85</v>
      </c>
      <c r="H2103" s="1" t="s">
        <v>66</v>
      </c>
      <c r="I2103" s="1" t="s">
        <v>67</v>
      </c>
      <c r="J2103" s="1" t="s">
        <v>14139</v>
      </c>
      <c r="K2103" s="1" t="s">
        <v>14140</v>
      </c>
      <c r="L2103" t="e">
        <f>VLOOKUP(B2103,HIS退!B:F,5,FALSE)</f>
        <v>#N/A</v>
      </c>
      <c r="M2103" t="e">
        <f>VLOOKUP(J2103,银行退!A:F,6,FALSE)</f>
        <v>#N/A</v>
      </c>
      <c r="N2103" t="e">
        <f>VLOOKUP(J2103,网银退汇!E:I,5,FALSE)</f>
        <v>#N/A</v>
      </c>
    </row>
    <row r="2104" spans="1:14" hidden="1">
      <c r="A2104" s="1" t="s">
        <v>14141</v>
      </c>
      <c r="B2104" s="1" t="s">
        <v>16718</v>
      </c>
      <c r="C2104" s="1" t="s">
        <v>7981</v>
      </c>
      <c r="D2104" s="1" t="s">
        <v>7982</v>
      </c>
      <c r="E2104" s="1" t="s">
        <v>7983</v>
      </c>
      <c r="F2104" s="2">
        <v>4444.83</v>
      </c>
      <c r="G2104" s="1" t="s">
        <v>85</v>
      </c>
      <c r="H2104" s="1" t="s">
        <v>66</v>
      </c>
      <c r="I2104" s="1" t="s">
        <v>67</v>
      </c>
      <c r="J2104" s="1" t="s">
        <v>14142</v>
      </c>
      <c r="K2104" s="1" t="s">
        <v>14143</v>
      </c>
      <c r="L2104" t="e">
        <f>VLOOKUP(B2104,HIS退!B:F,5,FALSE)</f>
        <v>#N/A</v>
      </c>
      <c r="M2104" t="e">
        <f>VLOOKUP(J2104,银行退!A:F,6,FALSE)</f>
        <v>#N/A</v>
      </c>
      <c r="N2104" t="e">
        <f>VLOOKUP(J2104,网银退汇!E:I,5,FALSE)</f>
        <v>#N/A</v>
      </c>
    </row>
    <row r="2105" spans="1:14" hidden="1">
      <c r="A2105" s="1" t="s">
        <v>14144</v>
      </c>
      <c r="B2105" s="1" t="s">
        <v>16719</v>
      </c>
      <c r="C2105" s="1" t="s">
        <v>7985</v>
      </c>
      <c r="D2105" s="1" t="s">
        <v>7986</v>
      </c>
      <c r="E2105" s="1" t="s">
        <v>7987</v>
      </c>
      <c r="F2105" s="2">
        <v>7188.26</v>
      </c>
      <c r="G2105" s="1" t="s">
        <v>85</v>
      </c>
      <c r="H2105" s="1" t="s">
        <v>66</v>
      </c>
      <c r="I2105" s="1" t="s">
        <v>67</v>
      </c>
      <c r="J2105" s="1" t="s">
        <v>14145</v>
      </c>
      <c r="K2105" s="1" t="s">
        <v>14146</v>
      </c>
      <c r="L2105" t="e">
        <f>VLOOKUP(B2105,HIS退!B:F,5,FALSE)</f>
        <v>#N/A</v>
      </c>
      <c r="M2105" t="e">
        <f>VLOOKUP(J2105,银行退!A:F,6,FALSE)</f>
        <v>#N/A</v>
      </c>
      <c r="N2105" t="e">
        <f>VLOOKUP(J2105,网银退汇!E:I,5,FALSE)</f>
        <v>#N/A</v>
      </c>
    </row>
    <row r="2106" spans="1:14" hidden="1">
      <c r="A2106" s="1" t="s">
        <v>14147</v>
      </c>
      <c r="B2106" s="1" t="s">
        <v>16720</v>
      </c>
      <c r="C2106" s="1" t="s">
        <v>7989</v>
      </c>
      <c r="D2106" s="1" t="s">
        <v>7990</v>
      </c>
      <c r="E2106" s="1" t="s">
        <v>7991</v>
      </c>
      <c r="F2106" s="2">
        <v>2017</v>
      </c>
      <c r="G2106" s="1" t="s">
        <v>85</v>
      </c>
      <c r="H2106" s="1" t="s">
        <v>66</v>
      </c>
      <c r="I2106" s="1" t="s">
        <v>67</v>
      </c>
      <c r="J2106" s="1" t="s">
        <v>14148</v>
      </c>
      <c r="K2106" s="1" t="s">
        <v>14149</v>
      </c>
      <c r="L2106" t="e">
        <f>VLOOKUP(B2106,HIS退!B:F,5,FALSE)</f>
        <v>#N/A</v>
      </c>
      <c r="M2106" t="e">
        <f>VLOOKUP(J2106,银行退!A:F,6,FALSE)</f>
        <v>#N/A</v>
      </c>
      <c r="N2106" t="e">
        <f>VLOOKUP(J2106,网银退汇!E:I,5,FALSE)</f>
        <v>#N/A</v>
      </c>
    </row>
    <row r="2107" spans="1:14" hidden="1">
      <c r="A2107" s="1" t="s">
        <v>14150</v>
      </c>
      <c r="B2107" s="1" t="s">
        <v>16721</v>
      </c>
      <c r="C2107" s="1" t="s">
        <v>7993</v>
      </c>
      <c r="D2107" s="1" t="s">
        <v>244</v>
      </c>
      <c r="E2107" s="1" t="s">
        <v>121</v>
      </c>
      <c r="F2107" s="2">
        <v>10000</v>
      </c>
      <c r="G2107" s="1" t="s">
        <v>85</v>
      </c>
      <c r="H2107" s="1" t="s">
        <v>66</v>
      </c>
      <c r="I2107" s="1" t="s">
        <v>67</v>
      </c>
      <c r="J2107" s="1" t="s">
        <v>14151</v>
      </c>
      <c r="K2107" s="1" t="s">
        <v>302</v>
      </c>
      <c r="L2107" t="e">
        <f>VLOOKUP(B2107,HIS退!B:F,5,FALSE)</f>
        <v>#N/A</v>
      </c>
      <c r="M2107" t="e">
        <f>VLOOKUP(J2107,银行退!A:F,6,FALSE)</f>
        <v>#N/A</v>
      </c>
      <c r="N2107" t="e">
        <f>VLOOKUP(J2107,网银退汇!E:I,5,FALSE)</f>
        <v>#N/A</v>
      </c>
    </row>
    <row r="2108" spans="1:14" hidden="1">
      <c r="A2108" s="1" t="s">
        <v>14152</v>
      </c>
      <c r="B2108" s="1" t="s">
        <v>16722</v>
      </c>
      <c r="C2108" s="1" t="s">
        <v>7995</v>
      </c>
      <c r="D2108" s="1" t="s">
        <v>7996</v>
      </c>
      <c r="E2108" s="1" t="s">
        <v>7997</v>
      </c>
      <c r="F2108" s="2">
        <v>612</v>
      </c>
      <c r="G2108" s="1" t="s">
        <v>85</v>
      </c>
      <c r="H2108" s="1" t="s">
        <v>66</v>
      </c>
      <c r="I2108" s="1" t="s">
        <v>67</v>
      </c>
      <c r="J2108" s="1" t="s">
        <v>14153</v>
      </c>
      <c r="K2108" s="1" t="s">
        <v>14154</v>
      </c>
      <c r="L2108" t="e">
        <f>VLOOKUP(B2108,HIS退!B:F,5,FALSE)</f>
        <v>#N/A</v>
      </c>
      <c r="M2108" t="e">
        <f>VLOOKUP(J2108,银行退!A:F,6,FALSE)</f>
        <v>#N/A</v>
      </c>
      <c r="N2108" t="e">
        <f>VLOOKUP(J2108,网银退汇!E:I,5,FALSE)</f>
        <v>#N/A</v>
      </c>
    </row>
    <row r="2109" spans="1:14" hidden="1">
      <c r="A2109" s="1" t="s">
        <v>14155</v>
      </c>
      <c r="B2109" s="1" t="s">
        <v>16723</v>
      </c>
      <c r="C2109" s="1" t="s">
        <v>7999</v>
      </c>
      <c r="D2109" s="1" t="s">
        <v>8000</v>
      </c>
      <c r="E2109" s="1" t="s">
        <v>8001</v>
      </c>
      <c r="F2109" s="2">
        <v>3709.41</v>
      </c>
      <c r="G2109" s="1" t="s">
        <v>85</v>
      </c>
      <c r="H2109" s="1" t="s">
        <v>66</v>
      </c>
      <c r="I2109" s="1" t="s">
        <v>67</v>
      </c>
      <c r="J2109" s="1" t="s">
        <v>14156</v>
      </c>
      <c r="K2109" s="1" t="s">
        <v>14157</v>
      </c>
      <c r="L2109" t="e">
        <f>VLOOKUP(B2109,HIS退!B:F,5,FALSE)</f>
        <v>#N/A</v>
      </c>
      <c r="M2109" t="e">
        <f>VLOOKUP(J2109,银行退!A:F,6,FALSE)</f>
        <v>#N/A</v>
      </c>
      <c r="N2109" t="e">
        <f>VLOOKUP(J2109,网银退汇!E:I,5,FALSE)</f>
        <v>#N/A</v>
      </c>
    </row>
    <row r="2110" spans="1:14" hidden="1">
      <c r="A2110" s="1" t="s">
        <v>14158</v>
      </c>
      <c r="B2110" s="1" t="s">
        <v>16724</v>
      </c>
      <c r="C2110" s="1" t="s">
        <v>8007</v>
      </c>
      <c r="D2110" s="1" t="s">
        <v>8008</v>
      </c>
      <c r="E2110" s="1" t="s">
        <v>8009</v>
      </c>
      <c r="F2110" s="2">
        <v>5480.07</v>
      </c>
      <c r="G2110" s="1" t="s">
        <v>85</v>
      </c>
      <c r="H2110" s="1" t="s">
        <v>66</v>
      </c>
      <c r="I2110" s="1" t="s">
        <v>67</v>
      </c>
      <c r="J2110" s="1" t="s">
        <v>14159</v>
      </c>
      <c r="K2110" s="1" t="s">
        <v>14160</v>
      </c>
      <c r="L2110" t="e">
        <f>VLOOKUP(B2110,HIS退!B:F,5,FALSE)</f>
        <v>#N/A</v>
      </c>
      <c r="M2110" t="e">
        <f>VLOOKUP(J2110,银行退!A:F,6,FALSE)</f>
        <v>#N/A</v>
      </c>
      <c r="N2110" t="e">
        <f>VLOOKUP(J2110,网银退汇!E:I,5,FALSE)</f>
        <v>#N/A</v>
      </c>
    </row>
    <row r="2111" spans="1:14" hidden="1">
      <c r="A2111" s="1" t="s">
        <v>14161</v>
      </c>
      <c r="B2111" s="1" t="s">
        <v>16725</v>
      </c>
      <c r="C2111" s="1" t="s">
        <v>8003</v>
      </c>
      <c r="D2111" s="1" t="s">
        <v>8004</v>
      </c>
      <c r="E2111" s="1" t="s">
        <v>8005</v>
      </c>
      <c r="F2111" s="2">
        <v>20285.419999999998</v>
      </c>
      <c r="G2111" s="1" t="s">
        <v>85</v>
      </c>
      <c r="H2111" s="1" t="s">
        <v>66</v>
      </c>
      <c r="I2111" s="1" t="s">
        <v>67</v>
      </c>
      <c r="J2111" s="1" t="s">
        <v>14162</v>
      </c>
      <c r="K2111" s="1" t="s">
        <v>14163</v>
      </c>
      <c r="L2111" t="e">
        <f>VLOOKUP(B2111,HIS退!B:F,5,FALSE)</f>
        <v>#N/A</v>
      </c>
      <c r="M2111" t="e">
        <f>VLOOKUP(J2111,银行退!A:F,6,FALSE)</f>
        <v>#N/A</v>
      </c>
      <c r="N2111" t="e">
        <f>VLOOKUP(J2111,网银退汇!E:I,5,FALSE)</f>
        <v>#N/A</v>
      </c>
    </row>
    <row r="2112" spans="1:14" hidden="1">
      <c r="A2112" s="1" t="s">
        <v>14164</v>
      </c>
      <c r="B2112" s="1" t="s">
        <v>16726</v>
      </c>
      <c r="C2112" s="1" t="s">
        <v>8011</v>
      </c>
      <c r="D2112" s="1" t="s">
        <v>8012</v>
      </c>
      <c r="E2112" s="1" t="s">
        <v>8013</v>
      </c>
      <c r="F2112" s="2">
        <v>1342.19</v>
      </c>
      <c r="G2112" s="1" t="s">
        <v>85</v>
      </c>
      <c r="H2112" s="1" t="s">
        <v>66</v>
      </c>
      <c r="I2112" s="1" t="s">
        <v>67</v>
      </c>
      <c r="J2112" s="1" t="s">
        <v>14165</v>
      </c>
      <c r="K2112" s="1" t="s">
        <v>14166</v>
      </c>
      <c r="L2112" t="e">
        <f>VLOOKUP(B2112,HIS退!B:F,5,FALSE)</f>
        <v>#N/A</v>
      </c>
      <c r="M2112" t="e">
        <f>VLOOKUP(J2112,银行退!A:F,6,FALSE)</f>
        <v>#N/A</v>
      </c>
      <c r="N2112" t="e">
        <f>VLOOKUP(J2112,网银退汇!E:I,5,FALSE)</f>
        <v>#N/A</v>
      </c>
    </row>
    <row r="2113" spans="1:14" hidden="1">
      <c r="A2113" s="1" t="s">
        <v>14167</v>
      </c>
      <c r="B2113" s="1" t="s">
        <v>16727</v>
      </c>
      <c r="C2113" s="1" t="s">
        <v>8015</v>
      </c>
      <c r="D2113" s="1" t="s">
        <v>8016</v>
      </c>
      <c r="E2113" s="1" t="s">
        <v>8017</v>
      </c>
      <c r="F2113" s="2">
        <v>94</v>
      </c>
      <c r="G2113" s="1" t="s">
        <v>85</v>
      </c>
      <c r="H2113" s="1" t="s">
        <v>66</v>
      </c>
      <c r="I2113" s="1" t="s">
        <v>67</v>
      </c>
      <c r="J2113" s="1" t="s">
        <v>14168</v>
      </c>
      <c r="K2113" s="1" t="s">
        <v>14169</v>
      </c>
      <c r="L2113" t="e">
        <f>VLOOKUP(B2113,HIS退!B:F,5,FALSE)</f>
        <v>#N/A</v>
      </c>
      <c r="M2113" t="e">
        <f>VLOOKUP(J2113,银行退!A:F,6,FALSE)</f>
        <v>#N/A</v>
      </c>
      <c r="N2113" t="e">
        <f>VLOOKUP(J2113,网银退汇!E:I,5,FALSE)</f>
        <v>#N/A</v>
      </c>
    </row>
    <row r="2114" spans="1:14" hidden="1">
      <c r="A2114" s="1" t="s">
        <v>14170</v>
      </c>
      <c r="B2114" s="1" t="s">
        <v>16728</v>
      </c>
      <c r="C2114" s="1" t="s">
        <v>8019</v>
      </c>
      <c r="D2114" s="1" t="s">
        <v>8020</v>
      </c>
      <c r="E2114" s="1" t="s">
        <v>8021</v>
      </c>
      <c r="F2114" s="2">
        <v>2265</v>
      </c>
      <c r="G2114" s="1" t="s">
        <v>85</v>
      </c>
      <c r="H2114" s="1" t="s">
        <v>66</v>
      </c>
      <c r="I2114" s="1" t="s">
        <v>67</v>
      </c>
      <c r="J2114" s="1" t="s">
        <v>14171</v>
      </c>
      <c r="K2114" s="1" t="s">
        <v>14172</v>
      </c>
      <c r="L2114" t="e">
        <f>VLOOKUP(B2114,HIS退!B:F,5,FALSE)</f>
        <v>#N/A</v>
      </c>
      <c r="M2114" t="e">
        <f>VLOOKUP(J2114,银行退!A:F,6,FALSE)</f>
        <v>#N/A</v>
      </c>
      <c r="N2114" t="e">
        <f>VLOOKUP(J2114,网银退汇!E:I,5,FALSE)</f>
        <v>#N/A</v>
      </c>
    </row>
    <row r="2115" spans="1:14" hidden="1">
      <c r="A2115" s="1" t="s">
        <v>14173</v>
      </c>
      <c r="B2115" s="1" t="s">
        <v>16729</v>
      </c>
      <c r="C2115" s="1" t="s">
        <v>14174</v>
      </c>
      <c r="D2115" s="1" t="s">
        <v>8023</v>
      </c>
      <c r="E2115" s="1" t="s">
        <v>8024</v>
      </c>
      <c r="F2115" s="2">
        <v>982.51</v>
      </c>
      <c r="G2115" s="1" t="s">
        <v>85</v>
      </c>
      <c r="H2115" s="1" t="s">
        <v>68</v>
      </c>
      <c r="I2115" s="1" t="s">
        <v>19</v>
      </c>
      <c r="J2115" s="1" t="s">
        <v>14175</v>
      </c>
      <c r="K2115" s="1" t="s">
        <v>14176</v>
      </c>
      <c r="L2115" t="e">
        <f>VLOOKUP(B2115,HIS退!B:F,5,FALSE)</f>
        <v>#N/A</v>
      </c>
      <c r="M2115" t="e">
        <f>VLOOKUP(J2115,银行退!A:F,6,FALSE)</f>
        <v>#N/A</v>
      </c>
      <c r="N2115" t="e">
        <f>VLOOKUP(J2115,网银退汇!E:I,5,FALSE)</f>
        <v>#N/A</v>
      </c>
    </row>
    <row r="2116" spans="1:14" hidden="1">
      <c r="A2116" s="1" t="s">
        <v>14177</v>
      </c>
      <c r="B2116" s="1" t="s">
        <v>16730</v>
      </c>
      <c r="C2116" s="1" t="s">
        <v>8026</v>
      </c>
      <c r="D2116" s="1" t="s">
        <v>8027</v>
      </c>
      <c r="E2116" s="1" t="s">
        <v>8028</v>
      </c>
      <c r="F2116" s="2">
        <v>100</v>
      </c>
      <c r="G2116" s="1" t="s">
        <v>85</v>
      </c>
      <c r="H2116" s="1" t="s">
        <v>66</v>
      </c>
      <c r="I2116" s="1" t="s">
        <v>67</v>
      </c>
      <c r="J2116" s="1" t="s">
        <v>14178</v>
      </c>
      <c r="K2116" s="1" t="s">
        <v>14179</v>
      </c>
      <c r="L2116" t="e">
        <f>VLOOKUP(B2116,HIS退!B:F,5,FALSE)</f>
        <v>#N/A</v>
      </c>
      <c r="M2116" t="e">
        <f>VLOOKUP(J2116,银行退!A:F,6,FALSE)</f>
        <v>#N/A</v>
      </c>
      <c r="N2116" t="e">
        <f>VLOOKUP(J2116,网银退汇!E:I,5,FALSE)</f>
        <v>#N/A</v>
      </c>
    </row>
  </sheetData>
  <autoFilter ref="A1:N2116">
    <filterColumn colId="8">
      <filters>
        <filter val="0"/>
      </filters>
    </filterColumn>
    <filterColumn colId="13">
      <filters>
        <filter val="20171009"/>
        <filter val="20171010"/>
        <filter val="20171011"/>
        <filter val="20171012"/>
        <filter val="20171013"/>
        <filter val="20171016"/>
        <filter val="20171017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5" zoomScaleNormal="85" workbookViewId="0">
      <selection activeCell="L16" sqref="L16"/>
    </sheetView>
  </sheetViews>
  <sheetFormatPr defaultRowHeight="14.25"/>
  <cols>
    <col min="1" max="1" width="18.5" bestFit="1" customWidth="1"/>
    <col min="5" max="5" width="21.625" style="4" bestFit="1" customWidth="1"/>
    <col min="6" max="6" width="9" style="4"/>
    <col min="7" max="7" width="15" customWidth="1"/>
    <col min="9" max="10" width="12.375" customWidth="1"/>
  </cols>
  <sheetData>
    <row r="1" spans="1:10">
      <c r="A1" s="1" t="s">
        <v>72</v>
      </c>
      <c r="B1" s="1" t="s">
        <v>73</v>
      </c>
      <c r="C1" s="1" t="s">
        <v>74</v>
      </c>
      <c r="D1" s="1" t="s">
        <v>75</v>
      </c>
      <c r="E1" s="3" t="s">
        <v>76</v>
      </c>
      <c r="F1" s="3" t="s">
        <v>5</v>
      </c>
      <c r="G1" s="1" t="s">
        <v>77</v>
      </c>
      <c r="H1" s="1" t="s">
        <v>8</v>
      </c>
      <c r="I1" s="8" t="s">
        <v>83</v>
      </c>
      <c r="J1" s="8" t="s">
        <v>84</v>
      </c>
    </row>
  </sheetData>
  <autoFilter ref="A1:J1">
    <sortState ref="A2:L1926">
      <sortCondition ref="G1:G1926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7"/>
  <sheetViews>
    <sheetView workbookViewId="0">
      <selection activeCell="E2" sqref="E2"/>
    </sheetView>
  </sheetViews>
  <sheetFormatPr defaultRowHeight="14.25"/>
  <cols>
    <col min="1" max="1" width="9.5" bestFit="1" customWidth="1"/>
    <col min="2" max="2" width="9" customWidth="1"/>
    <col min="3" max="3" width="11" bestFit="1" customWidth="1"/>
    <col min="4" max="4" width="13.875" style="4" customWidth="1"/>
    <col min="5" max="5" width="14.5" customWidth="1"/>
    <col min="7" max="7" width="11.625" bestFit="1" customWidth="1"/>
    <col min="8" max="8" width="18.5" customWidth="1"/>
    <col min="10" max="10" width="15.375" style="12" bestFit="1" customWidth="1"/>
  </cols>
  <sheetData>
    <row r="1" spans="1:11" s="1" customFormat="1">
      <c r="A1" s="1" t="s">
        <v>134</v>
      </c>
      <c r="B1" s="1" t="s">
        <v>0</v>
      </c>
      <c r="C1" s="3" t="s">
        <v>135</v>
      </c>
      <c r="D1" s="1" t="s">
        <v>11</v>
      </c>
      <c r="E1" s="1" t="s">
        <v>136</v>
      </c>
      <c r="F1" s="1" t="s">
        <v>137</v>
      </c>
      <c r="G1" s="1" t="s">
        <v>138</v>
      </c>
      <c r="H1" s="3" t="s">
        <v>139</v>
      </c>
      <c r="I1" s="9" t="s">
        <v>14595</v>
      </c>
      <c r="J1" s="11" t="s">
        <v>146</v>
      </c>
      <c r="K1" s="1" t="s">
        <v>313</v>
      </c>
    </row>
    <row r="2" spans="1:11">
      <c r="A2" s="3" t="s">
        <v>14180</v>
      </c>
      <c r="B2" s="3" t="s">
        <v>14181</v>
      </c>
      <c r="C2" s="10">
        <v>5000</v>
      </c>
      <c r="D2" s="3" t="s">
        <v>14596</v>
      </c>
      <c r="E2" s="3" t="s">
        <v>14597</v>
      </c>
      <c r="F2" s="3" t="s">
        <v>12</v>
      </c>
      <c r="G2" s="3" t="s">
        <v>15</v>
      </c>
      <c r="H2" s="3" t="s">
        <v>141</v>
      </c>
      <c r="I2" s="4" t="str">
        <f>A2</f>
        <v>20171009</v>
      </c>
      <c r="J2" s="12" t="e">
        <f>VLOOKUP(E2,HIS退汇!G:I,3,FALSE)</f>
        <v>#N/A</v>
      </c>
      <c r="K2" t="e">
        <f>VLOOKUP(E2,自助退!J:J,1,FALSE)</f>
        <v>#N/A</v>
      </c>
    </row>
    <row r="3" spans="1:11" hidden="1">
      <c r="A3" s="3" t="s">
        <v>14180</v>
      </c>
      <c r="B3" s="3" t="s">
        <v>14182</v>
      </c>
      <c r="C3" s="10">
        <v>1850</v>
      </c>
      <c r="D3" s="3" t="s">
        <v>14598</v>
      </c>
      <c r="E3" s="3" t="s">
        <v>8698</v>
      </c>
      <c r="F3" s="3" t="s">
        <v>12</v>
      </c>
      <c r="G3" s="3" t="s">
        <v>15</v>
      </c>
      <c r="H3" s="3" t="s">
        <v>141</v>
      </c>
      <c r="I3" s="4" t="str">
        <f t="shared" ref="I3:I66" si="0">A3</f>
        <v>20171009</v>
      </c>
      <c r="J3" s="12" t="e">
        <f>VLOOKUP(E3,HIS退汇!G:I,3,FALSE)</f>
        <v>#N/A</v>
      </c>
      <c r="K3" t="str">
        <f>VLOOKUP(E3,自助退!J:J,1,FALSE)</f>
        <v>SR17100400050926</v>
      </c>
    </row>
    <row r="4" spans="1:11" hidden="1">
      <c r="A4" s="3" t="s">
        <v>14180</v>
      </c>
      <c r="B4" s="3" t="s">
        <v>14183</v>
      </c>
      <c r="C4" s="10">
        <v>13686</v>
      </c>
      <c r="D4" s="3" t="s">
        <v>140</v>
      </c>
      <c r="E4" s="3" t="s">
        <v>8058</v>
      </c>
      <c r="F4" s="3" t="s">
        <v>14184</v>
      </c>
      <c r="G4" s="3" t="s">
        <v>14185</v>
      </c>
      <c r="H4" s="3" t="s">
        <v>8059</v>
      </c>
      <c r="I4" s="4" t="str">
        <f t="shared" si="0"/>
        <v>20171009</v>
      </c>
      <c r="J4" s="12" t="e">
        <f>VLOOKUP(E4,HIS退汇!G:I,3,FALSE)</f>
        <v>#N/A</v>
      </c>
      <c r="K4" t="str">
        <f>VLOOKUP(E4,自助退!J:J,1,FALSE)</f>
        <v>SR17100100050476</v>
      </c>
    </row>
    <row r="5" spans="1:11" hidden="1">
      <c r="A5" s="3" t="s">
        <v>14180</v>
      </c>
      <c r="B5" s="3" t="s">
        <v>14186</v>
      </c>
      <c r="C5" s="10">
        <v>1107</v>
      </c>
      <c r="D5" s="3" t="s">
        <v>140</v>
      </c>
      <c r="E5" s="3" t="s">
        <v>8567</v>
      </c>
      <c r="F5" s="3" t="s">
        <v>14187</v>
      </c>
      <c r="G5" s="3" t="s">
        <v>998</v>
      </c>
      <c r="H5" s="3" t="s">
        <v>8568</v>
      </c>
      <c r="I5" s="4" t="str">
        <f t="shared" si="0"/>
        <v>20171009</v>
      </c>
      <c r="J5" s="12" t="e">
        <f>VLOOKUP(E5,HIS退汇!G:I,3,FALSE)</f>
        <v>#N/A</v>
      </c>
      <c r="K5" t="str">
        <f>VLOOKUP(E5,自助退!J:J,1,FALSE)</f>
        <v>SR17100300050838</v>
      </c>
    </row>
    <row r="6" spans="1:11" hidden="1">
      <c r="A6" s="3" t="s">
        <v>14180</v>
      </c>
      <c r="B6" s="3" t="s">
        <v>14188</v>
      </c>
      <c r="C6" s="10">
        <v>1098</v>
      </c>
      <c r="D6" s="3" t="s">
        <v>140</v>
      </c>
      <c r="E6" s="3" t="s">
        <v>8873</v>
      </c>
      <c r="F6" s="3" t="s">
        <v>14189</v>
      </c>
      <c r="G6" s="3" t="s">
        <v>1386</v>
      </c>
      <c r="H6" s="3" t="s">
        <v>8874</v>
      </c>
      <c r="I6" s="4" t="str">
        <f t="shared" si="0"/>
        <v>20171009</v>
      </c>
      <c r="J6" s="12" t="e">
        <f>VLOOKUP(E6,HIS退汇!G:I,3,FALSE)</f>
        <v>#N/A</v>
      </c>
      <c r="K6" t="str">
        <f>VLOOKUP(E6,自助退!J:J,1,FALSE)</f>
        <v>SR17100500051085</v>
      </c>
    </row>
    <row r="7" spans="1:11" hidden="1">
      <c r="A7" s="3" t="s">
        <v>14180</v>
      </c>
      <c r="B7" s="3" t="s">
        <v>14190</v>
      </c>
      <c r="C7" s="10">
        <v>473</v>
      </c>
      <c r="D7" s="3" t="s">
        <v>140</v>
      </c>
      <c r="E7" s="3" t="s">
        <v>8998</v>
      </c>
      <c r="F7" s="3" t="s">
        <v>14191</v>
      </c>
      <c r="G7" s="3" t="s">
        <v>1548</v>
      </c>
      <c r="H7" s="3" t="s">
        <v>8999</v>
      </c>
      <c r="I7" s="4" t="str">
        <f t="shared" si="0"/>
        <v>20171009</v>
      </c>
      <c r="J7" s="12" t="e">
        <f>VLOOKUP(E7,HIS退汇!G:I,3,FALSE)</f>
        <v>#N/A</v>
      </c>
      <c r="K7" t="str">
        <f>VLOOKUP(E7,自助退!J:J,1,FALSE)</f>
        <v>SR17100500051226</v>
      </c>
    </row>
    <row r="8" spans="1:11" hidden="1">
      <c r="A8" s="3" t="s">
        <v>14180</v>
      </c>
      <c r="B8" s="3" t="s">
        <v>14192</v>
      </c>
      <c r="C8" s="10">
        <v>935.62</v>
      </c>
      <c r="D8" s="3" t="s">
        <v>140</v>
      </c>
      <c r="E8" s="3" t="s">
        <v>8604</v>
      </c>
      <c r="F8" s="3" t="s">
        <v>14193</v>
      </c>
      <c r="G8" s="3" t="s">
        <v>1042</v>
      </c>
      <c r="H8" s="3" t="s">
        <v>8605</v>
      </c>
      <c r="I8" s="4" t="str">
        <f t="shared" si="0"/>
        <v>20171009</v>
      </c>
      <c r="J8" s="12" t="e">
        <f>VLOOKUP(E8,HIS退汇!G:I,3,FALSE)</f>
        <v>#N/A</v>
      </c>
      <c r="K8" t="str">
        <f>VLOOKUP(E8,自助退!J:J,1,FALSE)</f>
        <v>SR17100300050859</v>
      </c>
    </row>
    <row r="9" spans="1:11" hidden="1">
      <c r="A9" s="3" t="s">
        <v>14180</v>
      </c>
      <c r="B9" s="3" t="s">
        <v>14194</v>
      </c>
      <c r="C9" s="10">
        <v>2765.73</v>
      </c>
      <c r="D9" s="3" t="s">
        <v>140</v>
      </c>
      <c r="E9" s="3" t="s">
        <v>8801</v>
      </c>
      <c r="F9" s="3" t="s">
        <v>14195</v>
      </c>
      <c r="G9" s="3" t="s">
        <v>1291</v>
      </c>
      <c r="H9" s="3" t="s">
        <v>8802</v>
      </c>
      <c r="I9" s="4" t="str">
        <f t="shared" si="0"/>
        <v>20171009</v>
      </c>
      <c r="J9" s="12" t="e">
        <f>VLOOKUP(E9,HIS退汇!G:I,3,FALSE)</f>
        <v>#N/A</v>
      </c>
      <c r="K9" t="str">
        <f>VLOOKUP(E9,自助退!J:J,1,FALSE)</f>
        <v>SR17100400051003</v>
      </c>
    </row>
    <row r="10" spans="1:11" hidden="1">
      <c r="A10" s="3" t="s">
        <v>14180</v>
      </c>
      <c r="B10" s="3" t="s">
        <v>14196</v>
      </c>
      <c r="C10" s="10">
        <v>3744.89</v>
      </c>
      <c r="D10" s="3" t="s">
        <v>140</v>
      </c>
      <c r="E10" s="3" t="s">
        <v>9710</v>
      </c>
      <c r="F10" s="3" t="s">
        <v>14197</v>
      </c>
      <c r="G10" s="3" t="s">
        <v>2493</v>
      </c>
      <c r="H10" s="3" t="s">
        <v>9711</v>
      </c>
      <c r="I10" s="4" t="str">
        <f t="shared" si="0"/>
        <v>20171009</v>
      </c>
      <c r="J10" s="12" t="e">
        <f>VLOOKUP(E10,HIS退汇!G:I,3,FALSE)</f>
        <v>#N/A</v>
      </c>
      <c r="K10" t="str">
        <f>VLOOKUP(E10,自助退!J:J,1,FALSE)</f>
        <v>SR17100800052207</v>
      </c>
    </row>
    <row r="11" spans="1:11" hidden="1">
      <c r="A11" s="3" t="s">
        <v>14180</v>
      </c>
      <c r="B11" s="3" t="s">
        <v>14198</v>
      </c>
      <c r="C11" s="10">
        <v>76.099999999999994</v>
      </c>
      <c r="D11" s="3" t="s">
        <v>140</v>
      </c>
      <c r="E11" s="3" t="s">
        <v>9215</v>
      </c>
      <c r="F11" s="3" t="s">
        <v>14199</v>
      </c>
      <c r="G11" s="3" t="s">
        <v>1833</v>
      </c>
      <c r="H11" s="3" t="s">
        <v>9216</v>
      </c>
      <c r="I11" s="4" t="str">
        <f t="shared" si="0"/>
        <v>20171009</v>
      </c>
      <c r="J11" s="12" t="e">
        <f>VLOOKUP(E11,HIS退汇!G:I,3,FALSE)</f>
        <v>#N/A</v>
      </c>
      <c r="K11" t="str">
        <f>VLOOKUP(E11,自助退!J:J,1,FALSE)</f>
        <v>SR17100600051505</v>
      </c>
    </row>
    <row r="12" spans="1:11" hidden="1">
      <c r="A12" s="3" t="s">
        <v>14180</v>
      </c>
      <c r="B12" s="3" t="s">
        <v>14200</v>
      </c>
      <c r="C12" s="10">
        <v>2495</v>
      </c>
      <c r="D12" s="3" t="s">
        <v>140</v>
      </c>
      <c r="E12" s="3" t="s">
        <v>8498</v>
      </c>
      <c r="F12" s="3" t="s">
        <v>14201</v>
      </c>
      <c r="G12" s="3" t="s">
        <v>908</v>
      </c>
      <c r="H12" s="3" t="s">
        <v>8499</v>
      </c>
      <c r="I12" s="4" t="str">
        <f t="shared" si="0"/>
        <v>20171009</v>
      </c>
      <c r="J12" s="12" t="e">
        <f>VLOOKUP(E12,HIS退汇!G:I,3,FALSE)</f>
        <v>#N/A</v>
      </c>
      <c r="K12" t="str">
        <f>VLOOKUP(E12,自助退!J:J,1,FALSE)</f>
        <v>SR17100300050795</v>
      </c>
    </row>
    <row r="13" spans="1:11" hidden="1">
      <c r="A13" s="3" t="s">
        <v>14180</v>
      </c>
      <c r="B13" s="3" t="s">
        <v>14202</v>
      </c>
      <c r="C13" s="10">
        <v>789.5</v>
      </c>
      <c r="D13" s="3" t="s">
        <v>140</v>
      </c>
      <c r="E13" s="3" t="s">
        <v>8294</v>
      </c>
      <c r="F13" s="3" t="s">
        <v>14203</v>
      </c>
      <c r="G13" s="3" t="s">
        <v>648</v>
      </c>
      <c r="H13" s="3" t="s">
        <v>8295</v>
      </c>
      <c r="I13" s="4" t="str">
        <f t="shared" si="0"/>
        <v>20171009</v>
      </c>
      <c r="J13" s="12" t="e">
        <f>VLOOKUP(E13,HIS退汇!G:I,3,FALSE)</f>
        <v>#N/A</v>
      </c>
      <c r="K13" t="str">
        <f>VLOOKUP(E13,自助退!J:J,1,FALSE)</f>
        <v>SR17100100050619</v>
      </c>
    </row>
    <row r="14" spans="1:11" hidden="1">
      <c r="A14" s="3" t="s">
        <v>14180</v>
      </c>
      <c r="B14" s="3" t="s">
        <v>14204</v>
      </c>
      <c r="C14" s="10">
        <v>1632.86</v>
      </c>
      <c r="D14" s="3" t="s">
        <v>140</v>
      </c>
      <c r="E14" s="3" t="s">
        <v>8141</v>
      </c>
      <c r="F14" s="3" t="s">
        <v>14205</v>
      </c>
      <c r="G14" s="3" t="s">
        <v>14206</v>
      </c>
      <c r="H14" s="3" t="s">
        <v>8142</v>
      </c>
      <c r="I14" s="4" t="str">
        <f t="shared" si="0"/>
        <v>20171009</v>
      </c>
      <c r="J14" s="12" t="e">
        <f>VLOOKUP(E14,HIS退汇!G:I,3,FALSE)</f>
        <v>#N/A</v>
      </c>
      <c r="K14" t="str">
        <f>VLOOKUP(E14,自助退!J:J,1,FALSE)</f>
        <v>SR17100100050531</v>
      </c>
    </row>
    <row r="15" spans="1:11" hidden="1">
      <c r="A15" s="3" t="s">
        <v>14180</v>
      </c>
      <c r="B15" s="3" t="s">
        <v>14207</v>
      </c>
      <c r="C15" s="10">
        <v>3890</v>
      </c>
      <c r="D15" s="3" t="s">
        <v>140</v>
      </c>
      <c r="E15" s="3" t="s">
        <v>9302</v>
      </c>
      <c r="F15" s="3" t="s">
        <v>14208</v>
      </c>
      <c r="G15" s="3" t="s">
        <v>14209</v>
      </c>
      <c r="H15" s="3" t="s">
        <v>9303</v>
      </c>
      <c r="I15" s="4" t="str">
        <f t="shared" si="0"/>
        <v>20171009</v>
      </c>
      <c r="J15" s="12" t="e">
        <f>VLOOKUP(E15,HIS退汇!G:I,3,FALSE)</f>
        <v>#N/A</v>
      </c>
      <c r="K15" t="str">
        <f>VLOOKUP(E15,自助退!J:J,1,FALSE)</f>
        <v>SR17100600051584</v>
      </c>
    </row>
    <row r="16" spans="1:11" hidden="1">
      <c r="A16" s="3" t="s">
        <v>14180</v>
      </c>
      <c r="B16" s="3" t="s">
        <v>14210</v>
      </c>
      <c r="C16" s="10">
        <v>21355</v>
      </c>
      <c r="D16" s="3" t="s">
        <v>140</v>
      </c>
      <c r="E16" s="3" t="s">
        <v>8589</v>
      </c>
      <c r="F16" s="3" t="s">
        <v>14211</v>
      </c>
      <c r="G16" s="3" t="s">
        <v>1023</v>
      </c>
      <c r="H16" s="3" t="s">
        <v>8590</v>
      </c>
      <c r="I16" s="4" t="str">
        <f t="shared" si="0"/>
        <v>20171009</v>
      </c>
      <c r="J16" s="12" t="e">
        <f>VLOOKUP(E16,HIS退汇!G:I,3,FALSE)</f>
        <v>#N/A</v>
      </c>
      <c r="K16" t="str">
        <f>VLOOKUP(E16,自助退!J:J,1,FALSE)</f>
        <v>SR17100300050848</v>
      </c>
    </row>
    <row r="17" spans="1:11" hidden="1">
      <c r="A17" s="3" t="s">
        <v>14180</v>
      </c>
      <c r="B17" s="3" t="s">
        <v>14212</v>
      </c>
      <c r="C17" s="10">
        <v>1860.5</v>
      </c>
      <c r="D17" s="3" t="s">
        <v>140</v>
      </c>
      <c r="E17" s="3" t="s">
        <v>9384</v>
      </c>
      <c r="F17" s="3" t="s">
        <v>14213</v>
      </c>
      <c r="G17" s="3" t="s">
        <v>2057</v>
      </c>
      <c r="H17" s="3" t="s">
        <v>9382</v>
      </c>
      <c r="I17" s="4" t="str">
        <f t="shared" si="0"/>
        <v>20171009</v>
      </c>
      <c r="J17" s="12" t="e">
        <f>VLOOKUP(E17,HIS退汇!G:I,3,FALSE)</f>
        <v>#N/A</v>
      </c>
      <c r="K17" t="str">
        <f>VLOOKUP(E17,自助退!J:J,1,FALSE)</f>
        <v>SR17100600051682</v>
      </c>
    </row>
    <row r="18" spans="1:11" hidden="1">
      <c r="A18" s="3" t="s">
        <v>14180</v>
      </c>
      <c r="B18" s="3" t="s">
        <v>14214</v>
      </c>
      <c r="C18" s="10">
        <v>500</v>
      </c>
      <c r="D18" s="3" t="s">
        <v>140</v>
      </c>
      <c r="E18" s="3" t="s">
        <v>8986</v>
      </c>
      <c r="F18" s="3" t="s">
        <v>14215</v>
      </c>
      <c r="G18" s="3" t="s">
        <v>1533</v>
      </c>
      <c r="H18" s="3" t="s">
        <v>8987</v>
      </c>
      <c r="I18" s="4" t="str">
        <f t="shared" si="0"/>
        <v>20171009</v>
      </c>
      <c r="J18" s="12" t="e">
        <f>VLOOKUP(E18,HIS退汇!G:I,3,FALSE)</f>
        <v>#N/A</v>
      </c>
      <c r="K18" t="str">
        <f>VLOOKUP(E18,自助退!J:J,1,FALSE)</f>
        <v>SR17100500051219</v>
      </c>
    </row>
    <row r="19" spans="1:11" hidden="1">
      <c r="A19" s="3" t="s">
        <v>14180</v>
      </c>
      <c r="B19" s="3" t="s">
        <v>14216</v>
      </c>
      <c r="C19" s="10">
        <v>549.55999999999995</v>
      </c>
      <c r="D19" s="3" t="s">
        <v>140</v>
      </c>
      <c r="E19" s="3" t="s">
        <v>8893</v>
      </c>
      <c r="F19" s="3" t="s">
        <v>14217</v>
      </c>
      <c r="G19" s="3" t="s">
        <v>1414</v>
      </c>
      <c r="H19" s="3" t="s">
        <v>8894</v>
      </c>
      <c r="I19" s="4" t="str">
        <f t="shared" si="0"/>
        <v>20171009</v>
      </c>
      <c r="J19" s="12" t="e">
        <f>VLOOKUP(E19,HIS退汇!G:I,3,FALSE)</f>
        <v>#N/A</v>
      </c>
      <c r="K19" t="str">
        <f>VLOOKUP(E19,自助退!J:J,1,FALSE)</f>
        <v>SR17100500051108</v>
      </c>
    </row>
    <row r="20" spans="1:11" hidden="1">
      <c r="A20" s="3" t="s">
        <v>14180</v>
      </c>
      <c r="B20" s="3" t="s">
        <v>14218</v>
      </c>
      <c r="C20" s="10">
        <v>4712.29</v>
      </c>
      <c r="D20" s="3" t="s">
        <v>140</v>
      </c>
      <c r="E20" s="3" t="s">
        <v>8748</v>
      </c>
      <c r="F20" s="3" t="s">
        <v>14219</v>
      </c>
      <c r="G20" s="3" t="s">
        <v>1226</v>
      </c>
      <c r="H20" s="3" t="s">
        <v>8749</v>
      </c>
      <c r="I20" s="4" t="str">
        <f t="shared" si="0"/>
        <v>20171009</v>
      </c>
      <c r="J20" s="12" t="e">
        <f>VLOOKUP(E20,HIS退汇!G:I,3,FALSE)</f>
        <v>#N/A</v>
      </c>
      <c r="K20" t="str">
        <f>VLOOKUP(E20,自助退!J:J,1,FALSE)</f>
        <v>SR17100400050959</v>
      </c>
    </row>
    <row r="21" spans="1:11" hidden="1">
      <c r="A21" s="3" t="s">
        <v>14180</v>
      </c>
      <c r="B21" s="3" t="s">
        <v>14220</v>
      </c>
      <c r="C21" s="10">
        <v>2000</v>
      </c>
      <c r="D21" s="3" t="s">
        <v>140</v>
      </c>
      <c r="E21" s="3" t="s">
        <v>9165</v>
      </c>
      <c r="F21" s="3" t="s">
        <v>14221</v>
      </c>
      <c r="G21" s="3" t="s">
        <v>1766</v>
      </c>
      <c r="H21" s="3" t="s">
        <v>9166</v>
      </c>
      <c r="I21" s="4" t="str">
        <f t="shared" si="0"/>
        <v>20171009</v>
      </c>
      <c r="J21" s="12" t="e">
        <f>VLOOKUP(E21,HIS退汇!G:I,3,FALSE)</f>
        <v>#N/A</v>
      </c>
      <c r="K21" t="str">
        <f>VLOOKUP(E21,自助退!J:J,1,FALSE)</f>
        <v>SR17100600051438</v>
      </c>
    </row>
    <row r="22" spans="1:11" hidden="1">
      <c r="A22" s="3" t="s">
        <v>14180</v>
      </c>
      <c r="B22" s="3" t="s">
        <v>14222</v>
      </c>
      <c r="C22" s="10">
        <v>3050.45</v>
      </c>
      <c r="D22" s="3" t="s">
        <v>140</v>
      </c>
      <c r="E22" s="3" t="s">
        <v>8297</v>
      </c>
      <c r="F22" s="3" t="s">
        <v>14223</v>
      </c>
      <c r="G22" s="3" t="s">
        <v>652</v>
      </c>
      <c r="H22" s="3" t="s">
        <v>8298</v>
      </c>
      <c r="I22" s="4" t="str">
        <f t="shared" si="0"/>
        <v>20171009</v>
      </c>
      <c r="J22" s="12" t="e">
        <f>VLOOKUP(E22,HIS退汇!G:I,3,FALSE)</f>
        <v>#N/A</v>
      </c>
      <c r="K22" t="str">
        <f>VLOOKUP(E22,自助退!J:J,1,FALSE)</f>
        <v>SR17100100050620</v>
      </c>
    </row>
    <row r="23" spans="1:11" hidden="1">
      <c r="A23" s="3" t="s">
        <v>14180</v>
      </c>
      <c r="B23" s="3" t="s">
        <v>14224</v>
      </c>
      <c r="C23" s="10">
        <v>978.33</v>
      </c>
      <c r="D23" s="3" t="s">
        <v>140</v>
      </c>
      <c r="E23" s="3" t="s">
        <v>9224</v>
      </c>
      <c r="F23" s="3" t="s">
        <v>14225</v>
      </c>
      <c r="G23" s="3" t="s">
        <v>1845</v>
      </c>
      <c r="H23" s="3" t="s">
        <v>9225</v>
      </c>
      <c r="I23" s="4" t="str">
        <f t="shared" si="0"/>
        <v>20171009</v>
      </c>
      <c r="J23" s="12" t="e">
        <f>VLOOKUP(E23,HIS退汇!G:I,3,FALSE)</f>
        <v>#N/A</v>
      </c>
      <c r="K23" t="str">
        <f>VLOOKUP(E23,自助退!J:J,1,FALSE)</f>
        <v>SR17100600051514</v>
      </c>
    </row>
    <row r="24" spans="1:11" hidden="1">
      <c r="A24" s="3" t="s">
        <v>14180</v>
      </c>
      <c r="B24" s="3" t="s">
        <v>14226</v>
      </c>
      <c r="C24" s="10">
        <v>2600</v>
      </c>
      <c r="D24" s="3" t="s">
        <v>140</v>
      </c>
      <c r="E24" s="3" t="s">
        <v>9561</v>
      </c>
      <c r="F24" s="3" t="s">
        <v>14227</v>
      </c>
      <c r="G24" s="3" t="s">
        <v>2287</v>
      </c>
      <c r="H24" s="3" t="s">
        <v>9554</v>
      </c>
      <c r="I24" s="4" t="str">
        <f t="shared" si="0"/>
        <v>20171009</v>
      </c>
      <c r="J24" s="12" t="e">
        <f>VLOOKUP(E24,HIS退汇!G:I,3,FALSE)</f>
        <v>#N/A</v>
      </c>
      <c r="K24" t="str">
        <f>VLOOKUP(E24,自助退!J:J,1,FALSE)</f>
        <v>SR17100700051958</v>
      </c>
    </row>
    <row r="25" spans="1:11" hidden="1">
      <c r="A25" s="3" t="s">
        <v>14180</v>
      </c>
      <c r="B25" s="3" t="s">
        <v>14228</v>
      </c>
      <c r="C25" s="10">
        <v>5000</v>
      </c>
      <c r="D25" s="3" t="s">
        <v>140</v>
      </c>
      <c r="E25" s="3" t="s">
        <v>9076</v>
      </c>
      <c r="F25" s="3" t="s">
        <v>14229</v>
      </c>
      <c r="G25" s="3" t="s">
        <v>1656</v>
      </c>
      <c r="H25" s="3" t="s">
        <v>9077</v>
      </c>
      <c r="I25" s="4" t="str">
        <f t="shared" si="0"/>
        <v>20171009</v>
      </c>
      <c r="J25" s="12" t="e">
        <f>VLOOKUP(E25,HIS退汇!G:I,3,FALSE)</f>
        <v>#N/A</v>
      </c>
      <c r="K25" t="str">
        <f>VLOOKUP(E25,自助退!J:J,1,FALSE)</f>
        <v>SR17100500051334</v>
      </c>
    </row>
    <row r="26" spans="1:11" hidden="1">
      <c r="A26" s="3" t="s">
        <v>14180</v>
      </c>
      <c r="B26" s="3" t="s">
        <v>14230</v>
      </c>
      <c r="C26" s="10">
        <v>772</v>
      </c>
      <c r="D26" s="3" t="s">
        <v>140</v>
      </c>
      <c r="E26" s="3" t="s">
        <v>9722</v>
      </c>
      <c r="F26" s="3" t="s">
        <v>14231</v>
      </c>
      <c r="G26" s="3" t="s">
        <v>2509</v>
      </c>
      <c r="H26" s="3" t="s">
        <v>9723</v>
      </c>
      <c r="I26" s="4" t="str">
        <f t="shared" si="0"/>
        <v>20171009</v>
      </c>
      <c r="J26" s="12" t="e">
        <f>VLOOKUP(E26,HIS退汇!G:I,3,FALSE)</f>
        <v>#N/A</v>
      </c>
      <c r="K26" t="str">
        <f>VLOOKUP(E26,自助退!J:J,1,FALSE)</f>
        <v>SR17100800052216</v>
      </c>
    </row>
    <row r="27" spans="1:11" hidden="1">
      <c r="A27" s="3" t="s">
        <v>14180</v>
      </c>
      <c r="B27" s="3" t="s">
        <v>14232</v>
      </c>
      <c r="C27" s="10">
        <v>500</v>
      </c>
      <c r="D27" s="3" t="s">
        <v>140</v>
      </c>
      <c r="E27" s="3" t="s">
        <v>9703</v>
      </c>
      <c r="F27" s="3" t="s">
        <v>14233</v>
      </c>
      <c r="G27" s="3" t="s">
        <v>2486</v>
      </c>
      <c r="H27" s="3" t="s">
        <v>9704</v>
      </c>
      <c r="I27" s="4" t="str">
        <f t="shared" si="0"/>
        <v>20171009</v>
      </c>
      <c r="J27" s="12" t="e">
        <f>VLOOKUP(E27,HIS退汇!G:I,3,FALSE)</f>
        <v>#N/A</v>
      </c>
      <c r="K27" t="str">
        <f>VLOOKUP(E27,自助退!J:J,1,FALSE)</f>
        <v>SR17100800052202</v>
      </c>
    </row>
    <row r="28" spans="1:11" hidden="1">
      <c r="A28" s="3" t="s">
        <v>14180</v>
      </c>
      <c r="B28" s="3" t="s">
        <v>14234</v>
      </c>
      <c r="C28" s="10">
        <v>328.92</v>
      </c>
      <c r="D28" s="3" t="s">
        <v>140</v>
      </c>
      <c r="E28" s="3" t="s">
        <v>9790</v>
      </c>
      <c r="F28" s="3" t="s">
        <v>14235</v>
      </c>
      <c r="G28" s="3" t="s">
        <v>2594</v>
      </c>
      <c r="H28" s="3" t="s">
        <v>9791</v>
      </c>
      <c r="I28" s="4" t="str">
        <f t="shared" si="0"/>
        <v>20171009</v>
      </c>
      <c r="J28" s="12" t="e">
        <f>VLOOKUP(E28,HIS退汇!G:I,3,FALSE)</f>
        <v>#N/A</v>
      </c>
      <c r="K28" t="str">
        <f>VLOOKUP(E28,自助退!J:J,1,FALSE)</f>
        <v>SR17100900052329</v>
      </c>
    </row>
    <row r="29" spans="1:11" hidden="1">
      <c r="A29" s="3" t="s">
        <v>14180</v>
      </c>
      <c r="B29" s="3" t="s">
        <v>14236</v>
      </c>
      <c r="C29" s="10">
        <v>5000</v>
      </c>
      <c r="D29" s="3" t="s">
        <v>140</v>
      </c>
      <c r="E29" s="3" t="s">
        <v>8043</v>
      </c>
      <c r="F29" s="3" t="s">
        <v>14237</v>
      </c>
      <c r="G29" s="3" t="s">
        <v>332</v>
      </c>
      <c r="H29" s="3" t="s">
        <v>8044</v>
      </c>
      <c r="I29" s="4" t="str">
        <f t="shared" si="0"/>
        <v>20171009</v>
      </c>
      <c r="J29" s="12" t="e">
        <f>VLOOKUP(E29,HIS退汇!G:I,3,FALSE)</f>
        <v>#N/A</v>
      </c>
      <c r="K29" t="str">
        <f>VLOOKUP(E29,自助退!J:J,1,FALSE)</f>
        <v>SR17100100050461</v>
      </c>
    </row>
    <row r="30" spans="1:11" hidden="1">
      <c r="A30" s="3" t="s">
        <v>14180</v>
      </c>
      <c r="B30" s="3" t="s">
        <v>14238</v>
      </c>
      <c r="C30" s="10">
        <v>568</v>
      </c>
      <c r="D30" s="3" t="s">
        <v>140</v>
      </c>
      <c r="E30" s="3" t="s">
        <v>9553</v>
      </c>
      <c r="F30" s="3" t="s">
        <v>14239</v>
      </c>
      <c r="G30" s="3" t="s">
        <v>2287</v>
      </c>
      <c r="H30" s="3" t="s">
        <v>9554</v>
      </c>
      <c r="I30" s="4" t="str">
        <f t="shared" si="0"/>
        <v>20171009</v>
      </c>
      <c r="J30" s="12" t="e">
        <f>VLOOKUP(E30,HIS退汇!G:I,3,FALSE)</f>
        <v>#N/A</v>
      </c>
      <c r="K30" t="str">
        <f>VLOOKUP(E30,自助退!J:J,1,FALSE)</f>
        <v>SR17100700051955</v>
      </c>
    </row>
    <row r="31" spans="1:11" hidden="1">
      <c r="A31" s="3" t="s">
        <v>14180</v>
      </c>
      <c r="B31" s="3" t="s">
        <v>14240</v>
      </c>
      <c r="C31" s="10">
        <v>92</v>
      </c>
      <c r="D31" s="3" t="s">
        <v>140</v>
      </c>
      <c r="E31" s="3" t="s">
        <v>9533</v>
      </c>
      <c r="F31" s="3" t="s">
        <v>14241</v>
      </c>
      <c r="G31" s="3" t="s">
        <v>2259</v>
      </c>
      <c r="H31" s="3" t="s">
        <v>9534</v>
      </c>
      <c r="I31" s="4" t="str">
        <f t="shared" si="0"/>
        <v>20171009</v>
      </c>
      <c r="J31" s="12" t="e">
        <f>VLOOKUP(E31,HIS退汇!G:I,3,FALSE)</f>
        <v>#N/A</v>
      </c>
      <c r="K31" t="str">
        <f>VLOOKUP(E31,自助退!J:J,1,FALSE)</f>
        <v>SR17100700051944</v>
      </c>
    </row>
    <row r="32" spans="1:11" hidden="1">
      <c r="A32" s="3" t="s">
        <v>14180</v>
      </c>
      <c r="B32" s="3" t="s">
        <v>14242</v>
      </c>
      <c r="C32" s="10">
        <v>779</v>
      </c>
      <c r="D32" s="3" t="s">
        <v>140</v>
      </c>
      <c r="E32" s="3" t="s">
        <v>9182</v>
      </c>
      <c r="F32" s="3" t="s">
        <v>14243</v>
      </c>
      <c r="G32" s="3" t="s">
        <v>201</v>
      </c>
      <c r="H32" s="3" t="s">
        <v>9183</v>
      </c>
      <c r="I32" s="4" t="str">
        <f t="shared" si="0"/>
        <v>20171009</v>
      </c>
      <c r="J32" s="12" t="e">
        <f>VLOOKUP(E32,HIS退汇!G:I,3,FALSE)</f>
        <v>#N/A</v>
      </c>
      <c r="K32" t="str">
        <f>VLOOKUP(E32,自助退!J:J,1,FALSE)</f>
        <v>SR17100600051450</v>
      </c>
    </row>
    <row r="33" spans="1:11" hidden="1">
      <c r="A33" s="3" t="s">
        <v>14180</v>
      </c>
      <c r="B33" s="3" t="s">
        <v>14244</v>
      </c>
      <c r="C33" s="10">
        <v>79</v>
      </c>
      <c r="D33" s="3" t="s">
        <v>140</v>
      </c>
      <c r="E33" s="3" t="s">
        <v>8795</v>
      </c>
      <c r="F33" s="3" t="s">
        <v>14245</v>
      </c>
      <c r="G33" s="3" t="s">
        <v>1286</v>
      </c>
      <c r="H33" s="3" t="s">
        <v>8796</v>
      </c>
      <c r="I33" s="4" t="str">
        <f t="shared" si="0"/>
        <v>20171009</v>
      </c>
      <c r="J33" s="12" t="e">
        <f>VLOOKUP(E33,HIS退汇!G:I,3,FALSE)</f>
        <v>#N/A</v>
      </c>
      <c r="K33" t="str">
        <f>VLOOKUP(E33,自助退!J:J,1,FALSE)</f>
        <v>SR17100400051000</v>
      </c>
    </row>
    <row r="34" spans="1:11">
      <c r="A34" s="3" t="s">
        <v>14180</v>
      </c>
      <c r="B34" s="3" t="s">
        <v>14246</v>
      </c>
      <c r="C34" s="10">
        <v>670.95</v>
      </c>
      <c r="D34" s="3" t="s">
        <v>140</v>
      </c>
      <c r="E34" s="3" t="s">
        <v>14607</v>
      </c>
      <c r="F34" s="3" t="s">
        <v>14247</v>
      </c>
      <c r="G34" s="3" t="s">
        <v>14248</v>
      </c>
      <c r="H34" s="3" t="s">
        <v>14249</v>
      </c>
      <c r="I34" s="4" t="str">
        <f t="shared" si="0"/>
        <v>20171009</v>
      </c>
      <c r="J34" s="12" t="e">
        <f>VLOOKUP(E34,HIS退汇!G:I,3,FALSE)</f>
        <v>#N/A</v>
      </c>
      <c r="K34" t="e">
        <f>VLOOKUP(E34,自助退!J:J,1,FALSE)</f>
        <v>#N/A</v>
      </c>
    </row>
    <row r="35" spans="1:11" hidden="1">
      <c r="A35" s="3" t="s">
        <v>14180</v>
      </c>
      <c r="B35" s="3" t="s">
        <v>14250</v>
      </c>
      <c r="C35" s="10">
        <v>1000</v>
      </c>
      <c r="D35" s="3" t="s">
        <v>140</v>
      </c>
      <c r="E35" s="3" t="s">
        <v>8680</v>
      </c>
      <c r="F35" s="3" t="s">
        <v>14251</v>
      </c>
      <c r="G35" s="3" t="s">
        <v>14252</v>
      </c>
      <c r="H35" s="3" t="s">
        <v>8681</v>
      </c>
      <c r="I35" s="4" t="str">
        <f t="shared" si="0"/>
        <v>20171009</v>
      </c>
      <c r="J35" s="12" t="e">
        <f>VLOOKUP(E35,HIS退汇!G:I,3,FALSE)</f>
        <v>#N/A</v>
      </c>
      <c r="K35" t="str">
        <f>VLOOKUP(E35,自助退!J:J,1,FALSE)</f>
        <v>SR17100300050908</v>
      </c>
    </row>
    <row r="36" spans="1:11" hidden="1">
      <c r="A36" s="3" t="s">
        <v>14180</v>
      </c>
      <c r="B36" s="3" t="s">
        <v>14253</v>
      </c>
      <c r="C36" s="10">
        <v>554</v>
      </c>
      <c r="D36" s="3" t="s">
        <v>140</v>
      </c>
      <c r="E36" s="3" t="s">
        <v>8092</v>
      </c>
      <c r="F36" s="3" t="s">
        <v>14254</v>
      </c>
      <c r="G36" s="3" t="s">
        <v>393</v>
      </c>
      <c r="H36" s="3" t="s">
        <v>8093</v>
      </c>
      <c r="I36" s="4" t="str">
        <f t="shared" si="0"/>
        <v>20171009</v>
      </c>
      <c r="J36" s="12" t="e">
        <f>VLOOKUP(E36,HIS退汇!G:I,3,FALSE)</f>
        <v>#N/A</v>
      </c>
      <c r="K36" t="str">
        <f>VLOOKUP(E36,自助退!J:J,1,FALSE)</f>
        <v>SR17100100050504</v>
      </c>
    </row>
    <row r="37" spans="1:11" hidden="1">
      <c r="A37" s="3" t="s">
        <v>14180</v>
      </c>
      <c r="B37" s="3" t="s">
        <v>14255</v>
      </c>
      <c r="C37" s="10">
        <v>4880</v>
      </c>
      <c r="D37" s="3" t="s">
        <v>140</v>
      </c>
      <c r="E37" s="3" t="s">
        <v>9408</v>
      </c>
      <c r="F37" s="3" t="s">
        <v>14256</v>
      </c>
      <c r="G37" s="3" t="s">
        <v>1805</v>
      </c>
      <c r="H37" s="3" t="s">
        <v>9199</v>
      </c>
      <c r="I37" s="4" t="str">
        <f t="shared" si="0"/>
        <v>20171009</v>
      </c>
      <c r="J37" s="12" t="e">
        <f>VLOOKUP(E37,HIS退汇!G:I,3,FALSE)</f>
        <v>#N/A</v>
      </c>
      <c r="K37" t="str">
        <f>VLOOKUP(E37,自助退!J:J,1,FALSE)</f>
        <v>SR17100600051720</v>
      </c>
    </row>
    <row r="38" spans="1:11" hidden="1">
      <c r="A38" s="3" t="s">
        <v>14180</v>
      </c>
      <c r="B38" s="3" t="s">
        <v>14257</v>
      </c>
      <c r="C38" s="10">
        <v>22806.92</v>
      </c>
      <c r="D38" s="3" t="s">
        <v>140</v>
      </c>
      <c r="E38" s="3" t="s">
        <v>9416</v>
      </c>
      <c r="F38" s="3" t="s">
        <v>14258</v>
      </c>
      <c r="G38" s="3" t="s">
        <v>2101</v>
      </c>
      <c r="H38" s="3" t="s">
        <v>9417</v>
      </c>
      <c r="I38" s="4" t="str">
        <f t="shared" si="0"/>
        <v>20171009</v>
      </c>
      <c r="J38" s="12" t="e">
        <f>VLOOKUP(E38,HIS退汇!G:I,3,FALSE)</f>
        <v>#N/A</v>
      </c>
      <c r="K38" t="str">
        <f>VLOOKUP(E38,自助退!J:J,1,FALSE)</f>
        <v>SR17100600051736</v>
      </c>
    </row>
    <row r="39" spans="1:11" hidden="1">
      <c r="A39" s="3" t="s">
        <v>14180</v>
      </c>
      <c r="B39" s="3" t="s">
        <v>14259</v>
      </c>
      <c r="C39" s="10">
        <v>65</v>
      </c>
      <c r="D39" s="3" t="s">
        <v>140</v>
      </c>
      <c r="E39" s="3" t="s">
        <v>9430</v>
      </c>
      <c r="F39" s="3" t="s">
        <v>14260</v>
      </c>
      <c r="G39" s="3" t="s">
        <v>2115</v>
      </c>
      <c r="H39" s="3" t="s">
        <v>9431</v>
      </c>
      <c r="I39" s="4" t="str">
        <f t="shared" si="0"/>
        <v>20171009</v>
      </c>
      <c r="J39" s="12" t="e">
        <f>VLOOKUP(E39,HIS退汇!G:I,3,FALSE)</f>
        <v>#N/A</v>
      </c>
      <c r="K39" t="str">
        <f>VLOOKUP(E39,自助退!J:J,1,FALSE)</f>
        <v>SR17100600051761</v>
      </c>
    </row>
    <row r="40" spans="1:11" hidden="1">
      <c r="A40" s="3" t="s">
        <v>14180</v>
      </c>
      <c r="B40" s="3" t="s">
        <v>14261</v>
      </c>
      <c r="C40" s="10">
        <v>5100</v>
      </c>
      <c r="D40" s="3" t="s">
        <v>140</v>
      </c>
      <c r="E40" s="3" t="s">
        <v>8538</v>
      </c>
      <c r="F40" s="3" t="s">
        <v>14262</v>
      </c>
      <c r="G40" s="3" t="s">
        <v>14263</v>
      </c>
      <c r="H40" s="3" t="s">
        <v>8539</v>
      </c>
      <c r="I40" s="4" t="str">
        <f t="shared" si="0"/>
        <v>20171009</v>
      </c>
      <c r="J40" s="12" t="e">
        <f>VLOOKUP(E40,HIS退汇!G:I,3,FALSE)</f>
        <v>#N/A</v>
      </c>
      <c r="K40" t="str">
        <f>VLOOKUP(E40,自助退!J:J,1,FALSE)</f>
        <v>SR17100300050827</v>
      </c>
    </row>
    <row r="41" spans="1:11" hidden="1">
      <c r="A41" s="3" t="s">
        <v>14180</v>
      </c>
      <c r="B41" s="3" t="s">
        <v>14264</v>
      </c>
      <c r="C41" s="10">
        <v>650</v>
      </c>
      <c r="D41" s="3" t="s">
        <v>140</v>
      </c>
      <c r="E41" s="3" t="s">
        <v>8348</v>
      </c>
      <c r="F41" s="3" t="s">
        <v>14265</v>
      </c>
      <c r="G41" s="3" t="s">
        <v>723</v>
      </c>
      <c r="H41" s="3" t="s">
        <v>8349</v>
      </c>
      <c r="I41" s="4" t="str">
        <f t="shared" si="0"/>
        <v>20171009</v>
      </c>
      <c r="J41" s="12" t="e">
        <f>VLOOKUP(E41,HIS退汇!G:I,3,FALSE)</f>
        <v>#N/A</v>
      </c>
      <c r="K41" t="str">
        <f>VLOOKUP(E41,自助退!J:J,1,FALSE)</f>
        <v>SR17100200050667</v>
      </c>
    </row>
    <row r="42" spans="1:11" hidden="1">
      <c r="A42" s="3" t="s">
        <v>14180</v>
      </c>
      <c r="B42" s="3" t="s">
        <v>14266</v>
      </c>
      <c r="C42" s="10">
        <v>89.5</v>
      </c>
      <c r="D42" s="3" t="s">
        <v>140</v>
      </c>
      <c r="E42" s="3" t="s">
        <v>9241</v>
      </c>
      <c r="F42" s="3" t="s">
        <v>14267</v>
      </c>
      <c r="G42" s="3" t="s">
        <v>14268</v>
      </c>
      <c r="H42" s="3" t="s">
        <v>9242</v>
      </c>
      <c r="I42" s="4" t="str">
        <f t="shared" si="0"/>
        <v>20171009</v>
      </c>
      <c r="J42" s="12" t="e">
        <f>VLOOKUP(E42,HIS退汇!G:I,3,FALSE)</f>
        <v>#N/A</v>
      </c>
      <c r="K42" t="str">
        <f>VLOOKUP(E42,自助退!J:J,1,FALSE)</f>
        <v>SR17100600051526</v>
      </c>
    </row>
    <row r="43" spans="1:11" hidden="1">
      <c r="A43" s="3" t="s">
        <v>14180</v>
      </c>
      <c r="B43" s="3" t="s">
        <v>14269</v>
      </c>
      <c r="C43" s="10">
        <v>500</v>
      </c>
      <c r="D43" s="3" t="s">
        <v>140</v>
      </c>
      <c r="E43" s="3" t="s">
        <v>8636</v>
      </c>
      <c r="F43" s="3" t="s">
        <v>14270</v>
      </c>
      <c r="G43" s="3" t="s">
        <v>14271</v>
      </c>
      <c r="H43" s="3" t="s">
        <v>8637</v>
      </c>
      <c r="I43" s="4" t="str">
        <f t="shared" si="0"/>
        <v>20171009</v>
      </c>
      <c r="J43" s="12" t="e">
        <f>VLOOKUP(E43,HIS退汇!G:I,3,FALSE)</f>
        <v>#N/A</v>
      </c>
      <c r="K43" t="str">
        <f>VLOOKUP(E43,自助退!J:J,1,FALSE)</f>
        <v>SR17100300050880</v>
      </c>
    </row>
    <row r="44" spans="1:11" hidden="1">
      <c r="A44" s="3" t="s">
        <v>14180</v>
      </c>
      <c r="B44" s="3" t="s">
        <v>14272</v>
      </c>
      <c r="C44" s="10">
        <v>4264.46</v>
      </c>
      <c r="D44" s="3" t="s">
        <v>140</v>
      </c>
      <c r="E44" s="3" t="s">
        <v>8279</v>
      </c>
      <c r="F44" s="3" t="s">
        <v>14273</v>
      </c>
      <c r="G44" s="3" t="s">
        <v>14274</v>
      </c>
      <c r="H44" s="3" t="s">
        <v>8280</v>
      </c>
      <c r="I44" s="4" t="str">
        <f t="shared" si="0"/>
        <v>20171009</v>
      </c>
      <c r="J44" s="12" t="e">
        <f>VLOOKUP(E44,HIS退汇!G:I,3,FALSE)</f>
        <v>#N/A</v>
      </c>
      <c r="K44" t="str">
        <f>VLOOKUP(E44,自助退!J:J,1,FALSE)</f>
        <v>SR17100100050606</v>
      </c>
    </row>
    <row r="45" spans="1:11" hidden="1">
      <c r="A45" s="3" t="s">
        <v>14180</v>
      </c>
      <c r="B45" s="3" t="s">
        <v>14275</v>
      </c>
      <c r="C45" s="10">
        <v>500</v>
      </c>
      <c r="D45" s="3" t="s">
        <v>140</v>
      </c>
      <c r="E45" s="3" t="s">
        <v>8610</v>
      </c>
      <c r="F45" s="3" t="s">
        <v>14276</v>
      </c>
      <c r="G45" s="3" t="s">
        <v>1050</v>
      </c>
      <c r="H45" s="3" t="s">
        <v>8611</v>
      </c>
      <c r="I45" s="4" t="str">
        <f t="shared" si="0"/>
        <v>20171009</v>
      </c>
      <c r="J45" s="12" t="e">
        <f>VLOOKUP(E45,HIS退汇!G:I,3,FALSE)</f>
        <v>#N/A</v>
      </c>
      <c r="K45" t="str">
        <f>VLOOKUP(E45,自助退!J:J,1,FALSE)</f>
        <v>SR17100300050865</v>
      </c>
    </row>
    <row r="46" spans="1:11" hidden="1">
      <c r="A46" s="3" t="s">
        <v>14180</v>
      </c>
      <c r="B46" s="3" t="s">
        <v>14277</v>
      </c>
      <c r="C46" s="10">
        <v>4700</v>
      </c>
      <c r="D46" s="3" t="s">
        <v>140</v>
      </c>
      <c r="E46" s="3" t="s">
        <v>8474</v>
      </c>
      <c r="F46" s="3" t="s">
        <v>14278</v>
      </c>
      <c r="G46" s="3" t="s">
        <v>876</v>
      </c>
      <c r="H46" s="3" t="s">
        <v>8412</v>
      </c>
      <c r="I46" s="4" t="str">
        <f t="shared" si="0"/>
        <v>20171009</v>
      </c>
      <c r="J46" s="12" t="e">
        <f>VLOOKUP(E46,HIS退汇!G:I,3,FALSE)</f>
        <v>#N/A</v>
      </c>
      <c r="K46" t="str">
        <f>VLOOKUP(E46,自助退!J:J,1,FALSE)</f>
        <v>SR17100200050768</v>
      </c>
    </row>
    <row r="47" spans="1:11" hidden="1">
      <c r="A47" s="3" t="s">
        <v>14180</v>
      </c>
      <c r="B47" s="3" t="s">
        <v>14279</v>
      </c>
      <c r="C47" s="10">
        <v>1137.8800000000001</v>
      </c>
      <c r="D47" s="3" t="s">
        <v>140</v>
      </c>
      <c r="E47" s="3" t="s">
        <v>8719</v>
      </c>
      <c r="F47" s="3" t="s">
        <v>14280</v>
      </c>
      <c r="G47" s="3" t="s">
        <v>671</v>
      </c>
      <c r="H47" s="3" t="s">
        <v>8720</v>
      </c>
      <c r="I47" s="4" t="str">
        <f t="shared" si="0"/>
        <v>20171009</v>
      </c>
      <c r="J47" s="12" t="e">
        <f>VLOOKUP(E47,HIS退汇!G:I,3,FALSE)</f>
        <v>#N/A</v>
      </c>
      <c r="K47" t="str">
        <f>VLOOKUP(E47,自助退!J:J,1,FALSE)</f>
        <v>SR17100400050942</v>
      </c>
    </row>
    <row r="48" spans="1:11" hidden="1">
      <c r="A48" s="3" t="s">
        <v>14180</v>
      </c>
      <c r="B48" s="3" t="s">
        <v>14281</v>
      </c>
      <c r="C48" s="10">
        <v>1042.67</v>
      </c>
      <c r="D48" s="3" t="s">
        <v>140</v>
      </c>
      <c r="E48" s="3" t="s">
        <v>8760</v>
      </c>
      <c r="F48" s="3" t="s">
        <v>14282</v>
      </c>
      <c r="G48" s="3" t="s">
        <v>1240</v>
      </c>
      <c r="H48" s="3" t="s">
        <v>8761</v>
      </c>
      <c r="I48" s="4" t="str">
        <f t="shared" si="0"/>
        <v>20171009</v>
      </c>
      <c r="J48" s="12" t="e">
        <f>VLOOKUP(E48,HIS退汇!G:I,3,FALSE)</f>
        <v>#N/A</v>
      </c>
      <c r="K48" t="str">
        <f>VLOOKUP(E48,自助退!J:J,1,FALSE)</f>
        <v>SR17100400050970</v>
      </c>
    </row>
    <row r="49" spans="1:11" hidden="1">
      <c r="A49" s="3" t="s">
        <v>14180</v>
      </c>
      <c r="B49" s="3" t="s">
        <v>14283</v>
      </c>
      <c r="C49" s="10">
        <v>828.92</v>
      </c>
      <c r="D49" s="3" t="s">
        <v>140</v>
      </c>
      <c r="E49" s="3" t="s">
        <v>8867</v>
      </c>
      <c r="F49" s="3" t="s">
        <v>14284</v>
      </c>
      <c r="G49" s="3" t="s">
        <v>1379</v>
      </c>
      <c r="H49" s="3" t="s">
        <v>8868</v>
      </c>
      <c r="I49" s="4" t="str">
        <f t="shared" si="0"/>
        <v>20171009</v>
      </c>
      <c r="J49" s="12" t="e">
        <f>VLOOKUP(E49,HIS退汇!G:I,3,FALSE)</f>
        <v>#N/A</v>
      </c>
      <c r="K49" t="str">
        <f>VLOOKUP(E49,自助退!J:J,1,FALSE)</f>
        <v>SR17100500051077</v>
      </c>
    </row>
    <row r="50" spans="1:11" hidden="1">
      <c r="A50" s="3" t="s">
        <v>14180</v>
      </c>
      <c r="B50" s="3" t="s">
        <v>14285</v>
      </c>
      <c r="C50" s="10">
        <v>500</v>
      </c>
      <c r="D50" s="3" t="s">
        <v>140</v>
      </c>
      <c r="E50" s="3" t="s">
        <v>8959</v>
      </c>
      <c r="F50" s="3" t="s">
        <v>14286</v>
      </c>
      <c r="G50" s="3" t="s">
        <v>14287</v>
      </c>
      <c r="H50" s="3" t="s">
        <v>8960</v>
      </c>
      <c r="I50" s="4" t="str">
        <f t="shared" si="0"/>
        <v>20171009</v>
      </c>
      <c r="J50" s="12" t="e">
        <f>VLOOKUP(E50,HIS退汇!G:I,3,FALSE)</f>
        <v>#N/A</v>
      </c>
      <c r="K50" t="str">
        <f>VLOOKUP(E50,自助退!J:J,1,FALSE)</f>
        <v>SR17100500051192</v>
      </c>
    </row>
    <row r="51" spans="1:11" hidden="1">
      <c r="A51" s="3" t="s">
        <v>14180</v>
      </c>
      <c r="B51" s="3" t="s">
        <v>14288</v>
      </c>
      <c r="C51" s="10">
        <v>1490</v>
      </c>
      <c r="D51" s="3" t="s">
        <v>140</v>
      </c>
      <c r="E51" s="3" t="s">
        <v>9192</v>
      </c>
      <c r="F51" s="3" t="s">
        <v>14289</v>
      </c>
      <c r="G51" s="3" t="s">
        <v>14290</v>
      </c>
      <c r="H51" s="3" t="s">
        <v>9193</v>
      </c>
      <c r="I51" s="4" t="str">
        <f t="shared" si="0"/>
        <v>20171009</v>
      </c>
      <c r="J51" s="12" t="e">
        <f>VLOOKUP(E51,HIS退汇!G:I,3,FALSE)</f>
        <v>#N/A</v>
      </c>
      <c r="K51" t="str">
        <f>VLOOKUP(E51,自助退!J:J,1,FALSE)</f>
        <v>SR17100600051475</v>
      </c>
    </row>
    <row r="52" spans="1:11" hidden="1">
      <c r="A52" s="3" t="s">
        <v>14180</v>
      </c>
      <c r="B52" s="3" t="s">
        <v>14291</v>
      </c>
      <c r="C52" s="10">
        <v>504.34</v>
      </c>
      <c r="D52" s="3" t="s">
        <v>140</v>
      </c>
      <c r="E52" s="3" t="s">
        <v>9893</v>
      </c>
      <c r="F52" s="3" t="s">
        <v>14292</v>
      </c>
      <c r="G52" s="3" t="s">
        <v>2727</v>
      </c>
      <c r="H52" s="3" t="s">
        <v>9894</v>
      </c>
      <c r="I52" s="4" t="str">
        <f t="shared" si="0"/>
        <v>20171009</v>
      </c>
      <c r="J52" s="12" t="e">
        <f>VLOOKUP(E52,HIS退汇!G:I,3,FALSE)</f>
        <v>#N/A</v>
      </c>
      <c r="K52" t="str">
        <f>VLOOKUP(E52,自助退!J:J,1,FALSE)</f>
        <v>SR17100900052457</v>
      </c>
    </row>
    <row r="53" spans="1:11" hidden="1">
      <c r="A53" s="3" t="s">
        <v>14180</v>
      </c>
      <c r="B53" s="3" t="s">
        <v>14293</v>
      </c>
      <c r="C53" s="10">
        <v>6780</v>
      </c>
      <c r="D53" s="3" t="s">
        <v>140</v>
      </c>
      <c r="E53" s="3" t="s">
        <v>8119</v>
      </c>
      <c r="F53" s="3" t="s">
        <v>14294</v>
      </c>
      <c r="G53" s="3" t="s">
        <v>425</v>
      </c>
      <c r="H53" s="3" t="s">
        <v>8120</v>
      </c>
      <c r="I53" s="4" t="str">
        <f t="shared" si="0"/>
        <v>20171009</v>
      </c>
      <c r="J53" s="12" t="e">
        <f>VLOOKUP(E53,HIS退汇!G:I,3,FALSE)</f>
        <v>#N/A</v>
      </c>
      <c r="K53" t="str">
        <f>VLOOKUP(E53,自助退!J:J,1,FALSE)</f>
        <v>SR17100100050519</v>
      </c>
    </row>
    <row r="54" spans="1:11" hidden="1">
      <c r="A54" s="3" t="s">
        <v>14180</v>
      </c>
      <c r="B54" s="3" t="s">
        <v>14295</v>
      </c>
      <c r="C54" s="10">
        <v>4968</v>
      </c>
      <c r="D54" s="3" t="s">
        <v>140</v>
      </c>
      <c r="E54" s="3" t="s">
        <v>8089</v>
      </c>
      <c r="F54" s="3" t="s">
        <v>14296</v>
      </c>
      <c r="G54" s="3" t="s">
        <v>389</v>
      </c>
      <c r="H54" s="3" t="s">
        <v>8090</v>
      </c>
      <c r="I54" s="4" t="str">
        <f t="shared" si="0"/>
        <v>20171009</v>
      </c>
      <c r="J54" s="12" t="e">
        <f>VLOOKUP(E54,HIS退汇!G:I,3,FALSE)</f>
        <v>#N/A</v>
      </c>
      <c r="K54" t="str">
        <f>VLOOKUP(E54,自助退!J:J,1,FALSE)</f>
        <v>SR17100100050503</v>
      </c>
    </row>
    <row r="55" spans="1:11" hidden="1">
      <c r="A55" s="3" t="s">
        <v>14180</v>
      </c>
      <c r="B55" s="3" t="s">
        <v>14297</v>
      </c>
      <c r="C55" s="10">
        <v>14366.76</v>
      </c>
      <c r="D55" s="3" t="s">
        <v>140</v>
      </c>
      <c r="E55" s="3" t="s">
        <v>9911</v>
      </c>
      <c r="F55" s="3" t="s">
        <v>14298</v>
      </c>
      <c r="G55" s="3" t="s">
        <v>2748</v>
      </c>
      <c r="H55" s="3" t="s">
        <v>9912</v>
      </c>
      <c r="I55" s="4" t="str">
        <f t="shared" si="0"/>
        <v>20171009</v>
      </c>
      <c r="J55" s="12" t="e">
        <f>VLOOKUP(E55,HIS退汇!G:I,3,FALSE)</f>
        <v>#N/A</v>
      </c>
      <c r="K55" t="str">
        <f>VLOOKUP(E55,自助退!J:J,1,FALSE)</f>
        <v>SR17100900052507</v>
      </c>
    </row>
    <row r="56" spans="1:11" hidden="1">
      <c r="A56" s="3" t="s">
        <v>14180</v>
      </c>
      <c r="B56" s="3" t="s">
        <v>14299</v>
      </c>
      <c r="C56" s="10">
        <v>500</v>
      </c>
      <c r="D56" s="3" t="s">
        <v>140</v>
      </c>
      <c r="E56" s="3" t="s">
        <v>9725</v>
      </c>
      <c r="F56" s="3" t="s">
        <v>14300</v>
      </c>
      <c r="G56" s="3" t="s">
        <v>2513</v>
      </c>
      <c r="H56" s="3" t="s">
        <v>9726</v>
      </c>
      <c r="I56" s="4" t="str">
        <f t="shared" si="0"/>
        <v>20171009</v>
      </c>
      <c r="J56" s="12" t="e">
        <f>VLOOKUP(E56,HIS退汇!G:I,3,FALSE)</f>
        <v>#N/A</v>
      </c>
      <c r="K56" t="str">
        <f>VLOOKUP(E56,自助退!J:J,1,FALSE)</f>
        <v>SR17100800052218</v>
      </c>
    </row>
    <row r="57" spans="1:11" hidden="1">
      <c r="A57" s="3" t="s">
        <v>14180</v>
      </c>
      <c r="B57" s="3" t="s">
        <v>14301</v>
      </c>
      <c r="C57" s="10">
        <v>139.24</v>
      </c>
      <c r="D57" s="3" t="s">
        <v>140</v>
      </c>
      <c r="E57" s="3" t="s">
        <v>10008</v>
      </c>
      <c r="F57" s="3" t="s">
        <v>14302</v>
      </c>
      <c r="G57" s="3" t="s">
        <v>2858</v>
      </c>
      <c r="H57" s="3" t="s">
        <v>10009</v>
      </c>
      <c r="I57" s="4" t="str">
        <f t="shared" si="0"/>
        <v>20171009</v>
      </c>
      <c r="J57" s="12" t="e">
        <f>VLOOKUP(E57,HIS退汇!G:I,3,FALSE)</f>
        <v>#N/A</v>
      </c>
      <c r="K57" t="str">
        <f>VLOOKUP(E57,自助退!J:J,1,FALSE)</f>
        <v>SR17100900052583</v>
      </c>
    </row>
    <row r="58" spans="1:11" hidden="1">
      <c r="A58" s="3" t="s">
        <v>14180</v>
      </c>
      <c r="B58" s="3" t="s">
        <v>14303</v>
      </c>
      <c r="C58" s="10">
        <v>924.65</v>
      </c>
      <c r="D58" s="3" t="s">
        <v>140</v>
      </c>
      <c r="E58" s="3" t="s">
        <v>9934</v>
      </c>
      <c r="F58" s="3" t="s">
        <v>14304</v>
      </c>
      <c r="G58" s="3" t="s">
        <v>2748</v>
      </c>
      <c r="H58" s="3" t="s">
        <v>9912</v>
      </c>
      <c r="I58" s="4" t="str">
        <f t="shared" si="0"/>
        <v>20171009</v>
      </c>
      <c r="J58" s="12" t="e">
        <f>VLOOKUP(E58,HIS退汇!G:I,3,FALSE)</f>
        <v>#N/A</v>
      </c>
      <c r="K58" t="str">
        <f>VLOOKUP(E58,自助退!J:J,1,FALSE)</f>
        <v>SR17100900052528</v>
      </c>
    </row>
    <row r="59" spans="1:11" hidden="1">
      <c r="A59" s="3" t="s">
        <v>14180</v>
      </c>
      <c r="B59" s="3" t="s">
        <v>14305</v>
      </c>
      <c r="C59" s="10">
        <v>500</v>
      </c>
      <c r="D59" s="3" t="s">
        <v>140</v>
      </c>
      <c r="E59" s="3" t="s">
        <v>9163</v>
      </c>
      <c r="F59" s="3" t="s">
        <v>14306</v>
      </c>
      <c r="G59" s="3" t="s">
        <v>1776</v>
      </c>
      <c r="H59" s="3" t="s">
        <v>9161</v>
      </c>
      <c r="I59" s="4" t="str">
        <f t="shared" si="0"/>
        <v>20171009</v>
      </c>
      <c r="J59" s="12" t="e">
        <f>VLOOKUP(E59,HIS退汇!G:I,3,FALSE)</f>
        <v>#N/A</v>
      </c>
      <c r="K59" t="str">
        <f>VLOOKUP(E59,自助退!J:J,1,FALSE)</f>
        <v>SR17100600051437</v>
      </c>
    </row>
    <row r="60" spans="1:11" hidden="1">
      <c r="A60" s="3" t="s">
        <v>14180</v>
      </c>
      <c r="B60" s="3" t="s">
        <v>14307</v>
      </c>
      <c r="C60" s="10">
        <v>500</v>
      </c>
      <c r="D60" s="3" t="s">
        <v>140</v>
      </c>
      <c r="E60" s="3" t="s">
        <v>9160</v>
      </c>
      <c r="F60" s="3" t="s">
        <v>14306</v>
      </c>
      <c r="G60" s="3" t="s">
        <v>1776</v>
      </c>
      <c r="H60" s="3" t="s">
        <v>9161</v>
      </c>
      <c r="I60" s="4" t="str">
        <f t="shared" si="0"/>
        <v>20171009</v>
      </c>
      <c r="J60" s="12" t="e">
        <f>VLOOKUP(E60,HIS退汇!G:I,3,FALSE)</f>
        <v>#N/A</v>
      </c>
      <c r="K60" t="str">
        <f>VLOOKUP(E60,自助退!J:J,1,FALSE)</f>
        <v>SR17100600051436</v>
      </c>
    </row>
    <row r="61" spans="1:11" hidden="1">
      <c r="A61" s="3" t="s">
        <v>14180</v>
      </c>
      <c r="B61" s="3" t="s">
        <v>14308</v>
      </c>
      <c r="C61" s="10">
        <v>6000</v>
      </c>
      <c r="D61" s="3" t="s">
        <v>140</v>
      </c>
      <c r="E61" s="3" t="s">
        <v>9921</v>
      </c>
      <c r="F61" s="3" t="s">
        <v>14309</v>
      </c>
      <c r="G61" s="3" t="s">
        <v>2759</v>
      </c>
      <c r="H61" s="3" t="s">
        <v>9922</v>
      </c>
      <c r="I61" s="4" t="str">
        <f t="shared" si="0"/>
        <v>20171009</v>
      </c>
      <c r="J61" s="12" t="e">
        <f>VLOOKUP(E61,HIS退汇!G:I,3,FALSE)</f>
        <v>#N/A</v>
      </c>
      <c r="K61" t="str">
        <f>VLOOKUP(E61,自助退!J:J,1,FALSE)</f>
        <v>SR17100900052520</v>
      </c>
    </row>
    <row r="62" spans="1:11" hidden="1">
      <c r="A62" s="3" t="s">
        <v>14180</v>
      </c>
      <c r="B62" s="3" t="s">
        <v>14310</v>
      </c>
      <c r="C62" s="10">
        <v>3318</v>
      </c>
      <c r="D62" s="3" t="s">
        <v>140</v>
      </c>
      <c r="E62" s="3" t="s">
        <v>9978</v>
      </c>
      <c r="F62" s="3" t="s">
        <v>14311</v>
      </c>
      <c r="G62" s="3" t="s">
        <v>2824</v>
      </c>
      <c r="H62" s="3" t="s">
        <v>9979</v>
      </c>
      <c r="I62" s="4" t="str">
        <f t="shared" si="0"/>
        <v>20171009</v>
      </c>
      <c r="J62" s="12" t="e">
        <f>VLOOKUP(E62,HIS退汇!G:I,3,FALSE)</f>
        <v>#N/A</v>
      </c>
      <c r="K62" t="str">
        <f>VLOOKUP(E62,自助退!J:J,1,FALSE)</f>
        <v>SR17100900052566</v>
      </c>
    </row>
    <row r="63" spans="1:11" hidden="1">
      <c r="A63" s="3" t="s">
        <v>14180</v>
      </c>
      <c r="B63" s="3" t="s">
        <v>14312</v>
      </c>
      <c r="C63" s="10">
        <v>6000</v>
      </c>
      <c r="D63" s="3" t="s">
        <v>140</v>
      </c>
      <c r="E63" s="3" t="s">
        <v>9332</v>
      </c>
      <c r="F63" s="3" t="s">
        <v>14313</v>
      </c>
      <c r="G63" s="3" t="s">
        <v>1989</v>
      </c>
      <c r="H63" s="3" t="s">
        <v>9333</v>
      </c>
      <c r="I63" s="4" t="str">
        <f t="shared" si="0"/>
        <v>20171009</v>
      </c>
      <c r="J63" s="12" t="e">
        <f>VLOOKUP(E63,HIS退汇!G:I,3,FALSE)</f>
        <v>#N/A</v>
      </c>
      <c r="K63" t="str">
        <f>VLOOKUP(E63,自助退!J:J,1,FALSE)</f>
        <v>SR17100600051614</v>
      </c>
    </row>
    <row r="64" spans="1:11" hidden="1">
      <c r="A64" s="3" t="s">
        <v>14180</v>
      </c>
      <c r="B64" s="3" t="s">
        <v>14314</v>
      </c>
      <c r="C64" s="10">
        <v>3797.22</v>
      </c>
      <c r="D64" s="3" t="s">
        <v>140</v>
      </c>
      <c r="E64" s="3" t="s">
        <v>9943</v>
      </c>
      <c r="F64" s="3" t="s">
        <v>14315</v>
      </c>
      <c r="G64" s="3" t="s">
        <v>14316</v>
      </c>
      <c r="H64" s="3" t="s">
        <v>9944</v>
      </c>
      <c r="I64" s="4" t="str">
        <f t="shared" si="0"/>
        <v>20171009</v>
      </c>
      <c r="J64" s="12" t="e">
        <f>VLOOKUP(E64,HIS退汇!G:I,3,FALSE)</f>
        <v>#N/A</v>
      </c>
      <c r="K64" t="str">
        <f>VLOOKUP(E64,自助退!J:J,1,FALSE)</f>
        <v>SR17100900052538</v>
      </c>
    </row>
    <row r="65" spans="1:11" hidden="1">
      <c r="A65" s="3" t="s">
        <v>14180</v>
      </c>
      <c r="B65" s="3" t="s">
        <v>14317</v>
      </c>
      <c r="C65" s="10">
        <v>758</v>
      </c>
      <c r="D65" s="3" t="s">
        <v>140</v>
      </c>
      <c r="E65" s="3" t="s">
        <v>9964</v>
      </c>
      <c r="F65" s="3" t="s">
        <v>14318</v>
      </c>
      <c r="G65" s="3" t="s">
        <v>2809</v>
      </c>
      <c r="H65" s="3" t="s">
        <v>9965</v>
      </c>
      <c r="I65" s="4" t="str">
        <f t="shared" si="0"/>
        <v>20171009</v>
      </c>
      <c r="J65" s="12" t="e">
        <f>VLOOKUP(E65,HIS退汇!G:I,3,FALSE)</f>
        <v>#N/A</v>
      </c>
      <c r="K65" t="str">
        <f>VLOOKUP(E65,自助退!J:J,1,FALSE)</f>
        <v>SR17100900052557</v>
      </c>
    </row>
    <row r="66" spans="1:11" hidden="1">
      <c r="A66" s="3" t="s">
        <v>14180</v>
      </c>
      <c r="B66" s="3" t="s">
        <v>14319</v>
      </c>
      <c r="C66" s="10">
        <v>13000</v>
      </c>
      <c r="D66" s="3" t="s">
        <v>140</v>
      </c>
      <c r="E66" s="3" t="s">
        <v>10087</v>
      </c>
      <c r="F66" s="3" t="s">
        <v>14320</v>
      </c>
      <c r="G66" s="3" t="s">
        <v>2962</v>
      </c>
      <c r="H66" s="3" t="s">
        <v>10088</v>
      </c>
      <c r="I66" s="4" t="str">
        <f t="shared" si="0"/>
        <v>20171009</v>
      </c>
      <c r="J66" s="12" t="e">
        <f>VLOOKUP(E66,HIS退汇!G:I,3,FALSE)</f>
        <v>#N/A</v>
      </c>
      <c r="K66" t="str">
        <f>VLOOKUP(E66,自助退!J:J,1,FALSE)</f>
        <v>SR17100900052644</v>
      </c>
    </row>
    <row r="67" spans="1:11" hidden="1">
      <c r="A67" s="3" t="s">
        <v>14180</v>
      </c>
      <c r="B67" s="3" t="s">
        <v>14321</v>
      </c>
      <c r="C67" s="10">
        <v>7269.36</v>
      </c>
      <c r="D67" s="3" t="s">
        <v>140</v>
      </c>
      <c r="E67" s="3" t="s">
        <v>10131</v>
      </c>
      <c r="F67" s="3" t="s">
        <v>14322</v>
      </c>
      <c r="G67" s="3" t="s">
        <v>14323</v>
      </c>
      <c r="H67" s="3" t="s">
        <v>10132</v>
      </c>
      <c r="I67" s="4" t="str">
        <f t="shared" ref="I67:I130" si="1">A67</f>
        <v>20171009</v>
      </c>
      <c r="J67" s="12" t="e">
        <f>VLOOKUP(E67,HIS退汇!G:I,3,FALSE)</f>
        <v>#N/A</v>
      </c>
      <c r="K67" t="str">
        <f>VLOOKUP(E67,自助退!J:J,1,FALSE)</f>
        <v>SR17100900052679</v>
      </c>
    </row>
    <row r="68" spans="1:11" hidden="1">
      <c r="A68" s="3" t="s">
        <v>14180</v>
      </c>
      <c r="B68" s="3" t="s">
        <v>14324</v>
      </c>
      <c r="C68" s="10">
        <v>100</v>
      </c>
      <c r="D68" s="3" t="s">
        <v>140</v>
      </c>
      <c r="E68" s="3" t="s">
        <v>10175</v>
      </c>
      <c r="F68" s="3" t="s">
        <v>14325</v>
      </c>
      <c r="G68" s="3" t="s">
        <v>14326</v>
      </c>
      <c r="H68" s="3" t="s">
        <v>10176</v>
      </c>
      <c r="I68" s="4" t="str">
        <f t="shared" si="1"/>
        <v>20171009</v>
      </c>
      <c r="J68" s="12" t="e">
        <f>VLOOKUP(E68,HIS退汇!G:I,3,FALSE)</f>
        <v>#N/A</v>
      </c>
      <c r="K68" t="str">
        <f>VLOOKUP(E68,自助退!J:J,1,FALSE)</f>
        <v>SR17100900052728</v>
      </c>
    </row>
    <row r="69" spans="1:11" hidden="1">
      <c r="A69" s="3" t="s">
        <v>14180</v>
      </c>
      <c r="B69" s="3" t="s">
        <v>14327</v>
      </c>
      <c r="C69" s="10">
        <v>273.02999999999997</v>
      </c>
      <c r="D69" s="3" t="s">
        <v>14599</v>
      </c>
      <c r="E69" s="3" t="s">
        <v>14600</v>
      </c>
      <c r="F69" s="3" t="s">
        <v>12</v>
      </c>
      <c r="G69" s="3" t="s">
        <v>15</v>
      </c>
      <c r="H69" s="3" t="s">
        <v>141</v>
      </c>
      <c r="I69" s="4" t="str">
        <f t="shared" si="1"/>
        <v>20171009</v>
      </c>
      <c r="J69" s="12" t="e">
        <f>VLOOKUP(E69,HIS退汇!G:I,3,FALSE)</f>
        <v>#N/A</v>
      </c>
      <c r="K69" t="str">
        <f>VLOOKUP(E69,自助退!J:J,1,FALSE)</f>
        <v>SR17100600051470</v>
      </c>
    </row>
    <row r="70" spans="1:11" hidden="1">
      <c r="A70" s="3" t="s">
        <v>14180</v>
      </c>
      <c r="B70" s="3" t="s">
        <v>14328</v>
      </c>
      <c r="C70" s="10">
        <v>200</v>
      </c>
      <c r="D70" s="3" t="s">
        <v>14599</v>
      </c>
      <c r="E70" s="3" t="s">
        <v>9188</v>
      </c>
      <c r="F70" s="3" t="s">
        <v>12</v>
      </c>
      <c r="G70" s="3" t="s">
        <v>15</v>
      </c>
      <c r="H70" s="3" t="s">
        <v>141</v>
      </c>
      <c r="I70" s="4" t="str">
        <f t="shared" si="1"/>
        <v>20171009</v>
      </c>
      <c r="J70" s="12" t="e">
        <f>VLOOKUP(E70,HIS退汇!G:I,3,FALSE)</f>
        <v>#N/A</v>
      </c>
      <c r="K70" t="str">
        <f>VLOOKUP(E70,自助退!J:J,1,FALSE)</f>
        <v>SR17100600051467</v>
      </c>
    </row>
    <row r="71" spans="1:11" hidden="1">
      <c r="A71" s="3" t="s">
        <v>14180</v>
      </c>
      <c r="B71" s="3" t="s">
        <v>14329</v>
      </c>
      <c r="C71" s="10">
        <v>2181.62</v>
      </c>
      <c r="D71" s="3" t="s">
        <v>14601</v>
      </c>
      <c r="E71" s="3" t="s">
        <v>9754</v>
      </c>
      <c r="F71" s="3" t="s">
        <v>12</v>
      </c>
      <c r="G71" s="3" t="s">
        <v>15</v>
      </c>
      <c r="H71" s="3" t="s">
        <v>141</v>
      </c>
      <c r="I71" s="4" t="str">
        <f t="shared" si="1"/>
        <v>20171009</v>
      </c>
      <c r="J71" s="12" t="e">
        <f>VLOOKUP(E71,HIS退汇!G:I,3,FALSE)</f>
        <v>#N/A</v>
      </c>
      <c r="K71" t="str">
        <f>VLOOKUP(E71,自助退!J:J,1,FALSE)</f>
        <v>SR17100800052263</v>
      </c>
    </row>
    <row r="72" spans="1:11" hidden="1">
      <c r="A72" s="3" t="s">
        <v>14180</v>
      </c>
      <c r="B72" s="3" t="s">
        <v>14330</v>
      </c>
      <c r="C72" s="10">
        <v>5000</v>
      </c>
      <c r="D72" s="3" t="s">
        <v>312</v>
      </c>
      <c r="E72" s="3" t="s">
        <v>9815</v>
      </c>
      <c r="F72" s="3" t="s">
        <v>12</v>
      </c>
      <c r="G72" s="3" t="s">
        <v>14</v>
      </c>
      <c r="H72" s="3" t="s">
        <v>142</v>
      </c>
      <c r="I72" s="4" t="str">
        <f t="shared" si="1"/>
        <v>20171009</v>
      </c>
      <c r="J72" s="12" t="e">
        <f>VLOOKUP(E72,HIS退汇!G:I,3,FALSE)</f>
        <v>#N/A</v>
      </c>
      <c r="K72" t="str">
        <f>VLOOKUP(E72,自助退!J:J,1,FALSE)</f>
        <v>SR17100900052352</v>
      </c>
    </row>
    <row r="73" spans="1:11" hidden="1">
      <c r="A73" s="3" t="s">
        <v>14180</v>
      </c>
      <c r="B73" s="3" t="s">
        <v>14331</v>
      </c>
      <c r="C73" s="10">
        <v>12054.32</v>
      </c>
      <c r="D73" s="3" t="s">
        <v>140</v>
      </c>
      <c r="E73" s="3" t="s">
        <v>10260</v>
      </c>
      <c r="F73" s="3" t="s">
        <v>14332</v>
      </c>
      <c r="G73" s="3" t="s">
        <v>3184</v>
      </c>
      <c r="H73" s="3" t="s">
        <v>10261</v>
      </c>
      <c r="I73" s="4" t="str">
        <f t="shared" si="1"/>
        <v>20171009</v>
      </c>
      <c r="J73" s="12" t="e">
        <f>VLOOKUP(E73,HIS退汇!G:I,3,FALSE)</f>
        <v>#N/A</v>
      </c>
      <c r="K73" t="str">
        <f>VLOOKUP(E73,自助退!J:J,1,FALSE)</f>
        <v>SR17100900052820</v>
      </c>
    </row>
    <row r="74" spans="1:11" hidden="1">
      <c r="A74" s="3" t="s">
        <v>14180</v>
      </c>
      <c r="B74" s="3" t="s">
        <v>14333</v>
      </c>
      <c r="C74" s="10">
        <v>3271.76</v>
      </c>
      <c r="D74" s="3" t="s">
        <v>140</v>
      </c>
      <c r="E74" s="3" t="s">
        <v>10279</v>
      </c>
      <c r="F74" s="3" t="s">
        <v>14334</v>
      </c>
      <c r="G74" s="3" t="s">
        <v>3207</v>
      </c>
      <c r="H74" s="3" t="s">
        <v>10280</v>
      </c>
      <c r="I74" s="4" t="str">
        <f t="shared" si="1"/>
        <v>20171009</v>
      </c>
      <c r="J74" s="12" t="e">
        <f>VLOOKUP(E74,HIS退汇!G:I,3,FALSE)</f>
        <v>#N/A</v>
      </c>
      <c r="K74" t="str">
        <f>VLOOKUP(E74,自助退!J:J,1,FALSE)</f>
        <v>SR17100900052848</v>
      </c>
    </row>
    <row r="75" spans="1:11" hidden="1">
      <c r="A75" s="3" t="s">
        <v>14180</v>
      </c>
      <c r="B75" s="3" t="s">
        <v>14335</v>
      </c>
      <c r="C75" s="10">
        <v>204.3</v>
      </c>
      <c r="D75" s="3" t="s">
        <v>140</v>
      </c>
      <c r="E75" s="3" t="s">
        <v>10310</v>
      </c>
      <c r="F75" s="3" t="s">
        <v>14336</v>
      </c>
      <c r="G75" s="3" t="s">
        <v>14337</v>
      </c>
      <c r="H75" s="3" t="s">
        <v>10311</v>
      </c>
      <c r="I75" s="4" t="str">
        <f t="shared" si="1"/>
        <v>20171009</v>
      </c>
      <c r="J75" s="12" t="e">
        <f>VLOOKUP(E75,HIS退汇!G:I,3,FALSE)</f>
        <v>#N/A</v>
      </c>
      <c r="K75" t="str">
        <f>VLOOKUP(E75,自助退!J:J,1,FALSE)</f>
        <v>SR17100900052883</v>
      </c>
    </row>
    <row r="76" spans="1:11" hidden="1">
      <c r="A76" s="3" t="s">
        <v>14338</v>
      </c>
      <c r="B76" s="3" t="s">
        <v>14339</v>
      </c>
      <c r="C76" s="10">
        <v>6087.65</v>
      </c>
      <c r="D76" s="3" t="s">
        <v>140</v>
      </c>
      <c r="E76" s="3" t="s">
        <v>10217</v>
      </c>
      <c r="F76" s="3" t="s">
        <v>14340</v>
      </c>
      <c r="G76" s="3" t="s">
        <v>3126</v>
      </c>
      <c r="H76" s="3" t="s">
        <v>10218</v>
      </c>
      <c r="I76" s="4" t="str">
        <f t="shared" si="1"/>
        <v>20171010</v>
      </c>
      <c r="J76" s="12" t="e">
        <f>VLOOKUP(E76,HIS退汇!G:I,3,FALSE)</f>
        <v>#N/A</v>
      </c>
      <c r="K76" t="str">
        <f>VLOOKUP(E76,自助退!J:J,1,FALSE)</f>
        <v>SR17100900052771</v>
      </c>
    </row>
    <row r="77" spans="1:11" hidden="1">
      <c r="A77" s="3" t="s">
        <v>14338</v>
      </c>
      <c r="B77" s="3" t="s">
        <v>14341</v>
      </c>
      <c r="C77" s="10">
        <v>11038</v>
      </c>
      <c r="D77" s="3" t="s">
        <v>140</v>
      </c>
      <c r="E77" s="3" t="s">
        <v>9176</v>
      </c>
      <c r="F77" s="3" t="s">
        <v>14342</v>
      </c>
      <c r="G77" s="3" t="s">
        <v>1784</v>
      </c>
      <c r="H77" s="3" t="s">
        <v>9177</v>
      </c>
      <c r="I77" s="4" t="str">
        <f t="shared" si="1"/>
        <v>20171010</v>
      </c>
      <c r="J77" s="12" t="e">
        <f>VLOOKUP(E77,HIS退汇!G:I,3,FALSE)</f>
        <v>#N/A</v>
      </c>
      <c r="K77" t="str">
        <f>VLOOKUP(E77,自助退!J:J,1,FALSE)</f>
        <v>SR17100600051448</v>
      </c>
    </row>
    <row r="78" spans="1:11" hidden="1">
      <c r="A78" s="3" t="s">
        <v>14338</v>
      </c>
      <c r="B78" s="3" t="s">
        <v>14343</v>
      </c>
      <c r="C78" s="10">
        <v>2000</v>
      </c>
      <c r="D78" s="3" t="s">
        <v>140</v>
      </c>
      <c r="E78" s="3" t="s">
        <v>10443</v>
      </c>
      <c r="F78" s="3" t="s">
        <v>14344</v>
      </c>
      <c r="G78" s="3" t="s">
        <v>3417</v>
      </c>
      <c r="H78" s="3" t="s">
        <v>10444</v>
      </c>
      <c r="I78" s="4" t="str">
        <f t="shared" si="1"/>
        <v>20171010</v>
      </c>
      <c r="J78" s="12" t="e">
        <f>VLOOKUP(E78,HIS退汇!G:I,3,FALSE)</f>
        <v>#N/A</v>
      </c>
      <c r="K78" t="str">
        <f>VLOOKUP(E78,自助退!J:J,1,FALSE)</f>
        <v>SR17101000053009</v>
      </c>
    </row>
    <row r="79" spans="1:11" hidden="1">
      <c r="A79" s="3" t="s">
        <v>14338</v>
      </c>
      <c r="B79" s="3" t="s">
        <v>14345</v>
      </c>
      <c r="C79" s="10">
        <v>2834.92</v>
      </c>
      <c r="D79" s="3" t="s">
        <v>140</v>
      </c>
      <c r="E79" s="3" t="s">
        <v>10453</v>
      </c>
      <c r="F79" s="3" t="s">
        <v>14346</v>
      </c>
      <c r="G79" s="3" t="s">
        <v>3428</v>
      </c>
      <c r="H79" s="3" t="s">
        <v>10454</v>
      </c>
      <c r="I79" s="4" t="str">
        <f t="shared" si="1"/>
        <v>20171010</v>
      </c>
      <c r="J79" s="12" t="e">
        <f>VLOOKUP(E79,HIS退汇!G:I,3,FALSE)</f>
        <v>#N/A</v>
      </c>
      <c r="K79" t="str">
        <f>VLOOKUP(E79,自助退!J:J,1,FALSE)</f>
        <v>SR17101000053019</v>
      </c>
    </row>
    <row r="80" spans="1:11" hidden="1">
      <c r="A80" s="3" t="s">
        <v>14338</v>
      </c>
      <c r="B80" s="3" t="s">
        <v>14347</v>
      </c>
      <c r="C80" s="10">
        <v>456.3</v>
      </c>
      <c r="D80" s="3" t="s">
        <v>140</v>
      </c>
      <c r="E80" s="3" t="s">
        <v>10525</v>
      </c>
      <c r="F80" s="3" t="s">
        <v>14348</v>
      </c>
      <c r="G80" s="3" t="s">
        <v>3519</v>
      </c>
      <c r="H80" s="3" t="s">
        <v>10526</v>
      </c>
      <c r="I80" s="4" t="str">
        <f t="shared" si="1"/>
        <v>20171010</v>
      </c>
      <c r="J80" s="12" t="e">
        <f>VLOOKUP(E80,HIS退汇!G:I,3,FALSE)</f>
        <v>#N/A</v>
      </c>
      <c r="K80" t="str">
        <f>VLOOKUP(E80,自助退!J:J,1,FALSE)</f>
        <v>SR17101000053126</v>
      </c>
    </row>
    <row r="81" spans="1:11" hidden="1">
      <c r="A81" s="3" t="s">
        <v>14338</v>
      </c>
      <c r="B81" s="3" t="s">
        <v>14349</v>
      </c>
      <c r="C81" s="10">
        <v>924.65</v>
      </c>
      <c r="D81" s="3" t="s">
        <v>140</v>
      </c>
      <c r="E81" s="3" t="s">
        <v>10560</v>
      </c>
      <c r="F81" s="3" t="s">
        <v>14304</v>
      </c>
      <c r="G81" s="3" t="s">
        <v>2748</v>
      </c>
      <c r="H81" s="3" t="s">
        <v>9912</v>
      </c>
      <c r="I81" s="4" t="str">
        <f t="shared" si="1"/>
        <v>20171010</v>
      </c>
      <c r="J81" s="12" t="e">
        <f>VLOOKUP(E81,HIS退汇!G:I,3,FALSE)</f>
        <v>#N/A</v>
      </c>
      <c r="K81" t="str">
        <f>VLOOKUP(E81,自助退!J:J,1,FALSE)</f>
        <v>SR17101000053148</v>
      </c>
    </row>
    <row r="82" spans="1:11" hidden="1">
      <c r="A82" s="3" t="s">
        <v>14338</v>
      </c>
      <c r="B82" s="3" t="s">
        <v>14350</v>
      </c>
      <c r="C82" s="10">
        <v>14366.76</v>
      </c>
      <c r="D82" s="3" t="s">
        <v>140</v>
      </c>
      <c r="E82" s="3" t="s">
        <v>10566</v>
      </c>
      <c r="F82" s="3" t="s">
        <v>14298</v>
      </c>
      <c r="G82" s="3" t="s">
        <v>2748</v>
      </c>
      <c r="H82" s="3" t="s">
        <v>9912</v>
      </c>
      <c r="I82" s="4" t="str">
        <f t="shared" si="1"/>
        <v>20171010</v>
      </c>
      <c r="J82" s="12" t="e">
        <f>VLOOKUP(E82,HIS退汇!G:I,3,FALSE)</f>
        <v>#N/A</v>
      </c>
      <c r="K82" t="str">
        <f>VLOOKUP(E82,自助退!J:J,1,FALSE)</f>
        <v>SR17101000053151</v>
      </c>
    </row>
    <row r="83" spans="1:11" hidden="1">
      <c r="A83" s="3" t="s">
        <v>14338</v>
      </c>
      <c r="B83" s="3" t="s">
        <v>14351</v>
      </c>
      <c r="C83" s="10">
        <v>1500</v>
      </c>
      <c r="D83" s="3" t="s">
        <v>140</v>
      </c>
      <c r="E83" s="3" t="s">
        <v>10587</v>
      </c>
      <c r="F83" s="3" t="s">
        <v>14352</v>
      </c>
      <c r="G83" s="3" t="s">
        <v>224</v>
      </c>
      <c r="H83" s="3" t="s">
        <v>10588</v>
      </c>
      <c r="I83" s="4" t="str">
        <f t="shared" si="1"/>
        <v>20171010</v>
      </c>
      <c r="J83" s="12" t="e">
        <f>VLOOKUP(E83,HIS退汇!G:I,3,FALSE)</f>
        <v>#N/A</v>
      </c>
      <c r="K83" t="str">
        <f>VLOOKUP(E83,自助退!J:J,1,FALSE)</f>
        <v>SR17101000053166</v>
      </c>
    </row>
    <row r="84" spans="1:11" hidden="1">
      <c r="A84" s="3" t="s">
        <v>14338</v>
      </c>
      <c r="B84" s="3" t="s">
        <v>14353</v>
      </c>
      <c r="C84" s="10">
        <v>500</v>
      </c>
      <c r="D84" s="3" t="s">
        <v>140</v>
      </c>
      <c r="E84" s="3" t="s">
        <v>10660</v>
      </c>
      <c r="F84" s="3" t="s">
        <v>14354</v>
      </c>
      <c r="G84" s="3" t="s">
        <v>3680</v>
      </c>
      <c r="H84" s="3" t="s">
        <v>10661</v>
      </c>
      <c r="I84" s="4" t="str">
        <f t="shared" si="1"/>
        <v>20171010</v>
      </c>
      <c r="J84" s="12" t="e">
        <f>VLOOKUP(E84,HIS退汇!G:I,3,FALSE)</f>
        <v>#N/A</v>
      </c>
      <c r="K84" t="str">
        <f>VLOOKUP(E84,自助退!J:J,1,FALSE)</f>
        <v>SR17101000053246</v>
      </c>
    </row>
    <row r="85" spans="1:11" hidden="1">
      <c r="A85" s="3" t="s">
        <v>14338</v>
      </c>
      <c r="B85" s="3" t="s">
        <v>14355</v>
      </c>
      <c r="C85" s="10">
        <v>574.34</v>
      </c>
      <c r="D85" s="3" t="s">
        <v>140</v>
      </c>
      <c r="E85" s="3" t="s">
        <v>10521</v>
      </c>
      <c r="F85" s="3" t="s">
        <v>14356</v>
      </c>
      <c r="G85" s="3" t="s">
        <v>3516</v>
      </c>
      <c r="H85" s="3" t="s">
        <v>10522</v>
      </c>
      <c r="I85" s="4" t="str">
        <f t="shared" si="1"/>
        <v>20171010</v>
      </c>
      <c r="J85" s="12" t="e">
        <f>VLOOKUP(E85,HIS退汇!G:I,3,FALSE)</f>
        <v>#N/A</v>
      </c>
      <c r="K85" t="str">
        <f>VLOOKUP(E85,自助退!J:J,1,FALSE)</f>
        <v>SR17101000053124</v>
      </c>
    </row>
    <row r="86" spans="1:11" hidden="1">
      <c r="A86" s="3" t="s">
        <v>14338</v>
      </c>
      <c r="B86" s="3" t="s">
        <v>14357</v>
      </c>
      <c r="C86" s="10">
        <v>198</v>
      </c>
      <c r="D86" s="3" t="s">
        <v>14602</v>
      </c>
      <c r="E86" s="3" t="s">
        <v>10238</v>
      </c>
      <c r="F86" s="3" t="s">
        <v>12</v>
      </c>
      <c r="G86" s="3" t="s">
        <v>15</v>
      </c>
      <c r="H86" s="3" t="s">
        <v>141</v>
      </c>
      <c r="I86" s="4" t="str">
        <f t="shared" si="1"/>
        <v>20171010</v>
      </c>
      <c r="J86" s="12" t="e">
        <f>VLOOKUP(E86,HIS退汇!G:I,3,FALSE)</f>
        <v>#N/A</v>
      </c>
      <c r="K86" t="str">
        <f>VLOOKUP(E86,自助退!J:J,1,FALSE)</f>
        <v>SR17100900052791</v>
      </c>
    </row>
    <row r="87" spans="1:11" hidden="1">
      <c r="A87" s="3" t="s">
        <v>14338</v>
      </c>
      <c r="B87" s="3" t="s">
        <v>14358</v>
      </c>
      <c r="C87" s="10">
        <v>29266.29</v>
      </c>
      <c r="D87" s="3" t="s">
        <v>140</v>
      </c>
      <c r="E87" s="3" t="s">
        <v>10784</v>
      </c>
      <c r="F87" s="3" t="s">
        <v>14359</v>
      </c>
      <c r="G87" s="3" t="s">
        <v>3840</v>
      </c>
      <c r="H87" s="3" t="s">
        <v>10785</v>
      </c>
      <c r="I87" s="4" t="str">
        <f t="shared" si="1"/>
        <v>20171010</v>
      </c>
      <c r="J87" s="12" t="e">
        <f>VLOOKUP(E87,HIS退汇!G:I,3,FALSE)</f>
        <v>#N/A</v>
      </c>
      <c r="K87" t="str">
        <f>VLOOKUP(E87,自助退!J:J,1,FALSE)</f>
        <v>SR17101000053349</v>
      </c>
    </row>
    <row r="88" spans="1:11" hidden="1">
      <c r="A88" s="3" t="s">
        <v>14338</v>
      </c>
      <c r="B88" s="3" t="s">
        <v>14360</v>
      </c>
      <c r="C88" s="10">
        <v>100</v>
      </c>
      <c r="D88" s="3" t="s">
        <v>140</v>
      </c>
      <c r="E88" s="3" t="s">
        <v>10815</v>
      </c>
      <c r="F88" s="3" t="s">
        <v>14361</v>
      </c>
      <c r="G88" s="3" t="s">
        <v>3877</v>
      </c>
      <c r="H88" s="3" t="s">
        <v>10816</v>
      </c>
      <c r="I88" s="4" t="str">
        <f t="shared" si="1"/>
        <v>20171010</v>
      </c>
      <c r="J88" s="12" t="e">
        <f>VLOOKUP(E88,HIS退汇!G:I,3,FALSE)</f>
        <v>#N/A</v>
      </c>
      <c r="K88" t="str">
        <f>VLOOKUP(E88,自助退!J:J,1,FALSE)</f>
        <v>SR17101000053385</v>
      </c>
    </row>
    <row r="89" spans="1:11" hidden="1">
      <c r="A89" s="3" t="s">
        <v>14338</v>
      </c>
      <c r="B89" s="3" t="s">
        <v>14362</v>
      </c>
      <c r="C89" s="10">
        <v>2000</v>
      </c>
      <c r="D89" s="3" t="s">
        <v>140</v>
      </c>
      <c r="E89" s="3" t="s">
        <v>10855</v>
      </c>
      <c r="F89" s="3" t="s">
        <v>14363</v>
      </c>
      <c r="G89" s="3" t="s">
        <v>3929</v>
      </c>
      <c r="H89" s="3" t="s">
        <v>10856</v>
      </c>
      <c r="I89" s="4" t="str">
        <f t="shared" si="1"/>
        <v>20171010</v>
      </c>
      <c r="J89" s="12" t="e">
        <f>VLOOKUP(E89,HIS退汇!G:I,3,FALSE)</f>
        <v>#N/A</v>
      </c>
      <c r="K89" t="str">
        <f>VLOOKUP(E89,自助退!J:J,1,FALSE)</f>
        <v>SR17101000053422</v>
      </c>
    </row>
    <row r="90" spans="1:11" hidden="1">
      <c r="A90" s="3" t="s">
        <v>14338</v>
      </c>
      <c r="B90" s="3" t="s">
        <v>14364</v>
      </c>
      <c r="C90" s="10">
        <v>2303.31</v>
      </c>
      <c r="D90" s="3" t="s">
        <v>140</v>
      </c>
      <c r="E90" s="3" t="s">
        <v>10879</v>
      </c>
      <c r="F90" s="3" t="s">
        <v>14365</v>
      </c>
      <c r="G90" s="3" t="s">
        <v>3956</v>
      </c>
      <c r="H90" s="3" t="s">
        <v>10880</v>
      </c>
      <c r="I90" s="4" t="str">
        <f t="shared" si="1"/>
        <v>20171010</v>
      </c>
      <c r="J90" s="12" t="e">
        <f>VLOOKUP(E90,HIS退汇!G:I,3,FALSE)</f>
        <v>#N/A</v>
      </c>
      <c r="K90" t="str">
        <f>VLOOKUP(E90,自助退!J:J,1,FALSE)</f>
        <v>SR17101000053445</v>
      </c>
    </row>
    <row r="91" spans="1:11" hidden="1">
      <c r="A91" s="3" t="s">
        <v>14366</v>
      </c>
      <c r="B91" s="3" t="s">
        <v>14367</v>
      </c>
      <c r="C91" s="10">
        <v>697.9</v>
      </c>
      <c r="D91" s="3" t="s">
        <v>140</v>
      </c>
      <c r="E91" s="3" t="s">
        <v>11013</v>
      </c>
      <c r="F91" s="3" t="s">
        <v>14368</v>
      </c>
      <c r="G91" s="3" t="s">
        <v>126</v>
      </c>
      <c r="H91" s="3" t="s">
        <v>11014</v>
      </c>
      <c r="I91" s="4" t="str">
        <f t="shared" si="1"/>
        <v>20171011</v>
      </c>
      <c r="J91" s="12" t="e">
        <f>VLOOKUP(E91,HIS退汇!G:I,3,FALSE)</f>
        <v>#N/A</v>
      </c>
      <c r="K91" t="str">
        <f>VLOOKUP(E91,自助退!J:J,1,FALSE)</f>
        <v>SR17101100053605</v>
      </c>
    </row>
    <row r="92" spans="1:11" hidden="1">
      <c r="A92" s="3" t="s">
        <v>14366</v>
      </c>
      <c r="B92" s="3" t="s">
        <v>14369</v>
      </c>
      <c r="C92" s="10">
        <v>594.34</v>
      </c>
      <c r="D92" s="3" t="s">
        <v>140</v>
      </c>
      <c r="E92" s="3" t="s">
        <v>10885</v>
      </c>
      <c r="F92" s="3" t="s">
        <v>14370</v>
      </c>
      <c r="G92" s="3" t="s">
        <v>3964</v>
      </c>
      <c r="H92" s="3" t="s">
        <v>10873</v>
      </c>
      <c r="I92" s="4" t="str">
        <f t="shared" si="1"/>
        <v>20171011</v>
      </c>
      <c r="J92" s="12" t="e">
        <f>VLOOKUP(E92,HIS退汇!G:I,3,FALSE)</f>
        <v>#N/A</v>
      </c>
      <c r="K92" t="str">
        <f>VLOOKUP(E92,自助退!J:J,1,FALSE)</f>
        <v>SR17101000053448</v>
      </c>
    </row>
    <row r="93" spans="1:11" hidden="1">
      <c r="A93" s="3" t="s">
        <v>14366</v>
      </c>
      <c r="B93" s="3" t="s">
        <v>14371</v>
      </c>
      <c r="C93" s="10">
        <v>46.3</v>
      </c>
      <c r="D93" s="3" t="s">
        <v>140</v>
      </c>
      <c r="E93" s="3" t="s">
        <v>11039</v>
      </c>
      <c r="F93" s="3" t="s">
        <v>14372</v>
      </c>
      <c r="G93" s="3" t="s">
        <v>4155</v>
      </c>
      <c r="H93" s="3" t="s">
        <v>11040</v>
      </c>
      <c r="I93" s="4" t="str">
        <f t="shared" si="1"/>
        <v>20171011</v>
      </c>
      <c r="J93" s="12" t="e">
        <f>VLOOKUP(E93,HIS退汇!G:I,3,FALSE)</f>
        <v>#N/A</v>
      </c>
      <c r="K93" t="str">
        <f>VLOOKUP(E93,自助退!J:J,1,FALSE)</f>
        <v>SR17101100053638</v>
      </c>
    </row>
    <row r="94" spans="1:11" hidden="1">
      <c r="A94" s="3" t="s">
        <v>14366</v>
      </c>
      <c r="B94" s="3" t="s">
        <v>14373</v>
      </c>
      <c r="C94" s="10">
        <v>2094.56</v>
      </c>
      <c r="D94" s="3" t="s">
        <v>140</v>
      </c>
      <c r="E94" s="3" t="s">
        <v>11032</v>
      </c>
      <c r="F94" s="3" t="s">
        <v>14374</v>
      </c>
      <c r="G94" s="3" t="s">
        <v>14375</v>
      </c>
      <c r="H94" s="3" t="s">
        <v>11033</v>
      </c>
      <c r="I94" s="4" t="str">
        <f t="shared" si="1"/>
        <v>20171011</v>
      </c>
      <c r="J94" s="12" t="e">
        <f>VLOOKUP(E94,HIS退汇!G:I,3,FALSE)</f>
        <v>#N/A</v>
      </c>
      <c r="K94" t="str">
        <f>VLOOKUP(E94,自助退!J:J,1,FALSE)</f>
        <v>SR17101100053628</v>
      </c>
    </row>
    <row r="95" spans="1:11" hidden="1">
      <c r="A95" s="3" t="s">
        <v>14366</v>
      </c>
      <c r="B95" s="3" t="s">
        <v>14376</v>
      </c>
      <c r="C95" s="10">
        <v>9000</v>
      </c>
      <c r="D95" s="3" t="s">
        <v>140</v>
      </c>
      <c r="E95" s="3" t="s">
        <v>11055</v>
      </c>
      <c r="F95" s="3" t="s">
        <v>14377</v>
      </c>
      <c r="G95" s="3" t="s">
        <v>4172</v>
      </c>
      <c r="H95" s="3" t="s">
        <v>11056</v>
      </c>
      <c r="I95" s="4" t="str">
        <f t="shared" si="1"/>
        <v>20171011</v>
      </c>
      <c r="J95" s="12" t="e">
        <f>VLOOKUP(E95,HIS退汇!G:I,3,FALSE)</f>
        <v>#N/A</v>
      </c>
      <c r="K95" t="str">
        <f>VLOOKUP(E95,自助退!J:J,1,FALSE)</f>
        <v>SR17101100053663</v>
      </c>
    </row>
    <row r="96" spans="1:11" hidden="1">
      <c r="A96" s="3" t="s">
        <v>14366</v>
      </c>
      <c r="B96" s="3" t="s">
        <v>14378</v>
      </c>
      <c r="C96" s="10">
        <v>10000</v>
      </c>
      <c r="D96" s="3" t="s">
        <v>140</v>
      </c>
      <c r="E96" s="3" t="s">
        <v>11088</v>
      </c>
      <c r="F96" s="3" t="s">
        <v>14379</v>
      </c>
      <c r="G96" s="3" t="s">
        <v>4213</v>
      </c>
      <c r="H96" s="3" t="s">
        <v>11089</v>
      </c>
      <c r="I96" s="4" t="str">
        <f t="shared" si="1"/>
        <v>20171011</v>
      </c>
      <c r="J96" s="12" t="e">
        <f>VLOOKUP(E96,HIS退汇!G:I,3,FALSE)</f>
        <v>#N/A</v>
      </c>
      <c r="K96" t="str">
        <f>VLOOKUP(E96,自助退!J:J,1,FALSE)</f>
        <v>SR17101100053700</v>
      </c>
    </row>
    <row r="97" spans="1:11" hidden="1">
      <c r="A97" s="3" t="s">
        <v>14366</v>
      </c>
      <c r="B97" s="3" t="s">
        <v>14380</v>
      </c>
      <c r="C97" s="10">
        <v>177.16</v>
      </c>
      <c r="D97" s="3" t="s">
        <v>140</v>
      </c>
      <c r="E97" s="3" t="s">
        <v>11073</v>
      </c>
      <c r="F97" s="3" t="s">
        <v>14381</v>
      </c>
      <c r="G97" s="3" t="s">
        <v>14382</v>
      </c>
      <c r="H97" s="3" t="s">
        <v>11074</v>
      </c>
      <c r="I97" s="4" t="str">
        <f t="shared" si="1"/>
        <v>20171011</v>
      </c>
      <c r="J97" s="12" t="e">
        <f>VLOOKUP(E97,HIS退汇!G:I,3,FALSE)</f>
        <v>#N/A</v>
      </c>
      <c r="K97" t="str">
        <f>VLOOKUP(E97,自助退!J:J,1,FALSE)</f>
        <v>SR17101100053681</v>
      </c>
    </row>
    <row r="98" spans="1:11" hidden="1">
      <c r="A98" s="3" t="s">
        <v>14366</v>
      </c>
      <c r="B98" s="3" t="s">
        <v>14383</v>
      </c>
      <c r="C98" s="10">
        <v>10000</v>
      </c>
      <c r="D98" s="3" t="s">
        <v>140</v>
      </c>
      <c r="E98" s="3" t="s">
        <v>11198</v>
      </c>
      <c r="F98" s="3" t="s">
        <v>14384</v>
      </c>
      <c r="G98" s="3" t="s">
        <v>4348</v>
      </c>
      <c r="H98" s="3" t="s">
        <v>11199</v>
      </c>
      <c r="I98" s="4" t="str">
        <f t="shared" si="1"/>
        <v>20171011</v>
      </c>
      <c r="J98" s="12" t="e">
        <f>VLOOKUP(E98,HIS退汇!G:I,3,FALSE)</f>
        <v>#N/A</v>
      </c>
      <c r="K98" t="str">
        <f>VLOOKUP(E98,自助退!J:J,1,FALSE)</f>
        <v>SR17101100053826</v>
      </c>
    </row>
    <row r="99" spans="1:11" hidden="1">
      <c r="A99" s="3" t="s">
        <v>14366</v>
      </c>
      <c r="B99" s="3" t="s">
        <v>14385</v>
      </c>
      <c r="C99" s="10">
        <v>2112.5300000000002</v>
      </c>
      <c r="D99" s="3" t="s">
        <v>140</v>
      </c>
      <c r="E99" s="3" t="s">
        <v>11330</v>
      </c>
      <c r="F99" s="3" t="s">
        <v>14386</v>
      </c>
      <c r="G99" s="3" t="s">
        <v>14387</v>
      </c>
      <c r="H99" s="3" t="s">
        <v>11331</v>
      </c>
      <c r="I99" s="4" t="str">
        <f t="shared" si="1"/>
        <v>20171011</v>
      </c>
      <c r="J99" s="12" t="e">
        <f>VLOOKUP(E99,HIS退汇!G:I,3,FALSE)</f>
        <v>#N/A</v>
      </c>
      <c r="K99" t="str">
        <f>VLOOKUP(E99,自助退!J:J,1,FALSE)</f>
        <v>SR17101100053970</v>
      </c>
    </row>
    <row r="100" spans="1:11" hidden="1">
      <c r="A100" s="3" t="s">
        <v>14366</v>
      </c>
      <c r="B100" s="3" t="s">
        <v>14388</v>
      </c>
      <c r="C100" s="10">
        <v>5195.34</v>
      </c>
      <c r="D100" s="3" t="s">
        <v>140</v>
      </c>
      <c r="E100" s="3" t="s">
        <v>11303</v>
      </c>
      <c r="F100" s="3" t="s">
        <v>14389</v>
      </c>
      <c r="G100" s="3" t="s">
        <v>14390</v>
      </c>
      <c r="H100" s="3" t="s">
        <v>11304</v>
      </c>
      <c r="I100" s="4" t="str">
        <f t="shared" si="1"/>
        <v>20171011</v>
      </c>
      <c r="J100" s="12" t="e">
        <f>VLOOKUP(E100,HIS退汇!G:I,3,FALSE)</f>
        <v>#N/A</v>
      </c>
      <c r="K100" t="str">
        <f>VLOOKUP(E100,自助退!J:J,1,FALSE)</f>
        <v>SR17101100053937</v>
      </c>
    </row>
    <row r="101" spans="1:11" hidden="1">
      <c r="A101" s="3" t="s">
        <v>14366</v>
      </c>
      <c r="B101" s="3" t="s">
        <v>14391</v>
      </c>
      <c r="C101" s="10">
        <v>4490.3</v>
      </c>
      <c r="D101" s="3" t="s">
        <v>140</v>
      </c>
      <c r="E101" s="3" t="s">
        <v>11172</v>
      </c>
      <c r="F101" s="3" t="s">
        <v>14392</v>
      </c>
      <c r="G101" s="3" t="s">
        <v>4316</v>
      </c>
      <c r="H101" s="3" t="s">
        <v>11173</v>
      </c>
      <c r="I101" s="4" t="str">
        <f t="shared" si="1"/>
        <v>20171011</v>
      </c>
      <c r="J101" s="12" t="e">
        <f>VLOOKUP(E101,HIS退汇!G:I,3,FALSE)</f>
        <v>#N/A</v>
      </c>
      <c r="K101" t="str">
        <f>VLOOKUP(E101,自助退!J:J,1,FALSE)</f>
        <v>SR17101100053810</v>
      </c>
    </row>
    <row r="102" spans="1:11" hidden="1">
      <c r="A102" s="3" t="s">
        <v>14366</v>
      </c>
      <c r="B102" s="3" t="s">
        <v>14393</v>
      </c>
      <c r="C102" s="10">
        <v>4065.06</v>
      </c>
      <c r="D102" s="3" t="s">
        <v>140</v>
      </c>
      <c r="E102" s="3" t="s">
        <v>11117</v>
      </c>
      <c r="F102" s="3" t="s">
        <v>14394</v>
      </c>
      <c r="G102" s="3" t="s">
        <v>256</v>
      </c>
      <c r="H102" s="3" t="s">
        <v>11118</v>
      </c>
      <c r="I102" s="4" t="str">
        <f t="shared" si="1"/>
        <v>20171011</v>
      </c>
      <c r="J102" s="12" t="e">
        <f>VLOOKUP(E102,HIS退汇!G:I,3,FALSE)</f>
        <v>#N/A</v>
      </c>
      <c r="K102" t="str">
        <f>VLOOKUP(E102,自助退!J:J,1,FALSE)</f>
        <v>SR17101100053734</v>
      </c>
    </row>
    <row r="103" spans="1:11" hidden="1">
      <c r="A103" s="3" t="s">
        <v>14366</v>
      </c>
      <c r="B103" s="3" t="s">
        <v>14395</v>
      </c>
      <c r="C103" s="10">
        <v>500</v>
      </c>
      <c r="D103" s="3" t="s">
        <v>140</v>
      </c>
      <c r="E103" s="3" t="s">
        <v>11300</v>
      </c>
      <c r="F103" s="3" t="s">
        <v>14396</v>
      </c>
      <c r="G103" s="3" t="s">
        <v>4482</v>
      </c>
      <c r="H103" s="3" t="s">
        <v>130</v>
      </c>
      <c r="I103" s="4" t="str">
        <f t="shared" si="1"/>
        <v>20171011</v>
      </c>
      <c r="J103" s="12" t="e">
        <f>VLOOKUP(E103,HIS退汇!G:I,3,FALSE)</f>
        <v>#N/A</v>
      </c>
      <c r="K103" t="str">
        <f>VLOOKUP(E103,自助退!J:J,1,FALSE)</f>
        <v>SR17101100053934</v>
      </c>
    </row>
    <row r="104" spans="1:11" hidden="1">
      <c r="A104" s="3" t="s">
        <v>14366</v>
      </c>
      <c r="B104" s="3" t="s">
        <v>14397</v>
      </c>
      <c r="C104" s="10">
        <v>4000</v>
      </c>
      <c r="D104" s="3" t="s">
        <v>140</v>
      </c>
      <c r="E104" s="3" t="s">
        <v>11323</v>
      </c>
      <c r="F104" s="3" t="s">
        <v>14398</v>
      </c>
      <c r="G104" s="3" t="s">
        <v>4510</v>
      </c>
      <c r="H104" s="3" t="s">
        <v>11324</v>
      </c>
      <c r="I104" s="4" t="str">
        <f t="shared" si="1"/>
        <v>20171011</v>
      </c>
      <c r="J104" s="12" t="e">
        <f>VLOOKUP(E104,HIS退汇!G:I,3,FALSE)</f>
        <v>#N/A</v>
      </c>
      <c r="K104" t="str">
        <f>VLOOKUP(E104,自助退!J:J,1,FALSE)</f>
        <v>SR17101100053964</v>
      </c>
    </row>
    <row r="105" spans="1:11" hidden="1">
      <c r="A105" s="3" t="s">
        <v>14366</v>
      </c>
      <c r="B105" s="3" t="s">
        <v>14399</v>
      </c>
      <c r="C105" s="10">
        <v>3303</v>
      </c>
      <c r="D105" s="3" t="s">
        <v>140</v>
      </c>
      <c r="E105" s="3" t="s">
        <v>11348</v>
      </c>
      <c r="F105" s="3" t="s">
        <v>14400</v>
      </c>
      <c r="G105" s="3" t="s">
        <v>16</v>
      </c>
      <c r="H105" s="3" t="s">
        <v>11349</v>
      </c>
      <c r="I105" s="4" t="str">
        <f t="shared" si="1"/>
        <v>20171011</v>
      </c>
      <c r="J105" s="12" t="e">
        <f>VLOOKUP(E105,HIS退汇!G:I,3,FALSE)</f>
        <v>#N/A</v>
      </c>
      <c r="K105" t="str">
        <f>VLOOKUP(E105,自助退!J:J,1,FALSE)</f>
        <v>SR17101100053991</v>
      </c>
    </row>
    <row r="106" spans="1:11" hidden="1">
      <c r="A106" s="3" t="s">
        <v>14366</v>
      </c>
      <c r="B106" s="3" t="s">
        <v>14401</v>
      </c>
      <c r="C106" s="10">
        <v>2053.96</v>
      </c>
      <c r="D106" s="3" t="s">
        <v>140</v>
      </c>
      <c r="E106" s="3" t="s">
        <v>11442</v>
      </c>
      <c r="F106" s="3" t="s">
        <v>14402</v>
      </c>
      <c r="G106" s="3" t="s">
        <v>14403</v>
      </c>
      <c r="H106" s="3" t="s">
        <v>11443</v>
      </c>
      <c r="I106" s="4" t="str">
        <f t="shared" si="1"/>
        <v>20171011</v>
      </c>
      <c r="J106" s="12" t="e">
        <f>VLOOKUP(E106,HIS退汇!G:I,3,FALSE)</f>
        <v>#N/A</v>
      </c>
      <c r="K106" t="str">
        <f>VLOOKUP(E106,自助退!J:J,1,FALSE)</f>
        <v>SR17101100054103</v>
      </c>
    </row>
    <row r="107" spans="1:11" hidden="1">
      <c r="A107" s="3" t="s">
        <v>14404</v>
      </c>
      <c r="B107" s="3" t="s">
        <v>14405</v>
      </c>
      <c r="C107" s="10">
        <v>24.92</v>
      </c>
      <c r="D107" s="3" t="s">
        <v>140</v>
      </c>
      <c r="E107" s="3" t="s">
        <v>11496</v>
      </c>
      <c r="F107" s="3" t="s">
        <v>14406</v>
      </c>
      <c r="G107" s="3" t="s">
        <v>4722</v>
      </c>
      <c r="H107" s="3" t="s">
        <v>11497</v>
      </c>
      <c r="I107" s="4" t="str">
        <f t="shared" si="1"/>
        <v>20171012</v>
      </c>
      <c r="J107" s="12" t="e">
        <f>VLOOKUP(E107,HIS退汇!G:I,3,FALSE)</f>
        <v>#N/A</v>
      </c>
      <c r="K107" t="str">
        <f>VLOOKUP(E107,自助退!J:J,1,FALSE)</f>
        <v>SR17101200054181</v>
      </c>
    </row>
    <row r="108" spans="1:11" hidden="1">
      <c r="A108" s="3" t="s">
        <v>14404</v>
      </c>
      <c r="B108" s="3" t="s">
        <v>14407</v>
      </c>
      <c r="C108" s="10">
        <v>8.5</v>
      </c>
      <c r="D108" s="3" t="s">
        <v>140</v>
      </c>
      <c r="E108" s="3" t="s">
        <v>11519</v>
      </c>
      <c r="F108" s="3" t="s">
        <v>14408</v>
      </c>
      <c r="G108" s="3" t="s">
        <v>4722</v>
      </c>
      <c r="H108" s="3" t="s">
        <v>11497</v>
      </c>
      <c r="I108" s="4" t="str">
        <f t="shared" si="1"/>
        <v>20171012</v>
      </c>
      <c r="J108" s="12" t="e">
        <f>VLOOKUP(E108,HIS退汇!G:I,3,FALSE)</f>
        <v>#N/A</v>
      </c>
      <c r="K108" t="str">
        <f>VLOOKUP(E108,自助退!J:J,1,FALSE)</f>
        <v>SR17101200054202</v>
      </c>
    </row>
    <row r="109" spans="1:11" hidden="1">
      <c r="A109" s="3" t="s">
        <v>14404</v>
      </c>
      <c r="B109" s="3" t="s">
        <v>14409</v>
      </c>
      <c r="C109" s="10">
        <v>607.5</v>
      </c>
      <c r="D109" s="3" t="s">
        <v>140</v>
      </c>
      <c r="E109" s="3" t="s">
        <v>11487</v>
      </c>
      <c r="F109" s="3" t="s">
        <v>14410</v>
      </c>
      <c r="G109" s="3" t="s">
        <v>4713</v>
      </c>
      <c r="H109" s="3" t="s">
        <v>11488</v>
      </c>
      <c r="I109" s="4" t="str">
        <f t="shared" si="1"/>
        <v>20171012</v>
      </c>
      <c r="J109" s="12" t="e">
        <f>VLOOKUP(E109,HIS退汇!G:I,3,FALSE)</f>
        <v>#N/A</v>
      </c>
      <c r="K109" t="str">
        <f>VLOOKUP(E109,自助退!J:J,1,FALSE)</f>
        <v>SR17101100054170</v>
      </c>
    </row>
    <row r="110" spans="1:11" hidden="1">
      <c r="A110" s="3" t="s">
        <v>14404</v>
      </c>
      <c r="B110" s="3" t="s">
        <v>14411</v>
      </c>
      <c r="C110" s="10">
        <v>60</v>
      </c>
      <c r="D110" s="3" t="s">
        <v>140</v>
      </c>
      <c r="E110" s="3" t="s">
        <v>11515</v>
      </c>
      <c r="F110" s="3" t="s">
        <v>14412</v>
      </c>
      <c r="G110" s="3" t="s">
        <v>4744</v>
      </c>
      <c r="H110" s="3" t="s">
        <v>11516</v>
      </c>
      <c r="I110" s="4" t="str">
        <f t="shared" si="1"/>
        <v>20171012</v>
      </c>
      <c r="J110" s="12" t="e">
        <f>VLOOKUP(E110,HIS退汇!G:I,3,FALSE)</f>
        <v>#N/A</v>
      </c>
      <c r="K110" t="str">
        <f>VLOOKUP(E110,自助退!J:J,1,FALSE)</f>
        <v>SR17101200054199</v>
      </c>
    </row>
    <row r="111" spans="1:11" hidden="1">
      <c r="A111" s="3" t="s">
        <v>14404</v>
      </c>
      <c r="B111" s="3" t="s">
        <v>14413</v>
      </c>
      <c r="C111" s="10">
        <v>300</v>
      </c>
      <c r="D111" s="3" t="s">
        <v>140</v>
      </c>
      <c r="E111" s="3" t="s">
        <v>11525</v>
      </c>
      <c r="F111" s="3" t="s">
        <v>14414</v>
      </c>
      <c r="G111" s="3" t="s">
        <v>4754</v>
      </c>
      <c r="H111" s="3" t="s">
        <v>11526</v>
      </c>
      <c r="I111" s="4" t="str">
        <f t="shared" si="1"/>
        <v>20171012</v>
      </c>
      <c r="J111" s="12" t="e">
        <f>VLOOKUP(E111,HIS退汇!G:I,3,FALSE)</f>
        <v>#N/A</v>
      </c>
      <c r="K111" t="str">
        <f>VLOOKUP(E111,自助退!J:J,1,FALSE)</f>
        <v>SR17101200054205</v>
      </c>
    </row>
    <row r="112" spans="1:11" hidden="1">
      <c r="A112" s="3" t="s">
        <v>14404</v>
      </c>
      <c r="B112" s="3" t="s">
        <v>14415</v>
      </c>
      <c r="C112" s="10">
        <v>7000</v>
      </c>
      <c r="D112" s="3" t="s">
        <v>140</v>
      </c>
      <c r="E112" s="3" t="s">
        <v>11490</v>
      </c>
      <c r="F112" s="3" t="s">
        <v>14416</v>
      </c>
      <c r="G112" s="3" t="s">
        <v>14323</v>
      </c>
      <c r="H112" s="3" t="s">
        <v>10132</v>
      </c>
      <c r="I112" s="4" t="str">
        <f t="shared" si="1"/>
        <v>20171012</v>
      </c>
      <c r="J112" s="12" t="e">
        <f>VLOOKUP(E112,HIS退汇!G:I,3,FALSE)</f>
        <v>#N/A</v>
      </c>
      <c r="K112" t="str">
        <f>VLOOKUP(E112,自助退!J:J,1,FALSE)</f>
        <v>SR17101100054175</v>
      </c>
    </row>
    <row r="113" spans="1:11" hidden="1">
      <c r="A113" s="3" t="s">
        <v>14404</v>
      </c>
      <c r="B113" s="3" t="s">
        <v>14417</v>
      </c>
      <c r="C113" s="10">
        <v>10000</v>
      </c>
      <c r="D113" s="3" t="s">
        <v>140</v>
      </c>
      <c r="E113" s="3" t="s">
        <v>11509</v>
      </c>
      <c r="F113" s="3" t="s">
        <v>14418</v>
      </c>
      <c r="G113" s="3" t="s">
        <v>4737</v>
      </c>
      <c r="H113" s="3" t="s">
        <v>309</v>
      </c>
      <c r="I113" s="4" t="str">
        <f t="shared" si="1"/>
        <v>20171012</v>
      </c>
      <c r="J113" s="12" t="e">
        <f>VLOOKUP(E113,HIS退汇!G:I,3,FALSE)</f>
        <v>#N/A</v>
      </c>
      <c r="K113" t="str">
        <f>VLOOKUP(E113,自助退!J:J,1,FALSE)</f>
        <v>SR17101200054194</v>
      </c>
    </row>
    <row r="114" spans="1:11" hidden="1">
      <c r="A114" s="3" t="s">
        <v>14404</v>
      </c>
      <c r="B114" s="3" t="s">
        <v>14419</v>
      </c>
      <c r="C114" s="10">
        <v>2300</v>
      </c>
      <c r="D114" s="3" t="s">
        <v>140</v>
      </c>
      <c r="E114" s="3" t="s">
        <v>11529</v>
      </c>
      <c r="F114" s="3" t="s">
        <v>14420</v>
      </c>
      <c r="G114" s="3" t="s">
        <v>4757</v>
      </c>
      <c r="H114" s="3" t="s">
        <v>11530</v>
      </c>
      <c r="I114" s="4" t="str">
        <f t="shared" si="1"/>
        <v>20171012</v>
      </c>
      <c r="J114" s="12" t="e">
        <f>VLOOKUP(E114,HIS退汇!G:I,3,FALSE)</f>
        <v>#N/A</v>
      </c>
      <c r="K114" t="str">
        <f>VLOOKUP(E114,自助退!J:J,1,FALSE)</f>
        <v>SR17101200054208</v>
      </c>
    </row>
    <row r="115" spans="1:11" hidden="1">
      <c r="A115" s="3" t="s">
        <v>14404</v>
      </c>
      <c r="B115" s="3" t="s">
        <v>14421</v>
      </c>
      <c r="C115" s="10">
        <v>582.5</v>
      </c>
      <c r="D115" s="3" t="s">
        <v>140</v>
      </c>
      <c r="E115" s="3" t="s">
        <v>11456</v>
      </c>
      <c r="F115" s="3" t="s">
        <v>14422</v>
      </c>
      <c r="G115" s="3" t="s">
        <v>4673</v>
      </c>
      <c r="H115" s="3" t="s">
        <v>11457</v>
      </c>
      <c r="I115" s="4" t="str">
        <f t="shared" si="1"/>
        <v>20171012</v>
      </c>
      <c r="J115" s="12" t="e">
        <f>VLOOKUP(E115,HIS退汇!G:I,3,FALSE)</f>
        <v>#N/A</v>
      </c>
      <c r="K115" t="str">
        <f>VLOOKUP(E115,自助退!J:J,1,FALSE)</f>
        <v>SR17101100054130</v>
      </c>
    </row>
    <row r="116" spans="1:11" hidden="1">
      <c r="A116" s="3" t="s">
        <v>14404</v>
      </c>
      <c r="B116" s="3" t="s">
        <v>14423</v>
      </c>
      <c r="C116" s="10">
        <v>3000</v>
      </c>
      <c r="D116" s="3" t="s">
        <v>140</v>
      </c>
      <c r="E116" s="3" t="s">
        <v>11260</v>
      </c>
      <c r="F116" s="3" t="s">
        <v>14424</v>
      </c>
      <c r="G116" s="3" t="s">
        <v>169</v>
      </c>
      <c r="H116" s="3" t="s">
        <v>175</v>
      </c>
      <c r="I116" s="4" t="str">
        <f t="shared" si="1"/>
        <v>20171012</v>
      </c>
      <c r="J116" s="12" t="e">
        <f>VLOOKUP(E116,HIS退汇!G:I,3,FALSE)</f>
        <v>#N/A</v>
      </c>
      <c r="K116" t="str">
        <f>VLOOKUP(E116,自助退!J:J,1,FALSE)</f>
        <v>SR17101100053881</v>
      </c>
    </row>
    <row r="117" spans="1:11" hidden="1">
      <c r="A117" s="3" t="s">
        <v>14404</v>
      </c>
      <c r="B117" s="3" t="s">
        <v>14425</v>
      </c>
      <c r="C117" s="10">
        <v>1783</v>
      </c>
      <c r="D117" s="3" t="s">
        <v>140</v>
      </c>
      <c r="E117" s="3" t="s">
        <v>11819</v>
      </c>
      <c r="F117" s="3" t="s">
        <v>14426</v>
      </c>
      <c r="G117" s="3" t="s">
        <v>5094</v>
      </c>
      <c r="H117" s="3" t="s">
        <v>11820</v>
      </c>
      <c r="I117" s="4" t="str">
        <f t="shared" si="1"/>
        <v>20171012</v>
      </c>
      <c r="J117" s="12" t="e">
        <f>VLOOKUP(E117,HIS退汇!G:I,3,FALSE)</f>
        <v>#N/A</v>
      </c>
      <c r="K117" t="str">
        <f>VLOOKUP(E117,自助退!J:J,1,FALSE)</f>
        <v>SR17101200054523</v>
      </c>
    </row>
    <row r="118" spans="1:11" hidden="1">
      <c r="A118" s="3" t="s">
        <v>14404</v>
      </c>
      <c r="B118" s="3" t="s">
        <v>14427</v>
      </c>
      <c r="C118" s="10">
        <v>8697</v>
      </c>
      <c r="D118" s="3" t="s">
        <v>140</v>
      </c>
      <c r="E118" s="3" t="s">
        <v>11677</v>
      </c>
      <c r="F118" s="3" t="s">
        <v>14428</v>
      </c>
      <c r="G118" s="3" t="s">
        <v>16</v>
      </c>
      <c r="H118" s="3" t="s">
        <v>11678</v>
      </c>
      <c r="I118" s="4" t="str">
        <f t="shared" si="1"/>
        <v>20171012</v>
      </c>
      <c r="J118" s="12" t="e">
        <f>VLOOKUP(E118,HIS退汇!G:I,3,FALSE)</f>
        <v>#N/A</v>
      </c>
      <c r="K118" t="str">
        <f>VLOOKUP(E118,自助退!J:J,1,FALSE)</f>
        <v>SR17101200054403</v>
      </c>
    </row>
    <row r="119" spans="1:11" hidden="1">
      <c r="A119" s="3" t="s">
        <v>14404</v>
      </c>
      <c r="B119" s="3" t="s">
        <v>14429</v>
      </c>
      <c r="C119" s="10">
        <v>1709.3</v>
      </c>
      <c r="D119" s="3" t="s">
        <v>140</v>
      </c>
      <c r="E119" s="3" t="s">
        <v>11877</v>
      </c>
      <c r="F119" s="3" t="s">
        <v>14430</v>
      </c>
      <c r="G119" s="3" t="s">
        <v>5157</v>
      </c>
      <c r="H119" s="3" t="s">
        <v>11878</v>
      </c>
      <c r="I119" s="4" t="str">
        <f t="shared" si="1"/>
        <v>20171012</v>
      </c>
      <c r="J119" s="12" t="e">
        <f>VLOOKUP(E119,HIS退汇!G:I,3,FALSE)</f>
        <v>#N/A</v>
      </c>
      <c r="K119" t="str">
        <f>VLOOKUP(E119,自助退!J:J,1,FALSE)</f>
        <v>SR17101200054558</v>
      </c>
    </row>
    <row r="120" spans="1:11" hidden="1">
      <c r="A120" s="3" t="s">
        <v>14404</v>
      </c>
      <c r="B120" s="3" t="s">
        <v>14431</v>
      </c>
      <c r="C120" s="10">
        <v>188</v>
      </c>
      <c r="D120" s="3" t="s">
        <v>14603</v>
      </c>
      <c r="E120" s="3" t="s">
        <v>11154</v>
      </c>
      <c r="F120" s="3" t="s">
        <v>12</v>
      </c>
      <c r="G120" s="3" t="s">
        <v>15</v>
      </c>
      <c r="H120" s="3" t="s">
        <v>141</v>
      </c>
      <c r="I120" s="4" t="str">
        <f t="shared" si="1"/>
        <v>20171012</v>
      </c>
      <c r="J120" s="12" t="e">
        <f>VLOOKUP(E120,HIS退汇!G:I,3,FALSE)</f>
        <v>#N/A</v>
      </c>
      <c r="K120" t="str">
        <f>VLOOKUP(E120,自助退!J:J,1,FALSE)</f>
        <v>SR17101100053779</v>
      </c>
    </row>
    <row r="121" spans="1:11" hidden="1">
      <c r="A121" s="3" t="s">
        <v>14404</v>
      </c>
      <c r="B121" s="3" t="s">
        <v>14432</v>
      </c>
      <c r="C121" s="10">
        <v>8400</v>
      </c>
      <c r="D121" s="3" t="s">
        <v>140</v>
      </c>
      <c r="E121" s="3" t="s">
        <v>11702</v>
      </c>
      <c r="F121" s="3" t="s">
        <v>14433</v>
      </c>
      <c r="G121" s="3" t="s">
        <v>119</v>
      </c>
      <c r="H121" s="3" t="s">
        <v>11703</v>
      </c>
      <c r="I121" s="4" t="str">
        <f t="shared" si="1"/>
        <v>20171012</v>
      </c>
      <c r="J121" s="12" t="e">
        <f>VLOOKUP(E121,HIS退汇!G:I,3,FALSE)</f>
        <v>#N/A</v>
      </c>
      <c r="K121" t="str">
        <f>VLOOKUP(E121,自助退!J:J,1,FALSE)</f>
        <v>SR17101200054437</v>
      </c>
    </row>
    <row r="122" spans="1:11" hidden="1">
      <c r="A122" s="3" t="s">
        <v>14404</v>
      </c>
      <c r="B122" s="3" t="s">
        <v>14434</v>
      </c>
      <c r="C122" s="10">
        <v>1143.3900000000001</v>
      </c>
      <c r="D122" s="3" t="s">
        <v>140</v>
      </c>
      <c r="E122" s="3" t="s">
        <v>11722</v>
      </c>
      <c r="F122" s="3" t="s">
        <v>14435</v>
      </c>
      <c r="G122" s="3" t="s">
        <v>4981</v>
      </c>
      <c r="H122" s="3" t="s">
        <v>11723</v>
      </c>
      <c r="I122" s="4" t="str">
        <f t="shared" si="1"/>
        <v>20171012</v>
      </c>
      <c r="J122" s="12" t="e">
        <f>VLOOKUP(E122,HIS退汇!G:I,3,FALSE)</f>
        <v>#N/A</v>
      </c>
      <c r="K122" t="str">
        <f>VLOOKUP(E122,自助退!J:J,1,FALSE)</f>
        <v>SR17101200054454</v>
      </c>
    </row>
    <row r="123" spans="1:11" hidden="1">
      <c r="A123" s="3" t="s">
        <v>14404</v>
      </c>
      <c r="B123" s="3" t="s">
        <v>14436</v>
      </c>
      <c r="C123" s="10">
        <v>6142</v>
      </c>
      <c r="D123" s="3" t="s">
        <v>140</v>
      </c>
      <c r="E123" s="3" t="s">
        <v>11841</v>
      </c>
      <c r="F123" s="3" t="s">
        <v>14437</v>
      </c>
      <c r="G123" s="3" t="s">
        <v>5118</v>
      </c>
      <c r="H123" s="3" t="s">
        <v>11842</v>
      </c>
      <c r="I123" s="4" t="str">
        <f t="shared" si="1"/>
        <v>20171012</v>
      </c>
      <c r="J123" s="12" t="e">
        <f>VLOOKUP(E123,HIS退汇!G:I,3,FALSE)</f>
        <v>#N/A</v>
      </c>
      <c r="K123" t="str">
        <f>VLOOKUP(E123,自助退!J:J,1,FALSE)</f>
        <v>SR17101200054531</v>
      </c>
    </row>
    <row r="124" spans="1:11" hidden="1">
      <c r="A124" s="3" t="s">
        <v>14404</v>
      </c>
      <c r="B124" s="3" t="s">
        <v>14438</v>
      </c>
      <c r="C124" s="10">
        <v>800</v>
      </c>
      <c r="D124" s="3" t="s">
        <v>140</v>
      </c>
      <c r="E124" s="3" t="s">
        <v>11845</v>
      </c>
      <c r="F124" s="3" t="s">
        <v>14439</v>
      </c>
      <c r="G124" s="3" t="s">
        <v>5121</v>
      </c>
      <c r="H124" s="3" t="s">
        <v>11846</v>
      </c>
      <c r="I124" s="4" t="str">
        <f t="shared" si="1"/>
        <v>20171012</v>
      </c>
      <c r="J124" s="12" t="e">
        <f>VLOOKUP(E124,HIS退汇!G:I,3,FALSE)</f>
        <v>#N/A</v>
      </c>
      <c r="K124" t="str">
        <f>VLOOKUP(E124,自助退!J:J,1,FALSE)</f>
        <v>SR17101200054532</v>
      </c>
    </row>
    <row r="125" spans="1:11" hidden="1">
      <c r="A125" s="3" t="s">
        <v>14404</v>
      </c>
      <c r="B125" s="3" t="s">
        <v>14440</v>
      </c>
      <c r="C125" s="10">
        <v>2373.96</v>
      </c>
      <c r="D125" s="3" t="s">
        <v>140</v>
      </c>
      <c r="E125" s="3" t="s">
        <v>11794</v>
      </c>
      <c r="F125" s="3" t="s">
        <v>14441</v>
      </c>
      <c r="G125" s="3" t="s">
        <v>5066</v>
      </c>
      <c r="H125" s="3" t="s">
        <v>11795</v>
      </c>
      <c r="I125" s="4" t="str">
        <f t="shared" si="1"/>
        <v>20171012</v>
      </c>
      <c r="J125" s="12" t="e">
        <f>VLOOKUP(E125,HIS退汇!G:I,3,FALSE)</f>
        <v>#N/A</v>
      </c>
      <c r="K125" t="str">
        <f>VLOOKUP(E125,自助退!J:J,1,FALSE)</f>
        <v>SR17101200054511</v>
      </c>
    </row>
    <row r="126" spans="1:11" hidden="1">
      <c r="A126" s="3" t="s">
        <v>14404</v>
      </c>
      <c r="B126" s="3" t="s">
        <v>14442</v>
      </c>
      <c r="C126" s="10">
        <v>15000</v>
      </c>
      <c r="D126" s="3" t="s">
        <v>140</v>
      </c>
      <c r="E126" s="3" t="s">
        <v>11786</v>
      </c>
      <c r="F126" s="3" t="s">
        <v>14443</v>
      </c>
      <c r="G126" s="3" t="s">
        <v>2962</v>
      </c>
      <c r="H126" s="3" t="s">
        <v>10088</v>
      </c>
      <c r="I126" s="4" t="str">
        <f t="shared" si="1"/>
        <v>20171012</v>
      </c>
      <c r="J126" s="12" t="e">
        <f>VLOOKUP(E126,HIS退汇!G:I,3,FALSE)</f>
        <v>#N/A</v>
      </c>
      <c r="K126" t="str">
        <f>VLOOKUP(E126,自助退!J:J,1,FALSE)</f>
        <v>SR17101200054505</v>
      </c>
    </row>
    <row r="127" spans="1:11" hidden="1">
      <c r="A127" s="3" t="s">
        <v>14404</v>
      </c>
      <c r="B127" s="3" t="s">
        <v>14444</v>
      </c>
      <c r="C127" s="10">
        <v>4700</v>
      </c>
      <c r="D127" s="3" t="s">
        <v>140</v>
      </c>
      <c r="E127" s="3" t="s">
        <v>11829</v>
      </c>
      <c r="F127" s="3" t="s">
        <v>14445</v>
      </c>
      <c r="G127" s="3" t="s">
        <v>5105</v>
      </c>
      <c r="H127" s="3" t="s">
        <v>8775</v>
      </c>
      <c r="I127" s="4" t="str">
        <f t="shared" si="1"/>
        <v>20171012</v>
      </c>
      <c r="J127" s="12" t="e">
        <f>VLOOKUP(E127,HIS退汇!G:I,3,FALSE)</f>
        <v>#N/A</v>
      </c>
      <c r="K127" t="str">
        <f>VLOOKUP(E127,自助退!J:J,1,FALSE)</f>
        <v>SR17101200054527</v>
      </c>
    </row>
    <row r="128" spans="1:11" hidden="1">
      <c r="A128" s="3" t="s">
        <v>14404</v>
      </c>
      <c r="B128" s="3" t="s">
        <v>14446</v>
      </c>
      <c r="C128" s="10">
        <v>9</v>
      </c>
      <c r="D128" s="3" t="s">
        <v>140</v>
      </c>
      <c r="E128" s="3" t="s">
        <v>11809</v>
      </c>
      <c r="F128" s="3" t="s">
        <v>14447</v>
      </c>
      <c r="G128" s="3" t="s">
        <v>14448</v>
      </c>
      <c r="H128" s="3" t="s">
        <v>11810</v>
      </c>
      <c r="I128" s="4" t="str">
        <f t="shared" si="1"/>
        <v>20171012</v>
      </c>
      <c r="J128" s="12" t="e">
        <f>VLOOKUP(E128,HIS退汇!G:I,3,FALSE)</f>
        <v>#N/A</v>
      </c>
      <c r="K128" t="str">
        <f>VLOOKUP(E128,自助退!J:J,1,FALSE)</f>
        <v>SR17101200054520</v>
      </c>
    </row>
    <row r="129" spans="1:11" hidden="1">
      <c r="A129" s="3" t="s">
        <v>14404</v>
      </c>
      <c r="B129" s="3" t="s">
        <v>14449</v>
      </c>
      <c r="C129" s="10">
        <v>1250</v>
      </c>
      <c r="D129" s="3" t="s">
        <v>140</v>
      </c>
      <c r="E129" s="3" t="s">
        <v>11640</v>
      </c>
      <c r="F129" s="3" t="s">
        <v>14450</v>
      </c>
      <c r="G129" s="3" t="s">
        <v>4888</v>
      </c>
      <c r="H129" s="3" t="s">
        <v>11641</v>
      </c>
      <c r="I129" s="4" t="str">
        <f t="shared" si="1"/>
        <v>20171012</v>
      </c>
      <c r="J129" s="12" t="e">
        <f>VLOOKUP(E129,HIS退汇!G:I,3,FALSE)</f>
        <v>#N/A</v>
      </c>
      <c r="K129" t="str">
        <f>VLOOKUP(E129,自助退!J:J,1,FALSE)</f>
        <v>SR17101200054356</v>
      </c>
    </row>
    <row r="130" spans="1:11" hidden="1">
      <c r="A130" s="3" t="s">
        <v>14404</v>
      </c>
      <c r="B130" s="3" t="s">
        <v>14451</v>
      </c>
      <c r="C130" s="10">
        <v>572.67999999999995</v>
      </c>
      <c r="D130" s="3" t="s">
        <v>140</v>
      </c>
      <c r="E130" s="3" t="s">
        <v>11726</v>
      </c>
      <c r="F130" s="3" t="s">
        <v>14452</v>
      </c>
      <c r="G130" s="3" t="s">
        <v>4984</v>
      </c>
      <c r="H130" s="3" t="s">
        <v>11727</v>
      </c>
      <c r="I130" s="4" t="str">
        <f t="shared" si="1"/>
        <v>20171012</v>
      </c>
      <c r="J130" s="12" t="e">
        <f>VLOOKUP(E130,HIS退汇!G:I,3,FALSE)</f>
        <v>#N/A</v>
      </c>
      <c r="K130" t="str">
        <f>VLOOKUP(E130,自助退!J:J,1,FALSE)</f>
        <v>SR17101200054458</v>
      </c>
    </row>
    <row r="131" spans="1:11" hidden="1">
      <c r="A131" s="3" t="s">
        <v>14404</v>
      </c>
      <c r="B131" s="3" t="s">
        <v>14453</v>
      </c>
      <c r="C131" s="10">
        <v>99</v>
      </c>
      <c r="D131" s="3" t="s">
        <v>140</v>
      </c>
      <c r="E131" s="3" t="s">
        <v>11857</v>
      </c>
      <c r="F131" s="3" t="s">
        <v>14454</v>
      </c>
      <c r="G131" s="3" t="s">
        <v>5121</v>
      </c>
      <c r="H131" s="3" t="s">
        <v>11846</v>
      </c>
      <c r="I131" s="4" t="str">
        <f t="shared" ref="I131:I194" si="2">A131</f>
        <v>20171012</v>
      </c>
      <c r="J131" s="12" t="e">
        <f>VLOOKUP(E131,HIS退汇!G:I,3,FALSE)</f>
        <v>#N/A</v>
      </c>
      <c r="K131" t="str">
        <f>VLOOKUP(E131,自助退!J:J,1,FALSE)</f>
        <v>SR17101200054540</v>
      </c>
    </row>
    <row r="132" spans="1:11" hidden="1">
      <c r="A132" s="3" t="s">
        <v>14404</v>
      </c>
      <c r="B132" s="3" t="s">
        <v>14455</v>
      </c>
      <c r="C132" s="10">
        <v>6734.39</v>
      </c>
      <c r="D132" s="3" t="s">
        <v>140</v>
      </c>
      <c r="E132" s="3" t="s">
        <v>11636</v>
      </c>
      <c r="F132" s="3" t="s">
        <v>14456</v>
      </c>
      <c r="G132" s="3" t="s">
        <v>4885</v>
      </c>
      <c r="H132" s="3" t="s">
        <v>11637</v>
      </c>
      <c r="I132" s="4" t="str">
        <f t="shared" si="2"/>
        <v>20171012</v>
      </c>
      <c r="J132" s="12" t="e">
        <f>VLOOKUP(E132,HIS退汇!G:I,3,FALSE)</f>
        <v>#N/A</v>
      </c>
      <c r="K132" t="str">
        <f>VLOOKUP(E132,自助退!J:J,1,FALSE)</f>
        <v>SR17101200054355</v>
      </c>
    </row>
    <row r="133" spans="1:11" hidden="1">
      <c r="A133" s="3" t="s">
        <v>14404</v>
      </c>
      <c r="B133" s="3" t="s">
        <v>14457</v>
      </c>
      <c r="C133" s="10">
        <v>104.5</v>
      </c>
      <c r="D133" s="3" t="s">
        <v>140</v>
      </c>
      <c r="E133" s="3" t="s">
        <v>11992</v>
      </c>
      <c r="F133" s="3" t="s">
        <v>14458</v>
      </c>
      <c r="G133" s="3" t="s">
        <v>5298</v>
      </c>
      <c r="H133" s="3" t="s">
        <v>11993</v>
      </c>
      <c r="I133" s="4" t="str">
        <f t="shared" si="2"/>
        <v>20171012</v>
      </c>
      <c r="J133" s="12" t="e">
        <f>VLOOKUP(E133,HIS退汇!G:I,3,FALSE)</f>
        <v>#N/A</v>
      </c>
      <c r="K133" t="str">
        <f>VLOOKUP(E133,自助退!J:J,1,FALSE)</f>
        <v>SR17101200054671</v>
      </c>
    </row>
    <row r="134" spans="1:11" hidden="1">
      <c r="A134" s="3" t="s">
        <v>14404</v>
      </c>
      <c r="B134" s="3" t="s">
        <v>14459</v>
      </c>
      <c r="C134" s="10">
        <v>8000</v>
      </c>
      <c r="D134" s="3" t="s">
        <v>140</v>
      </c>
      <c r="E134" s="3" t="s">
        <v>12020</v>
      </c>
      <c r="F134" s="3" t="s">
        <v>14460</v>
      </c>
      <c r="G134" s="3" t="s">
        <v>254</v>
      </c>
      <c r="H134" s="3" t="s">
        <v>12021</v>
      </c>
      <c r="I134" s="4" t="str">
        <f t="shared" si="2"/>
        <v>20171012</v>
      </c>
      <c r="J134" s="12" t="e">
        <f>VLOOKUP(E134,HIS退汇!G:I,3,FALSE)</f>
        <v>#N/A</v>
      </c>
      <c r="K134" t="str">
        <f>VLOOKUP(E134,自助退!J:J,1,FALSE)</f>
        <v>SR17101200054724</v>
      </c>
    </row>
    <row r="135" spans="1:11" hidden="1">
      <c r="A135" s="3" t="s">
        <v>14404</v>
      </c>
      <c r="B135" s="3" t="s">
        <v>14461</v>
      </c>
      <c r="C135" s="10">
        <v>700</v>
      </c>
      <c r="D135" s="3" t="s">
        <v>140</v>
      </c>
      <c r="E135" s="3" t="s">
        <v>12037</v>
      </c>
      <c r="F135" s="3" t="s">
        <v>14462</v>
      </c>
      <c r="G135" s="3" t="s">
        <v>14463</v>
      </c>
      <c r="H135" s="3" t="s">
        <v>12038</v>
      </c>
      <c r="I135" s="4" t="str">
        <f t="shared" si="2"/>
        <v>20171012</v>
      </c>
      <c r="J135" s="12" t="e">
        <f>VLOOKUP(E135,HIS退汇!G:I,3,FALSE)</f>
        <v>#N/A</v>
      </c>
      <c r="K135" t="str">
        <f>VLOOKUP(E135,自助退!J:J,1,FALSE)</f>
        <v>SR17101200054741</v>
      </c>
    </row>
    <row r="136" spans="1:11" hidden="1">
      <c r="A136" s="3" t="s">
        <v>14404</v>
      </c>
      <c r="B136" s="3" t="s">
        <v>14464</v>
      </c>
      <c r="C136" s="10">
        <v>209.1</v>
      </c>
      <c r="D136" s="3" t="s">
        <v>140</v>
      </c>
      <c r="E136" s="3" t="s">
        <v>12011</v>
      </c>
      <c r="F136" s="3" t="s">
        <v>14465</v>
      </c>
      <c r="G136" s="3" t="s">
        <v>5324</v>
      </c>
      <c r="H136" s="3" t="s">
        <v>12012</v>
      </c>
      <c r="I136" s="4" t="str">
        <f t="shared" si="2"/>
        <v>20171012</v>
      </c>
      <c r="J136" s="12" t="e">
        <f>VLOOKUP(E136,HIS退汇!G:I,3,FALSE)</f>
        <v>#N/A</v>
      </c>
      <c r="K136" t="str">
        <f>VLOOKUP(E136,自助退!J:J,1,FALSE)</f>
        <v>SR17101200054716</v>
      </c>
    </row>
    <row r="137" spans="1:11" hidden="1">
      <c r="A137" s="3" t="s">
        <v>14404</v>
      </c>
      <c r="B137" s="3" t="s">
        <v>14466</v>
      </c>
      <c r="C137" s="10">
        <v>1119</v>
      </c>
      <c r="D137" s="3" t="s">
        <v>140</v>
      </c>
      <c r="E137" s="3" t="s">
        <v>11706</v>
      </c>
      <c r="F137" s="3" t="s">
        <v>14467</v>
      </c>
      <c r="G137" s="3" t="s">
        <v>4963</v>
      </c>
      <c r="H137" s="3" t="s">
        <v>11707</v>
      </c>
      <c r="I137" s="4" t="str">
        <f t="shared" si="2"/>
        <v>20171012</v>
      </c>
      <c r="J137" s="12" t="e">
        <f>VLOOKUP(E137,HIS退汇!G:I,3,FALSE)</f>
        <v>#N/A</v>
      </c>
      <c r="K137" t="str">
        <f>VLOOKUP(E137,自助退!J:J,1,FALSE)</f>
        <v>SR17101200054438</v>
      </c>
    </row>
    <row r="138" spans="1:11" hidden="1">
      <c r="A138" s="3" t="s">
        <v>14404</v>
      </c>
      <c r="B138" s="3" t="s">
        <v>14468</v>
      </c>
      <c r="C138" s="10">
        <v>0.93</v>
      </c>
      <c r="D138" s="3" t="s">
        <v>140</v>
      </c>
      <c r="E138" s="3" t="s">
        <v>12094</v>
      </c>
      <c r="F138" s="3" t="s">
        <v>14469</v>
      </c>
      <c r="G138" s="3" t="s">
        <v>14470</v>
      </c>
      <c r="H138" s="3" t="s">
        <v>12095</v>
      </c>
      <c r="I138" s="4" t="str">
        <f t="shared" si="2"/>
        <v>20171012</v>
      </c>
      <c r="J138" s="12" t="e">
        <f>VLOOKUP(E138,HIS退汇!G:I,3,FALSE)</f>
        <v>#N/A</v>
      </c>
      <c r="K138" t="str">
        <f>VLOOKUP(E138,自助退!J:J,1,FALSE)</f>
        <v>SR17101200054842</v>
      </c>
    </row>
    <row r="139" spans="1:11" hidden="1">
      <c r="A139" s="3" t="s">
        <v>14404</v>
      </c>
      <c r="B139" s="3" t="s">
        <v>14471</v>
      </c>
      <c r="C139" s="10">
        <v>994.5</v>
      </c>
      <c r="D139" s="3" t="s">
        <v>140</v>
      </c>
      <c r="E139" s="3" t="s">
        <v>11661</v>
      </c>
      <c r="F139" s="3" t="s">
        <v>14472</v>
      </c>
      <c r="G139" s="3" t="s">
        <v>266</v>
      </c>
      <c r="H139" s="3" t="s">
        <v>11662</v>
      </c>
      <c r="I139" s="4" t="str">
        <f t="shared" si="2"/>
        <v>20171012</v>
      </c>
      <c r="J139" s="12" t="e">
        <f>VLOOKUP(E139,HIS退汇!G:I,3,FALSE)</f>
        <v>#N/A</v>
      </c>
      <c r="K139" t="str">
        <f>VLOOKUP(E139,自助退!J:J,1,FALSE)</f>
        <v>SR17101200054385</v>
      </c>
    </row>
    <row r="140" spans="1:11" hidden="1">
      <c r="A140" s="3" t="s">
        <v>14473</v>
      </c>
      <c r="B140" s="3" t="s">
        <v>14474</v>
      </c>
      <c r="C140" s="10">
        <v>600</v>
      </c>
      <c r="D140" s="3" t="s">
        <v>140</v>
      </c>
      <c r="E140" s="3" t="s">
        <v>12023</v>
      </c>
      <c r="F140" s="3" t="s">
        <v>14475</v>
      </c>
      <c r="G140" s="3" t="s">
        <v>5335</v>
      </c>
      <c r="H140" s="3" t="s">
        <v>12024</v>
      </c>
      <c r="I140" s="4" t="str">
        <f t="shared" si="2"/>
        <v>20171013</v>
      </c>
      <c r="J140" s="12" t="e">
        <f>VLOOKUP(E140,HIS退汇!G:I,3,FALSE)</f>
        <v>#N/A</v>
      </c>
      <c r="K140" t="str">
        <f>VLOOKUP(E140,自助退!J:J,1,FALSE)</f>
        <v>SR17101200054728</v>
      </c>
    </row>
    <row r="141" spans="1:11" hidden="1">
      <c r="A141" s="3" t="s">
        <v>14473</v>
      </c>
      <c r="B141" s="3" t="s">
        <v>14476</v>
      </c>
      <c r="C141" s="10">
        <v>1220.18</v>
      </c>
      <c r="D141" s="3" t="s">
        <v>140</v>
      </c>
      <c r="E141" s="3" t="s">
        <v>12108</v>
      </c>
      <c r="F141" s="3" t="s">
        <v>14477</v>
      </c>
      <c r="G141" s="3" t="s">
        <v>5448</v>
      </c>
      <c r="H141" s="3" t="s">
        <v>12109</v>
      </c>
      <c r="I141" s="4" t="str">
        <f t="shared" si="2"/>
        <v>20171013</v>
      </c>
      <c r="J141" s="12" t="e">
        <f>VLOOKUP(E141,HIS退汇!G:I,3,FALSE)</f>
        <v>#N/A</v>
      </c>
      <c r="K141" t="str">
        <f>VLOOKUP(E141,自助退!J:J,1,FALSE)</f>
        <v>SR17101200054852</v>
      </c>
    </row>
    <row r="142" spans="1:11" hidden="1">
      <c r="A142" s="3" t="s">
        <v>14473</v>
      </c>
      <c r="B142" s="3" t="s">
        <v>14478</v>
      </c>
      <c r="C142" s="10">
        <v>538.34</v>
      </c>
      <c r="D142" s="3" t="s">
        <v>140</v>
      </c>
      <c r="E142" s="3" t="s">
        <v>12113</v>
      </c>
      <c r="F142" s="3" t="s">
        <v>14479</v>
      </c>
      <c r="G142" s="3" t="s">
        <v>5448</v>
      </c>
      <c r="H142" s="3" t="s">
        <v>12109</v>
      </c>
      <c r="I142" s="4" t="str">
        <f t="shared" si="2"/>
        <v>20171013</v>
      </c>
      <c r="J142" s="12" t="e">
        <f>VLOOKUP(E142,HIS退汇!G:I,3,FALSE)</f>
        <v>#N/A</v>
      </c>
      <c r="K142" t="str">
        <f>VLOOKUP(E142,自助退!J:J,1,FALSE)</f>
        <v>SR17101200054854</v>
      </c>
    </row>
    <row r="143" spans="1:11" hidden="1">
      <c r="A143" s="3" t="s">
        <v>14473</v>
      </c>
      <c r="B143" s="3" t="s">
        <v>14480</v>
      </c>
      <c r="C143" s="10">
        <v>4826.84</v>
      </c>
      <c r="D143" s="3" t="s">
        <v>140</v>
      </c>
      <c r="E143" s="3" t="s">
        <v>12140</v>
      </c>
      <c r="F143" s="3" t="s">
        <v>14481</v>
      </c>
      <c r="G143" s="3" t="s">
        <v>5483</v>
      </c>
      <c r="H143" s="3" t="s">
        <v>12141</v>
      </c>
      <c r="I143" s="4" t="str">
        <f t="shared" si="2"/>
        <v>20171013</v>
      </c>
      <c r="J143" s="12" t="e">
        <f>VLOOKUP(E143,HIS退汇!G:I,3,FALSE)</f>
        <v>#N/A</v>
      </c>
      <c r="K143" t="str">
        <f>VLOOKUP(E143,自助退!J:J,1,FALSE)</f>
        <v>SR17101300054885</v>
      </c>
    </row>
    <row r="144" spans="1:11" hidden="1">
      <c r="A144" s="3" t="s">
        <v>14473</v>
      </c>
      <c r="B144" s="3" t="s">
        <v>14482</v>
      </c>
      <c r="C144" s="10">
        <v>1040.56</v>
      </c>
      <c r="D144" s="3" t="s">
        <v>140</v>
      </c>
      <c r="E144" s="3" t="s">
        <v>12172</v>
      </c>
      <c r="F144" s="3" t="s">
        <v>14483</v>
      </c>
      <c r="G144" s="3" t="s">
        <v>5517</v>
      </c>
      <c r="H144" s="3" t="s">
        <v>12166</v>
      </c>
      <c r="I144" s="4" t="str">
        <f t="shared" si="2"/>
        <v>20171013</v>
      </c>
      <c r="J144" s="12" t="e">
        <f>VLOOKUP(E144,HIS退汇!G:I,3,FALSE)</f>
        <v>#N/A</v>
      </c>
      <c r="K144" t="str">
        <f>VLOOKUP(E144,自助退!J:J,1,FALSE)</f>
        <v>SR17101300054920</v>
      </c>
    </row>
    <row r="145" spans="1:11" hidden="1">
      <c r="A145" s="3" t="s">
        <v>14473</v>
      </c>
      <c r="B145" s="3" t="s">
        <v>14484</v>
      </c>
      <c r="C145" s="10">
        <v>2004</v>
      </c>
      <c r="D145" s="3" t="s">
        <v>140</v>
      </c>
      <c r="E145" s="3" t="s">
        <v>12184</v>
      </c>
      <c r="F145" s="3" t="s">
        <v>14485</v>
      </c>
      <c r="G145" s="3" t="s">
        <v>14486</v>
      </c>
      <c r="H145" s="3" t="s">
        <v>12185</v>
      </c>
      <c r="I145" s="4" t="str">
        <f t="shared" si="2"/>
        <v>20171013</v>
      </c>
      <c r="J145" s="12" t="e">
        <f>VLOOKUP(E145,HIS退汇!G:I,3,FALSE)</f>
        <v>#N/A</v>
      </c>
      <c r="K145" t="str">
        <f>VLOOKUP(E145,自助退!J:J,1,FALSE)</f>
        <v>SR17101300054951</v>
      </c>
    </row>
    <row r="146" spans="1:11" hidden="1">
      <c r="A146" s="3" t="s">
        <v>14473</v>
      </c>
      <c r="B146" s="3" t="s">
        <v>14487</v>
      </c>
      <c r="C146" s="10">
        <v>8700</v>
      </c>
      <c r="D146" s="3" t="s">
        <v>140</v>
      </c>
      <c r="E146" s="3" t="s">
        <v>12222</v>
      </c>
      <c r="F146" s="3" t="s">
        <v>14488</v>
      </c>
      <c r="G146" s="3" t="s">
        <v>5578</v>
      </c>
      <c r="H146" s="3" t="s">
        <v>12223</v>
      </c>
      <c r="I146" s="4" t="str">
        <f t="shared" si="2"/>
        <v>20171013</v>
      </c>
      <c r="J146" s="12" t="e">
        <f>VLOOKUP(E146,HIS退汇!G:I,3,FALSE)</f>
        <v>#N/A</v>
      </c>
      <c r="K146" t="str">
        <f>VLOOKUP(E146,自助退!J:J,1,FALSE)</f>
        <v>SR17101300055009</v>
      </c>
    </row>
    <row r="147" spans="1:11" hidden="1">
      <c r="A147" s="3" t="s">
        <v>14473</v>
      </c>
      <c r="B147" s="3" t="s">
        <v>14489</v>
      </c>
      <c r="C147" s="10">
        <v>1531</v>
      </c>
      <c r="D147" s="3" t="s">
        <v>140</v>
      </c>
      <c r="E147" s="3" t="s">
        <v>12229</v>
      </c>
      <c r="F147" s="3" t="s">
        <v>14490</v>
      </c>
      <c r="G147" s="3" t="s">
        <v>5585</v>
      </c>
      <c r="H147" s="3" t="s">
        <v>12230</v>
      </c>
      <c r="I147" s="4" t="str">
        <f t="shared" si="2"/>
        <v>20171013</v>
      </c>
      <c r="J147" s="12" t="e">
        <f>VLOOKUP(E147,HIS退汇!G:I,3,FALSE)</f>
        <v>#N/A</v>
      </c>
      <c r="K147" t="str">
        <f>VLOOKUP(E147,自助退!J:J,1,FALSE)</f>
        <v>SR17101300055016</v>
      </c>
    </row>
    <row r="148" spans="1:11" hidden="1">
      <c r="A148" s="3" t="s">
        <v>14473</v>
      </c>
      <c r="B148" s="3" t="s">
        <v>14491</v>
      </c>
      <c r="C148" s="10">
        <v>1500</v>
      </c>
      <c r="D148" s="3" t="s">
        <v>140</v>
      </c>
      <c r="E148" s="3" t="s">
        <v>12264</v>
      </c>
      <c r="F148" s="3" t="s">
        <v>14352</v>
      </c>
      <c r="G148" s="3" t="s">
        <v>224</v>
      </c>
      <c r="H148" s="3" t="s">
        <v>10588</v>
      </c>
      <c r="I148" s="4" t="str">
        <f t="shared" si="2"/>
        <v>20171013</v>
      </c>
      <c r="J148" s="12" t="e">
        <f>VLOOKUP(E148,HIS退汇!G:I,3,FALSE)</f>
        <v>#N/A</v>
      </c>
      <c r="K148" t="str">
        <f>VLOOKUP(E148,自助退!J:J,1,FALSE)</f>
        <v>SR17101300055051</v>
      </c>
    </row>
    <row r="149" spans="1:11" hidden="1">
      <c r="A149" s="3" t="s">
        <v>14473</v>
      </c>
      <c r="B149" s="3" t="s">
        <v>14492</v>
      </c>
      <c r="C149" s="10">
        <v>900</v>
      </c>
      <c r="D149" s="3" t="s">
        <v>140</v>
      </c>
      <c r="E149" s="3" t="s">
        <v>12212</v>
      </c>
      <c r="F149" s="3" t="s">
        <v>14493</v>
      </c>
      <c r="G149" s="3" t="s">
        <v>5567</v>
      </c>
      <c r="H149" s="3" t="s">
        <v>12213</v>
      </c>
      <c r="I149" s="4" t="str">
        <f t="shared" si="2"/>
        <v>20171013</v>
      </c>
      <c r="J149" s="12" t="e">
        <f>VLOOKUP(E149,HIS退汇!G:I,3,FALSE)</f>
        <v>#N/A</v>
      </c>
      <c r="K149" t="str">
        <f>VLOOKUP(E149,自助退!J:J,1,FALSE)</f>
        <v>SR17101300054996</v>
      </c>
    </row>
    <row r="150" spans="1:11" hidden="1">
      <c r="A150" s="3" t="s">
        <v>14473</v>
      </c>
      <c r="B150" s="3" t="s">
        <v>14494</v>
      </c>
      <c r="C150" s="10">
        <v>4979.83</v>
      </c>
      <c r="D150" s="3" t="s">
        <v>140</v>
      </c>
      <c r="E150" s="3" t="s">
        <v>12380</v>
      </c>
      <c r="F150" s="3" t="s">
        <v>14495</v>
      </c>
      <c r="G150" s="3" t="s">
        <v>5762</v>
      </c>
      <c r="H150" s="3" t="s">
        <v>12381</v>
      </c>
      <c r="I150" s="4" t="str">
        <f t="shared" si="2"/>
        <v>20171013</v>
      </c>
      <c r="J150" s="12" t="e">
        <f>VLOOKUP(E150,HIS退汇!G:I,3,FALSE)</f>
        <v>#N/A</v>
      </c>
      <c r="K150" t="str">
        <f>VLOOKUP(E150,自助退!J:J,1,FALSE)</f>
        <v>SR17101300055154</v>
      </c>
    </row>
    <row r="151" spans="1:11" hidden="1">
      <c r="A151" s="3" t="s">
        <v>14473</v>
      </c>
      <c r="B151" s="3" t="s">
        <v>14496</v>
      </c>
      <c r="C151" s="10">
        <v>500</v>
      </c>
      <c r="D151" s="3" t="s">
        <v>140</v>
      </c>
      <c r="E151" s="3" t="s">
        <v>12324</v>
      </c>
      <c r="F151" s="3" t="s">
        <v>310</v>
      </c>
      <c r="G151" s="3" t="s">
        <v>186</v>
      </c>
      <c r="H151" s="3" t="s">
        <v>177</v>
      </c>
      <c r="I151" s="4" t="str">
        <f t="shared" si="2"/>
        <v>20171013</v>
      </c>
      <c r="J151" s="12" t="e">
        <f>VLOOKUP(E151,HIS退汇!G:I,3,FALSE)</f>
        <v>#N/A</v>
      </c>
      <c r="K151" t="str">
        <f>VLOOKUP(E151,自助退!J:J,1,FALSE)</f>
        <v>SR17101300055119</v>
      </c>
    </row>
    <row r="152" spans="1:11" hidden="1">
      <c r="A152" s="3" t="s">
        <v>14473</v>
      </c>
      <c r="B152" s="3" t="s">
        <v>14497</v>
      </c>
      <c r="C152" s="10">
        <v>104.5</v>
      </c>
      <c r="D152" s="3" t="s">
        <v>140</v>
      </c>
      <c r="E152" s="3" t="s">
        <v>12431</v>
      </c>
      <c r="F152" s="3" t="s">
        <v>14458</v>
      </c>
      <c r="G152" s="3" t="s">
        <v>5298</v>
      </c>
      <c r="H152" s="3" t="s">
        <v>11993</v>
      </c>
      <c r="I152" s="4" t="str">
        <f t="shared" si="2"/>
        <v>20171013</v>
      </c>
      <c r="J152" s="12" t="e">
        <f>VLOOKUP(E152,HIS退汇!G:I,3,FALSE)</f>
        <v>#N/A</v>
      </c>
      <c r="K152" t="str">
        <f>VLOOKUP(E152,自助退!J:J,1,FALSE)</f>
        <v>SR17101300055186</v>
      </c>
    </row>
    <row r="153" spans="1:11" hidden="1">
      <c r="A153" s="3" t="s">
        <v>14473</v>
      </c>
      <c r="B153" s="3" t="s">
        <v>14498</v>
      </c>
      <c r="C153" s="10">
        <v>10</v>
      </c>
      <c r="D153" s="3" t="s">
        <v>14604</v>
      </c>
      <c r="E153" s="3" t="s">
        <v>11831</v>
      </c>
      <c r="F153" s="3" t="s">
        <v>12</v>
      </c>
      <c r="G153" s="3" t="s">
        <v>15</v>
      </c>
      <c r="H153" s="3" t="s">
        <v>141</v>
      </c>
      <c r="I153" s="4" t="str">
        <f t="shared" si="2"/>
        <v>20171013</v>
      </c>
      <c r="J153" s="12" t="e">
        <f>VLOOKUP(E153,HIS退汇!G:I,3,FALSE)</f>
        <v>#N/A</v>
      </c>
      <c r="K153" t="str">
        <f>VLOOKUP(E153,自助退!J:J,1,FALSE)</f>
        <v>SR17101200054528</v>
      </c>
    </row>
    <row r="154" spans="1:11" hidden="1">
      <c r="A154" s="3" t="s">
        <v>14473</v>
      </c>
      <c r="B154" s="3" t="s">
        <v>14499</v>
      </c>
      <c r="C154" s="10">
        <v>1557.56</v>
      </c>
      <c r="D154" s="3" t="s">
        <v>140</v>
      </c>
      <c r="E154" s="3" t="s">
        <v>12521</v>
      </c>
      <c r="F154" s="3" t="s">
        <v>14500</v>
      </c>
      <c r="G154" s="3" t="s">
        <v>14501</v>
      </c>
      <c r="H154" s="3" t="s">
        <v>12522</v>
      </c>
      <c r="I154" s="4" t="str">
        <f t="shared" si="2"/>
        <v>20171013</v>
      </c>
      <c r="J154" s="12" t="e">
        <f>VLOOKUP(E154,HIS退汇!G:I,3,FALSE)</f>
        <v>#N/A</v>
      </c>
      <c r="K154" t="str">
        <f>VLOOKUP(E154,自助退!J:J,1,FALSE)</f>
        <v>SR17101300055287</v>
      </c>
    </row>
    <row r="155" spans="1:11" hidden="1">
      <c r="A155" s="3" t="s">
        <v>14473</v>
      </c>
      <c r="B155" s="3" t="s">
        <v>14502</v>
      </c>
      <c r="C155" s="10">
        <v>7087</v>
      </c>
      <c r="D155" s="3" t="s">
        <v>140</v>
      </c>
      <c r="E155" s="3" t="s">
        <v>12574</v>
      </c>
      <c r="F155" s="3" t="s">
        <v>14503</v>
      </c>
      <c r="G155" s="3" t="s">
        <v>14504</v>
      </c>
      <c r="H155" s="3" t="s">
        <v>12575</v>
      </c>
      <c r="I155" s="4" t="str">
        <f t="shared" si="2"/>
        <v>20171013</v>
      </c>
      <c r="J155" s="12" t="e">
        <f>VLOOKUP(E155,HIS退汇!G:I,3,FALSE)</f>
        <v>#N/A</v>
      </c>
      <c r="K155" t="str">
        <f>VLOOKUP(E155,自助退!J:J,1,FALSE)</f>
        <v>SR17101300055357</v>
      </c>
    </row>
    <row r="156" spans="1:11" hidden="1">
      <c r="A156" s="3" t="s">
        <v>14473</v>
      </c>
      <c r="B156" s="3" t="s">
        <v>14505</v>
      </c>
      <c r="C156" s="10">
        <v>1880.89</v>
      </c>
      <c r="D156" s="3" t="s">
        <v>140</v>
      </c>
      <c r="E156" s="3" t="s">
        <v>12623</v>
      </c>
      <c r="F156" s="3" t="s">
        <v>14506</v>
      </c>
      <c r="G156" s="3" t="s">
        <v>6067</v>
      </c>
      <c r="H156" s="3" t="s">
        <v>12624</v>
      </c>
      <c r="I156" s="4" t="str">
        <f t="shared" si="2"/>
        <v>20171013</v>
      </c>
      <c r="J156" s="12" t="e">
        <f>VLOOKUP(E156,HIS退汇!G:I,3,FALSE)</f>
        <v>#N/A</v>
      </c>
      <c r="K156" t="str">
        <f>VLOOKUP(E156,自助退!J:J,1,FALSE)</f>
        <v>SR17101300055411</v>
      </c>
    </row>
    <row r="157" spans="1:11" hidden="1">
      <c r="A157" s="3" t="s">
        <v>14473</v>
      </c>
      <c r="B157" s="3" t="s">
        <v>14507</v>
      </c>
      <c r="C157" s="10">
        <v>490</v>
      </c>
      <c r="D157" s="3" t="s">
        <v>140</v>
      </c>
      <c r="E157" s="3" t="s">
        <v>12333</v>
      </c>
      <c r="F157" s="3" t="s">
        <v>14508</v>
      </c>
      <c r="G157" s="3" t="s">
        <v>14509</v>
      </c>
      <c r="H157" s="3" t="s">
        <v>12334</v>
      </c>
      <c r="I157" s="4" t="str">
        <f t="shared" si="2"/>
        <v>20171013</v>
      </c>
      <c r="J157" s="12" t="e">
        <f>VLOOKUP(E157,HIS退汇!G:I,3,FALSE)</f>
        <v>#N/A</v>
      </c>
      <c r="K157" t="str">
        <f>VLOOKUP(E157,自助退!J:J,1,FALSE)</f>
        <v>SR17101300055126</v>
      </c>
    </row>
    <row r="158" spans="1:11" hidden="1">
      <c r="A158" s="3" t="s">
        <v>14473</v>
      </c>
      <c r="B158" s="3" t="s">
        <v>14510</v>
      </c>
      <c r="C158" s="10">
        <v>10000</v>
      </c>
      <c r="D158" s="3" t="s">
        <v>140</v>
      </c>
      <c r="E158" s="3" t="s">
        <v>12365</v>
      </c>
      <c r="F158" s="3" t="s">
        <v>14511</v>
      </c>
      <c r="G158" s="3" t="s">
        <v>5757</v>
      </c>
      <c r="H158" s="3" t="s">
        <v>12366</v>
      </c>
      <c r="I158" s="4" t="str">
        <f t="shared" si="2"/>
        <v>20171013</v>
      </c>
      <c r="J158" s="12" t="e">
        <f>VLOOKUP(E158,HIS退汇!G:I,3,FALSE)</f>
        <v>#N/A</v>
      </c>
      <c r="K158" t="str">
        <f>VLOOKUP(E158,自助退!J:J,1,FALSE)</f>
        <v>SR17101300055151</v>
      </c>
    </row>
    <row r="159" spans="1:11" hidden="1">
      <c r="A159" s="3" t="s">
        <v>14473</v>
      </c>
      <c r="B159" s="3" t="s">
        <v>14512</v>
      </c>
      <c r="C159" s="10">
        <v>5100.1099999999997</v>
      </c>
      <c r="D159" s="3" t="s">
        <v>140</v>
      </c>
      <c r="E159" s="3" t="s">
        <v>12274</v>
      </c>
      <c r="F159" s="3" t="s">
        <v>14513</v>
      </c>
      <c r="G159" s="3" t="s">
        <v>5640</v>
      </c>
      <c r="H159" s="3" t="s">
        <v>12275</v>
      </c>
      <c r="I159" s="4" t="str">
        <f t="shared" si="2"/>
        <v>20171013</v>
      </c>
      <c r="J159" s="12" t="e">
        <f>VLOOKUP(E159,HIS退汇!G:I,3,FALSE)</f>
        <v>#N/A</v>
      </c>
      <c r="K159" t="str">
        <f>VLOOKUP(E159,自助退!J:J,1,FALSE)</f>
        <v>SR17101300055056</v>
      </c>
    </row>
    <row r="160" spans="1:11" hidden="1">
      <c r="A160" s="3" t="s">
        <v>14473</v>
      </c>
      <c r="B160" s="3" t="s">
        <v>14514</v>
      </c>
      <c r="C160" s="10">
        <v>3000</v>
      </c>
      <c r="D160" s="3" t="s">
        <v>140</v>
      </c>
      <c r="E160" s="3" t="s">
        <v>12530</v>
      </c>
      <c r="F160" s="3" t="s">
        <v>14515</v>
      </c>
      <c r="G160" s="3" t="s">
        <v>5957</v>
      </c>
      <c r="H160" s="3" t="s">
        <v>12531</v>
      </c>
      <c r="I160" s="4" t="str">
        <f t="shared" si="2"/>
        <v>20171013</v>
      </c>
      <c r="J160" s="12" t="e">
        <f>VLOOKUP(E160,HIS退汇!G:I,3,FALSE)</f>
        <v>#N/A</v>
      </c>
      <c r="K160" t="str">
        <f>VLOOKUP(E160,自助退!J:J,1,FALSE)</f>
        <v>SR17101300055292</v>
      </c>
    </row>
    <row r="161" spans="1:11" hidden="1">
      <c r="A161" s="3" t="s">
        <v>14473</v>
      </c>
      <c r="B161" s="3" t="s">
        <v>14516</v>
      </c>
      <c r="C161" s="10">
        <v>500</v>
      </c>
      <c r="D161" s="3" t="s">
        <v>140</v>
      </c>
      <c r="E161" s="3" t="s">
        <v>12550</v>
      </c>
      <c r="F161" s="3" t="s">
        <v>14517</v>
      </c>
      <c r="G161" s="3" t="s">
        <v>5946</v>
      </c>
      <c r="H161" s="3" t="s">
        <v>12551</v>
      </c>
      <c r="I161" s="4" t="str">
        <f t="shared" si="2"/>
        <v>20171013</v>
      </c>
      <c r="J161" s="12" t="e">
        <f>VLOOKUP(E161,HIS退汇!G:I,3,FALSE)</f>
        <v>#N/A</v>
      </c>
      <c r="K161" t="str">
        <f>VLOOKUP(E161,自助退!J:J,1,FALSE)</f>
        <v>SR17101300055323</v>
      </c>
    </row>
    <row r="162" spans="1:11" hidden="1">
      <c r="A162" s="3" t="s">
        <v>14518</v>
      </c>
      <c r="B162" s="3" t="s">
        <v>14519</v>
      </c>
      <c r="C162" s="10">
        <v>4000</v>
      </c>
      <c r="D162" s="3" t="s">
        <v>140</v>
      </c>
      <c r="E162" s="3" t="s">
        <v>12444</v>
      </c>
      <c r="F162" s="3" t="s">
        <v>14520</v>
      </c>
      <c r="G162" s="3" t="s">
        <v>5853</v>
      </c>
      <c r="H162" s="3" t="s">
        <v>12445</v>
      </c>
      <c r="I162" s="4" t="str">
        <f t="shared" si="2"/>
        <v>20171016</v>
      </c>
      <c r="J162" s="12" t="e">
        <f>VLOOKUP(E162,HIS退汇!G:I,3,FALSE)</f>
        <v>#N/A</v>
      </c>
      <c r="K162" t="str">
        <f>VLOOKUP(E162,自助退!J:J,1,FALSE)</f>
        <v>SR17101300055197</v>
      </c>
    </row>
    <row r="163" spans="1:11" hidden="1">
      <c r="A163" s="3" t="s">
        <v>14518</v>
      </c>
      <c r="B163" s="3" t="s">
        <v>14521</v>
      </c>
      <c r="C163" s="10">
        <v>1044</v>
      </c>
      <c r="D163" s="3" t="s">
        <v>140</v>
      </c>
      <c r="E163" s="3" t="s">
        <v>12878</v>
      </c>
      <c r="F163" s="3" t="s">
        <v>14522</v>
      </c>
      <c r="G163" s="3" t="s">
        <v>14523</v>
      </c>
      <c r="H163" s="3" t="s">
        <v>12879</v>
      </c>
      <c r="I163" s="4" t="str">
        <f t="shared" si="2"/>
        <v>20171016</v>
      </c>
      <c r="J163" s="12" t="e">
        <f>VLOOKUP(E163,HIS退汇!G:I,3,FALSE)</f>
        <v>#N/A</v>
      </c>
      <c r="K163" t="str">
        <f>VLOOKUP(E163,自助退!J:J,1,FALSE)</f>
        <v>SR17101400055771</v>
      </c>
    </row>
    <row r="164" spans="1:11" hidden="1">
      <c r="A164" s="3" t="s">
        <v>14518</v>
      </c>
      <c r="B164" s="3" t="s">
        <v>14524</v>
      </c>
      <c r="C164" s="10">
        <v>200</v>
      </c>
      <c r="D164" s="3" t="s">
        <v>140</v>
      </c>
      <c r="E164" s="3" t="s">
        <v>12929</v>
      </c>
      <c r="F164" s="3" t="s">
        <v>14525</v>
      </c>
      <c r="G164" s="3" t="s">
        <v>6458</v>
      </c>
      <c r="H164" s="3" t="s">
        <v>12930</v>
      </c>
      <c r="I164" s="4" t="str">
        <f t="shared" si="2"/>
        <v>20171016</v>
      </c>
      <c r="J164" s="12" t="e">
        <f>VLOOKUP(E164,HIS退汇!G:I,3,FALSE)</f>
        <v>#N/A</v>
      </c>
      <c r="K164" t="str">
        <f>VLOOKUP(E164,自助退!J:J,1,FALSE)</f>
        <v>SR17101500055864</v>
      </c>
    </row>
    <row r="165" spans="1:11" hidden="1">
      <c r="A165" s="3" t="s">
        <v>14518</v>
      </c>
      <c r="B165" s="3" t="s">
        <v>14526</v>
      </c>
      <c r="C165" s="10">
        <v>630.08000000000004</v>
      </c>
      <c r="D165" s="3" t="s">
        <v>140</v>
      </c>
      <c r="E165" s="3" t="s">
        <v>12967</v>
      </c>
      <c r="F165" s="3" t="s">
        <v>14527</v>
      </c>
      <c r="G165" s="3" t="s">
        <v>6503</v>
      </c>
      <c r="H165" s="3" t="s">
        <v>12968</v>
      </c>
      <c r="I165" s="4" t="str">
        <f t="shared" si="2"/>
        <v>20171016</v>
      </c>
      <c r="J165" s="12" t="e">
        <f>VLOOKUP(E165,HIS退汇!G:I,3,FALSE)</f>
        <v>#N/A</v>
      </c>
      <c r="K165" t="str">
        <f>VLOOKUP(E165,自助退!J:J,1,FALSE)</f>
        <v>SR17101500055921</v>
      </c>
    </row>
    <row r="166" spans="1:11" hidden="1">
      <c r="A166" s="3" t="s">
        <v>14518</v>
      </c>
      <c r="B166" s="3" t="s">
        <v>14528</v>
      </c>
      <c r="C166" s="10">
        <v>634.22</v>
      </c>
      <c r="D166" s="3" t="s">
        <v>140</v>
      </c>
      <c r="E166" s="3" t="s">
        <v>13003</v>
      </c>
      <c r="F166" s="3" t="s">
        <v>14529</v>
      </c>
      <c r="G166" s="3" t="s">
        <v>6548</v>
      </c>
      <c r="H166" s="3" t="s">
        <v>13004</v>
      </c>
      <c r="I166" s="4" t="str">
        <f t="shared" si="2"/>
        <v>20171016</v>
      </c>
      <c r="J166" s="12" t="e">
        <f>VLOOKUP(E166,HIS退汇!G:I,3,FALSE)</f>
        <v>#N/A</v>
      </c>
      <c r="K166" t="str">
        <f>VLOOKUP(E166,自助退!J:J,1,FALSE)</f>
        <v>SR17101600055997</v>
      </c>
    </row>
    <row r="167" spans="1:11" hidden="1">
      <c r="A167" s="3" t="s">
        <v>14518</v>
      </c>
      <c r="B167" s="3" t="s">
        <v>14530</v>
      </c>
      <c r="C167" s="10">
        <v>104.5</v>
      </c>
      <c r="D167" s="3" t="s">
        <v>140</v>
      </c>
      <c r="E167" s="3" t="s">
        <v>12715</v>
      </c>
      <c r="F167" s="3" t="s">
        <v>14458</v>
      </c>
      <c r="G167" s="3" t="s">
        <v>5298</v>
      </c>
      <c r="H167" s="3" t="s">
        <v>11993</v>
      </c>
      <c r="I167" s="4" t="str">
        <f t="shared" si="2"/>
        <v>20171016</v>
      </c>
      <c r="J167" s="12" t="e">
        <f>VLOOKUP(E167,HIS退汇!G:I,3,FALSE)</f>
        <v>#N/A</v>
      </c>
      <c r="K167" t="str">
        <f>VLOOKUP(E167,自助退!J:J,1,FALSE)</f>
        <v>SR17101300055518</v>
      </c>
    </row>
    <row r="168" spans="1:11" hidden="1">
      <c r="A168" s="3" t="s">
        <v>14518</v>
      </c>
      <c r="B168" s="3" t="s">
        <v>14531</v>
      </c>
      <c r="C168" s="10">
        <v>1051.27</v>
      </c>
      <c r="D168" s="3" t="s">
        <v>140</v>
      </c>
      <c r="E168" s="3" t="s">
        <v>12874</v>
      </c>
      <c r="F168" s="3" t="s">
        <v>14532</v>
      </c>
      <c r="G168" s="3" t="s">
        <v>6391</v>
      </c>
      <c r="H168" s="3" t="s">
        <v>12875</v>
      </c>
      <c r="I168" s="4" t="str">
        <f t="shared" si="2"/>
        <v>20171016</v>
      </c>
      <c r="J168" s="12" t="e">
        <f>VLOOKUP(E168,HIS退汇!G:I,3,FALSE)</f>
        <v>#N/A</v>
      </c>
      <c r="K168" t="str">
        <f>VLOOKUP(E168,自助退!J:J,1,FALSE)</f>
        <v>SR17101400055770</v>
      </c>
    </row>
    <row r="169" spans="1:11" hidden="1">
      <c r="A169" s="3" t="s">
        <v>14518</v>
      </c>
      <c r="B169" s="3" t="s">
        <v>14533</v>
      </c>
      <c r="C169" s="10">
        <v>900</v>
      </c>
      <c r="D169" s="3" t="s">
        <v>140</v>
      </c>
      <c r="E169" s="3" t="s">
        <v>12887</v>
      </c>
      <c r="F169" s="3" t="s">
        <v>14534</v>
      </c>
      <c r="G169" s="3" t="s">
        <v>5121</v>
      </c>
      <c r="H169" s="3" t="s">
        <v>11846</v>
      </c>
      <c r="I169" s="4" t="str">
        <f t="shared" si="2"/>
        <v>20171016</v>
      </c>
      <c r="J169" s="12" t="e">
        <f>VLOOKUP(E169,HIS退汇!G:I,3,FALSE)</f>
        <v>#N/A</v>
      </c>
      <c r="K169" t="str">
        <f>VLOOKUP(E169,自助退!J:J,1,FALSE)</f>
        <v>SR17101400055786</v>
      </c>
    </row>
    <row r="170" spans="1:11" hidden="1">
      <c r="A170" s="3" t="s">
        <v>14518</v>
      </c>
      <c r="B170" s="3" t="s">
        <v>14535</v>
      </c>
      <c r="C170" s="10">
        <v>48.39</v>
      </c>
      <c r="D170" s="3" t="s">
        <v>140</v>
      </c>
      <c r="E170" s="3" t="s">
        <v>12895</v>
      </c>
      <c r="F170" s="3" t="s">
        <v>14536</v>
      </c>
      <c r="G170" s="3" t="s">
        <v>14537</v>
      </c>
      <c r="H170" s="3" t="s">
        <v>12896</v>
      </c>
      <c r="I170" s="4" t="str">
        <f t="shared" si="2"/>
        <v>20171016</v>
      </c>
      <c r="J170" s="12" t="e">
        <f>VLOOKUP(E170,HIS退汇!G:I,3,FALSE)</f>
        <v>#N/A</v>
      </c>
      <c r="K170" t="str">
        <f>VLOOKUP(E170,自助退!J:J,1,FALSE)</f>
        <v>SR17101400055803</v>
      </c>
    </row>
    <row r="171" spans="1:11" hidden="1">
      <c r="A171" s="3" t="s">
        <v>14518</v>
      </c>
      <c r="B171" s="3" t="s">
        <v>14538</v>
      </c>
      <c r="C171" s="10">
        <v>168.92</v>
      </c>
      <c r="D171" s="3" t="s">
        <v>140</v>
      </c>
      <c r="E171" s="3" t="s">
        <v>12916</v>
      </c>
      <c r="F171" s="3" t="s">
        <v>14539</v>
      </c>
      <c r="G171" s="3" t="s">
        <v>6443</v>
      </c>
      <c r="H171" s="3" t="s">
        <v>12917</v>
      </c>
      <c r="I171" s="4" t="str">
        <f t="shared" si="2"/>
        <v>20171016</v>
      </c>
      <c r="J171" s="12" t="e">
        <f>VLOOKUP(E171,HIS退汇!G:I,3,FALSE)</f>
        <v>#N/A</v>
      </c>
      <c r="K171" t="str">
        <f>VLOOKUP(E171,自助退!J:J,1,FALSE)</f>
        <v>SR17101400055832</v>
      </c>
    </row>
    <row r="172" spans="1:11" hidden="1">
      <c r="A172" s="3" t="s">
        <v>14518</v>
      </c>
      <c r="B172" s="3" t="s">
        <v>14540</v>
      </c>
      <c r="C172" s="10">
        <v>319</v>
      </c>
      <c r="D172" s="3" t="s">
        <v>140</v>
      </c>
      <c r="E172" s="3" t="s">
        <v>12961</v>
      </c>
      <c r="F172" s="3" t="s">
        <v>14541</v>
      </c>
      <c r="G172" s="3" t="s">
        <v>3290</v>
      </c>
      <c r="H172" s="3" t="s">
        <v>10347</v>
      </c>
      <c r="I172" s="4" t="str">
        <f t="shared" si="2"/>
        <v>20171016</v>
      </c>
      <c r="J172" s="12" t="e">
        <f>VLOOKUP(E172,HIS退汇!G:I,3,FALSE)</f>
        <v>#N/A</v>
      </c>
      <c r="K172" t="str">
        <f>VLOOKUP(E172,自助退!J:J,1,FALSE)</f>
        <v>SR17101500055919</v>
      </c>
    </row>
    <row r="173" spans="1:11" hidden="1">
      <c r="A173" s="3" t="s">
        <v>14518</v>
      </c>
      <c r="B173" s="3" t="s">
        <v>14542</v>
      </c>
      <c r="C173" s="10">
        <v>372.5</v>
      </c>
      <c r="D173" s="3" t="s">
        <v>140</v>
      </c>
      <c r="E173" s="3" t="s">
        <v>13083</v>
      </c>
      <c r="F173" s="3" t="s">
        <v>14543</v>
      </c>
      <c r="G173" s="3" t="s">
        <v>6647</v>
      </c>
      <c r="H173" s="3" t="s">
        <v>13084</v>
      </c>
      <c r="I173" s="4" t="str">
        <f t="shared" si="2"/>
        <v>20171016</v>
      </c>
      <c r="J173" s="12" t="e">
        <f>VLOOKUP(E173,HIS退汇!G:I,3,FALSE)</f>
        <v>#N/A</v>
      </c>
      <c r="K173" t="str">
        <f>VLOOKUP(E173,自助退!J:J,1,FALSE)</f>
        <v>SR17101600056162</v>
      </c>
    </row>
    <row r="174" spans="1:11" hidden="1">
      <c r="A174" s="3" t="s">
        <v>14518</v>
      </c>
      <c r="B174" s="3" t="s">
        <v>14544</v>
      </c>
      <c r="C174" s="10">
        <v>15900</v>
      </c>
      <c r="D174" s="3" t="s">
        <v>140</v>
      </c>
      <c r="E174" s="3" t="s">
        <v>13007</v>
      </c>
      <c r="F174" s="3" t="s">
        <v>14545</v>
      </c>
      <c r="G174" s="3" t="s">
        <v>6551</v>
      </c>
      <c r="H174" s="3" t="s">
        <v>13008</v>
      </c>
      <c r="I174" s="4" t="str">
        <f t="shared" si="2"/>
        <v>20171016</v>
      </c>
      <c r="J174" s="12" t="e">
        <f>VLOOKUP(E174,HIS退汇!G:I,3,FALSE)</f>
        <v>#N/A</v>
      </c>
      <c r="K174" t="str">
        <f>VLOOKUP(E174,自助退!J:J,1,FALSE)</f>
        <v>SR17101600056002</v>
      </c>
    </row>
    <row r="175" spans="1:11" hidden="1">
      <c r="A175" s="3" t="s">
        <v>14518</v>
      </c>
      <c r="B175" s="3" t="s">
        <v>14546</v>
      </c>
      <c r="C175" s="10">
        <v>1208.79</v>
      </c>
      <c r="D175" s="3" t="s">
        <v>140</v>
      </c>
      <c r="E175" s="3" t="s">
        <v>13096</v>
      </c>
      <c r="F175" s="3" t="s">
        <v>14547</v>
      </c>
      <c r="G175" s="3" t="s">
        <v>6662</v>
      </c>
      <c r="H175" s="3" t="s">
        <v>13097</v>
      </c>
      <c r="I175" s="4" t="str">
        <f t="shared" si="2"/>
        <v>20171016</v>
      </c>
      <c r="J175" s="12" t="e">
        <f>VLOOKUP(E175,HIS退汇!G:I,3,FALSE)</f>
        <v>#N/A</v>
      </c>
      <c r="K175" t="str">
        <f>VLOOKUP(E175,自助退!J:J,1,FALSE)</f>
        <v>SR17101600056182</v>
      </c>
    </row>
    <row r="176" spans="1:11" hidden="1">
      <c r="A176" s="3" t="s">
        <v>14518</v>
      </c>
      <c r="B176" s="3" t="s">
        <v>14548</v>
      </c>
      <c r="C176" s="10">
        <v>600</v>
      </c>
      <c r="D176" s="3" t="s">
        <v>12</v>
      </c>
      <c r="E176" s="3" t="s">
        <v>12801</v>
      </c>
      <c r="F176" s="3" t="s">
        <v>12</v>
      </c>
      <c r="G176" s="3" t="s">
        <v>6300</v>
      </c>
      <c r="H176" s="3" t="s">
        <v>14605</v>
      </c>
      <c r="I176" s="4" t="str">
        <f t="shared" si="2"/>
        <v>20171016</v>
      </c>
      <c r="J176" s="12" t="e">
        <f>VLOOKUP(E176,HIS退汇!G:I,3,FALSE)</f>
        <v>#N/A</v>
      </c>
      <c r="K176" t="str">
        <f>VLOOKUP(E176,自助退!J:J,1,FALSE)</f>
        <v>SR17101400055661</v>
      </c>
    </row>
    <row r="177" spans="1:11" hidden="1">
      <c r="A177" s="3" t="s">
        <v>14518</v>
      </c>
      <c r="B177" s="3" t="s">
        <v>14549</v>
      </c>
      <c r="C177" s="10">
        <v>2837.99</v>
      </c>
      <c r="D177" s="3" t="s">
        <v>140</v>
      </c>
      <c r="E177" s="3" t="s">
        <v>13129</v>
      </c>
      <c r="F177" s="3" t="s">
        <v>14550</v>
      </c>
      <c r="G177" s="3" t="s">
        <v>55</v>
      </c>
      <c r="H177" s="3" t="s">
        <v>13130</v>
      </c>
      <c r="I177" s="4" t="str">
        <f t="shared" si="2"/>
        <v>20171016</v>
      </c>
      <c r="J177" s="12" t="e">
        <f>VLOOKUP(E177,HIS退汇!G:I,3,FALSE)</f>
        <v>#N/A</v>
      </c>
      <c r="K177" t="str">
        <f>VLOOKUP(E177,自助退!J:J,1,FALSE)</f>
        <v>SR17101600056236</v>
      </c>
    </row>
    <row r="178" spans="1:11" hidden="1">
      <c r="A178" s="3" t="s">
        <v>14518</v>
      </c>
      <c r="B178" s="3" t="s">
        <v>14551</v>
      </c>
      <c r="C178" s="10">
        <v>637.33000000000004</v>
      </c>
      <c r="D178" s="3" t="s">
        <v>140</v>
      </c>
      <c r="E178" s="3" t="s">
        <v>12680</v>
      </c>
      <c r="F178" s="3" t="s">
        <v>14552</v>
      </c>
      <c r="G178" s="3" t="s">
        <v>6143</v>
      </c>
      <c r="H178" s="3" t="s">
        <v>12681</v>
      </c>
      <c r="I178" s="4" t="str">
        <f t="shared" si="2"/>
        <v>20171016</v>
      </c>
      <c r="J178" s="12" t="e">
        <f>VLOOKUP(E178,HIS退汇!G:I,3,FALSE)</f>
        <v>#N/A</v>
      </c>
      <c r="K178" t="str">
        <f>VLOOKUP(E178,自助退!J:J,1,FALSE)</f>
        <v>SR17101300055474</v>
      </c>
    </row>
    <row r="179" spans="1:11" hidden="1">
      <c r="A179" s="3" t="s">
        <v>14518</v>
      </c>
      <c r="B179" s="3" t="s">
        <v>14553</v>
      </c>
      <c r="C179" s="10">
        <v>7280</v>
      </c>
      <c r="D179" s="3" t="s">
        <v>140</v>
      </c>
      <c r="E179" s="3" t="s">
        <v>13335</v>
      </c>
      <c r="F179" s="3" t="s">
        <v>14554</v>
      </c>
      <c r="G179" s="3" t="s">
        <v>6968</v>
      </c>
      <c r="H179" s="3" t="s">
        <v>13336</v>
      </c>
      <c r="I179" s="4" t="str">
        <f t="shared" si="2"/>
        <v>20171016</v>
      </c>
      <c r="J179" s="12" t="e">
        <f>VLOOKUP(E179,HIS退汇!G:I,3,FALSE)</f>
        <v>#N/A</v>
      </c>
      <c r="K179" t="str">
        <f>VLOOKUP(E179,自助退!J:J,1,FALSE)</f>
        <v>SR17101600056447</v>
      </c>
    </row>
    <row r="180" spans="1:11" hidden="1">
      <c r="A180" s="3" t="s">
        <v>14518</v>
      </c>
      <c r="B180" s="3" t="s">
        <v>14555</v>
      </c>
      <c r="C180" s="10">
        <v>4452.3</v>
      </c>
      <c r="D180" s="3" t="s">
        <v>140</v>
      </c>
      <c r="E180" s="3" t="s">
        <v>12593</v>
      </c>
      <c r="F180" s="3" t="s">
        <v>14556</v>
      </c>
      <c r="G180" s="3" t="s">
        <v>6033</v>
      </c>
      <c r="H180" s="3" t="s">
        <v>12594</v>
      </c>
      <c r="I180" s="4" t="str">
        <f t="shared" si="2"/>
        <v>20171016</v>
      </c>
      <c r="J180" s="12" t="e">
        <f>VLOOKUP(E180,HIS退汇!G:I,3,FALSE)</f>
        <v>#N/A</v>
      </c>
      <c r="K180" t="str">
        <f>VLOOKUP(E180,自助退!J:J,1,FALSE)</f>
        <v>SR17101300055379</v>
      </c>
    </row>
    <row r="181" spans="1:11" hidden="1">
      <c r="A181" s="3" t="s">
        <v>14518</v>
      </c>
      <c r="B181" s="3" t="s">
        <v>14557</v>
      </c>
      <c r="C181" s="10">
        <v>750</v>
      </c>
      <c r="D181" s="3" t="s">
        <v>140</v>
      </c>
      <c r="E181" s="3" t="s">
        <v>13138</v>
      </c>
      <c r="F181" s="3" t="s">
        <v>14558</v>
      </c>
      <c r="G181" s="3" t="s">
        <v>14559</v>
      </c>
      <c r="H181" s="3" t="s">
        <v>13139</v>
      </c>
      <c r="I181" s="4" t="str">
        <f t="shared" si="2"/>
        <v>20171016</v>
      </c>
      <c r="J181" s="12" t="e">
        <f>VLOOKUP(E181,HIS退汇!G:I,3,FALSE)</f>
        <v>#N/A</v>
      </c>
      <c r="K181" t="str">
        <f>VLOOKUP(E181,自助退!J:J,1,FALSE)</f>
        <v>SR17101600056245</v>
      </c>
    </row>
    <row r="182" spans="1:11" hidden="1">
      <c r="A182" s="3" t="s">
        <v>14518</v>
      </c>
      <c r="B182" s="3" t="s">
        <v>14560</v>
      </c>
      <c r="C182" s="10">
        <v>136.80000000000001</v>
      </c>
      <c r="D182" s="3" t="s">
        <v>140</v>
      </c>
      <c r="E182" s="3" t="s">
        <v>13445</v>
      </c>
      <c r="F182" s="3" t="s">
        <v>14561</v>
      </c>
      <c r="G182" s="3" t="s">
        <v>7107</v>
      </c>
      <c r="H182" s="3" t="s">
        <v>13446</v>
      </c>
      <c r="I182" s="4" t="str">
        <f t="shared" si="2"/>
        <v>20171016</v>
      </c>
      <c r="J182" s="12" t="e">
        <f>VLOOKUP(E182,HIS退汇!G:I,3,FALSE)</f>
        <v>#N/A</v>
      </c>
      <c r="K182" t="str">
        <f>VLOOKUP(E182,自助退!J:J,1,FALSE)</f>
        <v>SR17101600056607</v>
      </c>
    </row>
    <row r="183" spans="1:11" hidden="1">
      <c r="A183" s="3" t="s">
        <v>14518</v>
      </c>
      <c r="B183" s="3" t="s">
        <v>14562</v>
      </c>
      <c r="C183" s="10">
        <v>1000</v>
      </c>
      <c r="D183" s="3" t="s">
        <v>311</v>
      </c>
      <c r="E183" s="3" t="s">
        <v>12982</v>
      </c>
      <c r="F183" s="3" t="s">
        <v>12</v>
      </c>
      <c r="G183" s="3" t="s">
        <v>6523</v>
      </c>
      <c r="H183" s="3" t="s">
        <v>14606</v>
      </c>
      <c r="I183" s="4" t="str">
        <f t="shared" si="2"/>
        <v>20171016</v>
      </c>
      <c r="J183" s="12" t="e">
        <f>VLOOKUP(E183,HIS退汇!G:I,3,FALSE)</f>
        <v>#N/A</v>
      </c>
      <c r="K183" t="str">
        <f>VLOOKUP(E183,自助退!J:J,1,FALSE)</f>
        <v>SR17101500055965</v>
      </c>
    </row>
    <row r="184" spans="1:11" hidden="1">
      <c r="A184" s="3" t="s">
        <v>14518</v>
      </c>
      <c r="B184" s="3" t="s">
        <v>14563</v>
      </c>
      <c r="C184" s="10">
        <v>261</v>
      </c>
      <c r="D184" s="3" t="s">
        <v>140</v>
      </c>
      <c r="E184" s="3" t="s">
        <v>12979</v>
      </c>
      <c r="F184" s="3" t="s">
        <v>14564</v>
      </c>
      <c r="G184" s="3" t="s">
        <v>6519</v>
      </c>
      <c r="H184" s="3" t="s">
        <v>12980</v>
      </c>
      <c r="I184" s="4" t="str">
        <f t="shared" si="2"/>
        <v>20171016</v>
      </c>
      <c r="J184" s="12" t="e">
        <f>VLOOKUP(E184,HIS退汇!G:I,3,FALSE)</f>
        <v>#N/A</v>
      </c>
      <c r="K184" t="str">
        <f>VLOOKUP(E184,自助退!J:J,1,FALSE)</f>
        <v>SR17101500055964</v>
      </c>
    </row>
    <row r="185" spans="1:11" hidden="1">
      <c r="A185" s="3" t="s">
        <v>14518</v>
      </c>
      <c r="B185" s="3" t="s">
        <v>14565</v>
      </c>
      <c r="C185" s="10">
        <v>101</v>
      </c>
      <c r="D185" s="3" t="s">
        <v>140</v>
      </c>
      <c r="E185" s="3" t="s">
        <v>13054</v>
      </c>
      <c r="F185" s="3" t="s">
        <v>14566</v>
      </c>
      <c r="G185" s="3" t="s">
        <v>14337</v>
      </c>
      <c r="H185" s="3" t="s">
        <v>10311</v>
      </c>
      <c r="I185" s="4" t="str">
        <f t="shared" si="2"/>
        <v>20171016</v>
      </c>
      <c r="J185" s="12" t="e">
        <f>VLOOKUP(E185,HIS退汇!G:I,3,FALSE)</f>
        <v>#N/A</v>
      </c>
      <c r="K185" t="str">
        <f>VLOOKUP(E185,自助退!J:J,1,FALSE)</f>
        <v>SR17101600056105</v>
      </c>
    </row>
    <row r="186" spans="1:11" hidden="1">
      <c r="A186" s="3" t="s">
        <v>14518</v>
      </c>
      <c r="B186" s="3" t="s">
        <v>14567</v>
      </c>
      <c r="C186" s="10">
        <v>500</v>
      </c>
      <c r="D186" s="3" t="s">
        <v>140</v>
      </c>
      <c r="E186" s="3" t="s">
        <v>13107</v>
      </c>
      <c r="F186" s="3" t="s">
        <v>14568</v>
      </c>
      <c r="G186" s="3" t="s">
        <v>14569</v>
      </c>
      <c r="H186" s="3" t="s">
        <v>13108</v>
      </c>
      <c r="I186" s="4" t="str">
        <f t="shared" si="2"/>
        <v>20171016</v>
      </c>
      <c r="J186" s="12" t="e">
        <f>VLOOKUP(E186,HIS退汇!G:I,3,FALSE)</f>
        <v>#N/A</v>
      </c>
      <c r="K186" t="str">
        <f>VLOOKUP(E186,自助退!J:J,1,FALSE)</f>
        <v>SR17101600056207</v>
      </c>
    </row>
    <row r="187" spans="1:11" hidden="1">
      <c r="A187" s="3" t="s">
        <v>14518</v>
      </c>
      <c r="B187" s="3" t="s">
        <v>14570</v>
      </c>
      <c r="C187" s="10">
        <v>845</v>
      </c>
      <c r="D187" s="3" t="s">
        <v>140</v>
      </c>
      <c r="E187" s="3" t="s">
        <v>13166</v>
      </c>
      <c r="F187" s="3" t="s">
        <v>14571</v>
      </c>
      <c r="G187" s="3" t="s">
        <v>6749</v>
      </c>
      <c r="H187" s="3" t="s">
        <v>13167</v>
      </c>
      <c r="I187" s="4" t="str">
        <f t="shared" si="2"/>
        <v>20171016</v>
      </c>
      <c r="J187" s="12" t="e">
        <f>VLOOKUP(E187,HIS退汇!G:I,3,FALSE)</f>
        <v>#N/A</v>
      </c>
      <c r="K187" t="str">
        <f>VLOOKUP(E187,自助退!J:J,1,FALSE)</f>
        <v>SR17101600056268</v>
      </c>
    </row>
    <row r="188" spans="1:11" hidden="1">
      <c r="A188" s="3" t="s">
        <v>14518</v>
      </c>
      <c r="B188" s="3" t="s">
        <v>14572</v>
      </c>
      <c r="C188" s="10">
        <v>500</v>
      </c>
      <c r="D188" s="3" t="s">
        <v>140</v>
      </c>
      <c r="E188" s="3" t="s">
        <v>13317</v>
      </c>
      <c r="F188" s="3" t="s">
        <v>14573</v>
      </c>
      <c r="G188" s="3" t="s">
        <v>6949</v>
      </c>
      <c r="H188" s="3" t="s">
        <v>13318</v>
      </c>
      <c r="I188" s="4" t="str">
        <f t="shared" si="2"/>
        <v>20171016</v>
      </c>
      <c r="J188" s="12" t="e">
        <f>VLOOKUP(E188,HIS退汇!G:I,3,FALSE)</f>
        <v>#N/A</v>
      </c>
      <c r="K188" t="str">
        <f>VLOOKUP(E188,自助退!J:J,1,FALSE)</f>
        <v>SR17101600056404</v>
      </c>
    </row>
    <row r="189" spans="1:11" hidden="1">
      <c r="A189" s="3" t="s">
        <v>14574</v>
      </c>
      <c r="B189" s="3" t="s">
        <v>14575</v>
      </c>
      <c r="C189" s="10">
        <v>624</v>
      </c>
      <c r="D189" s="3" t="s">
        <v>140</v>
      </c>
      <c r="E189" s="3" t="s">
        <v>13067</v>
      </c>
      <c r="F189" s="3" t="s">
        <v>14576</v>
      </c>
      <c r="G189" s="3" t="s">
        <v>14577</v>
      </c>
      <c r="H189" s="3" t="s">
        <v>13068</v>
      </c>
      <c r="I189" s="4" t="str">
        <f t="shared" si="2"/>
        <v>20171017</v>
      </c>
      <c r="J189" s="12" t="e">
        <f>VLOOKUP(E189,HIS退汇!G:I,3,FALSE)</f>
        <v>#N/A</v>
      </c>
      <c r="K189" t="str">
        <f>VLOOKUP(E189,自助退!J:J,1,FALSE)</f>
        <v>SR17101600056131</v>
      </c>
    </row>
    <row r="190" spans="1:11" hidden="1">
      <c r="A190" s="3" t="s">
        <v>14574</v>
      </c>
      <c r="B190" s="3" t="s">
        <v>14578</v>
      </c>
      <c r="C190" s="10">
        <v>2012.92</v>
      </c>
      <c r="D190" s="3" t="s">
        <v>140</v>
      </c>
      <c r="E190" s="3" t="s">
        <v>13348</v>
      </c>
      <c r="F190" s="3" t="s">
        <v>14579</v>
      </c>
      <c r="G190" s="3" t="s">
        <v>14580</v>
      </c>
      <c r="H190" s="3" t="s">
        <v>13349</v>
      </c>
      <c r="I190" s="4" t="str">
        <f t="shared" si="2"/>
        <v>20171017</v>
      </c>
      <c r="J190" s="12" t="e">
        <f>VLOOKUP(E190,HIS退汇!G:I,3,FALSE)</f>
        <v>#N/A</v>
      </c>
      <c r="K190" t="str">
        <f>VLOOKUP(E190,自助退!J:J,1,FALSE)</f>
        <v>SR17101600056471</v>
      </c>
    </row>
    <row r="191" spans="1:11" hidden="1">
      <c r="A191" s="3" t="s">
        <v>14574</v>
      </c>
      <c r="B191" s="3" t="s">
        <v>14581</v>
      </c>
      <c r="C191" s="10">
        <v>8657</v>
      </c>
      <c r="D191" s="3" t="s">
        <v>140</v>
      </c>
      <c r="E191" s="3" t="s">
        <v>13540</v>
      </c>
      <c r="F191" s="3" t="s">
        <v>14582</v>
      </c>
      <c r="G191" s="3" t="s">
        <v>16</v>
      </c>
      <c r="H191" s="3" t="s">
        <v>11678</v>
      </c>
      <c r="I191" s="4" t="str">
        <f t="shared" si="2"/>
        <v>20171017</v>
      </c>
      <c r="J191" s="12" t="e">
        <f>VLOOKUP(E191,HIS退汇!G:I,3,FALSE)</f>
        <v>#N/A</v>
      </c>
      <c r="K191" t="str">
        <f>VLOOKUP(E191,自助退!J:J,1,FALSE)</f>
        <v>SR17101700056822</v>
      </c>
    </row>
    <row r="192" spans="1:11" hidden="1">
      <c r="A192" s="3" t="s">
        <v>14574</v>
      </c>
      <c r="B192" s="3" t="s">
        <v>14583</v>
      </c>
      <c r="C192" s="10">
        <v>2791.33</v>
      </c>
      <c r="D192" s="3" t="s">
        <v>140</v>
      </c>
      <c r="E192" s="3" t="s">
        <v>13576</v>
      </c>
      <c r="F192" s="3" t="s">
        <v>14584</v>
      </c>
      <c r="G192" s="3" t="s">
        <v>7271</v>
      </c>
      <c r="H192" s="3" t="s">
        <v>13577</v>
      </c>
      <c r="I192" s="4" t="str">
        <f t="shared" si="2"/>
        <v>20171017</v>
      </c>
      <c r="J192" s="12" t="e">
        <f>VLOOKUP(E192,HIS退汇!G:I,3,FALSE)</f>
        <v>#N/A</v>
      </c>
      <c r="K192" t="str">
        <f>VLOOKUP(E192,自助退!J:J,1,FALSE)</f>
        <v>SR17101700056902</v>
      </c>
    </row>
    <row r="193" spans="1:11" hidden="1">
      <c r="A193" s="3" t="s">
        <v>14574</v>
      </c>
      <c r="B193" s="3" t="s">
        <v>14585</v>
      </c>
      <c r="C193" s="10">
        <v>47.45</v>
      </c>
      <c r="D193" s="3" t="s">
        <v>140</v>
      </c>
      <c r="E193" s="3" t="s">
        <v>13718</v>
      </c>
      <c r="F193" s="3" t="s">
        <v>14586</v>
      </c>
      <c r="G193" s="3" t="s">
        <v>7447</v>
      </c>
      <c r="H193" s="3" t="s">
        <v>13719</v>
      </c>
      <c r="I193" s="4" t="str">
        <f t="shared" si="2"/>
        <v>20171017</v>
      </c>
      <c r="J193" s="12" t="e">
        <f>VLOOKUP(E193,HIS退汇!G:I,3,FALSE)</f>
        <v>#N/A</v>
      </c>
      <c r="K193" t="str">
        <f>VLOOKUP(E193,自助退!J:J,1,FALSE)</f>
        <v>SR17101700057148</v>
      </c>
    </row>
    <row r="194" spans="1:11" hidden="1">
      <c r="A194" s="3" t="s">
        <v>14574</v>
      </c>
      <c r="B194" s="3" t="s">
        <v>14587</v>
      </c>
      <c r="C194" s="10">
        <v>214.5</v>
      </c>
      <c r="D194" s="3" t="s">
        <v>140</v>
      </c>
      <c r="E194" s="3" t="s">
        <v>13711</v>
      </c>
      <c r="F194" s="3" t="s">
        <v>14588</v>
      </c>
      <c r="G194" s="3" t="s">
        <v>7440</v>
      </c>
      <c r="H194" s="3" t="s">
        <v>13712</v>
      </c>
      <c r="I194" s="4" t="str">
        <f t="shared" si="2"/>
        <v>20171017</v>
      </c>
      <c r="J194" s="12" t="e">
        <f>VLOOKUP(E194,HIS退汇!G:I,3,FALSE)</f>
        <v>#N/A</v>
      </c>
      <c r="K194" t="str">
        <f>VLOOKUP(E194,自助退!J:J,1,FALSE)</f>
        <v>SR17101700057139</v>
      </c>
    </row>
    <row r="195" spans="1:11" hidden="1">
      <c r="A195" s="3" t="s">
        <v>14574</v>
      </c>
      <c r="B195" s="3" t="s">
        <v>14589</v>
      </c>
      <c r="C195" s="10">
        <v>3335.38</v>
      </c>
      <c r="D195" s="3" t="s">
        <v>140</v>
      </c>
      <c r="E195" s="3" t="s">
        <v>13768</v>
      </c>
      <c r="F195" s="3" t="s">
        <v>14590</v>
      </c>
      <c r="G195" s="3" t="s">
        <v>7508</v>
      </c>
      <c r="H195" s="3" t="s">
        <v>13769</v>
      </c>
      <c r="I195" s="4" t="str">
        <f t="shared" ref="I195:I197" si="3">A195</f>
        <v>20171017</v>
      </c>
      <c r="J195" s="12" t="e">
        <f>VLOOKUP(E195,HIS退汇!G:I,3,FALSE)</f>
        <v>#N/A</v>
      </c>
      <c r="K195" t="str">
        <f>VLOOKUP(E195,自助退!J:J,1,FALSE)</f>
        <v>SR17101700057251</v>
      </c>
    </row>
    <row r="196" spans="1:11" hidden="1">
      <c r="A196" s="3" t="s">
        <v>14574</v>
      </c>
      <c r="B196" s="3" t="s">
        <v>14591</v>
      </c>
      <c r="C196" s="10">
        <v>1444.74</v>
      </c>
      <c r="D196" s="3" t="s">
        <v>140</v>
      </c>
      <c r="E196" s="3" t="s">
        <v>13666</v>
      </c>
      <c r="F196" s="3" t="s">
        <v>14592</v>
      </c>
      <c r="G196" s="3" t="s">
        <v>7384</v>
      </c>
      <c r="H196" s="3" t="s">
        <v>13667</v>
      </c>
      <c r="I196" s="4" t="str">
        <f t="shared" si="3"/>
        <v>20171017</v>
      </c>
      <c r="J196" s="12" t="e">
        <f>VLOOKUP(E196,HIS退汇!G:I,3,FALSE)</f>
        <v>#N/A</v>
      </c>
      <c r="K196" t="str">
        <f>VLOOKUP(E196,自助退!J:J,1,FALSE)</f>
        <v>SR17101700057078</v>
      </c>
    </row>
    <row r="197" spans="1:11" hidden="1">
      <c r="A197" s="3" t="s">
        <v>14574</v>
      </c>
      <c r="B197" s="3" t="s">
        <v>14593</v>
      </c>
      <c r="C197" s="10">
        <v>1000</v>
      </c>
      <c r="D197" s="3" t="s">
        <v>140</v>
      </c>
      <c r="E197" s="3" t="s">
        <v>13511</v>
      </c>
      <c r="F197" s="3" t="s">
        <v>14594</v>
      </c>
      <c r="G197" s="3" t="s">
        <v>7193</v>
      </c>
      <c r="H197" s="3" t="s">
        <v>13512</v>
      </c>
      <c r="I197" s="4" t="str">
        <f t="shared" si="3"/>
        <v>20171017</v>
      </c>
      <c r="J197" s="12" t="e">
        <f>VLOOKUP(E197,HIS退汇!G:I,3,FALSE)</f>
        <v>#N/A</v>
      </c>
      <c r="K197" t="str">
        <f>VLOOKUP(E197,自助退!J:J,1,FALSE)</f>
        <v>SR17101600056752</v>
      </c>
    </row>
  </sheetData>
  <autoFilter ref="A1:K197">
    <filterColumn colId="10">
      <filters>
        <filter val="#N/A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656"/>
    </sheetView>
  </sheetViews>
  <sheetFormatPr defaultRowHeight="14.25"/>
  <cols>
    <col min="1" max="1" width="19.75" bestFit="1" customWidth="1"/>
    <col min="7" max="7" width="18.5" bestFit="1" customWidth="1"/>
    <col min="8" max="8" width="11.25" customWidth="1"/>
    <col min="9" max="9" width="11.625" bestFit="1" customWidth="1"/>
  </cols>
  <sheetData>
    <row r="1" spans="1:9">
      <c r="A1" s="1" t="s">
        <v>0</v>
      </c>
      <c r="B1" s="1" t="s">
        <v>3</v>
      </c>
      <c r="C1" s="1" t="s">
        <v>1</v>
      </c>
      <c r="D1" s="1" t="s">
        <v>143</v>
      </c>
      <c r="E1" s="1" t="s">
        <v>144</v>
      </c>
      <c r="F1" s="1" t="s">
        <v>5</v>
      </c>
      <c r="G1" s="1" t="s">
        <v>64</v>
      </c>
      <c r="H1" s="1" t="s">
        <v>145</v>
      </c>
      <c r="I1" s="1" t="s">
        <v>147</v>
      </c>
    </row>
  </sheetData>
  <autoFilter ref="A1:I1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HIS退</vt:lpstr>
      <vt:lpstr>自助退</vt:lpstr>
      <vt:lpstr>银行退</vt:lpstr>
      <vt:lpstr>银行退汇</vt:lpstr>
      <vt:lpstr>网银退汇</vt:lpstr>
      <vt:lpstr>HIS退汇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2017-10-19T07:50:35Z</dcterms:modified>
</cp:coreProperties>
</file>