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onliang\Desktop\云HIS\"/>
    </mc:Choice>
  </mc:AlternateContent>
  <bookViews>
    <workbookView xWindow="0" yWindow="0" windowWidth="16200" windowHeight="24660"/>
  </bookViews>
  <sheets>
    <sheet name="网络拓扑" sheetId="1" r:id="rId1"/>
    <sheet name="网络基本设计" sheetId="2" r:id="rId2"/>
    <sheet name="vlan设计" sheetId="3" r:id="rId3"/>
    <sheet name="路由设计" sheetId="4" r:id="rId4"/>
    <sheet name="ip地址规划" sheetId="5" r:id="rId5"/>
    <sheet name="10.133-233.11.0" sheetId="7" r:id="rId6"/>
  </sheets>
  <externalReferences>
    <externalReference r:id="rId7"/>
  </externalReferences>
  <calcPr calcId="152511"/>
</workbook>
</file>

<file path=xl/calcChain.xml><?xml version="1.0" encoding="utf-8"?>
<calcChain xmlns="http://schemas.openxmlformats.org/spreadsheetml/2006/main">
  <c r="AG2" i="5" l="1"/>
  <c r="L2" i="5"/>
  <c r="AF2" i="4"/>
  <c r="K2" i="4"/>
  <c r="AF2" i="3"/>
  <c r="K2" i="3"/>
  <c r="AF2" i="2"/>
  <c r="K2" i="2"/>
  <c r="AF2" i="1"/>
  <c r="K2" i="1"/>
</calcChain>
</file>

<file path=xl/sharedStrings.xml><?xml version="1.0" encoding="utf-8"?>
<sst xmlns="http://schemas.openxmlformats.org/spreadsheetml/2006/main" count="292" uniqueCount="200">
  <si>
    <t>技术实施文档</t>
  </si>
  <si>
    <t>1. 网络设计范围</t>
  </si>
  <si>
    <t>1 Network基本设计</t>
  </si>
  <si>
    <t>1.1网络总体概要</t>
  </si>
  <si>
    <t>1.2 网络构成要素</t>
  </si>
  <si>
    <t>本次设计分三个区域。</t>
  </si>
  <si>
    <t>通过防火墙来防护外部用户访问</t>
  </si>
  <si>
    <t>(1)</t>
  </si>
  <si>
    <t>可使用的VLAN编号</t>
  </si>
  <si>
    <t xml:space="preserve"> </t>
  </si>
  <si>
    <t>Cisco公司产品可使用以下VLAN编号。</t>
  </si>
  <si>
    <t>VLAN号</t>
  </si>
  <si>
    <t>范围</t>
  </si>
  <si>
    <t>説明</t>
  </si>
  <si>
    <t>预留</t>
  </si>
  <si>
    <t>Defalt VLAN</t>
  </si>
  <si>
    <t>2-1001</t>
  </si>
  <si>
    <t>标准VLAN</t>
  </si>
  <si>
    <t>用户用（Cisco以外的机器也可以使用）</t>
  </si>
  <si>
    <t>1002-1005</t>
  </si>
  <si>
    <t>FDDI、Token Ring用</t>
  </si>
  <si>
    <t>106-4094</t>
  </si>
  <si>
    <t>扩展VLAN</t>
  </si>
  <si>
    <t>用户用（扩展、VTP mode仅在Transparent时可使用。）</t>
  </si>
  <si>
    <t>(2)</t>
  </si>
  <si>
    <t>vlan 对应关系拓扑图</t>
  </si>
  <si>
    <t>(3)</t>
  </si>
  <si>
    <t>vlan 编号方针</t>
  </si>
  <si>
    <t>本次vlan编号从vlan101开始</t>
  </si>
  <si>
    <t>(4)</t>
  </si>
  <si>
    <t>所在区域</t>
  </si>
  <si>
    <t>用途</t>
  </si>
  <si>
    <t>备注</t>
  </si>
  <si>
    <t>运维管理区</t>
  </si>
  <si>
    <t>BMC管理，EXSI管理，Remote流量</t>
  </si>
  <si>
    <t>102</t>
  </si>
  <si>
    <t>(5)</t>
  </si>
  <si>
    <t>交换机vlan对应表</t>
  </si>
  <si>
    <t>交换机名称</t>
  </si>
  <si>
    <t>所属vlan</t>
  </si>
  <si>
    <t>说明</t>
  </si>
  <si>
    <t>SW1</t>
  </si>
  <si>
    <t>101</t>
  </si>
  <si>
    <t>只用作Remote远程连接管理用</t>
  </si>
  <si>
    <t>SW2</t>
  </si>
  <si>
    <t>103</t>
  </si>
  <si>
    <t>SW3</t>
  </si>
  <si>
    <t>运维管理区管理流量用</t>
  </si>
  <si>
    <t>1.路径设计</t>
  </si>
  <si>
    <t>1.1路径设计方针</t>
  </si>
  <si>
    <t>本方案所有涉及路径选择的地方均采用静态路由方式。</t>
  </si>
  <si>
    <t>以下是使用静态路由的区域</t>
  </si>
  <si>
    <t>1.2 SW1交换机的路径设计</t>
  </si>
  <si>
    <t>目标地址</t>
  </si>
  <si>
    <t>Nexthop</t>
  </si>
  <si>
    <t>Internet</t>
  </si>
  <si>
    <t>防火墙</t>
  </si>
  <si>
    <t>出外网</t>
  </si>
  <si>
    <t>1.3 SW2交换机的路劲设计</t>
  </si>
  <si>
    <t>1.4 网闸路劲设计</t>
  </si>
  <si>
    <t>公共服务区网关地址</t>
  </si>
  <si>
    <t>1.5 防火墙的路径设计</t>
  </si>
  <si>
    <t>0.0.0.0</t>
  </si>
  <si>
    <t>公共服务区出接口</t>
  </si>
  <si>
    <t>IP address 设计</t>
  </si>
  <si>
    <t>(1) IP 地址设计方针</t>
  </si>
  <si>
    <t>③其他网络地址段在172.30.0.0/16范围内。</t>
  </si>
  <si>
    <t>VLAN-IP地址对应表</t>
  </si>
  <si>
    <t>VLAN编号</t>
  </si>
  <si>
    <t>分配范围</t>
  </si>
  <si>
    <t>172.30.201.0/24</t>
  </si>
  <si>
    <t>运维区管理段</t>
  </si>
  <si>
    <t>VM地址分配方针</t>
  </si>
  <si>
    <t>(例：10.133.12.0/24  10.133.13.0/24)</t>
  </si>
  <si>
    <t>(例：10.233.12.0/24  10.233.13.0/24)</t>
  </si>
  <si>
    <t>EXSi管理地址分配方针</t>
  </si>
  <si>
    <t>EXSi管理地址范围172.30.201.20-29 共10个地址</t>
  </si>
  <si>
    <t>(6)</t>
  </si>
  <si>
    <t>服务器IP地址分配</t>
  </si>
  <si>
    <t>区域</t>
  </si>
  <si>
    <t>服务器</t>
  </si>
  <si>
    <t>类别</t>
  </si>
  <si>
    <t>IP地址</t>
  </si>
  <si>
    <t>(7)</t>
  </si>
  <si>
    <t>网络设备地址分配</t>
  </si>
  <si>
    <t>设备名</t>
  </si>
  <si>
    <t>vlan编号</t>
  </si>
  <si>
    <t>SVI接口地址</t>
  </si>
  <si>
    <t>172.30.201.1</t>
  </si>
  <si>
    <t>不用配置</t>
  </si>
  <si>
    <t>172.30.201.2</t>
  </si>
  <si>
    <t>172.30.201.3</t>
  </si>
  <si>
    <t>10.133.11.7</t>
  </si>
  <si>
    <t>10.133.11.8</t>
  </si>
  <si>
    <t>10.133.11.9</t>
  </si>
  <si>
    <t>公共服务区数据库</t>
  </si>
  <si>
    <t>10.133.11.12</t>
  </si>
  <si>
    <t>10.133.11.13</t>
  </si>
  <si>
    <t>10.133.11.14</t>
  </si>
  <si>
    <t>10.133.11.15</t>
  </si>
  <si>
    <t>10.133.11.16</t>
  </si>
  <si>
    <t>10.133.11.17</t>
  </si>
  <si>
    <t>10.133.11.18</t>
  </si>
  <si>
    <t>公共服务区web服务器</t>
    <phoneticPr fontId="6" type="noConversion"/>
  </si>
  <si>
    <t>VMweb1-Windows 2008 R2 x64</t>
    <phoneticPr fontId="6" type="noConversion"/>
  </si>
  <si>
    <t>VMweb2-Windows 2008 R2 x64</t>
    <phoneticPr fontId="6" type="noConversion"/>
  </si>
  <si>
    <t>VMDB2-Windows 2008 R2 x64</t>
    <phoneticPr fontId="6" type="noConversion"/>
  </si>
  <si>
    <t>VMDB1-Windows 2008 R2 x64</t>
    <phoneticPr fontId="6" type="noConversion"/>
  </si>
  <si>
    <t>VMBackDB1-1-WINDOWS2008</t>
    <phoneticPr fontId="6" type="noConversion"/>
  </si>
  <si>
    <t>公共服务区备份(报表)数据库</t>
    <phoneticPr fontId="6" type="noConversion"/>
  </si>
  <si>
    <t>AD服务器</t>
    <phoneticPr fontId="6" type="noConversion"/>
  </si>
  <si>
    <t>VMwADsrv1-Windows 2008 R2 x64</t>
    <phoneticPr fontId="6" type="noConversion"/>
  </si>
  <si>
    <t>BackupAD服务器</t>
    <phoneticPr fontId="6" type="noConversion"/>
  </si>
  <si>
    <t>补丁服务器</t>
    <phoneticPr fontId="6" type="noConversion"/>
  </si>
  <si>
    <t>VMwADsrv2-Windows 2008 R2 x64</t>
    <phoneticPr fontId="6" type="noConversion"/>
  </si>
  <si>
    <t>VMSuS1-Windows 2008 R2 x64</t>
    <phoneticPr fontId="6" type="noConversion"/>
  </si>
  <si>
    <t>VMPaaS1-CentOS x64</t>
    <phoneticPr fontId="6" type="noConversion"/>
  </si>
  <si>
    <t>VMPaaS2-CentOS x64</t>
    <phoneticPr fontId="6" type="noConversion"/>
  </si>
  <si>
    <t>VMNLB1-CentOS x64-LVS</t>
    <phoneticPr fontId="6" type="noConversion"/>
  </si>
  <si>
    <t>VMNLB2-CentOS x64-LVS</t>
    <phoneticPr fontId="6" type="noConversion"/>
  </si>
  <si>
    <t>云HIS公共服务区VM地址段从10.133.11.0/24开始，如需增加则按照第３Octet的一的位加1</t>
  </si>
  <si>
    <t>费森尤斯云HIS</t>
    <phoneticPr fontId="6" type="noConversion"/>
  </si>
  <si>
    <t>地区分支机构联通服务区</t>
  </si>
  <si>
    <t>云HIS服务区</t>
  </si>
  <si>
    <t>医保全国联网（预留2017）</t>
    <phoneticPr fontId="6" type="noConversion"/>
  </si>
  <si>
    <t>国家\各省卫计</t>
    <phoneticPr fontId="6" type="noConversion"/>
  </si>
  <si>
    <t>云HIS服务区出接口</t>
    <phoneticPr fontId="6" type="noConversion"/>
  </si>
  <si>
    <t>云HIS服务区网关地址</t>
    <phoneticPr fontId="6" type="noConversion"/>
  </si>
  <si>
    <t>地区分支机构联通服务区</t>
    <phoneticPr fontId="6" type="noConversion"/>
  </si>
  <si>
    <t>②地区分支机构联通服务区虚拟机的IP地址段为10.233.0.0/16</t>
    <phoneticPr fontId="6" type="noConversion"/>
  </si>
  <si>
    <t>地区分支机构联通服务区VM地址段</t>
    <phoneticPr fontId="6" type="noConversion"/>
  </si>
  <si>
    <t>地区分支机构联通服务区VM地址段从10.233.11.0/24开始，如需增加则按照第３Octet的一的位加1</t>
    <phoneticPr fontId="6" type="noConversion"/>
  </si>
  <si>
    <t>(4)</t>
    <phoneticPr fontId="6" type="noConversion"/>
  </si>
  <si>
    <t>10.233.11.10</t>
    <phoneticPr fontId="6" type="noConversion"/>
  </si>
  <si>
    <t>10.233.11.11</t>
    <phoneticPr fontId="6" type="noConversion"/>
  </si>
  <si>
    <t>10.233.11.12</t>
    <phoneticPr fontId="6" type="noConversion"/>
  </si>
  <si>
    <t>10.233.11.13</t>
    <phoneticPr fontId="6" type="noConversion"/>
  </si>
  <si>
    <t>VMMid1-CentOS x64</t>
    <phoneticPr fontId="6" type="noConversion"/>
  </si>
  <si>
    <t>VMMid2-CentOS x64</t>
    <phoneticPr fontId="6" type="noConversion"/>
  </si>
  <si>
    <t>医保转发代理服务器</t>
    <phoneticPr fontId="6" type="noConversion"/>
  </si>
  <si>
    <t>公共服务区NLB服务器（云HIS前端反向代理）</t>
    <phoneticPr fontId="6" type="noConversion"/>
  </si>
  <si>
    <t>公共PaaS服务器</t>
    <phoneticPr fontId="6" type="noConversion"/>
  </si>
  <si>
    <t>①云HIS公共服务区虚拟机的IP地址段为10.133.0.0/16.</t>
    <phoneticPr fontId="6" type="noConversion"/>
  </si>
  <si>
    <t>VM地址段</t>
    <phoneticPr fontId="6" type="noConversion"/>
  </si>
  <si>
    <t>云HIS公共服务区</t>
    <phoneticPr fontId="6" type="noConversion"/>
  </si>
  <si>
    <t>说明</t>
    <phoneticPr fontId="6" type="noConversion"/>
  </si>
  <si>
    <t>101</t>
    <phoneticPr fontId="6" type="noConversion"/>
  </si>
  <si>
    <t>103</t>
    <phoneticPr fontId="6" type="noConversion"/>
  </si>
  <si>
    <t>101</t>
    <phoneticPr fontId="6" type="noConversion"/>
  </si>
  <si>
    <t>VLAN</t>
    <phoneticPr fontId="6" type="noConversion"/>
  </si>
  <si>
    <t>地区分支机构联通服务区业务流量</t>
    <phoneticPr fontId="6" type="noConversion"/>
  </si>
  <si>
    <t>云HIS服务区</t>
    <phoneticPr fontId="6" type="noConversion"/>
  </si>
  <si>
    <t>云HIS服务区业务流量</t>
    <phoneticPr fontId="6" type="noConversion"/>
  </si>
  <si>
    <t>10.233.0.0/16</t>
    <phoneticPr fontId="6" type="noConversion"/>
  </si>
  <si>
    <t>10.133.0.0/16</t>
    <phoneticPr fontId="6" type="noConversion"/>
  </si>
  <si>
    <t>103</t>
    <phoneticPr fontId="6" type="noConversion"/>
  </si>
  <si>
    <t>102</t>
    <phoneticPr fontId="6" type="noConversion"/>
  </si>
  <si>
    <t>地区分支机构联通服务区主要有云HIS的WEB 反向代理应用服务器（Reverse+软NLB服务）和各地医保前置机转发代理服务构成</t>
    <phoneticPr fontId="6" type="noConversion"/>
  </si>
  <si>
    <t>通过防火墙来隔离对云HIS服务区的访问</t>
    <phoneticPr fontId="6" type="noConversion"/>
  </si>
  <si>
    <t>1.2.2 云HIS服务区构成方针</t>
    <phoneticPr fontId="6" type="noConversion"/>
  </si>
  <si>
    <t>云HIS服务区主要有WEB应用服务器内，数据库服务器、PaaS云服务器及其他环境支撑服务器（可选）构成。</t>
    <phoneticPr fontId="6" type="noConversion"/>
  </si>
  <si>
    <t>1.2.1 地区分支机构联通服务区构成方针</t>
    <phoneticPr fontId="6" type="noConversion"/>
  </si>
  <si>
    <t>通过防火墙来隔离对地区分支机构联通服务区的访问。</t>
    <phoneticPr fontId="6" type="noConversion"/>
  </si>
  <si>
    <t>透过防火墙来防护对云HIS服务区服务的访问。</t>
    <phoneticPr fontId="6" type="noConversion"/>
  </si>
  <si>
    <t>通过防火墙来隔离对各地医保前置机的相互交叉的访问</t>
    <phoneticPr fontId="6" type="noConversion"/>
  </si>
  <si>
    <t>10.133.11.7</t>
    <phoneticPr fontId="6" type="noConversion"/>
  </si>
  <si>
    <t>公共服务区NLB服务器（云HIS前端反向代理）</t>
    <phoneticPr fontId="6" type="noConversion"/>
  </si>
  <si>
    <t>10.133.11.15</t>
    <phoneticPr fontId="6" type="noConversion"/>
  </si>
  <si>
    <t>10.133.11.16</t>
    <phoneticPr fontId="6" type="noConversion"/>
  </si>
  <si>
    <t>10.133.11.17</t>
    <phoneticPr fontId="6" type="noConversion"/>
  </si>
  <si>
    <t>10.133.11.18</t>
    <phoneticPr fontId="6" type="noConversion"/>
  </si>
  <si>
    <t>VMSuS1-Windows 2008 R2 x64</t>
    <phoneticPr fontId="6" type="noConversion"/>
  </si>
  <si>
    <t>VMweb1-Windows 2008 R2 x64</t>
    <phoneticPr fontId="6" type="noConversion"/>
  </si>
  <si>
    <t>VMweb2-Windows 2008 R2 x64</t>
    <phoneticPr fontId="6" type="noConversion"/>
  </si>
  <si>
    <t>VMPaaS1-CentOS x64</t>
    <phoneticPr fontId="6" type="noConversion"/>
  </si>
  <si>
    <t>VMPaaS2-CentOS x64</t>
    <phoneticPr fontId="6" type="noConversion"/>
  </si>
  <si>
    <t>VMDB1-Windows 2008 R2 x64</t>
    <phoneticPr fontId="6" type="noConversion"/>
  </si>
  <si>
    <t>VMDB2-Windows 2008 R2 x64</t>
    <phoneticPr fontId="6" type="noConversion"/>
  </si>
  <si>
    <t>VMBackDB1-1-WINDOWS2008</t>
    <phoneticPr fontId="6" type="noConversion"/>
  </si>
  <si>
    <t>VMNLB1-CentOS x64-LVS</t>
    <phoneticPr fontId="6" type="noConversion"/>
  </si>
  <si>
    <t>VMNLB2-CentOS x64-LVS</t>
    <phoneticPr fontId="6" type="noConversion"/>
  </si>
  <si>
    <t>VMMid1-CentOS x64</t>
    <phoneticPr fontId="6" type="noConversion"/>
  </si>
  <si>
    <t>VMMid2-CentOS x64</t>
    <phoneticPr fontId="6" type="noConversion"/>
  </si>
  <si>
    <t>10.133.11.8</t>
    <phoneticPr fontId="6" type="noConversion"/>
  </si>
  <si>
    <t>10.133.11.9</t>
    <phoneticPr fontId="6" type="noConversion"/>
  </si>
  <si>
    <t>10.133.11.12</t>
    <phoneticPr fontId="6" type="noConversion"/>
  </si>
  <si>
    <t>10.133.11.13</t>
    <phoneticPr fontId="6" type="noConversion"/>
  </si>
  <si>
    <t>10.133.11.14</t>
    <phoneticPr fontId="6" type="noConversion"/>
  </si>
  <si>
    <t>10.233.11.13</t>
    <phoneticPr fontId="6" type="noConversion"/>
  </si>
  <si>
    <t>描述</t>
    <phoneticPr fontId="6" type="noConversion"/>
  </si>
  <si>
    <t>Project</t>
    <phoneticPr fontId="6" type="noConversion"/>
  </si>
  <si>
    <t>Title</t>
    <phoneticPr fontId="6" type="noConversion"/>
  </si>
  <si>
    <t>version</t>
    <phoneticPr fontId="6" type="noConversion"/>
  </si>
  <si>
    <t>Description</t>
    <phoneticPr fontId="6" type="noConversion"/>
  </si>
  <si>
    <t>Project</t>
    <phoneticPr fontId="6" type="noConversion"/>
  </si>
  <si>
    <t>Description</t>
    <phoneticPr fontId="6" type="noConversion"/>
  </si>
  <si>
    <t>Title</t>
    <phoneticPr fontId="6" type="noConversion"/>
  </si>
  <si>
    <t>Topic</t>
    <phoneticPr fontId="6" type="noConversion"/>
  </si>
  <si>
    <t>Version</t>
    <phoneticPr fontId="6" type="noConversion"/>
  </si>
  <si>
    <t>Topic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</si>
</sst>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_ "/>
  </numFmts>
  <fonts count="13" x14ac:knownFonts="1">
    <font>
      <sz val="12"/>
      <name val="宋体"/>
      <family val="7"/>
      <charset val="134"/>
    </font>
    <font>
      <b/>
      <sz val="12"/>
      <name val="宋体"/>
      <family val="7"/>
      <charset val="134"/>
    </font>
    <font>
      <sz val="8"/>
      <name val="微软雅黑"/>
      <family val="38"/>
      <charset val="134"/>
    </font>
    <font>
      <b/>
      <sz val="10"/>
      <name val="微软雅黑"/>
      <family val="38"/>
      <charset val="134"/>
    </font>
    <font>
      <sz val="10"/>
      <name val="微软雅黑"/>
      <family val="38"/>
      <charset val="134"/>
    </font>
    <font>
      <b/>
      <sz val="8"/>
      <name val="微软雅黑"/>
      <family val="38"/>
      <charset val="134"/>
    </font>
    <font>
      <sz val="9"/>
      <name val="宋体"/>
      <family val="7"/>
      <charset val="134"/>
    </font>
    <font>
      <sz val="9"/>
      <name val="微软雅黑"/>
      <family val="2"/>
      <charset val="134"/>
    </font>
    <font>
      <sz val="8"/>
      <name val="微软雅黑"/>
      <family val="2"/>
      <charset val="134"/>
    </font>
    <font>
      <sz val="12"/>
      <name val="微软雅黑"/>
      <family val="2"/>
      <charset val="134"/>
    </font>
    <font>
      <b/>
      <sz val="10"/>
      <name val="微软雅黑"/>
      <family val="2"/>
      <charset val="134"/>
    </font>
    <font>
      <sz val="10"/>
      <name val="微软雅黑"/>
      <family val="2"/>
      <charset val="134"/>
    </font>
    <font>
      <b/>
      <sz val="9"/>
      <color theme="0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3" tint="0.39997558519241921"/>
        <bgColor indexed="64"/>
      </patternFill>
    </fill>
  </fills>
  <borders count="78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 style="double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8"/>
      </right>
      <top style="thin">
        <color indexed="8"/>
      </top>
      <bottom style="double">
        <color indexed="8"/>
      </bottom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/>
      <bottom/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 style="double">
        <color indexed="8"/>
      </top>
      <bottom style="thin">
        <color indexed="8"/>
      </bottom>
      <diagonal/>
    </border>
    <border>
      <left/>
      <right/>
      <top style="double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/>
      <top/>
      <bottom/>
      <diagonal/>
    </border>
    <border>
      <left/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64"/>
      </bottom>
      <diagonal/>
    </border>
    <border>
      <left/>
      <right/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19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0" fontId="4" fillId="3" borderId="8" xfId="0" applyFont="1" applyFill="1" applyBorder="1">
      <alignment vertical="center"/>
    </xf>
    <xf numFmtId="0" fontId="4" fillId="3" borderId="9" xfId="0" applyFont="1" applyFill="1" applyBorder="1">
      <alignment vertical="center"/>
    </xf>
    <xf numFmtId="0" fontId="4" fillId="0" borderId="10" xfId="0" applyFont="1" applyBorder="1">
      <alignment vertical="center"/>
    </xf>
    <xf numFmtId="0" fontId="4" fillId="0" borderId="13" xfId="0" applyFont="1" applyBorder="1">
      <alignment vertical="center"/>
    </xf>
    <xf numFmtId="0" fontId="4" fillId="0" borderId="14" xfId="0" applyFont="1" applyBorder="1">
      <alignment vertical="center"/>
    </xf>
    <xf numFmtId="0" fontId="0" fillId="0" borderId="10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20" xfId="0" applyBorder="1">
      <alignment vertical="center"/>
    </xf>
    <xf numFmtId="0" fontId="3" fillId="0" borderId="0" xfId="0" applyFont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26" xfId="0" applyBorder="1">
      <alignment vertical="center"/>
    </xf>
    <xf numFmtId="0" fontId="4" fillId="3" borderId="17" xfId="0" applyFont="1" applyFill="1" applyBorder="1">
      <alignment vertical="center"/>
    </xf>
    <xf numFmtId="0" fontId="4" fillId="0" borderId="19" xfId="0" applyFont="1" applyBorder="1">
      <alignment vertical="center"/>
    </xf>
    <xf numFmtId="0" fontId="0" fillId="0" borderId="33" xfId="0" applyBorder="1">
      <alignment vertical="center"/>
    </xf>
    <xf numFmtId="0" fontId="0" fillId="0" borderId="34" xfId="0" applyBorder="1">
      <alignment vertical="center"/>
    </xf>
    <xf numFmtId="0" fontId="0" fillId="0" borderId="35" xfId="0" applyBorder="1">
      <alignment vertical="center"/>
    </xf>
    <xf numFmtId="0" fontId="0" fillId="0" borderId="38" xfId="0" applyBorder="1">
      <alignment vertical="center"/>
    </xf>
    <xf numFmtId="0" fontId="0" fillId="0" borderId="14" xfId="0" applyBorder="1">
      <alignment vertical="center"/>
    </xf>
    <xf numFmtId="0" fontId="4" fillId="0" borderId="20" xfId="0" applyFont="1" applyBorder="1">
      <alignment vertical="center"/>
    </xf>
    <xf numFmtId="0" fontId="0" fillId="0" borderId="41" xfId="0" applyBorder="1">
      <alignment vertical="center"/>
    </xf>
    <xf numFmtId="0" fontId="0" fillId="0" borderId="47" xfId="0" applyBorder="1">
      <alignment vertical="center"/>
    </xf>
    <xf numFmtId="0" fontId="0" fillId="0" borderId="48" xfId="0" applyBorder="1">
      <alignment vertical="center"/>
    </xf>
    <xf numFmtId="0" fontId="0" fillId="0" borderId="46" xfId="0" applyBorder="1">
      <alignment vertical="center"/>
    </xf>
    <xf numFmtId="0" fontId="0" fillId="3" borderId="9" xfId="0" applyFill="1" applyBorder="1">
      <alignment vertical="center"/>
    </xf>
    <xf numFmtId="0" fontId="4" fillId="0" borderId="15" xfId="0" applyFont="1" applyBorder="1">
      <alignment vertical="center"/>
    </xf>
    <xf numFmtId="0" fontId="0" fillId="3" borderId="8" xfId="0" applyFill="1" applyBorder="1">
      <alignment vertical="center"/>
    </xf>
    <xf numFmtId="0" fontId="4" fillId="0" borderId="51" xfId="0" applyFont="1" applyBorder="1">
      <alignment vertical="center"/>
    </xf>
    <xf numFmtId="0" fontId="4" fillId="0" borderId="52" xfId="0" applyFont="1" applyBorder="1">
      <alignment vertical="center"/>
    </xf>
    <xf numFmtId="0" fontId="0" fillId="0" borderId="53" xfId="0" applyBorder="1">
      <alignment vertical="center"/>
    </xf>
    <xf numFmtId="0" fontId="4" fillId="0" borderId="25" xfId="0" applyFont="1" applyBorder="1">
      <alignment vertical="center"/>
    </xf>
    <xf numFmtId="0" fontId="4" fillId="0" borderId="54" xfId="0" applyFont="1" applyBorder="1">
      <alignment vertical="center"/>
    </xf>
    <xf numFmtId="0" fontId="4" fillId="0" borderId="16" xfId="0" applyFont="1" applyBorder="1">
      <alignment vertical="center"/>
    </xf>
    <xf numFmtId="0" fontId="4" fillId="3" borderId="55" xfId="0" applyFont="1" applyFill="1" applyBorder="1">
      <alignment vertical="center"/>
    </xf>
    <xf numFmtId="0" fontId="4" fillId="0" borderId="56" xfId="0" applyFont="1" applyBorder="1">
      <alignment vertical="center"/>
    </xf>
    <xf numFmtId="0" fontId="4" fillId="0" borderId="57" xfId="0" applyFont="1" applyBorder="1">
      <alignment vertical="center"/>
    </xf>
    <xf numFmtId="0" fontId="0" fillId="0" borderId="50" xfId="0" applyBorder="1">
      <alignment vertical="center"/>
    </xf>
    <xf numFmtId="0" fontId="4" fillId="0" borderId="26" xfId="0" applyFont="1" applyBorder="1">
      <alignment vertical="center"/>
    </xf>
    <xf numFmtId="0" fontId="4" fillId="0" borderId="35" xfId="0" applyFont="1" applyBorder="1">
      <alignment vertical="center"/>
    </xf>
    <xf numFmtId="0" fontId="0" fillId="0" borderId="13" xfId="0" applyBorder="1">
      <alignment vertical="center"/>
    </xf>
    <xf numFmtId="0" fontId="0" fillId="3" borderId="40" xfId="0" applyFill="1" applyBorder="1">
      <alignment vertical="center"/>
    </xf>
    <xf numFmtId="0" fontId="0" fillId="0" borderId="58" xfId="0" applyBorder="1">
      <alignment vertical="center"/>
    </xf>
    <xf numFmtId="49" fontId="0" fillId="0" borderId="0" xfId="0" applyNumberFormat="1" applyFill="1">
      <alignment vertical="center"/>
    </xf>
    <xf numFmtId="49" fontId="1" fillId="0" borderId="0" xfId="0" applyNumberFormat="1" applyFont="1" applyFill="1">
      <alignment vertical="center"/>
    </xf>
    <xf numFmtId="0" fontId="3" fillId="0" borderId="7" xfId="0" applyFont="1" applyBorder="1" applyAlignment="1">
      <alignment vertical="center"/>
    </xf>
    <xf numFmtId="0" fontId="3" fillId="0" borderId="7" xfId="0" applyNumberFormat="1" applyFont="1" applyFill="1" applyBorder="1" applyAlignment="1">
      <alignment vertical="center"/>
    </xf>
    <xf numFmtId="0" fontId="4" fillId="0" borderId="7" xfId="0" applyNumberFormat="1" applyFont="1" applyFill="1" applyBorder="1" applyAlignment="1">
      <alignment vertical="center"/>
    </xf>
    <xf numFmtId="0" fontId="4" fillId="4" borderId="1" xfId="0" applyFont="1" applyFill="1" applyBorder="1" applyAlignment="1">
      <alignment vertical="center"/>
    </xf>
    <xf numFmtId="0" fontId="4" fillId="4" borderId="2" xfId="0" applyFont="1" applyFill="1" applyBorder="1" applyAlignment="1">
      <alignment vertical="center"/>
    </xf>
    <xf numFmtId="0" fontId="4" fillId="4" borderId="2" xfId="0" applyFont="1" applyFill="1" applyBorder="1" applyAlignment="1">
      <alignment horizontal="center" vertical="center"/>
    </xf>
    <xf numFmtId="49" fontId="0" fillId="0" borderId="19" xfId="0" applyNumberFormat="1" applyFill="1" applyBorder="1">
      <alignment vertical="center"/>
    </xf>
    <xf numFmtId="49" fontId="0" fillId="0" borderId="34" xfId="0" applyNumberFormat="1" applyFill="1" applyBorder="1">
      <alignment vertical="center"/>
    </xf>
    <xf numFmtId="49" fontId="0" fillId="0" borderId="10" xfId="0" applyNumberFormat="1" applyFill="1" applyBorder="1">
      <alignment vertical="center"/>
    </xf>
    <xf numFmtId="49" fontId="0" fillId="0" borderId="20" xfId="0" applyNumberFormat="1" applyFill="1" applyBorder="1">
      <alignment vertical="center"/>
    </xf>
    <xf numFmtId="0" fontId="4" fillId="3" borderId="17" xfId="0" applyFont="1" applyFill="1" applyBorder="1">
      <alignment vertical="center"/>
    </xf>
    <xf numFmtId="0" fontId="4" fillId="3" borderId="18" xfId="0" applyFont="1" applyFill="1" applyBorder="1">
      <alignment vertical="center"/>
    </xf>
    <xf numFmtId="0" fontId="0" fillId="0" borderId="65" xfId="0" applyBorder="1">
      <alignment vertical="center"/>
    </xf>
    <xf numFmtId="0" fontId="4" fillId="4" borderId="1" xfId="0" applyFont="1" applyFill="1" applyBorder="1" applyAlignment="1">
      <alignment horizontal="left" vertical="center"/>
    </xf>
    <xf numFmtId="0" fontId="4" fillId="0" borderId="3" xfId="0" applyFont="1" applyBorder="1" applyAlignment="1">
      <alignment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61" xfId="0" applyFont="1" applyBorder="1" applyAlignment="1">
      <alignment vertical="center"/>
    </xf>
    <xf numFmtId="0" fontId="4" fillId="0" borderId="62" xfId="0" applyFont="1" applyFill="1" applyBorder="1" applyAlignment="1">
      <alignment horizontal="center" vertical="center"/>
    </xf>
    <xf numFmtId="0" fontId="4" fillId="0" borderId="70" xfId="0" applyFont="1" applyBorder="1">
      <alignment vertical="center"/>
    </xf>
    <xf numFmtId="0" fontId="4" fillId="0" borderId="48" xfId="0" applyFont="1" applyBorder="1">
      <alignment vertical="center"/>
    </xf>
    <xf numFmtId="0" fontId="4" fillId="0" borderId="37" xfId="0" applyFont="1" applyBorder="1">
      <alignment vertical="center"/>
    </xf>
    <xf numFmtId="0" fontId="4" fillId="4" borderId="55" xfId="0" applyFont="1" applyFill="1" applyBorder="1" applyAlignment="1">
      <alignment vertical="center"/>
    </xf>
    <xf numFmtId="0" fontId="4" fillId="0" borderId="72" xfId="0" applyFont="1" applyBorder="1">
      <alignment vertical="center"/>
    </xf>
    <xf numFmtId="0" fontId="4" fillId="4" borderId="73" xfId="0" applyFont="1" applyFill="1" applyBorder="1" applyAlignment="1">
      <alignment vertical="center"/>
    </xf>
    <xf numFmtId="0" fontId="4" fillId="4" borderId="74" xfId="0" applyFont="1" applyFill="1" applyBorder="1" applyAlignment="1">
      <alignment vertical="center"/>
    </xf>
    <xf numFmtId="0" fontId="4" fillId="0" borderId="34" xfId="0" applyFont="1" applyBorder="1">
      <alignment vertical="center"/>
    </xf>
    <xf numFmtId="0" fontId="0" fillId="0" borderId="0" xfId="0" applyBorder="1">
      <alignment vertical="center"/>
    </xf>
    <xf numFmtId="0" fontId="4" fillId="0" borderId="75" xfId="0" applyFont="1" applyBorder="1">
      <alignment vertical="center"/>
    </xf>
    <xf numFmtId="0" fontId="4" fillId="0" borderId="76" xfId="0" applyFont="1" applyBorder="1">
      <alignment vertical="center"/>
    </xf>
    <xf numFmtId="0" fontId="5" fillId="0" borderId="7" xfId="0" applyNumberFormat="1" applyFont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22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176" fontId="2" fillId="0" borderId="3" xfId="0" applyNumberFormat="1" applyFont="1" applyBorder="1" applyAlignment="1">
      <alignment horizontal="center" vertical="center"/>
    </xf>
    <xf numFmtId="176" fontId="2" fillId="0" borderId="4" xfId="0" applyNumberFormat="1" applyFont="1" applyBorder="1" applyAlignment="1">
      <alignment horizontal="center" vertical="center"/>
    </xf>
    <xf numFmtId="176" fontId="2" fillId="0" borderId="23" xfId="0" applyNumberFormat="1" applyFont="1" applyBorder="1" applyAlignment="1">
      <alignment horizontal="center" vertical="center"/>
    </xf>
    <xf numFmtId="176" fontId="2" fillId="0" borderId="5" xfId="0" applyNumberFormat="1" applyFont="1" applyBorder="1" applyAlignment="1">
      <alignment horizontal="center" vertical="center"/>
    </xf>
    <xf numFmtId="176" fontId="2" fillId="0" borderId="6" xfId="0" applyNumberFormat="1" applyFont="1" applyBorder="1" applyAlignment="1">
      <alignment horizontal="center" vertical="center"/>
    </xf>
    <xf numFmtId="176" fontId="2" fillId="0" borderId="24" xfId="0" applyNumberFormat="1" applyFont="1" applyBorder="1" applyAlignment="1">
      <alignment horizontal="center" vertical="center"/>
    </xf>
    <xf numFmtId="0" fontId="4" fillId="0" borderId="59" xfId="0" applyFont="1" applyBorder="1" applyAlignment="1">
      <alignment horizontal="left" vertical="center"/>
    </xf>
    <xf numFmtId="0" fontId="4" fillId="0" borderId="60" xfId="0" applyFont="1" applyBorder="1" applyAlignment="1">
      <alignment horizontal="left" vertical="center"/>
    </xf>
    <xf numFmtId="0" fontId="4" fillId="0" borderId="66" xfId="0" applyFont="1" applyBorder="1" applyAlignment="1">
      <alignment horizontal="left" vertical="center"/>
    </xf>
    <xf numFmtId="0" fontId="4" fillId="0" borderId="61" xfId="0" applyFont="1" applyBorder="1" applyAlignment="1">
      <alignment horizontal="left" vertical="center"/>
    </xf>
    <xf numFmtId="0" fontId="4" fillId="0" borderId="62" xfId="0" applyFont="1" applyBorder="1" applyAlignment="1">
      <alignment horizontal="left" vertical="center"/>
    </xf>
    <xf numFmtId="0" fontId="4" fillId="0" borderId="67" xfId="0" applyFont="1" applyBorder="1" applyAlignment="1">
      <alignment horizontal="left" vertical="center"/>
    </xf>
    <xf numFmtId="0" fontId="4" fillId="4" borderId="63" xfId="0" applyFont="1" applyFill="1" applyBorder="1" applyAlignment="1">
      <alignment horizontal="left" vertical="center"/>
    </xf>
    <xf numFmtId="0" fontId="4" fillId="4" borderId="64" xfId="0" applyFont="1" applyFill="1" applyBorder="1" applyAlignment="1">
      <alignment horizontal="left" vertical="center"/>
    </xf>
    <xf numFmtId="0" fontId="4" fillId="4" borderId="68" xfId="0" applyFont="1" applyFill="1" applyBorder="1" applyAlignment="1">
      <alignment horizontal="left" vertical="center"/>
    </xf>
    <xf numFmtId="0" fontId="4" fillId="4" borderId="69" xfId="0" applyFont="1" applyFill="1" applyBorder="1" applyAlignment="1">
      <alignment horizontal="left" vertical="center"/>
    </xf>
    <xf numFmtId="0" fontId="4" fillId="4" borderId="71" xfId="0" applyFont="1" applyFill="1" applyBorder="1" applyAlignment="1">
      <alignment horizontal="left" vertical="center"/>
    </xf>
    <xf numFmtId="0" fontId="4" fillId="4" borderId="10" xfId="0" applyFont="1" applyFill="1" applyBorder="1" applyAlignment="1">
      <alignment horizontal="left" vertical="center"/>
    </xf>
    <xf numFmtId="0" fontId="4" fillId="4" borderId="0" xfId="0" applyFont="1" applyFill="1" applyBorder="1" applyAlignment="1">
      <alignment horizontal="left" vertical="center"/>
    </xf>
    <xf numFmtId="0" fontId="4" fillId="4" borderId="9" xfId="0" applyFont="1" applyFill="1" applyBorder="1" applyAlignment="1">
      <alignment horizontal="left" vertical="center"/>
    </xf>
    <xf numFmtId="0" fontId="4" fillId="3" borderId="17" xfId="0" applyFont="1" applyFill="1" applyBorder="1" applyAlignment="1">
      <alignment horizontal="center" vertical="center"/>
    </xf>
    <xf numFmtId="0" fontId="4" fillId="3" borderId="18" xfId="0" applyFont="1" applyFill="1" applyBorder="1" applyAlignment="1">
      <alignment horizontal="center" vertical="center"/>
    </xf>
    <xf numFmtId="0" fontId="4" fillId="3" borderId="19" xfId="0" applyFont="1" applyFill="1" applyBorder="1" applyAlignment="1">
      <alignment horizontal="center" vertical="center"/>
    </xf>
    <xf numFmtId="0" fontId="4" fillId="3" borderId="20" xfId="0" applyFont="1" applyFill="1" applyBorder="1" applyAlignment="1">
      <alignment horizontal="center" vertical="center"/>
    </xf>
    <xf numFmtId="0" fontId="4" fillId="3" borderId="27" xfId="0" applyFont="1" applyFill="1" applyBorder="1" applyAlignment="1">
      <alignment horizontal="center" vertical="center"/>
    </xf>
    <xf numFmtId="49" fontId="0" fillId="0" borderId="19" xfId="0" applyNumberFormat="1" applyFill="1" applyBorder="1" applyAlignment="1">
      <alignment horizontal="center" vertical="center"/>
    </xf>
    <xf numFmtId="49" fontId="0" fillId="0" borderId="20" xfId="0" applyNumberFormat="1" applyFill="1" applyBorder="1" applyAlignment="1">
      <alignment horizontal="center" vertical="center"/>
    </xf>
    <xf numFmtId="0" fontId="4" fillId="0" borderId="49" xfId="0" applyFont="1" applyBorder="1" applyAlignment="1">
      <alignment horizontal="center" vertical="center" wrapText="1"/>
    </xf>
    <xf numFmtId="0" fontId="4" fillId="0" borderId="51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49" fontId="0" fillId="0" borderId="8" xfId="0" applyNumberFormat="1" applyFill="1" applyBorder="1" applyAlignment="1">
      <alignment horizontal="center" vertical="center"/>
    </xf>
    <xf numFmtId="49" fontId="0" fillId="0" borderId="9" xfId="0" applyNumberFormat="1" applyFill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49" fontId="0" fillId="0" borderId="32" xfId="0" applyNumberFormat="1" applyFill="1" applyBorder="1" applyAlignment="1">
      <alignment horizontal="center" vertical="center"/>
    </xf>
    <xf numFmtId="49" fontId="0" fillId="0" borderId="36" xfId="0" applyNumberFormat="1" applyFill="1" applyBorder="1" applyAlignment="1">
      <alignment horizontal="center" vertical="center"/>
    </xf>
    <xf numFmtId="49" fontId="0" fillId="0" borderId="11" xfId="0" applyNumberFormat="1" applyFill="1" applyBorder="1" applyAlignment="1">
      <alignment horizontal="center" vertical="center"/>
    </xf>
    <xf numFmtId="49" fontId="0" fillId="0" borderId="12" xfId="0" applyNumberFormat="1" applyFill="1" applyBorder="1" applyAlignment="1">
      <alignment horizontal="center" vertical="center"/>
    </xf>
    <xf numFmtId="0" fontId="7" fillId="0" borderId="74" xfId="0" applyFont="1" applyBorder="1" applyAlignment="1">
      <alignment horizontal="center" vertical="center"/>
    </xf>
    <xf numFmtId="0" fontId="7" fillId="0" borderId="73" xfId="0" applyFont="1" applyBorder="1" applyAlignment="1">
      <alignment horizontal="center" vertical="center"/>
    </xf>
    <xf numFmtId="0" fontId="7" fillId="0" borderId="40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22" xfId="0" applyFont="1" applyFill="1" applyBorder="1" applyAlignment="1">
      <alignment horizontal="center" vertical="center"/>
    </xf>
    <xf numFmtId="0" fontId="9" fillId="0" borderId="0" xfId="0" applyFont="1">
      <alignment vertical="center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23" xfId="0" applyFont="1" applyBorder="1" applyAlignment="1">
      <alignment horizontal="center" vertical="center" wrapText="1"/>
    </xf>
    <xf numFmtId="176" fontId="8" fillId="0" borderId="3" xfId="0" applyNumberFormat="1" applyFont="1" applyBorder="1" applyAlignment="1">
      <alignment horizontal="center" vertical="center"/>
    </xf>
    <xf numFmtId="176" fontId="8" fillId="0" borderId="4" xfId="0" applyNumberFormat="1" applyFont="1" applyBorder="1" applyAlignment="1">
      <alignment horizontal="center" vertical="center"/>
    </xf>
    <xf numFmtId="176" fontId="8" fillId="0" borderId="23" xfId="0" applyNumberFormat="1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24" xfId="0" applyFont="1" applyBorder="1" applyAlignment="1">
      <alignment horizontal="center" vertical="center" wrapText="1"/>
    </xf>
    <xf numFmtId="176" fontId="8" fillId="0" borderId="5" xfId="0" applyNumberFormat="1" applyFont="1" applyBorder="1" applyAlignment="1">
      <alignment horizontal="center" vertical="center"/>
    </xf>
    <xf numFmtId="176" fontId="8" fillId="0" borderId="6" xfId="0" applyNumberFormat="1" applyFont="1" applyBorder="1" applyAlignment="1">
      <alignment horizontal="center" vertical="center"/>
    </xf>
    <xf numFmtId="176" fontId="8" fillId="0" borderId="24" xfId="0" applyNumberFormat="1" applyFont="1" applyBorder="1" applyAlignment="1">
      <alignment horizontal="center" vertical="center"/>
    </xf>
    <xf numFmtId="0" fontId="10" fillId="0" borderId="7" xfId="0" applyNumberFormat="1" applyFont="1" applyBorder="1" applyAlignment="1">
      <alignment vertical="center"/>
    </xf>
    <xf numFmtId="49" fontId="10" fillId="0" borderId="0" xfId="0" applyNumberFormat="1" applyFont="1" applyFill="1">
      <alignment vertical="center"/>
    </xf>
    <xf numFmtId="0" fontId="11" fillId="0" borderId="7" xfId="0" applyNumberFormat="1" applyFont="1" applyBorder="1" applyAlignment="1">
      <alignment vertical="center"/>
    </xf>
    <xf numFmtId="0" fontId="11" fillId="0" borderId="7" xfId="0" applyFont="1" applyBorder="1" applyAlignment="1">
      <alignment vertical="center"/>
    </xf>
    <xf numFmtId="0" fontId="11" fillId="0" borderId="0" xfId="0" applyFont="1">
      <alignment vertical="center"/>
    </xf>
    <xf numFmtId="0" fontId="11" fillId="3" borderId="8" xfId="0" applyFont="1" applyFill="1" applyBorder="1">
      <alignment vertical="center"/>
    </xf>
    <xf numFmtId="0" fontId="11" fillId="3" borderId="9" xfId="0" applyFont="1" applyFill="1" applyBorder="1">
      <alignment vertical="center"/>
    </xf>
    <xf numFmtId="0" fontId="11" fillId="3" borderId="73" xfId="0" applyFont="1" applyFill="1" applyBorder="1">
      <alignment vertical="center"/>
    </xf>
    <xf numFmtId="0" fontId="11" fillId="3" borderId="40" xfId="0" applyFont="1" applyFill="1" applyBorder="1">
      <alignment vertical="center"/>
    </xf>
    <xf numFmtId="0" fontId="11" fillId="0" borderId="10" xfId="0" applyFont="1" applyBorder="1">
      <alignment vertical="center"/>
    </xf>
    <xf numFmtId="49" fontId="11" fillId="0" borderId="0" xfId="0" applyNumberFormat="1" applyFont="1" applyFill="1">
      <alignment vertical="center"/>
    </xf>
    <xf numFmtId="0" fontId="11" fillId="0" borderId="28" xfId="0" applyFont="1" applyBorder="1">
      <alignment vertical="center"/>
    </xf>
    <xf numFmtId="0" fontId="11" fillId="0" borderId="11" xfId="0" applyFont="1" applyBorder="1">
      <alignment vertical="center"/>
    </xf>
    <xf numFmtId="49" fontId="11" fillId="0" borderId="12" xfId="0" applyNumberFormat="1" applyFont="1" applyFill="1" applyBorder="1">
      <alignment vertical="center"/>
    </xf>
    <xf numFmtId="0" fontId="11" fillId="0" borderId="12" xfId="0" applyFont="1" applyBorder="1">
      <alignment vertical="center"/>
    </xf>
    <xf numFmtId="0" fontId="11" fillId="0" borderId="44" xfId="0" applyFont="1" applyBorder="1">
      <alignment vertical="center"/>
    </xf>
    <xf numFmtId="0" fontId="11" fillId="0" borderId="42" xfId="0" applyFont="1" applyBorder="1">
      <alignment vertical="center"/>
    </xf>
    <xf numFmtId="0" fontId="11" fillId="0" borderId="13" xfId="0" applyFont="1" applyBorder="1">
      <alignment vertical="center"/>
    </xf>
    <xf numFmtId="49" fontId="11" fillId="0" borderId="14" xfId="0" applyNumberFormat="1" applyFont="1" applyFill="1" applyBorder="1">
      <alignment vertical="center"/>
    </xf>
    <xf numFmtId="0" fontId="11" fillId="0" borderId="14" xfId="0" applyFont="1" applyBorder="1">
      <alignment vertical="center"/>
    </xf>
    <xf numFmtId="0" fontId="11" fillId="0" borderId="39" xfId="0" applyFont="1" applyBorder="1">
      <alignment vertical="center"/>
    </xf>
    <xf numFmtId="0" fontId="11" fillId="0" borderId="46" xfId="0" applyFont="1" applyBorder="1">
      <alignment vertical="center"/>
    </xf>
    <xf numFmtId="49" fontId="10" fillId="0" borderId="77" xfId="0" applyNumberFormat="1" applyFont="1" applyFill="1" applyBorder="1" applyAlignment="1">
      <alignment horizontal="center" vertical="center"/>
    </xf>
    <xf numFmtId="49" fontId="10" fillId="0" borderId="75" xfId="0" applyNumberFormat="1" applyFont="1" applyFill="1" applyBorder="1" applyAlignment="1">
      <alignment vertical="center"/>
    </xf>
    <xf numFmtId="0" fontId="9" fillId="0" borderId="20" xfId="0" applyFont="1" applyBorder="1">
      <alignment vertical="center"/>
    </xf>
    <xf numFmtId="0" fontId="9" fillId="0" borderId="26" xfId="0" applyFont="1" applyBorder="1">
      <alignment vertical="center"/>
    </xf>
    <xf numFmtId="0" fontId="11" fillId="3" borderId="17" xfId="0" applyFont="1" applyFill="1" applyBorder="1" applyAlignment="1">
      <alignment horizontal="center" vertical="center"/>
    </xf>
    <xf numFmtId="0" fontId="11" fillId="3" borderId="18" xfId="0" applyFont="1" applyFill="1" applyBorder="1" applyAlignment="1">
      <alignment horizontal="center" vertical="center"/>
    </xf>
    <xf numFmtId="0" fontId="11" fillId="3" borderId="45" xfId="0" applyFont="1" applyFill="1" applyBorder="1" applyAlignment="1">
      <alignment horizontal="center" vertical="center"/>
    </xf>
    <xf numFmtId="0" fontId="11" fillId="3" borderId="17" xfId="0" applyFont="1" applyFill="1" applyBorder="1">
      <alignment vertical="center"/>
    </xf>
    <xf numFmtId="0" fontId="11" fillId="3" borderId="18" xfId="0" applyFont="1" applyFill="1" applyBorder="1">
      <alignment vertical="center"/>
    </xf>
    <xf numFmtId="0" fontId="9" fillId="0" borderId="10" xfId="0" applyFont="1" applyBorder="1">
      <alignment vertical="center"/>
    </xf>
    <xf numFmtId="0" fontId="11" fillId="0" borderId="19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1" fillId="0" borderId="27" xfId="0" applyFont="1" applyBorder="1" applyAlignment="1">
      <alignment horizontal="center" vertical="center"/>
    </xf>
    <xf numFmtId="0" fontId="11" fillId="0" borderId="45" xfId="0" applyFont="1" applyBorder="1" applyAlignment="1">
      <alignment horizontal="center" vertical="center"/>
    </xf>
    <xf numFmtId="49" fontId="11" fillId="0" borderId="31" xfId="0" applyNumberFormat="1" applyFont="1" applyFill="1" applyBorder="1" applyAlignment="1">
      <alignment horizontal="center" vertical="center"/>
    </xf>
    <xf numFmtId="0" fontId="11" fillId="0" borderId="19" xfId="0" applyFont="1" applyBorder="1">
      <alignment vertical="center"/>
    </xf>
    <xf numFmtId="0" fontId="11" fillId="0" borderId="20" xfId="0" applyFont="1" applyBorder="1">
      <alignment vertical="center"/>
    </xf>
    <xf numFmtId="0" fontId="11" fillId="0" borderId="18" xfId="0" applyFont="1" applyBorder="1">
      <alignment vertical="center"/>
    </xf>
    <xf numFmtId="0" fontId="9" fillId="0" borderId="43" xfId="0" applyFont="1" applyBorder="1">
      <alignment vertical="center"/>
    </xf>
    <xf numFmtId="0" fontId="11" fillId="0" borderId="0" xfId="0" applyFont="1" applyAlignment="1">
      <alignment horizontal="center" vertical="center"/>
    </xf>
    <xf numFmtId="0" fontId="11" fillId="0" borderId="28" xfId="0" applyFont="1" applyBorder="1" applyAlignment="1">
      <alignment horizontal="center" vertical="center"/>
    </xf>
    <xf numFmtId="0" fontId="11" fillId="0" borderId="75" xfId="0" applyFont="1" applyBorder="1" applyAlignment="1">
      <alignment horizontal="center" vertical="center"/>
    </xf>
    <xf numFmtId="49" fontId="11" fillId="0" borderId="26" xfId="0" applyNumberFormat="1" applyFont="1" applyFill="1" applyBorder="1" applyAlignment="1">
      <alignment horizontal="center" vertical="center"/>
    </xf>
    <xf numFmtId="0" fontId="9" fillId="0" borderId="12" xfId="0" applyFont="1" applyBorder="1">
      <alignment vertical="center"/>
    </xf>
    <xf numFmtId="0" fontId="9" fillId="0" borderId="42" xfId="0" applyFont="1" applyBorder="1">
      <alignment vertical="center"/>
    </xf>
    <xf numFmtId="49" fontId="11" fillId="0" borderId="18" xfId="0" applyNumberFormat="1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49" fontId="11" fillId="0" borderId="12" xfId="0" applyNumberFormat="1" applyFont="1" applyFill="1" applyBorder="1" applyAlignment="1">
      <alignment horizontal="center" vertical="center"/>
    </xf>
    <xf numFmtId="0" fontId="11" fillId="0" borderId="32" xfId="0" applyFont="1" applyBorder="1">
      <alignment vertical="center"/>
    </xf>
    <xf numFmtId="0" fontId="11" fillId="0" borderId="36" xfId="0" applyFont="1" applyBorder="1">
      <alignment vertical="center"/>
    </xf>
    <xf numFmtId="0" fontId="9" fillId="0" borderId="36" xfId="0" applyFont="1" applyBorder="1">
      <alignment vertical="center"/>
    </xf>
    <xf numFmtId="0" fontId="9" fillId="0" borderId="44" xfId="0" applyFont="1" applyBorder="1">
      <alignment vertical="center"/>
    </xf>
    <xf numFmtId="0" fontId="11" fillId="0" borderId="21" xfId="0" applyFont="1" applyBorder="1" applyAlignment="1">
      <alignment horizontal="center" vertical="center"/>
    </xf>
    <xf numFmtId="0" fontId="11" fillId="0" borderId="17" xfId="0" applyFont="1" applyBorder="1" applyAlignment="1">
      <alignment horizontal="center" vertical="center"/>
    </xf>
    <xf numFmtId="0" fontId="11" fillId="0" borderId="19" xfId="0" applyFont="1" applyBorder="1" applyAlignment="1">
      <alignment horizontal="center" vertical="center"/>
    </xf>
    <xf numFmtId="49" fontId="11" fillId="0" borderId="17" xfId="0" applyNumberFormat="1" applyFont="1" applyFill="1" applyBorder="1" applyAlignment="1">
      <alignment horizontal="center" vertical="center"/>
    </xf>
    <xf numFmtId="0" fontId="11" fillId="0" borderId="17" xfId="0" applyFont="1" applyBorder="1">
      <alignment vertical="center"/>
    </xf>
    <xf numFmtId="0" fontId="9" fillId="0" borderId="18" xfId="0" applyFont="1" applyBorder="1">
      <alignment vertical="center"/>
    </xf>
    <xf numFmtId="0" fontId="9" fillId="0" borderId="45" xfId="0" applyFont="1" applyBorder="1">
      <alignment vertical="center"/>
    </xf>
    <xf numFmtId="0" fontId="7" fillId="0" borderId="0" xfId="0" applyFont="1">
      <alignment vertical="center"/>
    </xf>
    <xf numFmtId="49" fontId="10" fillId="0" borderId="45" xfId="0" applyNumberFormat="1" applyFont="1" applyFill="1" applyBorder="1" applyAlignment="1">
      <alignment horizontal="center" vertical="center"/>
    </xf>
    <xf numFmtId="49" fontId="10" fillId="0" borderId="19" xfId="0" applyNumberFormat="1" applyFont="1" applyFill="1" applyBorder="1" applyAlignment="1">
      <alignment horizontal="center" vertical="center"/>
    </xf>
    <xf numFmtId="49" fontId="10" fillId="0" borderId="74" xfId="0" applyNumberFormat="1" applyFont="1" applyFill="1" applyBorder="1" applyAlignment="1">
      <alignment horizontal="center" vertical="center"/>
    </xf>
    <xf numFmtId="0" fontId="7" fillId="0" borderId="77" xfId="0" applyFont="1" applyBorder="1" applyAlignment="1">
      <alignment horizontal="left" vertical="center"/>
    </xf>
    <xf numFmtId="0" fontId="7" fillId="0" borderId="77" xfId="0" applyFont="1" applyBorder="1" applyAlignment="1">
      <alignment horizontal="center" vertical="center"/>
    </xf>
    <xf numFmtId="0" fontId="7" fillId="0" borderId="77" xfId="0" applyFont="1" applyBorder="1">
      <alignment vertical="center"/>
    </xf>
    <xf numFmtId="0" fontId="12" fillId="5" borderId="77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png"/><Relationship Id="rId1" Type="http://schemas.openxmlformats.org/officeDocument/2006/relationships/image" Target="../media/image4.jpe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38</xdr:row>
          <xdr:rowOff>114300</xdr:rowOff>
        </xdr:from>
        <xdr:to>
          <xdr:col>33</xdr:col>
          <xdr:colOff>85725</xdr:colOff>
          <xdr:row>69</xdr:row>
          <xdr:rowOff>152400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171450</xdr:colOff>
          <xdr:row>5</xdr:row>
          <xdr:rowOff>142875</xdr:rowOff>
        </xdr:from>
        <xdr:to>
          <xdr:col>33</xdr:col>
          <xdr:colOff>133350</xdr:colOff>
          <xdr:row>38</xdr:row>
          <xdr:rowOff>19050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180975</xdr:colOff>
          <xdr:row>70</xdr:row>
          <xdr:rowOff>76200</xdr:rowOff>
        </xdr:from>
        <xdr:to>
          <xdr:col>33</xdr:col>
          <xdr:colOff>57150</xdr:colOff>
          <xdr:row>102</xdr:row>
          <xdr:rowOff>95250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39</xdr:col>
      <xdr:colOff>219075</xdr:colOff>
      <xdr:row>40</xdr:row>
      <xdr:rowOff>9525</xdr:rowOff>
    </xdr:to>
    <xdr:pic>
      <xdr:nvPicPr>
        <xdr:cNvPr id="2049" name="图片框 4" descr="rId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323975"/>
          <a:ext cx="8905875" cy="598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161925</xdr:colOff>
      <xdr:row>52</xdr:row>
      <xdr:rowOff>19050</xdr:rowOff>
    </xdr:from>
    <xdr:to>
      <xdr:col>16</xdr:col>
      <xdr:colOff>123825</xdr:colOff>
      <xdr:row>55</xdr:row>
      <xdr:rowOff>66675</xdr:rowOff>
    </xdr:to>
    <xdr:pic>
      <xdr:nvPicPr>
        <xdr:cNvPr id="2050" name="图片框 5" descr="rId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9563100"/>
          <a:ext cx="339090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16</xdr:col>
      <xdr:colOff>66675</xdr:colOff>
      <xdr:row>68</xdr:row>
      <xdr:rowOff>161925</xdr:rowOff>
    </xdr:to>
    <xdr:pic>
      <xdr:nvPicPr>
        <xdr:cNvPr id="2051" name="图片框 6" descr="rId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1468100"/>
          <a:ext cx="3267075" cy="1247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15</xdr:row>
          <xdr:rowOff>47625</xdr:rowOff>
        </xdr:from>
        <xdr:to>
          <xdr:col>35</xdr:col>
          <xdr:colOff>85725</xdr:colOff>
          <xdr:row>38</xdr:row>
          <xdr:rowOff>0</xdr:rowOff>
        </xdr:to>
        <xdr:sp macro="" textlink="">
          <xdr:nvSpPr>
            <xdr:cNvPr id="3075" name="Object 3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9</xdr:row>
          <xdr:rowOff>28575</xdr:rowOff>
        </xdr:from>
        <xdr:to>
          <xdr:col>30</xdr:col>
          <xdr:colOff>171450</xdr:colOff>
          <xdr:row>33</xdr:row>
          <xdr:rowOff>123825</xdr:rowOff>
        </xdr:to>
        <xdr:sp macro="" textlink="">
          <xdr:nvSpPr>
            <xdr:cNvPr id="4099" name="Object 3" hidden="1">
              <a:extLst>
                <a:ext uri="{63B3BB69-23CF-44E3-9099-C40C66FF867C}">
                  <a14:compatExt spid="_x0000_s4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&#20844;&#26377;&#20113;\&#20844;&#26377;&#20113;&#39033;&#30446;&#27169;&#29256;&#25991;&#26723;\V2.2\&#32593;&#32476;&#35774;&#35745;&#20070;2.0\&#22522;&#26412;&#35774;&#35745;\&#26032;&#27778;&#25919;&#21153;&#20113;&#35745;&#31639;&#32593;&#32476;&#22522;&#26412;&#35774;&#35745;&#20070;_v1.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初期設定、表紙"/>
      <sheetName val="改版履历"/>
      <sheetName val="目录"/>
      <sheetName val="1. 网络设计范围"/>
      <sheetName val="2. 网络要件定义"/>
      <sheetName val="3. 网络基本设计"/>
      <sheetName val="4. 可靠性设计"/>
      <sheetName val="5. IP地址设计"/>
      <sheetName val="6. 路由设计"/>
      <sheetName val="7.Vlan设计"/>
      <sheetName val="8. Server收敛设计"/>
      <sheetName val="9.Port收敛设计"/>
      <sheetName val="10.Security基本设计"/>
      <sheetName val="11.扩容设计 "/>
      <sheetName val="12.运用管理设计"/>
    </sheetNames>
    <sheetDataSet>
      <sheetData sheetId="0">
        <row r="8">
          <cell r="G8" t="str">
            <v>project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Visio___3.vsdx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Visio___2.vsdx"/><Relationship Id="rId5" Type="http://schemas.openxmlformats.org/officeDocument/2006/relationships/image" Target="../media/image1.emf"/><Relationship Id="rId4" Type="http://schemas.openxmlformats.org/officeDocument/2006/relationships/package" Target="../embeddings/Microsoft_Visio___1.vsdx"/><Relationship Id="rId9" Type="http://schemas.openxmlformats.org/officeDocument/2006/relationships/image" Target="../media/image3.emf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image" Target="../media/image7.emf"/><Relationship Id="rId4" Type="http://schemas.openxmlformats.org/officeDocument/2006/relationships/package" Target="../embeddings/Microsoft_Visio___4.vsdx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8.emf"/><Relationship Id="rId4" Type="http://schemas.openxmlformats.org/officeDocument/2006/relationships/package" Target="../embeddings/Microsoft_Visio___5.vsdx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5"/>
  <sheetViews>
    <sheetView showGridLines="0" tabSelected="1" workbookViewId="0">
      <selection activeCell="AF1" sqref="AF1:AM1"/>
    </sheetView>
  </sheetViews>
  <sheetFormatPr defaultColWidth="3.25" defaultRowHeight="14.25" x14ac:dyDescent="0.15"/>
  <cols>
    <col min="1" max="1" width="3.25" customWidth="1"/>
  </cols>
  <sheetData>
    <row r="1" spans="1:42" x14ac:dyDescent="0.15">
      <c r="A1" s="81" t="s">
        <v>190</v>
      </c>
      <c r="B1" s="82"/>
      <c r="C1" s="82"/>
      <c r="D1" s="82"/>
      <c r="E1" s="82"/>
      <c r="F1" s="82"/>
      <c r="G1" s="82"/>
      <c r="H1" s="82"/>
      <c r="I1" s="82"/>
      <c r="J1" s="83"/>
      <c r="K1" s="81" t="s">
        <v>193</v>
      </c>
      <c r="L1" s="82"/>
      <c r="M1" s="82"/>
      <c r="N1" s="82"/>
      <c r="O1" s="82"/>
      <c r="P1" s="82"/>
      <c r="Q1" s="82"/>
      <c r="R1" s="83"/>
      <c r="S1" s="81" t="s">
        <v>191</v>
      </c>
      <c r="T1" s="82"/>
      <c r="U1" s="82"/>
      <c r="V1" s="82"/>
      <c r="W1" s="82"/>
      <c r="X1" s="82"/>
      <c r="Y1" s="82"/>
      <c r="Z1" s="82"/>
      <c r="AA1" s="82"/>
      <c r="AB1" s="82"/>
      <c r="AC1" s="82"/>
      <c r="AD1" s="82"/>
      <c r="AE1" s="83"/>
      <c r="AF1" s="81" t="s">
        <v>199</v>
      </c>
      <c r="AG1" s="82"/>
      <c r="AH1" s="82"/>
      <c r="AI1" s="82"/>
      <c r="AJ1" s="82"/>
      <c r="AK1" s="82"/>
      <c r="AL1" s="82"/>
      <c r="AM1" s="83"/>
      <c r="AN1" s="81" t="s">
        <v>192</v>
      </c>
      <c r="AO1" s="82"/>
      <c r="AP1" s="83"/>
    </row>
    <row r="2" spans="1:42" ht="14.25" customHeight="1" x14ac:dyDescent="0.15">
      <c r="A2" s="84" t="s">
        <v>121</v>
      </c>
      <c r="B2" s="85"/>
      <c r="C2" s="85"/>
      <c r="D2" s="85"/>
      <c r="E2" s="85"/>
      <c r="F2" s="85"/>
      <c r="G2" s="85"/>
      <c r="H2" s="85"/>
      <c r="I2" s="85"/>
      <c r="J2" s="86"/>
      <c r="K2" s="84" t="str">
        <f>IF([1]初期設定、表紙!$G$12="","",[1]初期設定、表紙!$G$12)</f>
        <v/>
      </c>
      <c r="L2" s="85"/>
      <c r="M2" s="85"/>
      <c r="N2" s="85"/>
      <c r="O2" s="85"/>
      <c r="P2" s="85"/>
      <c r="Q2" s="85"/>
      <c r="R2" s="86"/>
      <c r="S2" s="84" t="s">
        <v>0</v>
      </c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6"/>
      <c r="AF2" s="84" t="str">
        <f ca="1">RIGHT(CELL("filename",A1),LEN(CELL("filename",A1))-FIND("]",CELL("filename",A1)))</f>
        <v>网络拓扑</v>
      </c>
      <c r="AG2" s="85"/>
      <c r="AH2" s="85"/>
      <c r="AI2" s="85"/>
      <c r="AJ2" s="85"/>
      <c r="AK2" s="85"/>
      <c r="AL2" s="85"/>
      <c r="AM2" s="86"/>
      <c r="AN2" s="90">
        <v>1.1000000000000001</v>
      </c>
      <c r="AO2" s="91"/>
      <c r="AP2" s="92"/>
    </row>
    <row r="3" spans="1:42" x14ac:dyDescent="0.15">
      <c r="A3" s="87"/>
      <c r="B3" s="88"/>
      <c r="C3" s="88"/>
      <c r="D3" s="88"/>
      <c r="E3" s="88"/>
      <c r="F3" s="88"/>
      <c r="G3" s="88"/>
      <c r="H3" s="88"/>
      <c r="I3" s="88"/>
      <c r="J3" s="89"/>
      <c r="K3" s="87"/>
      <c r="L3" s="88"/>
      <c r="M3" s="88"/>
      <c r="N3" s="88"/>
      <c r="O3" s="88"/>
      <c r="P3" s="88"/>
      <c r="Q3" s="88"/>
      <c r="R3" s="89"/>
      <c r="S3" s="87"/>
      <c r="T3" s="88"/>
      <c r="U3" s="88"/>
      <c r="V3" s="88"/>
      <c r="W3" s="88"/>
      <c r="X3" s="88"/>
      <c r="Y3" s="88"/>
      <c r="Z3" s="88"/>
      <c r="AA3" s="88"/>
      <c r="AB3" s="88"/>
      <c r="AC3" s="88"/>
      <c r="AD3" s="88"/>
      <c r="AE3" s="89"/>
      <c r="AF3" s="87"/>
      <c r="AG3" s="88"/>
      <c r="AH3" s="88"/>
      <c r="AI3" s="88"/>
      <c r="AJ3" s="88"/>
      <c r="AK3" s="88"/>
      <c r="AL3" s="88"/>
      <c r="AM3" s="89"/>
      <c r="AN3" s="93"/>
      <c r="AO3" s="94"/>
      <c r="AP3" s="95"/>
    </row>
    <row r="5" spans="1:42" x14ac:dyDescent="0.15">
      <c r="B5" s="80" t="s">
        <v>1</v>
      </c>
    </row>
  </sheetData>
  <mergeCells count="10">
    <mergeCell ref="A2:J3"/>
    <mergeCell ref="K2:R3"/>
    <mergeCell ref="S2:AE3"/>
    <mergeCell ref="AF2:AM3"/>
    <mergeCell ref="AN2:AP3"/>
    <mergeCell ref="A1:J1"/>
    <mergeCell ref="K1:R1"/>
    <mergeCell ref="S1:AE1"/>
    <mergeCell ref="AF1:AM1"/>
    <mergeCell ref="AN1:AP1"/>
  </mergeCells>
  <phoneticPr fontId="6" type="noConversion"/>
  <pageMargins left="0.75" right="0.75" top="1" bottom="1" header="0.51111111111111096" footer="0.51111111111111096"/>
  <pageSetup paperSize="9" orientation="portrait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Visio.Drawing.15" shapeId="1028" r:id="rId4">
          <objectPr defaultSize="0" autoPict="0" r:id="rId5">
            <anchor moveWithCells="1">
              <from>
                <xdr:col>0</xdr:col>
                <xdr:colOff>171450</xdr:colOff>
                <xdr:row>38</xdr:row>
                <xdr:rowOff>114300</xdr:rowOff>
              </from>
              <to>
                <xdr:col>33</xdr:col>
                <xdr:colOff>85725</xdr:colOff>
                <xdr:row>69</xdr:row>
                <xdr:rowOff>152400</xdr:rowOff>
              </to>
            </anchor>
          </objectPr>
        </oleObject>
      </mc:Choice>
      <mc:Fallback>
        <oleObject progId="Visio.Drawing.15" shapeId="1028" r:id="rId4"/>
      </mc:Fallback>
    </mc:AlternateContent>
    <mc:AlternateContent xmlns:mc="http://schemas.openxmlformats.org/markup-compatibility/2006">
      <mc:Choice Requires="x14">
        <oleObject progId="Visio.Drawing.15" shapeId="1029" r:id="rId6">
          <objectPr defaultSize="0" autoPict="0" r:id="rId7">
            <anchor moveWithCells="1">
              <from>
                <xdr:col>0</xdr:col>
                <xdr:colOff>171450</xdr:colOff>
                <xdr:row>5</xdr:row>
                <xdr:rowOff>142875</xdr:rowOff>
              </from>
              <to>
                <xdr:col>33</xdr:col>
                <xdr:colOff>133350</xdr:colOff>
                <xdr:row>38</xdr:row>
                <xdr:rowOff>19050</xdr:rowOff>
              </to>
            </anchor>
          </objectPr>
        </oleObject>
      </mc:Choice>
      <mc:Fallback>
        <oleObject progId="Visio.Drawing.15" shapeId="1029" r:id="rId6"/>
      </mc:Fallback>
    </mc:AlternateContent>
    <mc:AlternateContent xmlns:mc="http://schemas.openxmlformats.org/markup-compatibility/2006">
      <mc:Choice Requires="x14">
        <oleObject progId="Visio.Drawing.15" shapeId="1030" r:id="rId8">
          <objectPr defaultSize="0" autoPict="0" r:id="rId9">
            <anchor moveWithCells="1">
              <from>
                <xdr:col>0</xdr:col>
                <xdr:colOff>180975</xdr:colOff>
                <xdr:row>70</xdr:row>
                <xdr:rowOff>76200</xdr:rowOff>
              </from>
              <to>
                <xdr:col>33</xdr:col>
                <xdr:colOff>57150</xdr:colOff>
                <xdr:row>102</xdr:row>
                <xdr:rowOff>95250</xdr:rowOff>
              </to>
            </anchor>
          </objectPr>
        </oleObject>
      </mc:Choice>
      <mc:Fallback>
        <oleObject progId="Visio.Drawing.15" shapeId="1030" r:id="rId8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2"/>
  <sheetViews>
    <sheetView showGridLines="0" workbookViewId="0">
      <selection activeCell="AF1" sqref="AF1:AM1"/>
    </sheetView>
  </sheetViews>
  <sheetFormatPr defaultColWidth="3" defaultRowHeight="14.25" x14ac:dyDescent="0.15"/>
  <cols>
    <col min="1" max="1" width="3" customWidth="1"/>
  </cols>
  <sheetData>
    <row r="1" spans="1:42" x14ac:dyDescent="0.15">
      <c r="A1" s="81" t="s">
        <v>190</v>
      </c>
      <c r="B1" s="82"/>
      <c r="C1" s="82"/>
      <c r="D1" s="82"/>
      <c r="E1" s="82"/>
      <c r="F1" s="82"/>
      <c r="G1" s="82"/>
      <c r="H1" s="82"/>
      <c r="I1" s="82"/>
      <c r="J1" s="83"/>
      <c r="K1" s="81" t="s">
        <v>193</v>
      </c>
      <c r="L1" s="82"/>
      <c r="M1" s="82"/>
      <c r="N1" s="82"/>
      <c r="O1" s="82"/>
      <c r="P1" s="82"/>
      <c r="Q1" s="82"/>
      <c r="R1" s="83"/>
      <c r="S1" s="81" t="s">
        <v>191</v>
      </c>
      <c r="T1" s="82"/>
      <c r="U1" s="82"/>
      <c r="V1" s="82"/>
      <c r="W1" s="82"/>
      <c r="X1" s="82"/>
      <c r="Y1" s="82"/>
      <c r="Z1" s="82"/>
      <c r="AA1" s="82"/>
      <c r="AB1" s="82"/>
      <c r="AC1" s="82"/>
      <c r="AD1" s="82"/>
      <c r="AE1" s="83"/>
      <c r="AF1" s="81" t="s">
        <v>199</v>
      </c>
      <c r="AG1" s="82"/>
      <c r="AH1" s="82"/>
      <c r="AI1" s="82"/>
      <c r="AJ1" s="82"/>
      <c r="AK1" s="82"/>
      <c r="AL1" s="82"/>
      <c r="AM1" s="83"/>
      <c r="AN1" s="81" t="s">
        <v>192</v>
      </c>
      <c r="AO1" s="82"/>
      <c r="AP1" s="83"/>
    </row>
    <row r="2" spans="1:42" ht="14.25" customHeight="1" x14ac:dyDescent="0.15">
      <c r="A2" s="84" t="s">
        <v>121</v>
      </c>
      <c r="B2" s="85"/>
      <c r="C2" s="85"/>
      <c r="D2" s="85"/>
      <c r="E2" s="85"/>
      <c r="F2" s="85"/>
      <c r="G2" s="85"/>
      <c r="H2" s="85"/>
      <c r="I2" s="85"/>
      <c r="J2" s="86"/>
      <c r="K2" s="84" t="str">
        <f>IF([1]初期設定、表紙!$G$12="","",[1]初期設定、表紙!$G$12)</f>
        <v/>
      </c>
      <c r="L2" s="85"/>
      <c r="M2" s="85"/>
      <c r="N2" s="85"/>
      <c r="O2" s="85"/>
      <c r="P2" s="85"/>
      <c r="Q2" s="85"/>
      <c r="R2" s="86"/>
      <c r="S2" s="84" t="s">
        <v>0</v>
      </c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6"/>
      <c r="AF2" s="84" t="str">
        <f ca="1">RIGHT(CELL("filename",A1),LEN(CELL("filename",A1))-FIND("]",CELL("filename",A1)))</f>
        <v>网络基本设计</v>
      </c>
      <c r="AG2" s="85"/>
      <c r="AH2" s="85"/>
      <c r="AI2" s="85"/>
      <c r="AJ2" s="85"/>
      <c r="AK2" s="85"/>
      <c r="AL2" s="85"/>
      <c r="AM2" s="86"/>
      <c r="AN2" s="90">
        <v>1.1000000000000001</v>
      </c>
      <c r="AO2" s="91"/>
      <c r="AP2" s="92"/>
    </row>
    <row r="3" spans="1:42" x14ac:dyDescent="0.15">
      <c r="A3" s="87"/>
      <c r="B3" s="88"/>
      <c r="C3" s="88"/>
      <c r="D3" s="88"/>
      <c r="E3" s="88"/>
      <c r="F3" s="88"/>
      <c r="G3" s="88"/>
      <c r="H3" s="88"/>
      <c r="I3" s="88"/>
      <c r="J3" s="89"/>
      <c r="K3" s="87"/>
      <c r="L3" s="88"/>
      <c r="M3" s="88"/>
      <c r="N3" s="88"/>
      <c r="O3" s="88"/>
      <c r="P3" s="88"/>
      <c r="Q3" s="88"/>
      <c r="R3" s="89"/>
      <c r="S3" s="87"/>
      <c r="T3" s="88"/>
      <c r="U3" s="88"/>
      <c r="V3" s="88"/>
      <c r="W3" s="88"/>
      <c r="X3" s="88"/>
      <c r="Y3" s="88"/>
      <c r="Z3" s="88"/>
      <c r="AA3" s="88"/>
      <c r="AB3" s="88"/>
      <c r="AC3" s="88"/>
      <c r="AD3" s="88"/>
      <c r="AE3" s="89"/>
      <c r="AF3" s="87"/>
      <c r="AG3" s="88"/>
      <c r="AH3" s="88"/>
      <c r="AI3" s="88"/>
      <c r="AJ3" s="88"/>
      <c r="AK3" s="88"/>
      <c r="AL3" s="88"/>
      <c r="AM3" s="89"/>
      <c r="AN3" s="93"/>
      <c r="AO3" s="94"/>
      <c r="AP3" s="95"/>
    </row>
    <row r="5" spans="1:42" ht="16.5" x14ac:dyDescent="0.15">
      <c r="B5" s="12" t="s">
        <v>2</v>
      </c>
    </row>
    <row r="7" spans="1:42" ht="16.5" x14ac:dyDescent="0.15">
      <c r="B7" s="2" t="s">
        <v>3</v>
      </c>
    </row>
    <row r="42" spans="2:4" ht="16.5" x14ac:dyDescent="0.15">
      <c r="B42" s="12" t="s">
        <v>4</v>
      </c>
    </row>
    <row r="43" spans="2:4" ht="16.5" x14ac:dyDescent="0.15">
      <c r="C43" s="2" t="s">
        <v>5</v>
      </c>
    </row>
    <row r="44" spans="2:4" ht="16.5" x14ac:dyDescent="0.15">
      <c r="D44" s="7" t="s">
        <v>33</v>
      </c>
    </row>
    <row r="45" spans="2:4" ht="16.5" x14ac:dyDescent="0.15">
      <c r="D45" s="7" t="s">
        <v>128</v>
      </c>
    </row>
    <row r="46" spans="2:4" ht="16.5" x14ac:dyDescent="0.15">
      <c r="D46" s="69" t="s">
        <v>151</v>
      </c>
    </row>
    <row r="48" spans="2:4" ht="16.5" x14ac:dyDescent="0.15">
      <c r="C48" s="12" t="s">
        <v>161</v>
      </c>
    </row>
    <row r="49" spans="3:4" ht="16.5" x14ac:dyDescent="0.15">
      <c r="D49" s="2" t="s">
        <v>157</v>
      </c>
    </row>
    <row r="50" spans="3:4" ht="16.5" x14ac:dyDescent="0.15">
      <c r="D50" s="2" t="s">
        <v>6</v>
      </c>
    </row>
    <row r="51" spans="3:4" ht="16.5" x14ac:dyDescent="0.15">
      <c r="D51" s="2" t="s">
        <v>164</v>
      </c>
    </row>
    <row r="52" spans="3:4" ht="16.5" x14ac:dyDescent="0.15">
      <c r="D52" s="2" t="s">
        <v>158</v>
      </c>
    </row>
    <row r="59" spans="3:4" ht="16.5" x14ac:dyDescent="0.15">
      <c r="C59" s="12" t="s">
        <v>159</v>
      </c>
    </row>
    <row r="60" spans="3:4" ht="16.5" x14ac:dyDescent="0.15">
      <c r="D60" s="2" t="s">
        <v>160</v>
      </c>
    </row>
    <row r="61" spans="3:4" ht="16.5" x14ac:dyDescent="0.15">
      <c r="D61" s="2" t="s">
        <v>163</v>
      </c>
    </row>
    <row r="62" spans="3:4" ht="16.5" x14ac:dyDescent="0.15">
      <c r="D62" s="2" t="s">
        <v>162</v>
      </c>
    </row>
  </sheetData>
  <mergeCells count="10">
    <mergeCell ref="A2:J3"/>
    <mergeCell ref="K2:R3"/>
    <mergeCell ref="S2:AE3"/>
    <mergeCell ref="AF2:AM3"/>
    <mergeCell ref="AN2:AP3"/>
    <mergeCell ref="A1:J1"/>
    <mergeCell ref="K1:R1"/>
    <mergeCell ref="S1:AE1"/>
    <mergeCell ref="AF1:AM1"/>
    <mergeCell ref="AN1:AP1"/>
  </mergeCells>
  <phoneticPr fontId="6" type="noConversion"/>
  <pageMargins left="0.75" right="0.75" top="1" bottom="1" header="0.51111111111111096" footer="0.51111111111111096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57"/>
  <sheetViews>
    <sheetView showGridLines="0" workbookViewId="0">
      <selection activeCell="AF1" sqref="AF1:AM1"/>
    </sheetView>
  </sheetViews>
  <sheetFormatPr defaultColWidth="9" defaultRowHeight="14.25" x14ac:dyDescent="0.15"/>
  <cols>
    <col min="1" max="43" width="2.25" customWidth="1"/>
    <col min="44" max="44" width="0.875" customWidth="1"/>
    <col min="45" max="256" width="2.25" customWidth="1"/>
  </cols>
  <sheetData>
    <row r="1" spans="1:45" x14ac:dyDescent="0.15">
      <c r="A1" s="81" t="s">
        <v>190</v>
      </c>
      <c r="B1" s="82"/>
      <c r="C1" s="82"/>
      <c r="D1" s="82"/>
      <c r="E1" s="82"/>
      <c r="F1" s="82"/>
      <c r="G1" s="82"/>
      <c r="H1" s="82"/>
      <c r="I1" s="82"/>
      <c r="J1" s="83"/>
      <c r="K1" s="81" t="s">
        <v>193</v>
      </c>
      <c r="L1" s="82"/>
      <c r="M1" s="82"/>
      <c r="N1" s="82"/>
      <c r="O1" s="82"/>
      <c r="P1" s="82"/>
      <c r="Q1" s="82"/>
      <c r="R1" s="83"/>
      <c r="S1" s="81" t="s">
        <v>191</v>
      </c>
      <c r="T1" s="82"/>
      <c r="U1" s="82"/>
      <c r="V1" s="82"/>
      <c r="W1" s="82"/>
      <c r="X1" s="82"/>
      <c r="Y1" s="82"/>
      <c r="Z1" s="82"/>
      <c r="AA1" s="82"/>
      <c r="AB1" s="82"/>
      <c r="AC1" s="82"/>
      <c r="AD1" s="82"/>
      <c r="AE1" s="83"/>
      <c r="AF1" s="81" t="s">
        <v>199</v>
      </c>
      <c r="AG1" s="82"/>
      <c r="AH1" s="82"/>
      <c r="AI1" s="82"/>
      <c r="AJ1" s="82"/>
      <c r="AK1" s="82"/>
      <c r="AL1" s="82"/>
      <c r="AM1" s="83"/>
      <c r="AN1" s="81" t="s">
        <v>192</v>
      </c>
      <c r="AO1" s="82"/>
      <c r="AP1" s="83"/>
    </row>
    <row r="2" spans="1:45" ht="14.25" customHeight="1" x14ac:dyDescent="0.15">
      <c r="A2" s="84" t="s">
        <v>121</v>
      </c>
      <c r="B2" s="85"/>
      <c r="C2" s="85"/>
      <c r="D2" s="85"/>
      <c r="E2" s="85"/>
      <c r="F2" s="85"/>
      <c r="G2" s="85"/>
      <c r="H2" s="85"/>
      <c r="I2" s="85"/>
      <c r="J2" s="86"/>
      <c r="K2" s="84" t="str">
        <f>IF([1]初期設定、表紙!$G$12="","",[1]初期設定、表紙!$G$12)</f>
        <v/>
      </c>
      <c r="L2" s="85"/>
      <c r="M2" s="85"/>
      <c r="N2" s="85"/>
      <c r="O2" s="85"/>
      <c r="P2" s="85"/>
      <c r="Q2" s="85"/>
      <c r="R2" s="86"/>
      <c r="S2" s="84" t="s">
        <v>0</v>
      </c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6"/>
      <c r="AF2" s="84" t="str">
        <f ca="1">RIGHT(CELL("filename",A1),LEN(CELL("filename",A1))-FIND("]",CELL("filename",A1)))</f>
        <v>vlan设计</v>
      </c>
      <c r="AG2" s="85"/>
      <c r="AH2" s="85"/>
      <c r="AI2" s="85"/>
      <c r="AJ2" s="85"/>
      <c r="AK2" s="85"/>
      <c r="AL2" s="85"/>
      <c r="AM2" s="86"/>
      <c r="AN2" s="90">
        <v>1.1000000000000001</v>
      </c>
      <c r="AO2" s="91"/>
      <c r="AP2" s="92"/>
    </row>
    <row r="3" spans="1:45" x14ac:dyDescent="0.15">
      <c r="A3" s="87"/>
      <c r="B3" s="88"/>
      <c r="C3" s="88"/>
      <c r="D3" s="88"/>
      <c r="E3" s="88"/>
      <c r="F3" s="88"/>
      <c r="G3" s="88"/>
      <c r="H3" s="88"/>
      <c r="I3" s="88"/>
      <c r="J3" s="89"/>
      <c r="K3" s="87"/>
      <c r="L3" s="88"/>
      <c r="M3" s="88"/>
      <c r="N3" s="88"/>
      <c r="O3" s="88"/>
      <c r="P3" s="88"/>
      <c r="Q3" s="88"/>
      <c r="R3" s="89"/>
      <c r="S3" s="87"/>
      <c r="T3" s="88"/>
      <c r="U3" s="88"/>
      <c r="V3" s="88"/>
      <c r="W3" s="88"/>
      <c r="X3" s="88"/>
      <c r="Y3" s="88"/>
      <c r="Z3" s="88"/>
      <c r="AA3" s="88"/>
      <c r="AB3" s="88"/>
      <c r="AC3" s="88"/>
      <c r="AD3" s="88"/>
      <c r="AE3" s="89"/>
      <c r="AF3" s="87"/>
      <c r="AG3" s="88"/>
      <c r="AH3" s="88"/>
      <c r="AI3" s="88"/>
      <c r="AJ3" s="88"/>
      <c r="AK3" s="88"/>
      <c r="AL3" s="88"/>
      <c r="AM3" s="89"/>
      <c r="AN3" s="93"/>
      <c r="AO3" s="94"/>
      <c r="AP3" s="95"/>
    </row>
    <row r="6" spans="1:45" x14ac:dyDescent="0.15">
      <c r="A6">
        <v>-1</v>
      </c>
      <c r="AR6" s="77"/>
      <c r="AS6" s="77"/>
    </row>
    <row r="7" spans="1:45" ht="16.5" x14ac:dyDescent="0.15">
      <c r="B7" s="49"/>
      <c r="C7" s="50" t="s">
        <v>7</v>
      </c>
      <c r="E7" s="51" t="s">
        <v>8</v>
      </c>
      <c r="F7" s="52"/>
      <c r="G7" s="52"/>
      <c r="H7" s="52"/>
    </row>
    <row r="8" spans="1:45" ht="16.5" x14ac:dyDescent="0.15">
      <c r="B8" t="s">
        <v>9</v>
      </c>
      <c r="D8" s="53" t="s">
        <v>10</v>
      </c>
      <c r="E8" s="52"/>
      <c r="F8" s="52"/>
      <c r="G8" s="52"/>
      <c r="H8" s="52"/>
      <c r="I8" s="52"/>
      <c r="J8" s="52"/>
      <c r="K8" s="52"/>
      <c r="L8" s="52"/>
      <c r="M8" s="52"/>
    </row>
    <row r="9" spans="1:45" ht="16.5" x14ac:dyDescent="0.15">
      <c r="B9" s="54" t="s">
        <v>11</v>
      </c>
      <c r="C9" s="55"/>
      <c r="D9" s="56"/>
      <c r="E9" s="56"/>
      <c r="F9" s="56"/>
      <c r="G9" s="56"/>
      <c r="H9" s="56"/>
      <c r="I9" s="56"/>
      <c r="J9" s="64" t="s">
        <v>12</v>
      </c>
      <c r="K9" s="56"/>
      <c r="L9" s="56"/>
      <c r="M9" s="56"/>
      <c r="N9" s="56"/>
      <c r="O9" s="64" t="s">
        <v>13</v>
      </c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6"/>
      <c r="AQ9" s="56"/>
      <c r="AR9" s="8"/>
    </row>
    <row r="10" spans="1:45" ht="16.5" x14ac:dyDescent="0.15">
      <c r="B10" s="96">
        <v>1</v>
      </c>
      <c r="C10" s="97"/>
      <c r="D10" s="97"/>
      <c r="E10" s="97"/>
      <c r="F10" s="97"/>
      <c r="G10" s="97"/>
      <c r="H10" s="97"/>
      <c r="I10" s="98"/>
      <c r="J10" s="65" t="s">
        <v>14</v>
      </c>
      <c r="K10" s="66"/>
      <c r="L10" s="66"/>
      <c r="M10" s="66"/>
      <c r="N10" s="66"/>
      <c r="O10" s="65" t="s">
        <v>15</v>
      </c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P10" s="66"/>
      <c r="AQ10" s="66"/>
      <c r="AR10" s="8"/>
    </row>
    <row r="11" spans="1:45" ht="16.5" x14ac:dyDescent="0.15">
      <c r="B11" s="99" t="s">
        <v>16</v>
      </c>
      <c r="C11" s="100"/>
      <c r="D11" s="100"/>
      <c r="E11" s="100"/>
      <c r="F11" s="100"/>
      <c r="G11" s="100"/>
      <c r="H11" s="100"/>
      <c r="I11" s="101"/>
      <c r="J11" s="67" t="s">
        <v>17</v>
      </c>
      <c r="K11" s="68"/>
      <c r="L11" s="68"/>
      <c r="M11" s="68"/>
      <c r="N11" s="68"/>
      <c r="O11" s="67" t="s">
        <v>18</v>
      </c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8"/>
    </row>
    <row r="12" spans="1:45" ht="16.5" x14ac:dyDescent="0.15">
      <c r="B12" s="99" t="s">
        <v>19</v>
      </c>
      <c r="C12" s="100"/>
      <c r="D12" s="100"/>
      <c r="E12" s="100"/>
      <c r="F12" s="100"/>
      <c r="G12" s="100"/>
      <c r="H12" s="100"/>
      <c r="I12" s="101"/>
      <c r="J12" s="67" t="s">
        <v>14</v>
      </c>
      <c r="K12" s="68"/>
      <c r="L12" s="68"/>
      <c r="M12" s="68"/>
      <c r="N12" s="68"/>
      <c r="O12" s="67" t="s">
        <v>20</v>
      </c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8"/>
    </row>
    <row r="13" spans="1:45" ht="16.5" x14ac:dyDescent="0.15">
      <c r="B13" s="99" t="s">
        <v>21</v>
      </c>
      <c r="C13" s="100"/>
      <c r="D13" s="100"/>
      <c r="E13" s="100"/>
      <c r="F13" s="100"/>
      <c r="G13" s="100"/>
      <c r="H13" s="100"/>
      <c r="I13" s="101"/>
      <c r="J13" s="67" t="s">
        <v>22</v>
      </c>
      <c r="K13" s="68"/>
      <c r="L13" s="68"/>
      <c r="M13" s="68"/>
      <c r="N13" s="68"/>
      <c r="O13" s="67" t="s">
        <v>23</v>
      </c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8"/>
    </row>
    <row r="15" spans="1:45" ht="16.5" x14ac:dyDescent="0.15">
      <c r="C15" s="50" t="s">
        <v>24</v>
      </c>
      <c r="E15" s="51" t="s">
        <v>25</v>
      </c>
    </row>
    <row r="19" spans="44:44" x14ac:dyDescent="0.15">
      <c r="AR19" s="24"/>
    </row>
    <row r="40" spans="3:44" ht="16.5" x14ac:dyDescent="0.15">
      <c r="C40" s="50" t="s">
        <v>26</v>
      </c>
      <c r="E40" s="51" t="s">
        <v>27</v>
      </c>
    </row>
    <row r="41" spans="3:44" ht="16.5" x14ac:dyDescent="0.15">
      <c r="E41" s="53" t="s">
        <v>28</v>
      </c>
    </row>
    <row r="43" spans="3:44" ht="16.5" x14ac:dyDescent="0.15">
      <c r="C43" s="50" t="s">
        <v>29</v>
      </c>
      <c r="E43" s="51" t="s">
        <v>11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</row>
    <row r="44" spans="3:44" ht="16.5" x14ac:dyDescent="0.15">
      <c r="E44" s="102" t="s">
        <v>11</v>
      </c>
      <c r="F44" s="103"/>
      <c r="G44" s="103"/>
      <c r="H44" s="103"/>
      <c r="I44" s="103"/>
      <c r="J44" s="104" t="s">
        <v>30</v>
      </c>
      <c r="K44" s="104"/>
      <c r="L44" s="105"/>
      <c r="M44" s="105"/>
      <c r="N44" s="105"/>
      <c r="O44" s="104"/>
      <c r="P44" s="104"/>
      <c r="Q44" s="104"/>
      <c r="R44" s="106"/>
      <c r="S44" s="107" t="s">
        <v>31</v>
      </c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09"/>
      <c r="AE44" s="109"/>
      <c r="AF44" s="72"/>
      <c r="AG44" s="74"/>
      <c r="AH44" s="74"/>
      <c r="AI44" s="75" t="s">
        <v>32</v>
      </c>
      <c r="AJ44" s="74"/>
      <c r="AK44" s="74"/>
      <c r="AL44" s="74"/>
      <c r="AM44" s="74"/>
      <c r="AN44" s="74"/>
      <c r="AO44" s="74"/>
      <c r="AP44" s="74"/>
      <c r="AQ44" s="74"/>
      <c r="AR44" s="8"/>
    </row>
    <row r="45" spans="3:44" ht="16.5" x14ac:dyDescent="0.15">
      <c r="E45" s="57" t="s">
        <v>148</v>
      </c>
      <c r="F45" s="26"/>
      <c r="G45" s="26"/>
      <c r="H45" s="26"/>
      <c r="I45" s="26"/>
      <c r="J45" s="20"/>
      <c r="K45" s="26"/>
      <c r="L45" s="69"/>
      <c r="M45" s="7" t="s">
        <v>33</v>
      </c>
      <c r="N45" s="69"/>
      <c r="O45" s="26"/>
      <c r="P45" s="26"/>
      <c r="Q45" s="26"/>
      <c r="R45" s="26"/>
      <c r="S45" s="20"/>
      <c r="T45" s="26"/>
      <c r="U45" s="26"/>
      <c r="V45" s="26" t="s">
        <v>34</v>
      </c>
      <c r="W45" s="26"/>
      <c r="X45" s="26"/>
      <c r="Y45" s="26"/>
      <c r="Z45" s="26"/>
      <c r="AA45" s="26"/>
      <c r="AB45" s="26"/>
      <c r="AC45" s="26"/>
      <c r="AD45" s="69"/>
      <c r="AE45" s="69"/>
      <c r="AF45" s="73"/>
      <c r="AG45" s="69"/>
      <c r="AH45" s="69"/>
      <c r="AI45" s="73"/>
      <c r="AJ45" s="69"/>
      <c r="AK45" s="69"/>
      <c r="AL45" s="69"/>
      <c r="AM45" s="69"/>
      <c r="AN45" s="69"/>
      <c r="AO45" s="69"/>
      <c r="AP45" s="69"/>
      <c r="AQ45" s="78"/>
      <c r="AR45" s="8"/>
    </row>
    <row r="46" spans="3:44" ht="16.5" x14ac:dyDescent="0.15">
      <c r="E46" s="58" t="s">
        <v>35</v>
      </c>
      <c r="F46" s="45"/>
      <c r="G46" s="45"/>
      <c r="H46" s="45"/>
      <c r="I46" s="70"/>
      <c r="J46" s="71"/>
      <c r="K46" s="45"/>
      <c r="L46" s="45"/>
      <c r="M46" s="7" t="s">
        <v>128</v>
      </c>
      <c r="N46" s="45"/>
      <c r="O46" s="45"/>
      <c r="P46" s="45"/>
      <c r="Q46" s="45"/>
      <c r="R46" s="70"/>
      <c r="S46" s="71"/>
      <c r="T46" s="45"/>
      <c r="U46" s="45"/>
      <c r="V46" s="45" t="s">
        <v>128</v>
      </c>
      <c r="W46" s="45"/>
      <c r="X46" s="45"/>
      <c r="Y46" s="45"/>
      <c r="Z46" s="45"/>
      <c r="AA46" s="45"/>
      <c r="AB46" s="45"/>
      <c r="AC46" s="45"/>
      <c r="AD46" s="45"/>
      <c r="AE46" s="45"/>
      <c r="AF46" s="71"/>
      <c r="AG46" s="45"/>
      <c r="AH46" s="45"/>
      <c r="AI46" s="76"/>
      <c r="AJ46" s="45"/>
      <c r="AK46" s="45"/>
      <c r="AL46" s="45"/>
      <c r="AM46" s="45"/>
      <c r="AN46" s="45"/>
      <c r="AO46" s="45"/>
      <c r="AP46" s="45"/>
      <c r="AQ46" s="79"/>
      <c r="AR46" s="8"/>
    </row>
    <row r="47" spans="3:44" ht="16.5" x14ac:dyDescent="0.15">
      <c r="E47" s="59" t="s">
        <v>147</v>
      </c>
      <c r="I47" s="15"/>
      <c r="M47" s="69" t="s">
        <v>151</v>
      </c>
      <c r="R47" s="15"/>
      <c r="V47" s="69" t="s">
        <v>152</v>
      </c>
      <c r="AF47" s="24"/>
      <c r="AI47" s="8"/>
      <c r="AR47" s="8"/>
    </row>
    <row r="48" spans="3:44" x14ac:dyDescent="0.15">
      <c r="E48" s="60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</row>
    <row r="50" spans="3:43" ht="16.5" x14ac:dyDescent="0.15">
      <c r="C50" s="50" t="s">
        <v>36</v>
      </c>
      <c r="E50" s="51" t="s">
        <v>37</v>
      </c>
    </row>
    <row r="51" spans="3:43" x14ac:dyDescent="0.15"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</row>
    <row r="52" spans="3:43" ht="16.5" x14ac:dyDescent="0.15">
      <c r="E52" s="61"/>
      <c r="F52" s="62" t="s">
        <v>38</v>
      </c>
      <c r="G52" s="62"/>
      <c r="H52" s="62"/>
      <c r="I52" s="62"/>
      <c r="J52" s="62"/>
      <c r="K52" s="62"/>
      <c r="L52" s="110" t="s">
        <v>39</v>
      </c>
      <c r="M52" s="111"/>
      <c r="N52" s="111"/>
      <c r="O52" s="111"/>
      <c r="P52" s="111"/>
      <c r="Q52" s="111"/>
      <c r="R52" s="111"/>
      <c r="S52" s="111"/>
      <c r="T52" s="112" t="s">
        <v>40</v>
      </c>
      <c r="U52" s="113"/>
      <c r="V52" s="113"/>
      <c r="W52" s="113"/>
      <c r="X52" s="113"/>
      <c r="Y52" s="113"/>
      <c r="Z52" s="113"/>
      <c r="AA52" s="113"/>
      <c r="AB52" s="113"/>
      <c r="AC52" s="113"/>
      <c r="AD52" s="113"/>
      <c r="AE52" s="113"/>
      <c r="AF52" s="113"/>
      <c r="AG52" s="113"/>
      <c r="AH52" s="113"/>
      <c r="AI52" s="113"/>
      <c r="AJ52" s="113"/>
      <c r="AK52" s="113"/>
      <c r="AL52" s="113"/>
      <c r="AM52" s="113"/>
      <c r="AN52" s="113"/>
      <c r="AO52" s="113"/>
      <c r="AP52" s="113"/>
      <c r="AQ52" s="114"/>
    </row>
    <row r="53" spans="3:43" ht="16.5" x14ac:dyDescent="0.15">
      <c r="D53" s="63"/>
      <c r="E53" s="123" t="s">
        <v>41</v>
      </c>
      <c r="F53" s="124"/>
      <c r="G53" s="124"/>
      <c r="H53" s="124"/>
      <c r="I53" s="124"/>
      <c r="J53" s="124"/>
      <c r="K53" s="124"/>
      <c r="L53" s="115" t="s">
        <v>42</v>
      </c>
      <c r="M53" s="116"/>
      <c r="N53" s="116"/>
      <c r="O53" s="116"/>
      <c r="P53" s="116"/>
      <c r="Q53" s="116"/>
      <c r="R53" s="116"/>
      <c r="S53" s="116"/>
      <c r="T53" s="117" t="s">
        <v>43</v>
      </c>
      <c r="U53" s="118"/>
      <c r="V53" s="118"/>
      <c r="W53" s="118"/>
      <c r="X53" s="118"/>
      <c r="Y53" s="118"/>
      <c r="Z53" s="118"/>
      <c r="AA53" s="118"/>
      <c r="AB53" s="118"/>
      <c r="AC53" s="118"/>
      <c r="AD53" s="118"/>
      <c r="AE53" s="118"/>
      <c r="AF53" s="118"/>
      <c r="AG53" s="118"/>
      <c r="AH53" s="118"/>
      <c r="AI53" s="118"/>
      <c r="AJ53" s="118"/>
      <c r="AK53" s="118"/>
      <c r="AL53" s="118"/>
      <c r="AM53" s="118"/>
      <c r="AN53" s="118"/>
      <c r="AO53" s="118"/>
      <c r="AP53" s="118"/>
      <c r="AQ53" s="118"/>
    </row>
    <row r="54" spans="3:43" ht="16.5" x14ac:dyDescent="0.15">
      <c r="D54" s="63"/>
      <c r="E54" s="125"/>
      <c r="F54" s="126"/>
      <c r="G54" s="126"/>
      <c r="H54" s="126"/>
      <c r="I54" s="126"/>
      <c r="J54" s="126"/>
      <c r="K54" s="126"/>
      <c r="L54" s="127" t="s">
        <v>35</v>
      </c>
      <c r="M54" s="128"/>
      <c r="N54" s="128"/>
      <c r="O54" s="128"/>
      <c r="P54" s="128"/>
      <c r="Q54" s="128"/>
      <c r="R54" s="128"/>
      <c r="S54" s="128"/>
      <c r="T54" s="117" t="s">
        <v>150</v>
      </c>
      <c r="U54" s="118"/>
      <c r="V54" s="118"/>
      <c r="W54" s="118"/>
      <c r="X54" s="118"/>
      <c r="Y54" s="118"/>
      <c r="Z54" s="118"/>
      <c r="AA54" s="118"/>
      <c r="AB54" s="118"/>
      <c r="AC54" s="118"/>
      <c r="AD54" s="118"/>
      <c r="AE54" s="118"/>
      <c r="AF54" s="118"/>
      <c r="AG54" s="118"/>
      <c r="AH54" s="118"/>
      <c r="AI54" s="118"/>
      <c r="AJ54" s="118"/>
      <c r="AK54" s="118"/>
      <c r="AL54" s="118"/>
      <c r="AM54" s="118"/>
      <c r="AN54" s="118"/>
      <c r="AO54" s="118"/>
      <c r="AP54" s="118"/>
      <c r="AQ54" s="118"/>
    </row>
    <row r="55" spans="3:43" ht="16.5" x14ac:dyDescent="0.15">
      <c r="D55" s="63"/>
      <c r="E55" s="123" t="s">
        <v>44</v>
      </c>
      <c r="F55" s="124"/>
      <c r="G55" s="124"/>
      <c r="H55" s="124"/>
      <c r="I55" s="124"/>
      <c r="J55" s="124"/>
      <c r="K55" s="124"/>
      <c r="L55" s="115" t="s">
        <v>42</v>
      </c>
      <c r="M55" s="116"/>
      <c r="N55" s="116"/>
      <c r="O55" s="116"/>
      <c r="P55" s="116"/>
      <c r="Q55" s="116"/>
      <c r="R55" s="116"/>
      <c r="S55" s="116"/>
      <c r="T55" s="117" t="s">
        <v>43</v>
      </c>
      <c r="U55" s="118"/>
      <c r="V55" s="118"/>
      <c r="W55" s="118"/>
      <c r="X55" s="118"/>
      <c r="Y55" s="118"/>
      <c r="Z55" s="118"/>
      <c r="AA55" s="118"/>
      <c r="AB55" s="118"/>
      <c r="AC55" s="118"/>
      <c r="AD55" s="118"/>
      <c r="AE55" s="118"/>
      <c r="AF55" s="118"/>
      <c r="AG55" s="118"/>
      <c r="AH55" s="118"/>
      <c r="AI55" s="118"/>
      <c r="AJ55" s="118"/>
      <c r="AK55" s="118"/>
      <c r="AL55" s="118"/>
      <c r="AM55" s="118"/>
      <c r="AN55" s="118"/>
      <c r="AO55" s="118"/>
      <c r="AP55" s="118"/>
      <c r="AQ55" s="118"/>
    </row>
    <row r="56" spans="3:43" ht="16.5" x14ac:dyDescent="0.15">
      <c r="D56" s="63"/>
      <c r="E56" s="125"/>
      <c r="F56" s="126"/>
      <c r="G56" s="126"/>
      <c r="H56" s="126"/>
      <c r="I56" s="126"/>
      <c r="J56" s="126"/>
      <c r="K56" s="126"/>
      <c r="L56" s="129" t="s">
        <v>45</v>
      </c>
      <c r="M56" s="130"/>
      <c r="N56" s="130"/>
      <c r="O56" s="130"/>
      <c r="P56" s="130"/>
      <c r="Q56" s="130"/>
      <c r="R56" s="130"/>
      <c r="S56" s="130"/>
      <c r="T56" s="117" t="s">
        <v>152</v>
      </c>
      <c r="U56" s="118"/>
      <c r="V56" s="118"/>
      <c r="W56" s="118"/>
      <c r="X56" s="118"/>
      <c r="Y56" s="118"/>
      <c r="Z56" s="118"/>
      <c r="AA56" s="118"/>
      <c r="AB56" s="118"/>
      <c r="AC56" s="118"/>
      <c r="AD56" s="118"/>
      <c r="AE56" s="118"/>
      <c r="AF56" s="118"/>
      <c r="AG56" s="118"/>
      <c r="AH56" s="118"/>
      <c r="AI56" s="118"/>
      <c r="AJ56" s="118"/>
      <c r="AK56" s="118"/>
      <c r="AL56" s="118"/>
      <c r="AM56" s="118"/>
      <c r="AN56" s="118"/>
      <c r="AO56" s="118"/>
      <c r="AP56" s="118"/>
      <c r="AQ56" s="118"/>
    </row>
    <row r="57" spans="3:43" ht="16.5" x14ac:dyDescent="0.15">
      <c r="D57" s="63"/>
      <c r="E57" s="119" t="s">
        <v>46</v>
      </c>
      <c r="F57" s="120"/>
      <c r="G57" s="120"/>
      <c r="H57" s="120"/>
      <c r="I57" s="120"/>
      <c r="J57" s="120"/>
      <c r="K57" s="120"/>
      <c r="L57" s="121" t="s">
        <v>42</v>
      </c>
      <c r="M57" s="122"/>
      <c r="N57" s="122"/>
      <c r="O57" s="122"/>
      <c r="P57" s="122"/>
      <c r="Q57" s="122"/>
      <c r="R57" s="122"/>
      <c r="S57" s="122"/>
      <c r="T57" s="117" t="s">
        <v>47</v>
      </c>
      <c r="U57" s="118"/>
      <c r="V57" s="118"/>
      <c r="W57" s="118"/>
      <c r="X57" s="118"/>
      <c r="Y57" s="118"/>
      <c r="Z57" s="118"/>
      <c r="AA57" s="118"/>
      <c r="AB57" s="118"/>
      <c r="AC57" s="118"/>
      <c r="AD57" s="118"/>
      <c r="AE57" s="118"/>
      <c r="AF57" s="118"/>
      <c r="AG57" s="118"/>
      <c r="AH57" s="118"/>
      <c r="AI57" s="118"/>
      <c r="AJ57" s="118"/>
      <c r="AK57" s="118"/>
      <c r="AL57" s="118"/>
      <c r="AM57" s="118"/>
      <c r="AN57" s="118"/>
      <c r="AO57" s="118"/>
      <c r="AP57" s="118"/>
      <c r="AQ57" s="118"/>
    </row>
  </sheetData>
  <mergeCells count="32">
    <mergeCell ref="E57:K57"/>
    <mergeCell ref="L57:S57"/>
    <mergeCell ref="T57:AQ57"/>
    <mergeCell ref="A2:J3"/>
    <mergeCell ref="K2:R3"/>
    <mergeCell ref="S2:AE3"/>
    <mergeCell ref="AF2:AM3"/>
    <mergeCell ref="AN2:AP3"/>
    <mergeCell ref="E53:K54"/>
    <mergeCell ref="E55:K56"/>
    <mergeCell ref="L54:S54"/>
    <mergeCell ref="T54:AQ54"/>
    <mergeCell ref="L55:S55"/>
    <mergeCell ref="T55:AQ55"/>
    <mergeCell ref="L56:S56"/>
    <mergeCell ref="T56:AQ56"/>
    <mergeCell ref="J44:R44"/>
    <mergeCell ref="S44:AE44"/>
    <mergeCell ref="L52:S52"/>
    <mergeCell ref="T52:AQ52"/>
    <mergeCell ref="L53:S53"/>
    <mergeCell ref="T53:AQ53"/>
    <mergeCell ref="B10:I10"/>
    <mergeCell ref="B11:I11"/>
    <mergeCell ref="B12:I12"/>
    <mergeCell ref="B13:I13"/>
    <mergeCell ref="E44:I44"/>
    <mergeCell ref="A1:J1"/>
    <mergeCell ref="K1:R1"/>
    <mergeCell ref="S1:AE1"/>
    <mergeCell ref="AF1:AM1"/>
    <mergeCell ref="AN1:AP1"/>
  </mergeCells>
  <phoneticPr fontId="6" type="noConversion"/>
  <pageMargins left="0.75" right="0.75" top="1" bottom="1" header="0.51111111111111096" footer="0.51111111111111096"/>
  <pageSetup paperSize="9" orientation="portrait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Visio.Drawing.15" shapeId="3075" r:id="rId4">
          <objectPr defaultSize="0" autoPict="0" r:id="rId5">
            <anchor moveWithCells="1">
              <from>
                <xdr:col>1</xdr:col>
                <xdr:colOff>19050</xdr:colOff>
                <xdr:row>15</xdr:row>
                <xdr:rowOff>47625</xdr:rowOff>
              </from>
              <to>
                <xdr:col>35</xdr:col>
                <xdr:colOff>85725</xdr:colOff>
                <xdr:row>38</xdr:row>
                <xdr:rowOff>0</xdr:rowOff>
              </to>
            </anchor>
          </objectPr>
        </oleObject>
      </mc:Choice>
      <mc:Fallback>
        <oleObject progId="Visio.Drawing.15" shapeId="3075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56"/>
  <sheetViews>
    <sheetView showGridLines="0" workbookViewId="0">
      <selection activeCell="AF1" sqref="AF1:AM1"/>
    </sheetView>
  </sheetViews>
  <sheetFormatPr defaultColWidth="2.875" defaultRowHeight="14.25" x14ac:dyDescent="0.15"/>
  <cols>
    <col min="1" max="1" width="2.875" customWidth="1"/>
  </cols>
  <sheetData>
    <row r="1" spans="1:42" x14ac:dyDescent="0.15">
      <c r="A1" s="81" t="s">
        <v>190</v>
      </c>
      <c r="B1" s="82"/>
      <c r="C1" s="82"/>
      <c r="D1" s="82"/>
      <c r="E1" s="82"/>
      <c r="F1" s="82"/>
      <c r="G1" s="82"/>
      <c r="H1" s="82"/>
      <c r="I1" s="82"/>
      <c r="J1" s="83"/>
      <c r="K1" s="81" t="s">
        <v>193</v>
      </c>
      <c r="L1" s="82"/>
      <c r="M1" s="82"/>
      <c r="N1" s="82"/>
      <c r="O1" s="82"/>
      <c r="P1" s="82"/>
      <c r="Q1" s="82"/>
      <c r="R1" s="83"/>
      <c r="S1" s="81" t="s">
        <v>191</v>
      </c>
      <c r="T1" s="82"/>
      <c r="U1" s="82"/>
      <c r="V1" s="82"/>
      <c r="W1" s="82"/>
      <c r="X1" s="82"/>
      <c r="Y1" s="82"/>
      <c r="Z1" s="82"/>
      <c r="AA1" s="82"/>
      <c r="AB1" s="82"/>
      <c r="AC1" s="82"/>
      <c r="AD1" s="82"/>
      <c r="AE1" s="83"/>
      <c r="AF1" s="81" t="s">
        <v>199</v>
      </c>
      <c r="AG1" s="82"/>
      <c r="AH1" s="82"/>
      <c r="AI1" s="82"/>
      <c r="AJ1" s="82"/>
      <c r="AK1" s="82"/>
      <c r="AL1" s="82"/>
      <c r="AM1" s="83"/>
      <c r="AN1" s="81" t="s">
        <v>192</v>
      </c>
      <c r="AO1" s="82"/>
      <c r="AP1" s="83"/>
    </row>
    <row r="2" spans="1:42" x14ac:dyDescent="0.15">
      <c r="A2" s="84" t="s">
        <v>121</v>
      </c>
      <c r="B2" s="85"/>
      <c r="C2" s="85"/>
      <c r="D2" s="85"/>
      <c r="E2" s="85"/>
      <c r="F2" s="85"/>
      <c r="G2" s="85"/>
      <c r="H2" s="85"/>
      <c r="I2" s="85"/>
      <c r="J2" s="86"/>
      <c r="K2" s="84" t="str">
        <f>IF([1]初期設定、表紙!$G$12="","",[1]初期設定、表紙!$G$12)</f>
        <v/>
      </c>
      <c r="L2" s="85"/>
      <c r="M2" s="85"/>
      <c r="N2" s="85"/>
      <c r="O2" s="85"/>
      <c r="P2" s="85"/>
      <c r="Q2" s="85"/>
      <c r="R2" s="86"/>
      <c r="S2" s="84" t="s">
        <v>0</v>
      </c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6"/>
      <c r="AF2" s="84" t="str">
        <f ca="1">RIGHT(CELL("filename",A1),LEN(CELL("filename",A1))-FIND("]",CELL("filename",A1)))</f>
        <v>路由设计</v>
      </c>
      <c r="AG2" s="85"/>
      <c r="AH2" s="85"/>
      <c r="AI2" s="85"/>
      <c r="AJ2" s="85"/>
      <c r="AK2" s="85"/>
      <c r="AL2" s="85"/>
      <c r="AM2" s="86"/>
      <c r="AN2" s="90">
        <v>1.1000000000000001</v>
      </c>
      <c r="AO2" s="91"/>
      <c r="AP2" s="92"/>
    </row>
    <row r="3" spans="1:42" x14ac:dyDescent="0.15">
      <c r="A3" s="87"/>
      <c r="B3" s="88"/>
      <c r="C3" s="88"/>
      <c r="D3" s="88"/>
      <c r="E3" s="88"/>
      <c r="F3" s="88"/>
      <c r="G3" s="88"/>
      <c r="H3" s="88"/>
      <c r="I3" s="88"/>
      <c r="J3" s="89"/>
      <c r="K3" s="87"/>
      <c r="L3" s="88"/>
      <c r="M3" s="88"/>
      <c r="N3" s="88"/>
      <c r="O3" s="88"/>
      <c r="P3" s="88"/>
      <c r="Q3" s="88"/>
      <c r="R3" s="89"/>
      <c r="S3" s="87"/>
      <c r="T3" s="88"/>
      <c r="U3" s="88"/>
      <c r="V3" s="88"/>
      <c r="W3" s="88"/>
      <c r="X3" s="88"/>
      <c r="Y3" s="88"/>
      <c r="Z3" s="88"/>
      <c r="AA3" s="88"/>
      <c r="AB3" s="88"/>
      <c r="AC3" s="88"/>
      <c r="AD3" s="88"/>
      <c r="AE3" s="89"/>
      <c r="AF3" s="87"/>
      <c r="AG3" s="88"/>
      <c r="AH3" s="88"/>
      <c r="AI3" s="88"/>
      <c r="AJ3" s="88"/>
      <c r="AK3" s="88"/>
      <c r="AL3" s="88"/>
      <c r="AM3" s="89"/>
      <c r="AN3" s="93"/>
      <c r="AO3" s="94"/>
      <c r="AP3" s="95"/>
    </row>
    <row r="5" spans="1:42" ht="16.5" x14ac:dyDescent="0.15">
      <c r="B5" s="12" t="s">
        <v>48</v>
      </c>
    </row>
    <row r="7" spans="1:42" ht="16.5" x14ac:dyDescent="0.15">
      <c r="B7" s="2" t="s">
        <v>49</v>
      </c>
    </row>
    <row r="8" spans="1:42" ht="16.5" x14ac:dyDescent="0.15">
      <c r="C8" s="2" t="s">
        <v>50</v>
      </c>
    </row>
    <row r="9" spans="1:42" ht="16.5" x14ac:dyDescent="0.15">
      <c r="C9" s="2" t="s">
        <v>51</v>
      </c>
    </row>
    <row r="35" spans="2:29" ht="16.5" x14ac:dyDescent="0.15">
      <c r="B35" s="12" t="s">
        <v>52</v>
      </c>
    </row>
    <row r="36" spans="2:29" ht="16.5" x14ac:dyDescent="0.15">
      <c r="C36" s="3" t="s">
        <v>53</v>
      </c>
      <c r="D36" s="31"/>
      <c r="E36" s="31"/>
      <c r="F36" s="31"/>
      <c r="G36" s="31"/>
      <c r="H36" s="31"/>
      <c r="I36" s="31"/>
      <c r="J36" s="31"/>
      <c r="K36" s="33"/>
      <c r="L36" s="31"/>
      <c r="M36" s="4" t="s">
        <v>54</v>
      </c>
      <c r="N36" s="31"/>
      <c r="O36" s="31"/>
      <c r="P36" s="31"/>
      <c r="Q36" s="31"/>
      <c r="R36" s="31"/>
      <c r="S36" s="33"/>
      <c r="T36" s="31"/>
      <c r="U36" s="31"/>
      <c r="V36" s="4" t="s">
        <v>32</v>
      </c>
      <c r="W36" s="31"/>
      <c r="X36" s="31"/>
      <c r="Y36" s="31"/>
      <c r="Z36" s="31"/>
      <c r="AA36" s="31"/>
      <c r="AB36" s="31"/>
      <c r="AC36" s="47"/>
    </row>
    <row r="37" spans="2:29" ht="16.5" x14ac:dyDescent="0.15">
      <c r="C37" s="32" t="s">
        <v>55</v>
      </c>
      <c r="D37" s="10"/>
      <c r="E37" s="10"/>
      <c r="F37" s="10"/>
      <c r="G37" s="10"/>
      <c r="H37" s="10"/>
      <c r="I37" s="10"/>
      <c r="J37" s="10"/>
      <c r="K37" s="9"/>
      <c r="L37" s="10"/>
      <c r="M37" s="39" t="s">
        <v>56</v>
      </c>
      <c r="N37" s="10"/>
      <c r="O37" s="10"/>
      <c r="P37" s="10"/>
      <c r="Q37" s="10"/>
      <c r="R37" s="10"/>
      <c r="S37" s="9"/>
      <c r="T37" s="10"/>
      <c r="U37" s="10"/>
      <c r="V37" s="39" t="s">
        <v>57</v>
      </c>
      <c r="W37" s="10"/>
      <c r="X37" s="10"/>
      <c r="Y37" s="10"/>
      <c r="Z37" s="10"/>
      <c r="AA37" s="10"/>
      <c r="AB37" s="10"/>
      <c r="AC37" s="17"/>
    </row>
    <row r="40" spans="2:29" ht="16.5" x14ac:dyDescent="0.15">
      <c r="B40" s="12" t="s">
        <v>58</v>
      </c>
    </row>
    <row r="41" spans="2:29" ht="16.5" x14ac:dyDescent="0.15">
      <c r="C41" s="3" t="s">
        <v>53</v>
      </c>
      <c r="D41" s="33"/>
      <c r="E41" s="31"/>
      <c r="F41" s="31"/>
      <c r="G41" s="31"/>
      <c r="H41" s="31"/>
      <c r="I41" s="31"/>
      <c r="J41" s="31"/>
      <c r="K41" s="33"/>
      <c r="L41" s="31"/>
      <c r="M41" s="40" t="s">
        <v>54</v>
      </c>
      <c r="N41" s="31"/>
      <c r="O41" s="31"/>
      <c r="P41" s="31"/>
      <c r="Q41" s="31"/>
      <c r="R41" s="31"/>
      <c r="S41" s="33"/>
      <c r="T41" s="31"/>
      <c r="U41" s="31"/>
      <c r="V41" s="4" t="s">
        <v>32</v>
      </c>
      <c r="W41" s="31"/>
      <c r="X41" s="31"/>
      <c r="Y41" s="31"/>
      <c r="Z41" s="31"/>
      <c r="AA41" s="31"/>
      <c r="AB41" s="31"/>
      <c r="AC41" s="47"/>
    </row>
    <row r="42" spans="2:29" ht="16.5" x14ac:dyDescent="0.15">
      <c r="C42" s="38" t="s">
        <v>124</v>
      </c>
      <c r="D42" s="9"/>
      <c r="E42" s="10"/>
      <c r="F42" s="10"/>
      <c r="G42" s="10"/>
      <c r="H42" s="10"/>
      <c r="I42" s="10"/>
      <c r="J42" s="10"/>
      <c r="K42" s="9"/>
      <c r="L42" s="10"/>
      <c r="M42" s="42" t="s">
        <v>56</v>
      </c>
      <c r="N42" s="10"/>
      <c r="O42" s="10"/>
      <c r="P42" s="10"/>
      <c r="Q42" s="10"/>
      <c r="R42" s="10"/>
      <c r="S42" s="9"/>
      <c r="T42" s="10"/>
      <c r="U42" s="10"/>
      <c r="V42" s="10"/>
      <c r="W42" s="10"/>
      <c r="X42" s="10"/>
      <c r="Y42" s="10"/>
      <c r="Z42" s="10"/>
      <c r="AA42" s="10"/>
      <c r="AB42" s="10"/>
      <c r="AC42" s="17"/>
    </row>
    <row r="44" spans="2:29" ht="16.5" x14ac:dyDescent="0.15">
      <c r="B44" s="12" t="s">
        <v>59</v>
      </c>
      <c r="C44" s="8"/>
    </row>
    <row r="45" spans="2:29" ht="16.5" x14ac:dyDescent="0.15">
      <c r="C45" s="19" t="s">
        <v>53</v>
      </c>
      <c r="D45" s="33"/>
      <c r="E45" s="31"/>
      <c r="F45" s="31"/>
      <c r="G45" s="31"/>
      <c r="H45" s="31"/>
      <c r="I45" s="31"/>
      <c r="J45" s="31"/>
      <c r="K45" s="33"/>
      <c r="L45" s="31"/>
      <c r="M45" s="40" t="s">
        <v>54</v>
      </c>
      <c r="N45" s="31"/>
      <c r="O45" s="31"/>
      <c r="P45" s="31"/>
      <c r="Q45" s="31"/>
      <c r="R45" s="31"/>
      <c r="S45" s="33"/>
      <c r="T45" s="31"/>
      <c r="U45" s="31"/>
      <c r="V45" s="40" t="s">
        <v>32</v>
      </c>
      <c r="W45" s="31"/>
      <c r="X45" s="31"/>
      <c r="Y45" s="31"/>
      <c r="Z45" s="31"/>
      <c r="AA45" s="31"/>
      <c r="AB45" s="31"/>
      <c r="AC45" s="47"/>
    </row>
    <row r="46" spans="2:29" ht="16.5" x14ac:dyDescent="0.15">
      <c r="C46" s="34" t="s">
        <v>128</v>
      </c>
      <c r="D46" s="21"/>
      <c r="E46" s="21"/>
      <c r="F46" s="21"/>
      <c r="G46" s="21"/>
      <c r="H46" s="21"/>
      <c r="I46" s="21"/>
      <c r="J46" s="21"/>
      <c r="K46" s="28"/>
      <c r="L46" s="21"/>
      <c r="M46" s="41" t="s">
        <v>56</v>
      </c>
      <c r="N46" s="21"/>
      <c r="O46" s="21"/>
      <c r="P46" s="21"/>
      <c r="Q46" s="21"/>
      <c r="R46" s="21"/>
      <c r="S46" s="28"/>
      <c r="T46" s="21"/>
      <c r="U46" s="21"/>
      <c r="V46" s="41" t="s">
        <v>60</v>
      </c>
      <c r="W46" s="21"/>
      <c r="X46" s="21"/>
      <c r="Y46" s="21"/>
      <c r="Z46" s="21"/>
      <c r="AA46" s="21"/>
      <c r="AB46" s="21"/>
      <c r="AC46" s="27"/>
    </row>
    <row r="47" spans="2:29" ht="16.5" x14ac:dyDescent="0.15">
      <c r="C47" s="35" t="s">
        <v>151</v>
      </c>
      <c r="D47" s="36"/>
      <c r="E47" s="36"/>
      <c r="F47" s="36"/>
      <c r="G47" s="36"/>
      <c r="H47" s="36"/>
      <c r="I47" s="36"/>
      <c r="J47" s="36"/>
      <c r="K47" s="43"/>
      <c r="L47" s="36"/>
      <c r="M47" s="42" t="s">
        <v>56</v>
      </c>
      <c r="N47" s="36"/>
      <c r="O47" s="36"/>
      <c r="P47" s="36"/>
      <c r="Q47" s="36"/>
      <c r="R47" s="36"/>
      <c r="S47" s="43"/>
      <c r="T47" s="36"/>
      <c r="U47" s="36"/>
      <c r="V47" s="42" t="s">
        <v>127</v>
      </c>
      <c r="W47" s="36"/>
      <c r="X47" s="36"/>
      <c r="Y47" s="36"/>
      <c r="Z47" s="36"/>
      <c r="AA47" s="36"/>
      <c r="AB47" s="36"/>
      <c r="AC47" s="48"/>
    </row>
    <row r="49" spans="2:29" ht="16.5" x14ac:dyDescent="0.15">
      <c r="B49" s="12" t="s">
        <v>61</v>
      </c>
    </row>
    <row r="50" spans="2:29" ht="16.5" x14ac:dyDescent="0.15">
      <c r="C50" s="3" t="s">
        <v>53</v>
      </c>
      <c r="D50" s="31"/>
      <c r="E50" s="31"/>
      <c r="F50" s="31"/>
      <c r="G50" s="31"/>
      <c r="H50" s="31"/>
      <c r="I50" s="31"/>
      <c r="J50" s="31"/>
      <c r="K50" s="33"/>
      <c r="L50" s="31"/>
      <c r="M50" s="40" t="s">
        <v>54</v>
      </c>
      <c r="N50" s="31"/>
      <c r="O50" s="31"/>
      <c r="P50" s="31"/>
      <c r="Q50" s="31"/>
      <c r="R50" s="31"/>
      <c r="S50" s="33"/>
      <c r="T50" s="31"/>
      <c r="U50" s="31"/>
      <c r="V50" s="40" t="s">
        <v>32</v>
      </c>
      <c r="W50" s="31"/>
      <c r="X50" s="31"/>
      <c r="Y50" s="31"/>
      <c r="Z50" s="31"/>
      <c r="AA50" s="31"/>
      <c r="AB50" s="31"/>
      <c r="AC50" s="47"/>
    </row>
    <row r="51" spans="2:29" ht="16.5" x14ac:dyDescent="0.15">
      <c r="C51" s="37" t="s">
        <v>62</v>
      </c>
      <c r="D51" s="14"/>
      <c r="E51" s="14"/>
      <c r="F51" s="14"/>
      <c r="G51" s="14"/>
      <c r="H51" s="14"/>
      <c r="I51" s="14"/>
      <c r="J51" s="14"/>
      <c r="K51" s="13"/>
      <c r="L51" s="14"/>
      <c r="M51" s="44" t="s">
        <v>55</v>
      </c>
      <c r="N51" s="14"/>
      <c r="O51" s="14"/>
      <c r="P51" s="14"/>
      <c r="Q51" s="14"/>
      <c r="R51" s="14"/>
      <c r="S51" s="13"/>
      <c r="T51" s="14"/>
      <c r="U51" s="14"/>
      <c r="V51" s="14"/>
      <c r="W51" s="14"/>
      <c r="X51" s="14"/>
      <c r="Y51" s="14"/>
      <c r="Z51" s="14"/>
      <c r="AA51" s="14"/>
      <c r="AB51" s="14"/>
      <c r="AC51" s="16"/>
    </row>
    <row r="52" spans="2:29" ht="16.5" x14ac:dyDescent="0.15">
      <c r="C52" s="38" t="s">
        <v>124</v>
      </c>
      <c r="D52" s="23"/>
      <c r="E52" s="23"/>
      <c r="F52" s="23"/>
      <c r="G52" s="23"/>
      <c r="H52" s="23"/>
      <c r="I52" s="23"/>
      <c r="J52" s="23"/>
      <c r="K52" s="22"/>
      <c r="L52" s="23"/>
      <c r="M52" s="45" t="s">
        <v>125</v>
      </c>
      <c r="N52" s="23"/>
      <c r="O52" s="23"/>
      <c r="P52" s="23"/>
      <c r="Q52" s="23"/>
      <c r="R52" s="23"/>
      <c r="S52" s="22"/>
      <c r="T52" s="23"/>
      <c r="U52" s="23"/>
      <c r="V52" s="23"/>
      <c r="W52" s="23"/>
      <c r="X52" s="23"/>
      <c r="Y52" s="23"/>
      <c r="Z52" s="23"/>
      <c r="AA52" s="23"/>
      <c r="AB52" s="23"/>
      <c r="AC52" s="29"/>
    </row>
    <row r="53" spans="2:29" ht="16.5" x14ac:dyDescent="0.15">
      <c r="C53" s="34" t="s">
        <v>122</v>
      </c>
      <c r="K53" s="8"/>
      <c r="M53" s="5" t="s">
        <v>63</v>
      </c>
      <c r="S53" s="8"/>
      <c r="V53" s="2"/>
      <c r="AC53" s="15"/>
    </row>
    <row r="54" spans="2:29" ht="16.5" x14ac:dyDescent="0.15">
      <c r="C54" s="6" t="s">
        <v>123</v>
      </c>
      <c r="D54" s="25"/>
      <c r="E54" s="25"/>
      <c r="F54" s="25"/>
      <c r="G54" s="25"/>
      <c r="H54" s="25"/>
      <c r="I54" s="25"/>
      <c r="J54" s="25"/>
      <c r="K54" s="46"/>
      <c r="L54" s="25"/>
      <c r="M54" s="6" t="s">
        <v>126</v>
      </c>
      <c r="N54" s="25"/>
      <c r="O54" s="25"/>
      <c r="P54" s="25"/>
      <c r="Q54" s="25"/>
      <c r="R54" s="25"/>
      <c r="S54" s="46"/>
      <c r="T54" s="25"/>
      <c r="U54" s="25"/>
      <c r="V54" s="7"/>
      <c r="W54" s="25"/>
      <c r="X54" s="25"/>
      <c r="Y54" s="25"/>
      <c r="Z54" s="25"/>
      <c r="AA54" s="25"/>
      <c r="AB54" s="25"/>
      <c r="AC54" s="30"/>
    </row>
    <row r="55" spans="2:29" ht="16.5" x14ac:dyDescent="0.15">
      <c r="V55" s="2"/>
    </row>
    <row r="56" spans="2:29" ht="16.5" x14ac:dyDescent="0.15">
      <c r="V56" s="2"/>
    </row>
  </sheetData>
  <mergeCells count="10">
    <mergeCell ref="A2:J3"/>
    <mergeCell ref="K2:R3"/>
    <mergeCell ref="S2:AE3"/>
    <mergeCell ref="AF2:AM3"/>
    <mergeCell ref="AN2:AP3"/>
    <mergeCell ref="A1:J1"/>
    <mergeCell ref="K1:R1"/>
    <mergeCell ref="S1:AE1"/>
    <mergeCell ref="AF1:AM1"/>
    <mergeCell ref="AN1:AP1"/>
  </mergeCells>
  <phoneticPr fontId="6" type="noConversion"/>
  <pageMargins left="0.75" right="0.75" top="1" bottom="1" header="0.51111111111111096" footer="0.51111111111111096"/>
  <pageSetup paperSize="9" orientation="portrait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Visio.Drawing.15" shapeId="4099" r:id="rId4">
          <objectPr defaultSize="0" autoPict="0" r:id="rId5">
            <anchor moveWithCells="1">
              <from>
                <xdr:col>1</xdr:col>
                <xdr:colOff>161925</xdr:colOff>
                <xdr:row>9</xdr:row>
                <xdr:rowOff>28575</xdr:rowOff>
              </from>
              <to>
                <xdr:col>30</xdr:col>
                <xdr:colOff>171450</xdr:colOff>
                <xdr:row>33</xdr:row>
                <xdr:rowOff>123825</xdr:rowOff>
              </to>
            </anchor>
          </objectPr>
        </oleObject>
      </mc:Choice>
      <mc:Fallback>
        <oleObject progId="Visio.Drawing.15" shapeId="4099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60"/>
  <sheetViews>
    <sheetView showGridLines="0" workbookViewId="0">
      <selection activeCell="AG1" sqref="AG1:AN1"/>
    </sheetView>
  </sheetViews>
  <sheetFormatPr defaultColWidth="2.625" defaultRowHeight="17.25" x14ac:dyDescent="0.15"/>
  <cols>
    <col min="1" max="1" width="2.625" style="137" customWidth="1"/>
    <col min="2" max="8" width="2.625" style="137"/>
    <col min="9" max="10" width="7.125" style="137" customWidth="1"/>
    <col min="11" max="42" width="2.625" style="137"/>
    <col min="43" max="43" width="12.625" style="137" customWidth="1"/>
    <col min="44" max="16384" width="2.625" style="137"/>
  </cols>
  <sheetData>
    <row r="1" spans="1:43" x14ac:dyDescent="0.15">
      <c r="A1" s="134" t="s">
        <v>194</v>
      </c>
      <c r="B1" s="135"/>
      <c r="C1" s="135"/>
      <c r="D1" s="135"/>
      <c r="E1" s="135"/>
      <c r="F1" s="135"/>
      <c r="G1" s="135"/>
      <c r="H1" s="135"/>
      <c r="I1" s="135"/>
      <c r="J1" s="135"/>
      <c r="K1" s="136"/>
      <c r="L1" s="134" t="s">
        <v>195</v>
      </c>
      <c r="M1" s="135"/>
      <c r="N1" s="135"/>
      <c r="O1" s="135"/>
      <c r="P1" s="135"/>
      <c r="Q1" s="135"/>
      <c r="R1" s="135"/>
      <c r="S1" s="136"/>
      <c r="T1" s="134" t="s">
        <v>196</v>
      </c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6"/>
      <c r="AG1" s="134" t="s">
        <v>197</v>
      </c>
      <c r="AH1" s="135"/>
      <c r="AI1" s="135"/>
      <c r="AJ1" s="135"/>
      <c r="AK1" s="135"/>
      <c r="AL1" s="135"/>
      <c r="AM1" s="135"/>
      <c r="AN1" s="136"/>
      <c r="AO1" s="134" t="s">
        <v>198</v>
      </c>
      <c r="AP1" s="135"/>
      <c r="AQ1" s="136"/>
    </row>
    <row r="2" spans="1:43" ht="14.25" customHeight="1" x14ac:dyDescent="0.15">
      <c r="A2" s="138" t="s">
        <v>121</v>
      </c>
      <c r="B2" s="139"/>
      <c r="C2" s="139"/>
      <c r="D2" s="139"/>
      <c r="E2" s="139"/>
      <c r="F2" s="139"/>
      <c r="G2" s="139"/>
      <c r="H2" s="139"/>
      <c r="I2" s="139"/>
      <c r="J2" s="139"/>
      <c r="K2" s="140"/>
      <c r="L2" s="138" t="str">
        <f>IF([1]初期設定、表紙!$G$12="","",[1]初期設定、表紙!$G$12)</f>
        <v/>
      </c>
      <c r="M2" s="139"/>
      <c r="N2" s="139"/>
      <c r="O2" s="139"/>
      <c r="P2" s="139"/>
      <c r="Q2" s="139"/>
      <c r="R2" s="139"/>
      <c r="S2" s="140"/>
      <c r="T2" s="138" t="s">
        <v>0</v>
      </c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40"/>
      <c r="AG2" s="138" t="str">
        <f ca="1">RIGHT(CELL("filename",A1),LEN(CELL("filename",A1))-FIND("]",CELL("filename",A1)))</f>
        <v>ip地址规划</v>
      </c>
      <c r="AH2" s="139"/>
      <c r="AI2" s="139"/>
      <c r="AJ2" s="139"/>
      <c r="AK2" s="139"/>
      <c r="AL2" s="139"/>
      <c r="AM2" s="139"/>
      <c r="AN2" s="140"/>
      <c r="AO2" s="141">
        <v>1.1000000000000001</v>
      </c>
      <c r="AP2" s="142"/>
      <c r="AQ2" s="143"/>
    </row>
    <row r="3" spans="1:43" x14ac:dyDescent="0.15">
      <c r="A3" s="144"/>
      <c r="B3" s="145"/>
      <c r="C3" s="145"/>
      <c r="D3" s="145"/>
      <c r="E3" s="145"/>
      <c r="F3" s="145"/>
      <c r="G3" s="145"/>
      <c r="H3" s="145"/>
      <c r="I3" s="145"/>
      <c r="J3" s="145"/>
      <c r="K3" s="146"/>
      <c r="L3" s="144"/>
      <c r="M3" s="145"/>
      <c r="N3" s="145"/>
      <c r="O3" s="145"/>
      <c r="P3" s="145"/>
      <c r="Q3" s="145"/>
      <c r="R3" s="145"/>
      <c r="S3" s="146"/>
      <c r="T3" s="144"/>
      <c r="U3" s="145"/>
      <c r="V3" s="145"/>
      <c r="W3" s="145"/>
      <c r="X3" s="145"/>
      <c r="Y3" s="145"/>
      <c r="Z3" s="145"/>
      <c r="AA3" s="145"/>
      <c r="AB3" s="145"/>
      <c r="AC3" s="145"/>
      <c r="AD3" s="145"/>
      <c r="AE3" s="145"/>
      <c r="AF3" s="146"/>
      <c r="AG3" s="144"/>
      <c r="AH3" s="145"/>
      <c r="AI3" s="145"/>
      <c r="AJ3" s="145"/>
      <c r="AK3" s="145"/>
      <c r="AL3" s="145"/>
      <c r="AM3" s="145"/>
      <c r="AN3" s="146"/>
      <c r="AO3" s="147"/>
      <c r="AP3" s="148"/>
      <c r="AQ3" s="149"/>
    </row>
    <row r="5" spans="1:43" x14ac:dyDescent="0.15">
      <c r="B5" s="150" t="s">
        <v>64</v>
      </c>
    </row>
    <row r="7" spans="1:43" x14ac:dyDescent="0.15">
      <c r="B7" s="151" t="s">
        <v>65</v>
      </c>
    </row>
    <row r="8" spans="1:43" x14ac:dyDescent="0.15">
      <c r="C8" s="152" t="s">
        <v>142</v>
      </c>
    </row>
    <row r="9" spans="1:43" x14ac:dyDescent="0.15">
      <c r="C9" s="153" t="s">
        <v>129</v>
      </c>
    </row>
    <row r="10" spans="1:43" x14ac:dyDescent="0.15">
      <c r="C10" s="153" t="s">
        <v>66</v>
      </c>
    </row>
    <row r="11" spans="1:43" x14ac:dyDescent="0.15">
      <c r="C11" s="154"/>
    </row>
    <row r="12" spans="1:43" x14ac:dyDescent="0.15">
      <c r="C12" s="154"/>
    </row>
    <row r="13" spans="1:43" x14ac:dyDescent="0.15">
      <c r="C13" s="154"/>
    </row>
    <row r="15" spans="1:43" x14ac:dyDescent="0.15">
      <c r="B15" s="151" t="s">
        <v>24</v>
      </c>
      <c r="D15" s="151" t="s">
        <v>67</v>
      </c>
    </row>
    <row r="16" spans="1:43" x14ac:dyDescent="0.15">
      <c r="D16" s="155"/>
      <c r="E16" s="156" t="s">
        <v>68</v>
      </c>
      <c r="F16" s="156"/>
      <c r="G16" s="156"/>
      <c r="H16" s="156"/>
      <c r="I16" s="156"/>
      <c r="J16" s="157"/>
      <c r="K16" s="156"/>
      <c r="L16" s="155"/>
      <c r="M16" s="156"/>
      <c r="N16" s="156" t="s">
        <v>69</v>
      </c>
      <c r="O16" s="156"/>
      <c r="P16" s="156"/>
      <c r="Q16" s="156"/>
      <c r="R16" s="156"/>
      <c r="S16" s="156"/>
      <c r="T16" s="156"/>
      <c r="U16" s="156"/>
      <c r="V16" s="155"/>
      <c r="W16" s="156"/>
      <c r="X16" s="156" t="s">
        <v>31</v>
      </c>
      <c r="Y16" s="156"/>
      <c r="Z16" s="156"/>
      <c r="AA16" s="156"/>
      <c r="AB16" s="156"/>
      <c r="AC16" s="156"/>
      <c r="AD16" s="156"/>
      <c r="AE16" s="156"/>
      <c r="AF16" s="156"/>
      <c r="AG16" s="156"/>
      <c r="AH16" s="156"/>
      <c r="AI16" s="156"/>
      <c r="AJ16" s="156"/>
      <c r="AK16" s="156"/>
      <c r="AL16" s="158"/>
    </row>
    <row r="17" spans="2:46" x14ac:dyDescent="0.15">
      <c r="D17" s="159"/>
      <c r="E17" s="160" t="s">
        <v>42</v>
      </c>
      <c r="F17" s="154"/>
      <c r="G17" s="154"/>
      <c r="H17" s="154"/>
      <c r="I17" s="154"/>
      <c r="J17" s="154"/>
      <c r="K17" s="154"/>
      <c r="L17" s="159"/>
      <c r="M17" s="154"/>
      <c r="N17" s="154" t="s">
        <v>70</v>
      </c>
      <c r="O17" s="154"/>
      <c r="P17" s="154"/>
      <c r="Q17" s="154"/>
      <c r="R17" s="154"/>
      <c r="S17" s="154"/>
      <c r="T17" s="154"/>
      <c r="U17" s="154"/>
      <c r="V17" s="159"/>
      <c r="W17" s="154"/>
      <c r="X17" s="154"/>
      <c r="Y17" s="154" t="s">
        <v>71</v>
      </c>
      <c r="Z17" s="154"/>
      <c r="AA17" s="154"/>
      <c r="AB17" s="154"/>
      <c r="AC17" s="154"/>
      <c r="AD17" s="154"/>
      <c r="AE17" s="154"/>
      <c r="AF17" s="154"/>
      <c r="AG17" s="154"/>
      <c r="AH17" s="154"/>
      <c r="AI17" s="154"/>
      <c r="AJ17" s="154"/>
      <c r="AK17" s="154"/>
      <c r="AL17" s="161"/>
    </row>
    <row r="18" spans="2:46" x14ac:dyDescent="0.15">
      <c r="D18" s="162"/>
      <c r="E18" s="163" t="s">
        <v>35</v>
      </c>
      <c r="F18" s="164"/>
      <c r="G18" s="164"/>
      <c r="H18" s="164"/>
      <c r="I18" s="164"/>
      <c r="J18" s="165"/>
      <c r="K18" s="164"/>
      <c r="L18" s="162"/>
      <c r="M18" s="164"/>
      <c r="N18" s="164" t="s">
        <v>153</v>
      </c>
      <c r="O18" s="164"/>
      <c r="P18" s="164"/>
      <c r="Q18" s="164"/>
      <c r="R18" s="164"/>
      <c r="S18" s="164"/>
      <c r="T18" s="164"/>
      <c r="U18" s="164"/>
      <c r="V18" s="162"/>
      <c r="W18" s="164"/>
      <c r="X18" s="164"/>
      <c r="Y18" s="164" t="s">
        <v>143</v>
      </c>
      <c r="Z18" s="164"/>
      <c r="AA18" s="164"/>
      <c r="AB18" s="164"/>
      <c r="AC18" s="164"/>
      <c r="AD18" s="164"/>
      <c r="AE18" s="164"/>
      <c r="AF18" s="164"/>
      <c r="AG18" s="164"/>
      <c r="AH18" s="164"/>
      <c r="AI18" s="164"/>
      <c r="AJ18" s="164"/>
      <c r="AK18" s="164"/>
      <c r="AL18" s="166"/>
    </row>
    <row r="19" spans="2:46" x14ac:dyDescent="0.15">
      <c r="D19" s="167"/>
      <c r="E19" s="168" t="s">
        <v>45</v>
      </c>
      <c r="F19" s="169"/>
      <c r="G19" s="169"/>
      <c r="H19" s="169"/>
      <c r="I19" s="169"/>
      <c r="J19" s="170"/>
      <c r="K19" s="169"/>
      <c r="L19" s="167"/>
      <c r="M19" s="169"/>
      <c r="N19" s="169" t="s">
        <v>154</v>
      </c>
      <c r="O19" s="169"/>
      <c r="P19" s="169"/>
      <c r="Q19" s="169"/>
      <c r="R19" s="169"/>
      <c r="S19" s="169"/>
      <c r="T19" s="169"/>
      <c r="U19" s="169"/>
      <c r="V19" s="167"/>
      <c r="W19" s="169"/>
      <c r="X19" s="169"/>
      <c r="Y19" s="169" t="s">
        <v>130</v>
      </c>
      <c r="Z19" s="169"/>
      <c r="AA19" s="169"/>
      <c r="AB19" s="169"/>
      <c r="AC19" s="169"/>
      <c r="AD19" s="169"/>
      <c r="AE19" s="169"/>
      <c r="AF19" s="169"/>
      <c r="AG19" s="169"/>
      <c r="AH19" s="169"/>
      <c r="AI19" s="169"/>
      <c r="AJ19" s="169"/>
      <c r="AK19" s="169"/>
      <c r="AL19" s="171"/>
    </row>
    <row r="21" spans="2:46" x14ac:dyDescent="0.15">
      <c r="B21" s="151" t="s">
        <v>26</v>
      </c>
      <c r="D21" s="151" t="s">
        <v>72</v>
      </c>
    </row>
    <row r="22" spans="2:46" x14ac:dyDescent="0.15">
      <c r="D22" s="154" t="s">
        <v>120</v>
      </c>
      <c r="AD22" s="154" t="s">
        <v>73</v>
      </c>
    </row>
    <row r="23" spans="2:46" x14ac:dyDescent="0.15">
      <c r="D23" s="154" t="s">
        <v>131</v>
      </c>
      <c r="AD23" s="154" t="s">
        <v>74</v>
      </c>
    </row>
    <row r="25" spans="2:46" x14ac:dyDescent="0.15">
      <c r="B25" s="151" t="s">
        <v>132</v>
      </c>
      <c r="D25" s="151" t="s">
        <v>75</v>
      </c>
    </row>
    <row r="26" spans="2:46" x14ac:dyDescent="0.15">
      <c r="D26" s="154" t="s">
        <v>76</v>
      </c>
    </row>
    <row r="27" spans="2:46" x14ac:dyDescent="0.15">
      <c r="C27" s="154"/>
    </row>
    <row r="30" spans="2:46" x14ac:dyDescent="0.15">
      <c r="B30" s="151" t="s">
        <v>77</v>
      </c>
      <c r="D30" s="151" t="s">
        <v>78</v>
      </c>
    </row>
    <row r="31" spans="2:46" x14ac:dyDescent="0.15">
      <c r="B31" s="151"/>
      <c r="D31" s="155"/>
      <c r="E31" s="156" t="s">
        <v>79</v>
      </c>
      <c r="F31" s="156"/>
      <c r="G31" s="156"/>
      <c r="H31" s="156"/>
      <c r="I31" s="156"/>
      <c r="J31" s="157" t="s">
        <v>149</v>
      </c>
      <c r="K31" s="155"/>
      <c r="L31" s="156"/>
      <c r="M31" s="156" t="s">
        <v>80</v>
      </c>
      <c r="N31" s="156"/>
      <c r="O31" s="156"/>
      <c r="P31" s="156"/>
      <c r="Q31" s="156"/>
      <c r="R31" s="155"/>
      <c r="S31" s="156"/>
      <c r="T31" s="156"/>
      <c r="U31" s="156" t="s">
        <v>81</v>
      </c>
      <c r="V31" s="156"/>
      <c r="W31" s="156"/>
      <c r="X31" s="156"/>
      <c r="Y31" s="156"/>
      <c r="Z31" s="156"/>
      <c r="AA31" s="156"/>
      <c r="AB31" s="158"/>
      <c r="AC31" s="156"/>
      <c r="AD31" s="156" t="s">
        <v>82</v>
      </c>
      <c r="AE31" s="156"/>
      <c r="AF31" s="156"/>
      <c r="AG31" s="156"/>
      <c r="AH31" s="156"/>
      <c r="AI31" s="156"/>
      <c r="AJ31" s="156"/>
      <c r="AK31" s="156"/>
      <c r="AL31" s="155"/>
      <c r="AM31" s="156"/>
      <c r="AN31" s="156"/>
      <c r="AO31" s="156" t="s">
        <v>145</v>
      </c>
      <c r="AP31" s="156"/>
      <c r="AQ31" s="158"/>
    </row>
    <row r="32" spans="2:46" x14ac:dyDescent="0.15">
      <c r="B32" s="151"/>
      <c r="D32" s="172" t="s">
        <v>144</v>
      </c>
      <c r="E32" s="172"/>
      <c r="F32" s="172"/>
      <c r="G32" s="172"/>
      <c r="H32" s="172"/>
      <c r="I32" s="172"/>
      <c r="J32" s="172" t="s">
        <v>155</v>
      </c>
      <c r="K32" s="131" t="s">
        <v>110</v>
      </c>
      <c r="L32" s="132"/>
      <c r="M32" s="132"/>
      <c r="N32" s="132"/>
      <c r="O32" s="132"/>
      <c r="P32" s="132"/>
      <c r="Q32" s="133"/>
      <c r="R32" s="213"/>
      <c r="S32" s="212"/>
      <c r="T32" s="212"/>
      <c r="U32" s="212"/>
      <c r="V32" s="212"/>
      <c r="W32" s="212"/>
      <c r="X32" s="212"/>
      <c r="Y32" s="212"/>
      <c r="Z32" s="212"/>
      <c r="AA32" s="212"/>
      <c r="AB32" s="212"/>
      <c r="AC32" s="131" t="s">
        <v>165</v>
      </c>
      <c r="AD32" s="132"/>
      <c r="AE32" s="132"/>
      <c r="AF32" s="132"/>
      <c r="AG32" s="132"/>
      <c r="AH32" s="132"/>
      <c r="AI32" s="132"/>
      <c r="AJ32" s="132"/>
      <c r="AK32" s="133"/>
      <c r="AL32" s="215" t="s">
        <v>111</v>
      </c>
      <c r="AM32" s="215"/>
      <c r="AN32" s="215"/>
      <c r="AO32" s="215"/>
      <c r="AP32" s="216"/>
      <c r="AQ32" s="216"/>
      <c r="AR32" s="211"/>
      <c r="AS32" s="211"/>
      <c r="AT32" s="211"/>
    </row>
    <row r="33" spans="2:46" x14ac:dyDescent="0.15">
      <c r="B33" s="151"/>
      <c r="D33" s="172"/>
      <c r="E33" s="172"/>
      <c r="F33" s="172"/>
      <c r="G33" s="172"/>
      <c r="H33" s="172"/>
      <c r="I33" s="172"/>
      <c r="J33" s="172"/>
      <c r="K33" s="131" t="s">
        <v>112</v>
      </c>
      <c r="L33" s="132"/>
      <c r="M33" s="132"/>
      <c r="N33" s="132"/>
      <c r="O33" s="132"/>
      <c r="P33" s="132"/>
      <c r="Q33" s="133"/>
      <c r="R33" s="213"/>
      <c r="S33" s="212"/>
      <c r="T33" s="212"/>
      <c r="U33" s="212"/>
      <c r="V33" s="212"/>
      <c r="W33" s="212"/>
      <c r="X33" s="212"/>
      <c r="Y33" s="212"/>
      <c r="Z33" s="212"/>
      <c r="AA33" s="212"/>
      <c r="AB33" s="212"/>
      <c r="AC33" s="131" t="s">
        <v>183</v>
      </c>
      <c r="AD33" s="132"/>
      <c r="AE33" s="132"/>
      <c r="AF33" s="132"/>
      <c r="AG33" s="132"/>
      <c r="AH33" s="132"/>
      <c r="AI33" s="132"/>
      <c r="AJ33" s="132"/>
      <c r="AK33" s="133"/>
      <c r="AL33" s="215" t="s">
        <v>114</v>
      </c>
      <c r="AM33" s="215"/>
      <c r="AN33" s="215"/>
      <c r="AO33" s="215"/>
      <c r="AP33" s="216"/>
      <c r="AQ33" s="216"/>
      <c r="AR33" s="211"/>
      <c r="AS33" s="211"/>
      <c r="AT33" s="211"/>
    </row>
    <row r="34" spans="2:46" x14ac:dyDescent="0.15">
      <c r="B34" s="151"/>
      <c r="D34" s="172"/>
      <c r="E34" s="172"/>
      <c r="F34" s="172"/>
      <c r="G34" s="172"/>
      <c r="H34" s="172"/>
      <c r="I34" s="172"/>
      <c r="J34" s="172"/>
      <c r="K34" s="131" t="s">
        <v>113</v>
      </c>
      <c r="L34" s="132"/>
      <c r="M34" s="132"/>
      <c r="N34" s="132"/>
      <c r="O34" s="132"/>
      <c r="P34" s="132"/>
      <c r="Q34" s="133"/>
      <c r="R34" s="213"/>
      <c r="S34" s="212"/>
      <c r="T34" s="212"/>
      <c r="U34" s="212"/>
      <c r="V34" s="212"/>
      <c r="W34" s="212"/>
      <c r="X34" s="212"/>
      <c r="Y34" s="212"/>
      <c r="Z34" s="212"/>
      <c r="AA34" s="212"/>
      <c r="AB34" s="212"/>
      <c r="AC34" s="131" t="s">
        <v>184</v>
      </c>
      <c r="AD34" s="132"/>
      <c r="AE34" s="132"/>
      <c r="AF34" s="132"/>
      <c r="AG34" s="132"/>
      <c r="AH34" s="132"/>
      <c r="AI34" s="132"/>
      <c r="AJ34" s="132"/>
      <c r="AK34" s="133"/>
      <c r="AL34" s="215" t="s">
        <v>171</v>
      </c>
      <c r="AM34" s="215"/>
      <c r="AN34" s="215"/>
      <c r="AO34" s="215"/>
      <c r="AP34" s="216"/>
      <c r="AQ34" s="216"/>
      <c r="AR34" s="211"/>
      <c r="AS34" s="211"/>
      <c r="AT34" s="211"/>
    </row>
    <row r="35" spans="2:46" x14ac:dyDescent="0.15">
      <c r="B35" s="151"/>
      <c r="D35" s="172"/>
      <c r="E35" s="172"/>
      <c r="F35" s="172"/>
      <c r="G35" s="172"/>
      <c r="H35" s="172"/>
      <c r="I35" s="172"/>
      <c r="J35" s="172"/>
      <c r="K35" s="131" t="s">
        <v>103</v>
      </c>
      <c r="L35" s="132"/>
      <c r="M35" s="132"/>
      <c r="N35" s="132"/>
      <c r="O35" s="132"/>
      <c r="P35" s="132"/>
      <c r="Q35" s="133"/>
      <c r="R35" s="213"/>
      <c r="S35" s="212"/>
      <c r="T35" s="212"/>
      <c r="U35" s="212"/>
      <c r="V35" s="212"/>
      <c r="W35" s="212"/>
      <c r="X35" s="212"/>
      <c r="Y35" s="212"/>
      <c r="Z35" s="212"/>
      <c r="AA35" s="212"/>
      <c r="AB35" s="212"/>
      <c r="AC35" s="131" t="s">
        <v>185</v>
      </c>
      <c r="AD35" s="132"/>
      <c r="AE35" s="132"/>
      <c r="AF35" s="132"/>
      <c r="AG35" s="132"/>
      <c r="AH35" s="132"/>
      <c r="AI35" s="132"/>
      <c r="AJ35" s="132"/>
      <c r="AK35" s="133"/>
      <c r="AL35" s="215" t="s">
        <v>172</v>
      </c>
      <c r="AM35" s="215"/>
      <c r="AN35" s="215"/>
      <c r="AO35" s="215"/>
      <c r="AP35" s="216"/>
      <c r="AQ35" s="216"/>
      <c r="AR35" s="211"/>
      <c r="AS35" s="211"/>
      <c r="AT35" s="211"/>
    </row>
    <row r="36" spans="2:46" x14ac:dyDescent="0.15">
      <c r="B36" s="151"/>
      <c r="D36" s="172"/>
      <c r="E36" s="172"/>
      <c r="F36" s="172"/>
      <c r="G36" s="172"/>
      <c r="H36" s="172"/>
      <c r="I36" s="172"/>
      <c r="J36" s="172"/>
      <c r="K36" s="131" t="s">
        <v>103</v>
      </c>
      <c r="L36" s="132"/>
      <c r="M36" s="132"/>
      <c r="N36" s="132"/>
      <c r="O36" s="132"/>
      <c r="P36" s="132"/>
      <c r="Q36" s="133"/>
      <c r="R36" s="213"/>
      <c r="S36" s="212"/>
      <c r="T36" s="212"/>
      <c r="U36" s="212"/>
      <c r="V36" s="212"/>
      <c r="W36" s="212"/>
      <c r="X36" s="212"/>
      <c r="Y36" s="212"/>
      <c r="Z36" s="212"/>
      <c r="AA36" s="212"/>
      <c r="AB36" s="212"/>
      <c r="AC36" s="131" t="s">
        <v>186</v>
      </c>
      <c r="AD36" s="132"/>
      <c r="AE36" s="132"/>
      <c r="AF36" s="132"/>
      <c r="AG36" s="132"/>
      <c r="AH36" s="132"/>
      <c r="AI36" s="132"/>
      <c r="AJ36" s="132"/>
      <c r="AK36" s="133"/>
      <c r="AL36" s="215" t="s">
        <v>173</v>
      </c>
      <c r="AM36" s="215"/>
      <c r="AN36" s="215"/>
      <c r="AO36" s="215"/>
      <c r="AP36" s="216"/>
      <c r="AQ36" s="216"/>
      <c r="AR36" s="211"/>
      <c r="AS36" s="211"/>
      <c r="AT36" s="211"/>
    </row>
    <row r="37" spans="2:46" x14ac:dyDescent="0.15">
      <c r="B37" s="151"/>
      <c r="D37" s="172"/>
      <c r="E37" s="172"/>
      <c r="F37" s="172"/>
      <c r="G37" s="172"/>
      <c r="H37" s="172"/>
      <c r="I37" s="172"/>
      <c r="J37" s="172"/>
      <c r="K37" s="131" t="s">
        <v>141</v>
      </c>
      <c r="L37" s="132"/>
      <c r="M37" s="132"/>
      <c r="N37" s="132"/>
      <c r="O37" s="132"/>
      <c r="P37" s="132"/>
      <c r="Q37" s="133"/>
      <c r="R37" s="213"/>
      <c r="S37" s="212"/>
      <c r="T37" s="212"/>
      <c r="U37" s="212"/>
      <c r="V37" s="212"/>
      <c r="W37" s="212"/>
      <c r="X37" s="212"/>
      <c r="Y37" s="212"/>
      <c r="Z37" s="212"/>
      <c r="AA37" s="212"/>
      <c r="AB37" s="212"/>
      <c r="AC37" s="131" t="s">
        <v>187</v>
      </c>
      <c r="AD37" s="132"/>
      <c r="AE37" s="132"/>
      <c r="AF37" s="132"/>
      <c r="AG37" s="132"/>
      <c r="AH37" s="132"/>
      <c r="AI37" s="132"/>
      <c r="AJ37" s="132"/>
      <c r="AK37" s="133"/>
      <c r="AL37" s="215" t="s">
        <v>174</v>
      </c>
      <c r="AM37" s="215"/>
      <c r="AN37" s="215"/>
      <c r="AO37" s="215"/>
      <c r="AP37" s="216"/>
      <c r="AQ37" s="216"/>
      <c r="AR37" s="211"/>
      <c r="AS37" s="211"/>
      <c r="AT37" s="211"/>
    </row>
    <row r="38" spans="2:46" x14ac:dyDescent="0.15">
      <c r="B38" s="151"/>
      <c r="D38" s="172"/>
      <c r="E38" s="172"/>
      <c r="F38" s="172"/>
      <c r="G38" s="172"/>
      <c r="H38" s="172"/>
      <c r="I38" s="172"/>
      <c r="J38" s="172"/>
      <c r="K38" s="131" t="s">
        <v>141</v>
      </c>
      <c r="L38" s="132"/>
      <c r="M38" s="132"/>
      <c r="N38" s="132"/>
      <c r="O38" s="132"/>
      <c r="P38" s="132"/>
      <c r="Q38" s="133"/>
      <c r="R38" s="213"/>
      <c r="S38" s="212"/>
      <c r="T38" s="212"/>
      <c r="U38" s="212"/>
      <c r="V38" s="212"/>
      <c r="W38" s="212"/>
      <c r="X38" s="212"/>
      <c r="Y38" s="212"/>
      <c r="Z38" s="212"/>
      <c r="AA38" s="212"/>
      <c r="AB38" s="212"/>
      <c r="AC38" s="131" t="s">
        <v>167</v>
      </c>
      <c r="AD38" s="132"/>
      <c r="AE38" s="132"/>
      <c r="AF38" s="132"/>
      <c r="AG38" s="132"/>
      <c r="AH38" s="132"/>
      <c r="AI38" s="132"/>
      <c r="AJ38" s="132"/>
      <c r="AK38" s="133"/>
      <c r="AL38" s="215" t="s">
        <v>175</v>
      </c>
      <c r="AM38" s="215"/>
      <c r="AN38" s="215"/>
      <c r="AO38" s="215"/>
      <c r="AP38" s="216"/>
      <c r="AQ38" s="216"/>
      <c r="AR38" s="211"/>
      <c r="AS38" s="211"/>
      <c r="AT38" s="211"/>
    </row>
    <row r="39" spans="2:46" x14ac:dyDescent="0.15">
      <c r="B39" s="151"/>
      <c r="D39" s="172"/>
      <c r="E39" s="172"/>
      <c r="F39" s="172"/>
      <c r="G39" s="172"/>
      <c r="H39" s="172"/>
      <c r="I39" s="172"/>
      <c r="J39" s="172"/>
      <c r="K39" s="131" t="s">
        <v>95</v>
      </c>
      <c r="L39" s="132"/>
      <c r="M39" s="132"/>
      <c r="N39" s="132"/>
      <c r="O39" s="132"/>
      <c r="P39" s="132"/>
      <c r="Q39" s="133"/>
      <c r="R39" s="213"/>
      <c r="S39" s="212"/>
      <c r="T39" s="212"/>
      <c r="U39" s="212"/>
      <c r="V39" s="212"/>
      <c r="W39" s="212"/>
      <c r="X39" s="212"/>
      <c r="Y39" s="212"/>
      <c r="Z39" s="212"/>
      <c r="AA39" s="212"/>
      <c r="AB39" s="212"/>
      <c r="AC39" s="131" t="s">
        <v>168</v>
      </c>
      <c r="AD39" s="132"/>
      <c r="AE39" s="132"/>
      <c r="AF39" s="132"/>
      <c r="AG39" s="132"/>
      <c r="AH39" s="132"/>
      <c r="AI39" s="132"/>
      <c r="AJ39" s="132"/>
      <c r="AK39" s="133"/>
      <c r="AL39" s="215" t="s">
        <v>176</v>
      </c>
      <c r="AM39" s="215"/>
      <c r="AN39" s="215"/>
      <c r="AO39" s="215"/>
      <c r="AP39" s="216"/>
      <c r="AQ39" s="216"/>
      <c r="AR39" s="211"/>
      <c r="AS39" s="211"/>
      <c r="AT39" s="211"/>
    </row>
    <row r="40" spans="2:46" x14ac:dyDescent="0.15">
      <c r="B40" s="151"/>
      <c r="D40" s="172"/>
      <c r="E40" s="172"/>
      <c r="F40" s="172"/>
      <c r="G40" s="172"/>
      <c r="H40" s="172"/>
      <c r="I40" s="172"/>
      <c r="J40" s="172"/>
      <c r="K40" s="131" t="s">
        <v>95</v>
      </c>
      <c r="L40" s="132"/>
      <c r="M40" s="132"/>
      <c r="N40" s="132"/>
      <c r="O40" s="132"/>
      <c r="P40" s="132"/>
      <c r="Q40" s="133"/>
      <c r="R40" s="213"/>
      <c r="S40" s="212"/>
      <c r="T40" s="212"/>
      <c r="U40" s="212"/>
      <c r="V40" s="212"/>
      <c r="W40" s="212"/>
      <c r="X40" s="212"/>
      <c r="Y40" s="212"/>
      <c r="Z40" s="212"/>
      <c r="AA40" s="212"/>
      <c r="AB40" s="212"/>
      <c r="AC40" s="131" t="s">
        <v>169</v>
      </c>
      <c r="AD40" s="132"/>
      <c r="AE40" s="132"/>
      <c r="AF40" s="132"/>
      <c r="AG40" s="132"/>
      <c r="AH40" s="132"/>
      <c r="AI40" s="132"/>
      <c r="AJ40" s="132"/>
      <c r="AK40" s="133"/>
      <c r="AL40" s="215" t="s">
        <v>177</v>
      </c>
      <c r="AM40" s="215"/>
      <c r="AN40" s="215"/>
      <c r="AO40" s="215"/>
      <c r="AP40" s="216"/>
      <c r="AQ40" s="216"/>
      <c r="AR40" s="211"/>
      <c r="AS40" s="211"/>
      <c r="AT40" s="211"/>
    </row>
    <row r="41" spans="2:46" x14ac:dyDescent="0.15">
      <c r="B41" s="151"/>
      <c r="D41" s="172"/>
      <c r="E41" s="172"/>
      <c r="F41" s="172"/>
      <c r="G41" s="172"/>
      <c r="H41" s="172"/>
      <c r="I41" s="172"/>
      <c r="J41" s="172"/>
      <c r="K41" s="131" t="s">
        <v>109</v>
      </c>
      <c r="L41" s="132"/>
      <c r="M41" s="132"/>
      <c r="N41" s="132"/>
      <c r="O41" s="132"/>
      <c r="P41" s="132"/>
      <c r="Q41" s="133"/>
      <c r="R41" s="213"/>
      <c r="S41" s="212"/>
      <c r="T41" s="212"/>
      <c r="U41" s="212"/>
      <c r="V41" s="212"/>
      <c r="W41" s="212"/>
      <c r="X41" s="212"/>
      <c r="Y41" s="212"/>
      <c r="Z41" s="212"/>
      <c r="AA41" s="212"/>
      <c r="AB41" s="212"/>
      <c r="AC41" s="131" t="s">
        <v>170</v>
      </c>
      <c r="AD41" s="132"/>
      <c r="AE41" s="132"/>
      <c r="AF41" s="132"/>
      <c r="AG41" s="132"/>
      <c r="AH41" s="132"/>
      <c r="AI41" s="132"/>
      <c r="AJ41" s="132"/>
      <c r="AK41" s="133"/>
      <c r="AL41" s="215" t="s">
        <v>178</v>
      </c>
      <c r="AM41" s="215"/>
      <c r="AN41" s="215"/>
      <c r="AO41" s="215"/>
      <c r="AP41" s="216"/>
      <c r="AQ41" s="216"/>
      <c r="AR41" s="211"/>
      <c r="AS41" s="211"/>
      <c r="AT41" s="211"/>
    </row>
    <row r="42" spans="2:46" x14ac:dyDescent="0.15">
      <c r="B42" s="151"/>
      <c r="D42" s="172" t="s">
        <v>128</v>
      </c>
      <c r="E42" s="172"/>
      <c r="F42" s="172"/>
      <c r="G42" s="172"/>
      <c r="H42" s="172"/>
      <c r="I42" s="172"/>
      <c r="J42" s="172" t="s">
        <v>156</v>
      </c>
      <c r="K42" s="131" t="s">
        <v>166</v>
      </c>
      <c r="L42" s="132"/>
      <c r="M42" s="132"/>
      <c r="N42" s="132"/>
      <c r="O42" s="132"/>
      <c r="P42" s="132"/>
      <c r="Q42" s="133"/>
      <c r="R42" s="213"/>
      <c r="S42" s="212"/>
      <c r="T42" s="212"/>
      <c r="U42" s="212"/>
      <c r="V42" s="212"/>
      <c r="W42" s="212"/>
      <c r="X42" s="212"/>
      <c r="Y42" s="212"/>
      <c r="Z42" s="212"/>
      <c r="AA42" s="212"/>
      <c r="AB42" s="212"/>
      <c r="AC42" s="131" t="s">
        <v>133</v>
      </c>
      <c r="AD42" s="132"/>
      <c r="AE42" s="132"/>
      <c r="AF42" s="132"/>
      <c r="AG42" s="132"/>
      <c r="AH42" s="132"/>
      <c r="AI42" s="132"/>
      <c r="AJ42" s="132"/>
      <c r="AK42" s="133"/>
      <c r="AL42" s="215" t="s">
        <v>179</v>
      </c>
      <c r="AM42" s="215"/>
      <c r="AN42" s="215"/>
      <c r="AO42" s="215"/>
      <c r="AP42" s="216"/>
      <c r="AQ42" s="216"/>
      <c r="AR42" s="211"/>
      <c r="AS42" s="211"/>
      <c r="AT42" s="211"/>
    </row>
    <row r="43" spans="2:46" x14ac:dyDescent="0.15">
      <c r="B43" s="151"/>
      <c r="D43" s="172"/>
      <c r="E43" s="172"/>
      <c r="F43" s="172"/>
      <c r="G43" s="172"/>
      <c r="H43" s="172"/>
      <c r="I43" s="172"/>
      <c r="J43" s="172"/>
      <c r="K43" s="131" t="s">
        <v>140</v>
      </c>
      <c r="L43" s="132"/>
      <c r="M43" s="132"/>
      <c r="N43" s="132"/>
      <c r="O43" s="132"/>
      <c r="P43" s="132"/>
      <c r="Q43" s="133"/>
      <c r="R43" s="213"/>
      <c r="S43" s="212"/>
      <c r="T43" s="212"/>
      <c r="U43" s="212"/>
      <c r="V43" s="212"/>
      <c r="W43" s="212"/>
      <c r="X43" s="212"/>
      <c r="Y43" s="212"/>
      <c r="Z43" s="212"/>
      <c r="AA43" s="212"/>
      <c r="AB43" s="212"/>
      <c r="AC43" s="131" t="s">
        <v>134</v>
      </c>
      <c r="AD43" s="132"/>
      <c r="AE43" s="132"/>
      <c r="AF43" s="132"/>
      <c r="AG43" s="132"/>
      <c r="AH43" s="132"/>
      <c r="AI43" s="132"/>
      <c r="AJ43" s="132"/>
      <c r="AK43" s="133"/>
      <c r="AL43" s="215" t="s">
        <v>180</v>
      </c>
      <c r="AM43" s="215"/>
      <c r="AN43" s="215"/>
      <c r="AO43" s="215"/>
      <c r="AP43" s="216"/>
      <c r="AQ43" s="216"/>
      <c r="AR43" s="211"/>
      <c r="AS43" s="211"/>
      <c r="AT43" s="211"/>
    </row>
    <row r="44" spans="2:46" x14ac:dyDescent="0.15">
      <c r="B44" s="151"/>
      <c r="D44" s="172"/>
      <c r="E44" s="172"/>
      <c r="F44" s="172"/>
      <c r="G44" s="172"/>
      <c r="H44" s="172"/>
      <c r="I44" s="172"/>
      <c r="J44" s="172"/>
      <c r="K44" s="131" t="s">
        <v>139</v>
      </c>
      <c r="L44" s="132"/>
      <c r="M44" s="132"/>
      <c r="N44" s="132"/>
      <c r="O44" s="132"/>
      <c r="P44" s="132"/>
      <c r="Q44" s="133"/>
      <c r="R44" s="213"/>
      <c r="S44" s="212"/>
      <c r="T44" s="212"/>
      <c r="U44" s="212"/>
      <c r="V44" s="212"/>
      <c r="W44" s="212"/>
      <c r="X44" s="212"/>
      <c r="Y44" s="212"/>
      <c r="Z44" s="212"/>
      <c r="AA44" s="212"/>
      <c r="AB44" s="212"/>
      <c r="AC44" s="131" t="s">
        <v>135</v>
      </c>
      <c r="AD44" s="132"/>
      <c r="AE44" s="132"/>
      <c r="AF44" s="132"/>
      <c r="AG44" s="132"/>
      <c r="AH44" s="132"/>
      <c r="AI44" s="132"/>
      <c r="AJ44" s="132"/>
      <c r="AK44" s="133"/>
      <c r="AL44" s="215" t="s">
        <v>181</v>
      </c>
      <c r="AM44" s="215"/>
      <c r="AN44" s="215"/>
      <c r="AO44" s="215"/>
      <c r="AP44" s="216"/>
      <c r="AQ44" s="216"/>
      <c r="AR44" s="211"/>
      <c r="AS44" s="211"/>
      <c r="AT44" s="211"/>
    </row>
    <row r="45" spans="2:46" x14ac:dyDescent="0.15">
      <c r="B45" s="151"/>
      <c r="D45" s="172"/>
      <c r="E45" s="172"/>
      <c r="F45" s="172"/>
      <c r="G45" s="172"/>
      <c r="H45" s="172"/>
      <c r="I45" s="172"/>
      <c r="J45" s="172"/>
      <c r="K45" s="131" t="s">
        <v>139</v>
      </c>
      <c r="L45" s="132"/>
      <c r="M45" s="132"/>
      <c r="N45" s="132"/>
      <c r="O45" s="132"/>
      <c r="P45" s="132"/>
      <c r="Q45" s="133"/>
      <c r="R45" s="172"/>
      <c r="S45" s="172"/>
      <c r="T45" s="172"/>
      <c r="U45" s="172"/>
      <c r="V45" s="172"/>
      <c r="W45" s="172"/>
      <c r="X45" s="172"/>
      <c r="Y45" s="172"/>
      <c r="Z45" s="172"/>
      <c r="AA45" s="172"/>
      <c r="AB45" s="214"/>
      <c r="AC45" s="131" t="s">
        <v>188</v>
      </c>
      <c r="AD45" s="132"/>
      <c r="AE45" s="132"/>
      <c r="AF45" s="132"/>
      <c r="AG45" s="132"/>
      <c r="AH45" s="132"/>
      <c r="AI45" s="132"/>
      <c r="AJ45" s="132"/>
      <c r="AK45" s="133"/>
      <c r="AL45" s="215" t="s">
        <v>182</v>
      </c>
      <c r="AM45" s="215"/>
      <c r="AN45" s="215"/>
      <c r="AO45" s="215"/>
      <c r="AP45" s="216"/>
      <c r="AQ45" s="216"/>
      <c r="AR45" s="211"/>
      <c r="AS45" s="211"/>
      <c r="AT45" s="211"/>
    </row>
    <row r="46" spans="2:46" x14ac:dyDescent="0.15">
      <c r="B46" s="151"/>
      <c r="D46" s="173"/>
      <c r="E46" s="173"/>
      <c r="F46" s="173"/>
      <c r="G46" s="173"/>
      <c r="H46" s="173"/>
      <c r="I46" s="173"/>
      <c r="J46" s="173"/>
      <c r="K46" s="173"/>
      <c r="L46" s="173"/>
      <c r="M46" s="173"/>
      <c r="N46" s="173"/>
      <c r="O46" s="173"/>
      <c r="P46" s="173"/>
      <c r="Q46" s="173"/>
      <c r="R46" s="173"/>
      <c r="S46" s="173"/>
      <c r="T46" s="173"/>
      <c r="U46" s="173"/>
      <c r="V46" s="173"/>
      <c r="W46" s="173"/>
      <c r="X46" s="173"/>
      <c r="Y46" s="173"/>
      <c r="Z46" s="173"/>
      <c r="AA46" s="173"/>
      <c r="AB46" s="173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</row>
    <row r="47" spans="2:46" x14ac:dyDescent="0.15">
      <c r="V47" s="174"/>
      <c r="W47" s="174"/>
      <c r="X47" s="174"/>
      <c r="Y47" s="174"/>
      <c r="Z47" s="174"/>
      <c r="AA47" s="174"/>
      <c r="AB47" s="174"/>
      <c r="AC47" s="174"/>
      <c r="AD47" s="174"/>
      <c r="AE47" s="174"/>
      <c r="AF47" s="174"/>
      <c r="AG47" s="174"/>
      <c r="AH47" s="174"/>
      <c r="AI47" s="174"/>
      <c r="AJ47" s="174"/>
      <c r="AK47" s="174"/>
      <c r="AL47" s="174"/>
      <c r="AM47" s="174"/>
      <c r="AN47" s="174"/>
      <c r="AO47" s="174"/>
      <c r="AP47" s="174"/>
      <c r="AQ47" s="174"/>
    </row>
    <row r="49" spans="2:28" x14ac:dyDescent="0.15">
      <c r="B49" s="151" t="s">
        <v>83</v>
      </c>
      <c r="D49" s="151" t="s">
        <v>84</v>
      </c>
      <c r="K49" s="175"/>
      <c r="L49" s="175"/>
      <c r="M49" s="175"/>
      <c r="N49" s="175"/>
      <c r="O49" s="175"/>
      <c r="P49" s="175"/>
    </row>
    <row r="50" spans="2:28" x14ac:dyDescent="0.15">
      <c r="D50" s="176" t="s">
        <v>85</v>
      </c>
      <c r="E50" s="177"/>
      <c r="F50" s="177"/>
      <c r="G50" s="177"/>
      <c r="H50" s="177"/>
      <c r="I50" s="177"/>
      <c r="J50" s="178"/>
      <c r="K50" s="176" t="s">
        <v>86</v>
      </c>
      <c r="L50" s="177"/>
      <c r="M50" s="177"/>
      <c r="N50" s="177"/>
      <c r="O50" s="177"/>
      <c r="P50" s="177"/>
      <c r="Q50" s="179"/>
      <c r="R50" s="180"/>
      <c r="S50" s="180"/>
      <c r="T50" s="180" t="s">
        <v>87</v>
      </c>
      <c r="U50" s="180"/>
      <c r="V50" s="180"/>
      <c r="W50" s="179"/>
      <c r="X50" s="180"/>
      <c r="Y50" s="180"/>
      <c r="Z50" s="180"/>
      <c r="AA50" s="180"/>
      <c r="AB50" s="181"/>
    </row>
    <row r="51" spans="2:28" x14ac:dyDescent="0.15">
      <c r="D51" s="182" t="s">
        <v>41</v>
      </c>
      <c r="E51" s="183"/>
      <c r="F51" s="183"/>
      <c r="G51" s="183"/>
      <c r="H51" s="183"/>
      <c r="I51" s="184"/>
      <c r="J51" s="185"/>
      <c r="K51" s="186" t="s">
        <v>42</v>
      </c>
      <c r="L51" s="186"/>
      <c r="M51" s="186"/>
      <c r="N51" s="186"/>
      <c r="O51" s="186"/>
      <c r="P51" s="186"/>
      <c r="Q51" s="187"/>
      <c r="R51" s="188"/>
      <c r="S51" s="188"/>
      <c r="T51" s="189" t="s">
        <v>88</v>
      </c>
      <c r="U51" s="188"/>
      <c r="V51" s="188"/>
      <c r="W51" s="188"/>
      <c r="X51" s="188"/>
      <c r="Y51" s="174"/>
      <c r="Z51" s="174"/>
      <c r="AA51" s="190"/>
      <c r="AB51" s="181"/>
    </row>
    <row r="52" spans="2:28" x14ac:dyDescent="0.15">
      <c r="D52" s="182"/>
      <c r="E52" s="191"/>
      <c r="F52" s="191"/>
      <c r="G52" s="191"/>
      <c r="H52" s="191"/>
      <c r="I52" s="192"/>
      <c r="J52" s="193"/>
      <c r="K52" s="194" t="s">
        <v>35</v>
      </c>
      <c r="L52" s="194"/>
      <c r="M52" s="194"/>
      <c r="N52" s="194"/>
      <c r="O52" s="194"/>
      <c r="P52" s="194"/>
      <c r="Q52" s="162"/>
      <c r="R52" s="164"/>
      <c r="S52" s="164"/>
      <c r="T52" s="164" t="s">
        <v>89</v>
      </c>
      <c r="U52" s="164"/>
      <c r="V52" s="164"/>
      <c r="W52" s="164"/>
      <c r="X52" s="164"/>
      <c r="Y52" s="195"/>
      <c r="Z52" s="195"/>
      <c r="AA52" s="196"/>
    </row>
    <row r="53" spans="2:28" x14ac:dyDescent="0.15">
      <c r="D53" s="182" t="s">
        <v>44</v>
      </c>
      <c r="E53" s="183"/>
      <c r="F53" s="183"/>
      <c r="G53" s="183"/>
      <c r="H53" s="183"/>
      <c r="I53" s="184"/>
      <c r="J53" s="185"/>
      <c r="K53" s="197" t="s">
        <v>42</v>
      </c>
      <c r="L53" s="197"/>
      <c r="M53" s="197"/>
      <c r="N53" s="197"/>
      <c r="O53" s="197"/>
      <c r="P53" s="197"/>
      <c r="Q53" s="187"/>
      <c r="R53" s="188"/>
      <c r="S53" s="188"/>
      <c r="T53" s="189" t="s">
        <v>90</v>
      </c>
      <c r="U53" s="188"/>
      <c r="V53" s="188"/>
      <c r="W53" s="188"/>
      <c r="X53" s="188"/>
      <c r="Y53" s="174"/>
      <c r="Z53" s="174"/>
      <c r="AA53" s="190"/>
      <c r="AB53" s="181"/>
    </row>
    <row r="54" spans="2:28" x14ac:dyDescent="0.15">
      <c r="D54" s="198"/>
      <c r="E54" s="191"/>
      <c r="F54" s="191"/>
      <c r="G54" s="191"/>
      <c r="H54" s="191"/>
      <c r="I54" s="192"/>
      <c r="J54" s="193"/>
      <c r="K54" s="199" t="s">
        <v>45</v>
      </c>
      <c r="L54" s="199"/>
      <c r="M54" s="199"/>
      <c r="N54" s="199"/>
      <c r="O54" s="199"/>
      <c r="P54" s="199"/>
      <c r="Q54" s="200"/>
      <c r="R54" s="201"/>
      <c r="S54" s="201"/>
      <c r="T54" s="201" t="s">
        <v>89</v>
      </c>
      <c r="U54" s="201"/>
      <c r="V54" s="201"/>
      <c r="W54" s="201"/>
      <c r="X54" s="201"/>
      <c r="Y54" s="202"/>
      <c r="Z54" s="202"/>
      <c r="AA54" s="203"/>
      <c r="AB54" s="181"/>
    </row>
    <row r="55" spans="2:28" x14ac:dyDescent="0.15">
      <c r="D55" s="182" t="s">
        <v>46</v>
      </c>
      <c r="E55" s="204"/>
      <c r="F55" s="204"/>
      <c r="G55" s="204"/>
      <c r="H55" s="204"/>
      <c r="I55" s="205"/>
      <c r="J55" s="206"/>
      <c r="K55" s="207" t="s">
        <v>146</v>
      </c>
      <c r="L55" s="197"/>
      <c r="M55" s="197"/>
      <c r="N55" s="197"/>
      <c r="O55" s="197"/>
      <c r="P55" s="197"/>
      <c r="Q55" s="208"/>
      <c r="R55" s="189"/>
      <c r="S55" s="189"/>
      <c r="T55" s="189" t="s">
        <v>91</v>
      </c>
      <c r="U55" s="189"/>
      <c r="V55" s="189"/>
      <c r="W55" s="189"/>
      <c r="X55" s="189"/>
      <c r="Y55" s="209"/>
      <c r="Z55" s="209"/>
      <c r="AA55" s="210"/>
      <c r="AB55" s="181"/>
    </row>
    <row r="56" spans="2:28" x14ac:dyDescent="0.15">
      <c r="C56" s="174"/>
      <c r="D56" s="174"/>
      <c r="E56" s="174"/>
      <c r="F56" s="174"/>
      <c r="G56" s="174"/>
      <c r="H56" s="174"/>
      <c r="I56" s="174"/>
      <c r="J56" s="210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</row>
    <row r="58" spans="2:28" x14ac:dyDescent="0.15">
      <c r="B58" s="151"/>
      <c r="D58" s="151"/>
    </row>
    <row r="59" spans="2:28" x14ac:dyDescent="0.15">
      <c r="D59" s="154"/>
    </row>
    <row r="60" spans="2:28" x14ac:dyDescent="0.15">
      <c r="D60" s="154"/>
    </row>
  </sheetData>
  <mergeCells count="66">
    <mergeCell ref="AC45:AK45"/>
    <mergeCell ref="AC44:AK44"/>
    <mergeCell ref="R43:AB43"/>
    <mergeCell ref="R44:AB44"/>
    <mergeCell ref="R45:AB45"/>
    <mergeCell ref="AC32:AK32"/>
    <mergeCell ref="AC33:AK33"/>
    <mergeCell ref="AC34:AK34"/>
    <mergeCell ref="AC35:AK35"/>
    <mergeCell ref="AC36:AK36"/>
    <mergeCell ref="AC37:AK37"/>
    <mergeCell ref="AC38:AK38"/>
    <mergeCell ref="AC39:AK39"/>
    <mergeCell ref="AC40:AK40"/>
    <mergeCell ref="AC41:AK41"/>
    <mergeCell ref="AC42:AK42"/>
    <mergeCell ref="AC43:AK43"/>
    <mergeCell ref="R38:AB38"/>
    <mergeCell ref="R39:AB39"/>
    <mergeCell ref="R40:AB40"/>
    <mergeCell ref="R41:AB41"/>
    <mergeCell ref="R42:AB42"/>
    <mergeCell ref="R33:AB33"/>
    <mergeCell ref="R34:AB34"/>
    <mergeCell ref="R35:AB35"/>
    <mergeCell ref="R36:AB36"/>
    <mergeCell ref="R37:AB37"/>
    <mergeCell ref="K32:Q32"/>
    <mergeCell ref="K33:Q33"/>
    <mergeCell ref="K34:Q34"/>
    <mergeCell ref="K35:Q35"/>
    <mergeCell ref="K36:Q36"/>
    <mergeCell ref="K37:Q37"/>
    <mergeCell ref="K38:Q38"/>
    <mergeCell ref="K39:Q39"/>
    <mergeCell ref="K40:Q40"/>
    <mergeCell ref="K41:Q41"/>
    <mergeCell ref="K42:Q42"/>
    <mergeCell ref="K43:Q43"/>
    <mergeCell ref="T2:AF3"/>
    <mergeCell ref="AG2:AN3"/>
    <mergeCell ref="AO2:AQ3"/>
    <mergeCell ref="D51:I52"/>
    <mergeCell ref="D53:I54"/>
    <mergeCell ref="D42:I45"/>
    <mergeCell ref="D32:I41"/>
    <mergeCell ref="J42:J45"/>
    <mergeCell ref="J32:J41"/>
    <mergeCell ref="K54:P54"/>
    <mergeCell ref="D55:I55"/>
    <mergeCell ref="K55:P55"/>
    <mergeCell ref="A2:K3"/>
    <mergeCell ref="L2:S3"/>
    <mergeCell ref="D50:I50"/>
    <mergeCell ref="K50:P50"/>
    <mergeCell ref="K51:P51"/>
    <mergeCell ref="K52:P52"/>
    <mergeCell ref="K53:P53"/>
    <mergeCell ref="K44:Q44"/>
    <mergeCell ref="K45:Q45"/>
    <mergeCell ref="R32:AB32"/>
    <mergeCell ref="A1:K1"/>
    <mergeCell ref="L1:S1"/>
    <mergeCell ref="T1:AF1"/>
    <mergeCell ref="AG1:AN1"/>
    <mergeCell ref="AO1:AQ1"/>
  </mergeCells>
  <phoneticPr fontId="6" type="noConversion"/>
  <pageMargins left="0.75" right="0.75" top="1" bottom="1" header="0.51111111111111096" footer="0.51111111111111096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"/>
  <sheetViews>
    <sheetView workbookViewId="0">
      <pane ySplit="1" topLeftCell="A2" activePane="bottomLeft" state="frozen"/>
      <selection pane="bottomLeft" activeCell="C11" sqref="C11"/>
    </sheetView>
  </sheetViews>
  <sheetFormatPr defaultColWidth="9" defaultRowHeight="14.25" x14ac:dyDescent="0.15"/>
  <cols>
    <col min="1" max="1" width="14.875" customWidth="1"/>
    <col min="2" max="2" width="45" bestFit="1" customWidth="1"/>
    <col min="3" max="3" width="30.5" bestFit="1" customWidth="1"/>
  </cols>
  <sheetData>
    <row r="1" spans="1:9" x14ac:dyDescent="0.15">
      <c r="A1" s="218" t="s">
        <v>82</v>
      </c>
      <c r="B1" s="218" t="s">
        <v>31</v>
      </c>
      <c r="C1" s="218" t="s">
        <v>189</v>
      </c>
      <c r="D1" s="1"/>
      <c r="E1" s="1"/>
      <c r="F1" s="1"/>
      <c r="G1" s="1"/>
      <c r="H1" s="1"/>
      <c r="I1" s="1"/>
    </row>
    <row r="2" spans="1:9" x14ac:dyDescent="0.15">
      <c r="A2" s="217" t="s">
        <v>92</v>
      </c>
      <c r="B2" s="217" t="s">
        <v>110</v>
      </c>
      <c r="C2" s="217" t="s">
        <v>111</v>
      </c>
    </row>
    <row r="3" spans="1:9" x14ac:dyDescent="0.15">
      <c r="A3" s="217" t="s">
        <v>93</v>
      </c>
      <c r="B3" s="217" t="s">
        <v>112</v>
      </c>
      <c r="C3" s="217" t="s">
        <v>114</v>
      </c>
    </row>
    <row r="4" spans="1:9" x14ac:dyDescent="0.15">
      <c r="A4" s="217" t="s">
        <v>94</v>
      </c>
      <c r="B4" s="217" t="s">
        <v>113</v>
      </c>
      <c r="C4" s="217" t="s">
        <v>115</v>
      </c>
    </row>
    <row r="5" spans="1:9" x14ac:dyDescent="0.15">
      <c r="A5" s="217" t="s">
        <v>96</v>
      </c>
      <c r="B5" s="217" t="s">
        <v>103</v>
      </c>
      <c r="C5" s="217" t="s">
        <v>104</v>
      </c>
    </row>
    <row r="6" spans="1:9" x14ac:dyDescent="0.15">
      <c r="A6" s="217" t="s">
        <v>97</v>
      </c>
      <c r="B6" s="217" t="s">
        <v>103</v>
      </c>
      <c r="C6" s="217" t="s">
        <v>105</v>
      </c>
    </row>
    <row r="7" spans="1:9" x14ac:dyDescent="0.15">
      <c r="A7" s="217" t="s">
        <v>98</v>
      </c>
      <c r="B7" s="217" t="s">
        <v>141</v>
      </c>
      <c r="C7" s="217" t="s">
        <v>116</v>
      </c>
    </row>
    <row r="8" spans="1:9" x14ac:dyDescent="0.15">
      <c r="A8" s="217" t="s">
        <v>99</v>
      </c>
      <c r="B8" s="217" t="s">
        <v>141</v>
      </c>
      <c r="C8" s="217" t="s">
        <v>117</v>
      </c>
    </row>
    <row r="9" spans="1:9" x14ac:dyDescent="0.15">
      <c r="A9" s="217" t="s">
        <v>100</v>
      </c>
      <c r="B9" s="217" t="s">
        <v>95</v>
      </c>
      <c r="C9" s="217" t="s">
        <v>107</v>
      </c>
    </row>
    <row r="10" spans="1:9" x14ac:dyDescent="0.15">
      <c r="A10" s="217" t="s">
        <v>101</v>
      </c>
      <c r="B10" s="217" t="s">
        <v>95</v>
      </c>
      <c r="C10" s="217" t="s">
        <v>106</v>
      </c>
    </row>
    <row r="11" spans="1:9" x14ac:dyDescent="0.15">
      <c r="A11" s="217" t="s">
        <v>102</v>
      </c>
      <c r="B11" s="217" t="s">
        <v>109</v>
      </c>
      <c r="C11" s="217" t="s">
        <v>108</v>
      </c>
    </row>
    <row r="12" spans="1:9" x14ac:dyDescent="0.15">
      <c r="A12" s="217" t="s">
        <v>133</v>
      </c>
      <c r="B12" s="217" t="s">
        <v>140</v>
      </c>
      <c r="C12" s="217" t="s">
        <v>118</v>
      </c>
    </row>
    <row r="13" spans="1:9" x14ac:dyDescent="0.15">
      <c r="A13" s="217" t="s">
        <v>134</v>
      </c>
      <c r="B13" s="217" t="s">
        <v>140</v>
      </c>
      <c r="C13" s="217" t="s">
        <v>119</v>
      </c>
    </row>
    <row r="14" spans="1:9" x14ac:dyDescent="0.15">
      <c r="A14" s="217" t="s">
        <v>135</v>
      </c>
      <c r="B14" s="217" t="s">
        <v>139</v>
      </c>
      <c r="C14" s="217" t="s">
        <v>137</v>
      </c>
    </row>
    <row r="15" spans="1:9" x14ac:dyDescent="0.15">
      <c r="A15" s="217" t="s">
        <v>136</v>
      </c>
      <c r="B15" s="217" t="s">
        <v>139</v>
      </c>
      <c r="C15" s="217" t="s">
        <v>138</v>
      </c>
    </row>
  </sheetData>
  <phoneticPr fontId="6" type="noConversion"/>
  <pageMargins left="0.75" right="0.75" top="1" bottom="1" header="0.51111111111111096" footer="0.51111111111111096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网络拓扑</vt:lpstr>
      <vt:lpstr>网络基本设计</vt:lpstr>
      <vt:lpstr>vlan设计</vt:lpstr>
      <vt:lpstr>路由设计</vt:lpstr>
      <vt:lpstr>ip地址规划</vt:lpstr>
      <vt:lpstr>10.133-233.11.0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Yunhai Wang/王云海/ProductServiceCenter/Cloud</dc:creator>
  <cp:lastModifiedBy>leonliang</cp:lastModifiedBy>
  <dcterms:created xsi:type="dcterms:W3CDTF">2012-06-05T09:30:27Z</dcterms:created>
  <dcterms:modified xsi:type="dcterms:W3CDTF">2016-12-07T03:48:19Z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2052-9.1.0.4167</vt:lpwstr>
  </property>
</Properties>
</file>