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ictor/jobs/svn/02.projects/A2017001-费森尤斯项目/02.Engineering/05.变更/"/>
    </mc:Choice>
  </mc:AlternateContent>
  <bookViews>
    <workbookView xWindow="0" yWindow="460" windowWidth="33600" windowHeight="19240" tabRatio="500"/>
  </bookViews>
  <sheets>
    <sheet name="变更账单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3" i="1"/>
  <c r="D8" i="1"/>
  <c r="E7" i="1"/>
</calcChain>
</file>

<file path=xl/sharedStrings.xml><?xml version="1.0" encoding="utf-8"?>
<sst xmlns="http://schemas.openxmlformats.org/spreadsheetml/2006/main" count="20" uniqueCount="20">
  <si>
    <t>报价</t>
    <rPh sb="0" eb="1">
      <t>bao'jia</t>
    </rPh>
    <phoneticPr fontId="1" type="noConversion"/>
  </si>
  <si>
    <t>备注</t>
    <rPh sb="0" eb="1">
      <t>bei'zhu</t>
    </rPh>
    <phoneticPr fontId="1" type="noConversion"/>
  </si>
  <si>
    <t>应收</t>
    <rPh sb="0" eb="1">
      <t>ying'shou</t>
    </rPh>
    <phoneticPr fontId="1" type="noConversion"/>
  </si>
  <si>
    <t>见：费森尤斯需求变更说明书R001.doc
从免费赠送20人天中扣除</t>
    <rPh sb="0" eb="1">
      <t>jian</t>
    </rPh>
    <rPh sb="22" eb="23">
      <t>cong</t>
    </rPh>
    <rPh sb="23" eb="24">
      <t>mian'fei</t>
    </rPh>
    <rPh sb="25" eb="26">
      <t>zeng'song</t>
    </rPh>
    <rPh sb="29" eb="30">
      <t>ren'tian</t>
    </rPh>
    <rPh sb="31" eb="32">
      <t>zhong</t>
    </rPh>
    <rPh sb="32" eb="33">
      <t>kou'chu</t>
    </rPh>
    <phoneticPr fontId="1" type="noConversion"/>
  </si>
  <si>
    <t>设计：1人天*4500
开发：4人天*3500</t>
    <rPh sb="0" eb="1">
      <t>she'ji</t>
    </rPh>
    <rPh sb="4" eb="5">
      <t>ren'tian</t>
    </rPh>
    <rPh sb="12" eb="13">
      <t>kai'fa</t>
    </rPh>
    <rPh sb="16" eb="17">
      <t>ren'tian</t>
    </rPh>
    <phoneticPr fontId="1" type="noConversion"/>
  </si>
  <si>
    <t>开发：5人天</t>
    <rPh sb="0" eb="1">
      <t>kai'fa</t>
    </rPh>
    <rPh sb="4" eb="5">
      <t>ren'tian</t>
    </rPh>
    <phoneticPr fontId="1" type="noConversion"/>
  </si>
  <si>
    <t>开发：6人天*3500</t>
    <rPh sb="0" eb="1">
      <t>kai'fa</t>
    </rPh>
    <rPh sb="4" eb="5">
      <t>ren'tian</t>
    </rPh>
    <phoneticPr fontId="1" type="noConversion"/>
  </si>
  <si>
    <t>合计：</t>
    <rPh sb="0" eb="1">
      <t>he'ji</t>
    </rPh>
    <phoneticPr fontId="1" type="noConversion"/>
  </si>
  <si>
    <t>见：费森尤斯需求变更说明书R005.doc
系统改造人天数从免费赠送20人天中扣除</t>
    <rPh sb="22" eb="23">
      <t>xi'tong</t>
    </rPh>
    <rPh sb="24" eb="25">
      <t>gai'zao</t>
    </rPh>
    <rPh sb="26" eb="27">
      <t>ren'tian</t>
    </rPh>
    <rPh sb="28" eb="29">
      <t>shu</t>
    </rPh>
    <phoneticPr fontId="1" type="noConversion"/>
  </si>
  <si>
    <t>系统改造开发：6人天*3500
LIS接口开发费用：20,000.00</t>
    <rPh sb="0" eb="1">
      <t>xi'tong</t>
    </rPh>
    <rPh sb="2" eb="3">
      <t>gai'zao</t>
    </rPh>
    <rPh sb="4" eb="5">
      <t>kai'fa</t>
    </rPh>
    <rPh sb="19" eb="20">
      <t>jie'kou</t>
    </rPh>
    <rPh sb="21" eb="22">
      <t>kai'fa</t>
    </rPh>
    <rPh sb="23" eb="24">
      <t>fei'yong</t>
    </rPh>
    <phoneticPr fontId="1" type="noConversion"/>
  </si>
  <si>
    <t>见：费森尤斯需求变更说明书R004.doc
4开发人天从免费赠送20人天中扣除</t>
    <rPh sb="23" eb="24">
      <t>kai'fa</t>
    </rPh>
    <rPh sb="25" eb="26">
      <t>ren'tian</t>
    </rPh>
    <phoneticPr fontId="1" type="noConversion"/>
  </si>
  <si>
    <t>免费人天扣除</t>
    <rPh sb="0" eb="1">
      <t>mian'fei</t>
    </rPh>
    <rPh sb="2" eb="3">
      <t>ren'tian</t>
    </rPh>
    <rPh sb="4" eb="5">
      <t>kou'chu</t>
    </rPh>
    <phoneticPr fontId="1" type="noConversion"/>
  </si>
  <si>
    <t>见：费森上线培训相关变更.20171023.xlsx
5开发人天从免费赠送20人天中扣除</t>
    <rPh sb="0" eb="1">
      <t>jian</t>
    </rPh>
    <rPh sb="28" eb="29">
      <t>ka'fa</t>
    </rPh>
    <rPh sb="30" eb="31">
      <t>ren'tian</t>
    </rPh>
    <phoneticPr fontId="1" type="noConversion"/>
  </si>
  <si>
    <t>条目</t>
    <rPh sb="0" eb="1">
      <t>tiao'mu</t>
    </rPh>
    <phoneticPr fontId="1" type="noConversion"/>
  </si>
  <si>
    <t>205,550.00*30%</t>
    <phoneticPr fontId="1" type="noConversion"/>
  </si>
  <si>
    <t>合同尾款(30%)</t>
    <rPh sb="0" eb="1">
      <t>he'tong</t>
    </rPh>
    <rPh sb="2" eb="3">
      <t>wei'kuan</t>
    </rPh>
    <phoneticPr fontId="1" type="noConversion"/>
  </si>
  <si>
    <t>变更：护士站执行确认</t>
    <rPh sb="0" eb="1">
      <t>bian'geng</t>
    </rPh>
    <rPh sb="3" eb="4">
      <t>hu'shi'zhan</t>
    </rPh>
    <rPh sb="6" eb="7">
      <t>zhi'xing</t>
    </rPh>
    <rPh sb="8" eb="9">
      <t>que'ren</t>
    </rPh>
    <phoneticPr fontId="1" type="noConversion"/>
  </si>
  <si>
    <t>变更：患者转出功能</t>
    <rPh sb="3" eb="4">
      <t>huan'zhe</t>
    </rPh>
    <rPh sb="5" eb="6">
      <t>zhuan'chu</t>
    </rPh>
    <rPh sb="7" eb="8">
      <t>gong'neng</t>
    </rPh>
    <phoneticPr fontId="1" type="noConversion"/>
  </si>
  <si>
    <t>变更：检验功能改造及迪安LIS接口</t>
    <rPh sb="3" eb="4">
      <t>jian'yan</t>
    </rPh>
    <rPh sb="5" eb="6">
      <t>gong'neng</t>
    </rPh>
    <rPh sb="7" eb="8">
      <t>gai'zao</t>
    </rPh>
    <rPh sb="9" eb="10">
      <t>ji</t>
    </rPh>
    <rPh sb="10" eb="11">
      <t>di'an</t>
    </rPh>
    <rPh sb="15" eb="16">
      <t>jie'kou</t>
    </rPh>
    <phoneticPr fontId="1" type="noConversion"/>
  </si>
  <si>
    <t>变更：泉州培训阶段相关变更</t>
    <rPh sb="3" eb="4">
      <t>quan'zhou</t>
    </rPh>
    <rPh sb="5" eb="6">
      <t>pei'xun</t>
    </rPh>
    <rPh sb="7" eb="8">
      <t>jie'duan</t>
    </rPh>
    <rPh sb="9" eb="10">
      <t>xiang'guan</t>
    </rPh>
    <rPh sb="11" eb="12">
      <t>bian'geng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</si>
</sst>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vertical="center" wrapText="1"/>
    </xf>
    <xf numFmtId="4" fontId="0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4" fontId="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/>
    </xf>
    <xf numFmtId="4" fontId="0" fillId="0" borderId="0" xfId="0" applyNumberFormat="1" applyFont="1" applyAlignment="1">
      <alignment vertical="center"/>
    </xf>
    <xf numFmtId="4" fontId="0" fillId="0" borderId="0" xfId="0" applyNumberFormat="1" applyFont="1"/>
    <xf numFmtId="0" fontId="2" fillId="2" borderId="1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3" borderId="0" xfId="0" applyFont="1" applyFill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tabSelected="1" workbookViewId="0">
      <selection activeCell="F3" sqref="F3"/>
    </sheetView>
  </sheetViews>
  <sheetFormatPr baseColWidth="10" defaultRowHeight="16" x14ac:dyDescent="0.2"/>
  <cols>
    <col min="1" max="1" width="2.83203125" style="1" customWidth="1"/>
    <col min="2" max="2" width="22.6640625" style="1" customWidth="1"/>
    <col min="3" max="3" width="28.6640625" style="1" customWidth="1"/>
    <col min="4" max="4" width="17.5" style="1" bestFit="1" customWidth="1"/>
    <col min="5" max="5" width="13" style="1" customWidth="1"/>
    <col min="6" max="6" width="40.83203125" style="1" customWidth="1"/>
    <col min="7" max="16384" width="10.83203125" style="1"/>
  </cols>
  <sheetData>
    <row r="2" spans="2:6" ht="29" customHeight="1" x14ac:dyDescent="0.2">
      <c r="B2" s="9" t="s">
        <v>13</v>
      </c>
      <c r="C2" s="9" t="s">
        <v>0</v>
      </c>
      <c r="D2" s="9" t="s">
        <v>11</v>
      </c>
      <c r="E2" s="9" t="s">
        <v>2</v>
      </c>
      <c r="F2" s="9" t="s">
        <v>1</v>
      </c>
    </row>
    <row r="3" spans="2:6" s="13" customFormat="1" ht="29" customHeight="1" x14ac:dyDescent="0.2">
      <c r="B3" s="2" t="s">
        <v>15</v>
      </c>
      <c r="C3" s="2" t="s">
        <v>14</v>
      </c>
      <c r="D3" s="2"/>
      <c r="E3" s="3">
        <f>205550*30%</f>
        <v>61665</v>
      </c>
      <c r="F3" s="2"/>
    </row>
    <row r="4" spans="2:6" ht="32" x14ac:dyDescent="0.2">
      <c r="B4" s="2" t="s">
        <v>16</v>
      </c>
      <c r="C4" s="2" t="s">
        <v>5</v>
      </c>
      <c r="D4" s="2">
        <v>5</v>
      </c>
      <c r="E4" s="3">
        <v>0</v>
      </c>
      <c r="F4" s="2" t="s">
        <v>3</v>
      </c>
    </row>
    <row r="5" spans="2:6" ht="32" x14ac:dyDescent="0.2">
      <c r="B5" s="2" t="s">
        <v>17</v>
      </c>
      <c r="C5" s="2" t="s">
        <v>4</v>
      </c>
      <c r="D5" s="2">
        <v>4</v>
      </c>
      <c r="E5" s="3">
        <v>4500</v>
      </c>
      <c r="F5" s="2" t="s">
        <v>10</v>
      </c>
    </row>
    <row r="6" spans="2:6" ht="32" x14ac:dyDescent="0.2">
      <c r="B6" s="2" t="s">
        <v>18</v>
      </c>
      <c r="C6" s="2" t="s">
        <v>9</v>
      </c>
      <c r="D6" s="2">
        <v>6</v>
      </c>
      <c r="E6" s="3">
        <v>20000</v>
      </c>
      <c r="F6" s="2" t="s">
        <v>8</v>
      </c>
    </row>
    <row r="7" spans="2:6" ht="32" x14ac:dyDescent="0.2">
      <c r="B7" s="2" t="s">
        <v>19</v>
      </c>
      <c r="C7" s="2" t="s">
        <v>6</v>
      </c>
      <c r="D7" s="2">
        <v>5</v>
      </c>
      <c r="E7" s="3">
        <f>1*3500</f>
        <v>3500</v>
      </c>
      <c r="F7" s="2" t="s">
        <v>12</v>
      </c>
    </row>
    <row r="8" spans="2:6" x14ac:dyDescent="0.2">
      <c r="B8" s="11" t="s">
        <v>7</v>
      </c>
      <c r="C8" s="12"/>
      <c r="D8" s="10">
        <f>SUM(D4:D7)</f>
        <v>20</v>
      </c>
      <c r="E8" s="3">
        <f>SUM(E3:E7)</f>
        <v>89665</v>
      </c>
      <c r="F8" s="2"/>
    </row>
    <row r="9" spans="2:6" x14ac:dyDescent="0.2">
      <c r="B9" s="4"/>
      <c r="C9" s="4"/>
      <c r="D9" s="4"/>
      <c r="E9" s="5"/>
      <c r="F9" s="4"/>
    </row>
    <row r="10" spans="2:6" x14ac:dyDescent="0.2">
      <c r="B10" s="4"/>
      <c r="C10" s="4"/>
      <c r="D10" s="4"/>
      <c r="E10" s="5"/>
      <c r="F10" s="4"/>
    </row>
    <row r="11" spans="2:6" x14ac:dyDescent="0.2">
      <c r="B11" s="4"/>
      <c r="C11" s="4"/>
      <c r="D11" s="4"/>
      <c r="E11" s="5"/>
      <c r="F11" s="4"/>
    </row>
    <row r="12" spans="2:6" x14ac:dyDescent="0.2">
      <c r="B12" s="4"/>
      <c r="C12" s="4"/>
      <c r="D12" s="4"/>
      <c r="E12" s="5"/>
      <c r="F12" s="4"/>
    </row>
    <row r="13" spans="2:6" x14ac:dyDescent="0.2">
      <c r="B13" s="4"/>
      <c r="C13" s="4"/>
      <c r="D13" s="4"/>
      <c r="E13" s="5"/>
      <c r="F13" s="4"/>
    </row>
    <row r="14" spans="2:6" x14ac:dyDescent="0.2">
      <c r="B14" s="4"/>
      <c r="C14" s="4"/>
      <c r="D14" s="4"/>
      <c r="E14" s="5"/>
      <c r="F14" s="4"/>
    </row>
    <row r="15" spans="2:6" x14ac:dyDescent="0.2">
      <c r="B15" s="4"/>
      <c r="C15" s="4"/>
      <c r="D15" s="4"/>
      <c r="E15" s="5"/>
      <c r="F15" s="4"/>
    </row>
    <row r="16" spans="2:6" x14ac:dyDescent="0.2">
      <c r="B16" s="4"/>
      <c r="C16" s="4"/>
      <c r="D16" s="4"/>
      <c r="E16" s="5"/>
      <c r="F16" s="4"/>
    </row>
    <row r="17" spans="2:6" x14ac:dyDescent="0.2">
      <c r="B17" s="4"/>
      <c r="C17" s="4"/>
      <c r="D17" s="4"/>
      <c r="E17" s="5"/>
      <c r="F17" s="4"/>
    </row>
    <row r="18" spans="2:6" x14ac:dyDescent="0.2">
      <c r="B18" s="4"/>
      <c r="C18" s="4"/>
      <c r="D18" s="4"/>
      <c r="E18" s="5"/>
      <c r="F18" s="4"/>
    </row>
    <row r="19" spans="2:6" x14ac:dyDescent="0.2">
      <c r="B19" s="4"/>
      <c r="C19" s="4"/>
      <c r="D19" s="4"/>
      <c r="E19" s="5"/>
      <c r="F19" s="4"/>
    </row>
    <row r="20" spans="2:6" x14ac:dyDescent="0.2">
      <c r="B20" s="4"/>
      <c r="C20" s="4"/>
      <c r="D20" s="4"/>
      <c r="E20" s="5"/>
      <c r="F20" s="4"/>
    </row>
    <row r="21" spans="2:6" x14ac:dyDescent="0.2">
      <c r="B21" s="4"/>
      <c r="C21" s="4"/>
      <c r="D21" s="4"/>
      <c r="E21" s="5"/>
      <c r="F21" s="4"/>
    </row>
    <row r="22" spans="2:6" x14ac:dyDescent="0.2">
      <c r="B22" s="4"/>
      <c r="C22" s="4"/>
      <c r="D22" s="4"/>
      <c r="E22" s="5"/>
      <c r="F22" s="4"/>
    </row>
    <row r="23" spans="2:6" x14ac:dyDescent="0.2">
      <c r="B23" s="4"/>
      <c r="C23" s="4"/>
      <c r="D23" s="4"/>
      <c r="E23" s="5"/>
      <c r="F23" s="4"/>
    </row>
    <row r="24" spans="2:6" x14ac:dyDescent="0.2">
      <c r="B24" s="4"/>
      <c r="C24" s="4"/>
      <c r="D24" s="4"/>
      <c r="E24" s="5"/>
      <c r="F24" s="4"/>
    </row>
    <row r="25" spans="2:6" x14ac:dyDescent="0.2">
      <c r="B25" s="4"/>
      <c r="C25" s="4"/>
      <c r="D25" s="4"/>
      <c r="E25" s="5"/>
      <c r="F25" s="4"/>
    </row>
    <row r="26" spans="2:6" x14ac:dyDescent="0.2">
      <c r="B26" s="4"/>
      <c r="C26" s="4"/>
      <c r="D26" s="4"/>
      <c r="E26" s="5"/>
      <c r="F26" s="4"/>
    </row>
    <row r="27" spans="2:6" x14ac:dyDescent="0.2">
      <c r="B27" s="4"/>
      <c r="C27" s="4"/>
      <c r="D27" s="4"/>
      <c r="E27" s="5"/>
      <c r="F27" s="4"/>
    </row>
    <row r="28" spans="2:6" x14ac:dyDescent="0.2">
      <c r="B28" s="6"/>
      <c r="C28" s="6"/>
      <c r="D28" s="6"/>
      <c r="E28" s="7"/>
      <c r="F28" s="6"/>
    </row>
    <row r="29" spans="2:6" x14ac:dyDescent="0.2">
      <c r="B29" s="6"/>
      <c r="C29" s="6"/>
      <c r="D29" s="6"/>
      <c r="E29" s="7"/>
      <c r="F29" s="6"/>
    </row>
    <row r="30" spans="2:6" x14ac:dyDescent="0.2">
      <c r="B30" s="6"/>
      <c r="C30" s="6"/>
      <c r="D30" s="6"/>
      <c r="E30" s="7"/>
      <c r="F30" s="6"/>
    </row>
    <row r="31" spans="2:6" x14ac:dyDescent="0.2">
      <c r="B31" s="6"/>
      <c r="C31" s="6"/>
      <c r="D31" s="6"/>
      <c r="E31" s="7"/>
      <c r="F31" s="6"/>
    </row>
    <row r="32" spans="2:6" x14ac:dyDescent="0.2">
      <c r="B32" s="6"/>
      <c r="C32" s="6"/>
      <c r="D32" s="6"/>
      <c r="E32" s="7"/>
      <c r="F32" s="6"/>
    </row>
    <row r="33" spans="2:6" x14ac:dyDescent="0.2">
      <c r="B33" s="6"/>
      <c r="C33" s="6"/>
      <c r="D33" s="6"/>
      <c r="E33" s="7"/>
      <c r="F33" s="6"/>
    </row>
    <row r="34" spans="2:6" x14ac:dyDescent="0.2">
      <c r="B34" s="6"/>
      <c r="C34" s="6"/>
      <c r="D34" s="6"/>
      <c r="E34" s="7"/>
      <c r="F34" s="6"/>
    </row>
    <row r="35" spans="2:6" x14ac:dyDescent="0.2">
      <c r="E35" s="8"/>
    </row>
    <row r="36" spans="2:6" x14ac:dyDescent="0.2">
      <c r="E36" s="8"/>
    </row>
  </sheetData>
  <mergeCells count="1">
    <mergeCell ref="B8:C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变更账单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2017-12-05T03:33:41Z</dcterms:created>
  <dcterms:modified xsi:type="dcterms:W3CDTF">2017-12-05T05:33:38Z</dcterms:modified>
</cp:coreProperties>
</file>