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L19" i="1"/>
  <c r="K19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3" i="1"/>
  <c r="L3" i="1"/>
  <c r="K4" i="1"/>
  <c r="L4" i="1"/>
  <c r="K5" i="1"/>
  <c r="L5" i="1"/>
  <c r="K6" i="1"/>
  <c r="L6" i="1"/>
  <c r="L2" i="1"/>
  <c r="K2" i="1"/>
</calcChain>
</file>

<file path=xl/sharedStrings.xml><?xml version="1.0" encoding="utf-8"?>
<sst xmlns="http://schemas.openxmlformats.org/spreadsheetml/2006/main" count="24" uniqueCount="12">
  <si>
    <t>Number of nodes (N)</t>
  </si>
  <si>
    <t>Rate, packets/sec(A)</t>
  </si>
  <si>
    <t>Throughput_1</t>
  </si>
  <si>
    <t>Throughput_2</t>
  </si>
  <si>
    <t>Delay_2</t>
  </si>
  <si>
    <t>Delay_1</t>
  </si>
  <si>
    <t>Throughput_3</t>
  </si>
  <si>
    <t>Delay_3</t>
  </si>
  <si>
    <t>Average_TP</t>
  </si>
  <si>
    <t>Average_Delay</t>
  </si>
  <si>
    <t>Throughput_4</t>
  </si>
  <si>
    <t>Delay_4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</si>
</sst>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/>
    <xf numFmtId="0" fontId="0" fillId="4" borderId="0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23.88</c:v>
                </c:pt>
                <c:pt idx="1">
                  <c:v>45.72</c:v>
                </c:pt>
                <c:pt idx="2">
                  <c:v>69.3</c:v>
                </c:pt>
                <c:pt idx="3">
                  <c:v>92.49</c:v>
                </c:pt>
                <c:pt idx="4">
                  <c:v>115.83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Sheet1!$K$7:$K$11</c:f>
              <c:numCache>
                <c:formatCode>General</c:formatCode>
                <c:ptCount val="5"/>
                <c:pt idx="0">
                  <c:v>29.91</c:v>
                </c:pt>
                <c:pt idx="1">
                  <c:v>56.7</c:v>
                </c:pt>
                <c:pt idx="2">
                  <c:v>83.52000000000001</c:v>
                </c:pt>
                <c:pt idx="3">
                  <c:v>108.72</c:v>
                </c:pt>
                <c:pt idx="4">
                  <c:v>135.54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Sheet1!$K$12:$K$16</c:f>
              <c:numCache>
                <c:formatCode>General</c:formatCode>
                <c:ptCount val="5"/>
                <c:pt idx="0">
                  <c:v>32.67</c:v>
                </c:pt>
                <c:pt idx="1">
                  <c:v>65.37</c:v>
                </c:pt>
                <c:pt idx="2">
                  <c:v>96.24</c:v>
                </c:pt>
                <c:pt idx="3">
                  <c:v>127.17</c:v>
                </c:pt>
                <c:pt idx="4">
                  <c:v>156.63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64120"/>
        <c:axId val="2132670920"/>
      </c:lineChart>
      <c:catAx>
        <c:axId val="213266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670920"/>
        <c:crosses val="autoZero"/>
        <c:auto val="1"/>
        <c:lblAlgn val="ctr"/>
        <c:lblOffset val="100"/>
        <c:noMultiLvlLbl val="0"/>
      </c:catAx>
      <c:valAx>
        <c:axId val="213267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66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456446.829349</c:v>
                </c:pt>
                <c:pt idx="1">
                  <c:v>464930.64199825</c:v>
                </c:pt>
                <c:pt idx="2">
                  <c:v>465210.29659</c:v>
                </c:pt>
                <c:pt idx="3">
                  <c:v>469328.605789</c:v>
                </c:pt>
                <c:pt idx="4">
                  <c:v>468382.778288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Sheet1!$L$7:$L$11</c:f>
              <c:numCache>
                <c:formatCode>General</c:formatCode>
                <c:ptCount val="5"/>
                <c:pt idx="0">
                  <c:v>471646.36345</c:v>
                </c:pt>
                <c:pt idx="1">
                  <c:v>473190.18220375</c:v>
                </c:pt>
                <c:pt idx="2">
                  <c:v>478688.1820112501</c:v>
                </c:pt>
                <c:pt idx="3">
                  <c:v>469090.075532</c:v>
                </c:pt>
                <c:pt idx="4">
                  <c:v>474962.60757275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465335.5140035</c:v>
                </c:pt>
                <c:pt idx="1">
                  <c:v>473288.87278075</c:v>
                </c:pt>
                <c:pt idx="2">
                  <c:v>480194.1187475</c:v>
                </c:pt>
                <c:pt idx="3">
                  <c:v>475423.49701625</c:v>
                </c:pt>
                <c:pt idx="4">
                  <c:v>479833.838586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14024"/>
        <c:axId val="2132719544"/>
      </c:lineChart>
      <c:catAx>
        <c:axId val="21327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19544"/>
        <c:crosses val="autoZero"/>
        <c:auto val="1"/>
        <c:lblAlgn val="ctr"/>
        <c:lblOffset val="100"/>
        <c:noMultiLvlLbl val="0"/>
      </c:catAx>
      <c:valAx>
        <c:axId val="2132719544"/>
        <c:scaling>
          <c:orientation val="minMax"/>
          <c:min val="45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1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Sheet1!$K$19:$K$23</c:f>
              <c:numCache>
                <c:formatCode>General</c:formatCode>
                <c:ptCount val="5"/>
                <c:pt idx="0">
                  <c:v>19.59</c:v>
                </c:pt>
                <c:pt idx="1">
                  <c:v>37.02</c:v>
                </c:pt>
                <c:pt idx="2">
                  <c:v>57.51</c:v>
                </c:pt>
                <c:pt idx="3">
                  <c:v>73.32</c:v>
                </c:pt>
                <c:pt idx="4">
                  <c:v>89.52000000000001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28.71</c:v>
                </c:pt>
                <c:pt idx="1">
                  <c:v>56.37</c:v>
                </c:pt>
                <c:pt idx="2">
                  <c:v>82.22999999999998</c:v>
                </c:pt>
                <c:pt idx="3">
                  <c:v>110.34</c:v>
                </c:pt>
                <c:pt idx="4">
                  <c:v>135.36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Sheet1!$K$29:$K$33</c:f>
              <c:numCache>
                <c:formatCode>General</c:formatCode>
                <c:ptCount val="5"/>
                <c:pt idx="0">
                  <c:v>36.90000000000001</c:v>
                </c:pt>
                <c:pt idx="1">
                  <c:v>74.25</c:v>
                </c:pt>
                <c:pt idx="2">
                  <c:v>112.77</c:v>
                </c:pt>
                <c:pt idx="3">
                  <c:v>142.14</c:v>
                </c:pt>
                <c:pt idx="4">
                  <c:v>174.63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55432"/>
        <c:axId val="2132761192"/>
      </c:lineChart>
      <c:catAx>
        <c:axId val="213275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</a:t>
                </a:r>
                <a:r>
                  <a:rPr lang="en-US" baseline="0"/>
                  <a:t> Rate, A (packets/second)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61192"/>
        <c:crosses val="autoZero"/>
        <c:auto val="1"/>
        <c:lblAlgn val="ctr"/>
        <c:lblOffset val="100"/>
        <c:noMultiLvlLbl val="0"/>
      </c:catAx>
      <c:valAx>
        <c:axId val="213276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5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 for varying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Sheet1!$L$19:$L$23</c:f>
              <c:numCache>
                <c:formatCode>General</c:formatCode>
                <c:ptCount val="5"/>
                <c:pt idx="0">
                  <c:v>457231.81325825</c:v>
                </c:pt>
                <c:pt idx="1">
                  <c:v>481914.529383</c:v>
                </c:pt>
                <c:pt idx="2">
                  <c:v>483864.367759</c:v>
                </c:pt>
                <c:pt idx="3">
                  <c:v>490278.30134625</c:v>
                </c:pt>
                <c:pt idx="4">
                  <c:v>493406.7477834999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457992.78525275</c:v>
                </c:pt>
                <c:pt idx="1">
                  <c:v>479489.3897325</c:v>
                </c:pt>
                <c:pt idx="2">
                  <c:v>486563.4108385</c:v>
                </c:pt>
                <c:pt idx="3">
                  <c:v>494271.91836275</c:v>
                </c:pt>
                <c:pt idx="4">
                  <c:v>496998.69027425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Sheet1!$L$29:$L$33</c:f>
              <c:numCache>
                <c:formatCode>General</c:formatCode>
                <c:ptCount val="5"/>
                <c:pt idx="0">
                  <c:v>456514.55725625</c:v>
                </c:pt>
                <c:pt idx="1">
                  <c:v>479299.8700472499</c:v>
                </c:pt>
                <c:pt idx="2">
                  <c:v>490026.43756225</c:v>
                </c:pt>
                <c:pt idx="3">
                  <c:v>490575.28120175</c:v>
                </c:pt>
                <c:pt idx="4">
                  <c:v>499347.7658865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71128"/>
        <c:axId val="2131965592"/>
      </c:lineChart>
      <c:catAx>
        <c:axId val="213197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965592"/>
        <c:crosses val="autoZero"/>
        <c:auto val="1"/>
        <c:lblAlgn val="ctr"/>
        <c:lblOffset val="100"/>
        <c:noMultiLvlLbl val="0"/>
      </c:catAx>
      <c:valAx>
        <c:axId val="2131965592"/>
        <c:scaling>
          <c:orientation val="minMax"/>
          <c:min val="4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97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530411</xdr:colOff>
      <xdr:row>1</xdr:row>
      <xdr:rowOff>188865</xdr:rowOff>
    </xdr:from>
    <xdr:to>
      <xdr:col>19</xdr:col>
      <xdr:colOff>274169</xdr:colOff>
      <xdr:row>16</xdr:row>
      <xdr:rowOff>78300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736973</xdr:colOff>
      <xdr:row>2</xdr:row>
      <xdr:rowOff>30956</xdr:rowOff>
    </xdr:from>
    <xdr:to>
      <xdr:col>25</xdr:col>
      <xdr:colOff>355973</xdr:colOff>
      <xdr:row>16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556745</xdr:colOff>
      <xdr:row>17</xdr:row>
      <xdr:rowOff>49353</xdr:rowOff>
    </xdr:from>
    <xdr:to>
      <xdr:col>19</xdr:col>
      <xdr:colOff>304239</xdr:colOff>
      <xdr:row>31</xdr:row>
      <xdr:rowOff>125553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610159</xdr:colOff>
      <xdr:row>17</xdr:row>
      <xdr:rowOff>56543</xdr:rowOff>
    </xdr:from>
    <xdr:to>
      <xdr:col>25</xdr:col>
      <xdr:colOff>232894</xdr:colOff>
      <xdr:row>31</xdr:row>
      <xdr:rowOff>136478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L1" zoomScale="115" zoomScaleNormal="115" zoomScalePageLayoutView="115" workbookViewId="0">
      <selection activeCell="M14" sqref="M14"/>
    </sheetView>
  </sheetViews>
  <sheetFormatPr baseColWidth="10" defaultRowHeight="15" x14ac:dyDescent="0"/>
  <cols>
    <col min="1" max="1" width="18.33203125" bestFit="1" customWidth="1"/>
    <col min="2" max="2" width="17.83203125" bestFit="1" customWidth="1"/>
    <col min="3" max="4" width="12.83203125" bestFit="1" customWidth="1"/>
    <col min="7" max="7" width="12.83203125" bestFit="1" customWidth="1"/>
    <col min="8" max="8" width="11.6640625" customWidth="1"/>
    <col min="9" max="9" width="12.83203125" bestFit="1" customWidth="1"/>
    <col min="10" max="10" width="11.6640625" customWidth="1"/>
    <col min="12" max="12" width="13.5" bestFit="1" customWidth="1"/>
    <col min="13" max="13" width="12.83203125" bestFit="1" customWidth="1"/>
  </cols>
  <sheetData>
    <row r="1" spans="1:12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10</v>
      </c>
      <c r="J1" t="s">
        <v>11</v>
      </c>
      <c r="K1" s="5" t="s">
        <v>8</v>
      </c>
      <c r="L1" s="5" t="s">
        <v>9</v>
      </c>
    </row>
    <row r="2" spans="1:12">
      <c r="A2" s="1">
        <v>5</v>
      </c>
      <c r="B2" s="2">
        <v>20</v>
      </c>
      <c r="C2" s="2">
        <v>22.8</v>
      </c>
      <c r="D2" s="2">
        <v>24</v>
      </c>
      <c r="E2" s="2">
        <v>460235.55263200001</v>
      </c>
      <c r="F2" s="2">
        <v>459424.02500000002</v>
      </c>
      <c r="G2" s="2">
        <v>24.12</v>
      </c>
      <c r="H2" s="2">
        <v>451473.41293499997</v>
      </c>
      <c r="I2" s="2">
        <v>24.6</v>
      </c>
      <c r="J2" s="2">
        <v>454654.32682900003</v>
      </c>
      <c r="K2" s="4">
        <f>AVERAGE(C2,D2,G2,I2)</f>
        <v>23.880000000000003</v>
      </c>
      <c r="L2" s="4">
        <f>AVERAGE(E2,F2,H2,J2)</f>
        <v>456446.82934900001</v>
      </c>
    </row>
    <row r="3" spans="1:12">
      <c r="B3">
        <v>40</v>
      </c>
      <c r="C3">
        <v>45.48</v>
      </c>
      <c r="D3">
        <v>46.08</v>
      </c>
      <c r="E3">
        <v>464609.883905</v>
      </c>
      <c r="F3">
        <v>459099.710938</v>
      </c>
      <c r="G3">
        <v>46.08</v>
      </c>
      <c r="H3">
        <v>476031.73177100002</v>
      </c>
      <c r="I3">
        <v>45.24</v>
      </c>
      <c r="J3">
        <v>459981.24137900001</v>
      </c>
      <c r="K3" s="6">
        <f t="shared" ref="K3:K7" si="0">AVERAGE(C3,D3,G3,I3)</f>
        <v>45.72</v>
      </c>
      <c r="L3" s="6">
        <f t="shared" ref="L3:L7" si="1">AVERAGE(E3,F3,H3,J3)</f>
        <v>464930.64199824998</v>
      </c>
    </row>
    <row r="4" spans="1:12">
      <c r="B4">
        <v>60</v>
      </c>
      <c r="C4">
        <v>69.48</v>
      </c>
      <c r="D4">
        <v>70.2</v>
      </c>
      <c r="E4">
        <v>468212.708117</v>
      </c>
      <c r="F4">
        <v>463671.60512800002</v>
      </c>
      <c r="G4">
        <v>68.64</v>
      </c>
      <c r="H4">
        <v>454839.08391599997</v>
      </c>
      <c r="I4">
        <v>68.88</v>
      </c>
      <c r="J4">
        <v>474117.78919899999</v>
      </c>
      <c r="K4" s="6">
        <f t="shared" si="0"/>
        <v>69.3</v>
      </c>
      <c r="L4" s="6">
        <f t="shared" si="1"/>
        <v>465210.29658999998</v>
      </c>
    </row>
    <row r="5" spans="1:12">
      <c r="B5">
        <v>80</v>
      </c>
      <c r="C5">
        <v>93.72</v>
      </c>
      <c r="D5">
        <v>91.68</v>
      </c>
      <c r="E5">
        <v>472881.13316299999</v>
      </c>
      <c r="F5">
        <v>470111.44502599997</v>
      </c>
      <c r="G5">
        <v>89.76</v>
      </c>
      <c r="H5">
        <v>467826.17914399999</v>
      </c>
      <c r="I5">
        <v>94.8</v>
      </c>
      <c r="J5">
        <v>466495.66582300002</v>
      </c>
      <c r="K5" s="6">
        <f t="shared" si="0"/>
        <v>92.490000000000009</v>
      </c>
      <c r="L5" s="6">
        <f t="shared" si="1"/>
        <v>469328.60578899999</v>
      </c>
    </row>
    <row r="6" spans="1:12">
      <c r="B6">
        <v>100</v>
      </c>
      <c r="C6">
        <v>117.24</v>
      </c>
      <c r="D6">
        <v>114.12</v>
      </c>
      <c r="E6">
        <v>459679.49232299998</v>
      </c>
      <c r="F6">
        <v>478877.22292299999</v>
      </c>
      <c r="G6">
        <v>115.08</v>
      </c>
      <c r="H6">
        <v>473377.83733100002</v>
      </c>
      <c r="I6">
        <v>116.88</v>
      </c>
      <c r="J6">
        <v>461596.56057500001</v>
      </c>
      <c r="K6" s="6">
        <f t="shared" si="0"/>
        <v>115.83</v>
      </c>
      <c r="L6" s="6">
        <f t="shared" si="1"/>
        <v>468382.77828800003</v>
      </c>
    </row>
    <row r="7" spans="1:12">
      <c r="A7" s="1">
        <v>6</v>
      </c>
      <c r="B7" s="2">
        <v>20</v>
      </c>
      <c r="C7" s="2">
        <v>33.36</v>
      </c>
      <c r="D7" s="2">
        <v>28.68</v>
      </c>
      <c r="E7" s="2">
        <v>468461.26618699997</v>
      </c>
      <c r="F7" s="2">
        <v>470033.29288700002</v>
      </c>
      <c r="G7" s="2">
        <v>28.08</v>
      </c>
      <c r="H7" s="2">
        <v>480722.34188000002</v>
      </c>
      <c r="I7" s="2">
        <v>29.52</v>
      </c>
      <c r="J7" s="2">
        <v>467368.55284600001</v>
      </c>
      <c r="K7" s="4">
        <f t="shared" si="0"/>
        <v>29.91</v>
      </c>
      <c r="L7" s="4">
        <f t="shared" si="1"/>
        <v>471646.36345</v>
      </c>
    </row>
    <row r="8" spans="1:12">
      <c r="B8">
        <v>40</v>
      </c>
      <c r="C8">
        <v>55.8</v>
      </c>
      <c r="D8">
        <v>58.08</v>
      </c>
      <c r="E8">
        <v>470468.70537600003</v>
      </c>
      <c r="F8">
        <v>477924.73347099999</v>
      </c>
      <c r="G8">
        <v>55.68</v>
      </c>
      <c r="H8">
        <v>470400.33189700003</v>
      </c>
      <c r="I8">
        <v>57.24</v>
      </c>
      <c r="J8">
        <v>473966.958071</v>
      </c>
      <c r="K8" s="6">
        <f t="shared" ref="K8:K16" si="2">AVERAGE(C8,D8,G8,I8)</f>
        <v>56.7</v>
      </c>
      <c r="L8" s="6">
        <f t="shared" ref="L8:L16" si="3">AVERAGE(E8,F8,H8,J8)</f>
        <v>473190.18220375001</v>
      </c>
    </row>
    <row r="9" spans="1:12">
      <c r="B9">
        <v>60</v>
      </c>
      <c r="C9">
        <v>80.28</v>
      </c>
      <c r="D9">
        <v>85.2</v>
      </c>
      <c r="E9">
        <v>485059.89237700001</v>
      </c>
      <c r="F9">
        <v>473310.24225399998</v>
      </c>
      <c r="G9">
        <v>83.4</v>
      </c>
      <c r="H9">
        <v>483366.42158299999</v>
      </c>
      <c r="I9">
        <v>85.2</v>
      </c>
      <c r="J9">
        <v>473016.17183100001</v>
      </c>
      <c r="K9" s="6">
        <f t="shared" si="2"/>
        <v>83.52000000000001</v>
      </c>
      <c r="L9" s="6">
        <f t="shared" si="3"/>
        <v>478688.18201125006</v>
      </c>
    </row>
    <row r="10" spans="1:12">
      <c r="B10">
        <v>80</v>
      </c>
      <c r="C10">
        <v>113.04</v>
      </c>
      <c r="D10">
        <v>108.12</v>
      </c>
      <c r="E10">
        <v>470073.94055200001</v>
      </c>
      <c r="F10">
        <v>472367.87458399998</v>
      </c>
      <c r="G10">
        <v>108.12</v>
      </c>
      <c r="H10">
        <v>467222.11653699999</v>
      </c>
      <c r="I10">
        <v>105.6</v>
      </c>
      <c r="J10">
        <v>466696.37045500003</v>
      </c>
      <c r="K10" s="6">
        <f t="shared" si="2"/>
        <v>108.72</v>
      </c>
      <c r="L10" s="6">
        <f t="shared" si="3"/>
        <v>469090.07553200005</v>
      </c>
    </row>
    <row r="11" spans="1:12">
      <c r="B11">
        <v>100</v>
      </c>
      <c r="C11">
        <v>132.36000000000001</v>
      </c>
      <c r="D11">
        <v>134.16</v>
      </c>
      <c r="E11">
        <v>471441.26110599999</v>
      </c>
      <c r="F11">
        <v>472948.32379200001</v>
      </c>
      <c r="G11">
        <v>136.44</v>
      </c>
      <c r="H11">
        <v>482384.985048</v>
      </c>
      <c r="I11">
        <v>139.19999999999999</v>
      </c>
      <c r="J11">
        <v>473075.86034499999</v>
      </c>
      <c r="K11" s="6">
        <f t="shared" si="2"/>
        <v>135.54</v>
      </c>
      <c r="L11" s="6">
        <f t="shared" si="3"/>
        <v>474962.60757274996</v>
      </c>
    </row>
    <row r="12" spans="1:12">
      <c r="A12" s="1">
        <v>7</v>
      </c>
      <c r="B12" s="2">
        <v>20</v>
      </c>
      <c r="C12" s="2">
        <v>30.84</v>
      </c>
      <c r="D12" s="2">
        <v>33.840000000000003</v>
      </c>
      <c r="E12" s="2">
        <v>451218.62645899999</v>
      </c>
      <c r="F12" s="2">
        <v>459703.19503499998</v>
      </c>
      <c r="G12" s="2">
        <v>34.56</v>
      </c>
      <c r="H12" s="2">
        <v>472449.94444400002</v>
      </c>
      <c r="I12" s="2">
        <v>31.44</v>
      </c>
      <c r="J12" s="2">
        <v>477970.29007599998</v>
      </c>
      <c r="K12" s="4">
        <f t="shared" si="2"/>
        <v>32.67</v>
      </c>
      <c r="L12" s="4">
        <f t="shared" si="3"/>
        <v>465335.51400349999</v>
      </c>
    </row>
    <row r="13" spans="1:12">
      <c r="B13">
        <v>40</v>
      </c>
      <c r="C13">
        <v>64.319999999999993</v>
      </c>
      <c r="D13">
        <v>67.2</v>
      </c>
      <c r="E13">
        <v>475690.66977600002</v>
      </c>
      <c r="F13">
        <v>476965.169643</v>
      </c>
      <c r="G13">
        <v>65.040000000000006</v>
      </c>
      <c r="H13">
        <v>482642.428044</v>
      </c>
      <c r="I13">
        <v>64.92</v>
      </c>
      <c r="J13">
        <v>457857.22366000002</v>
      </c>
      <c r="K13" s="6">
        <f t="shared" si="2"/>
        <v>65.37</v>
      </c>
      <c r="L13" s="6">
        <f t="shared" si="3"/>
        <v>473288.87278075004</v>
      </c>
    </row>
    <row r="14" spans="1:12">
      <c r="B14">
        <v>60</v>
      </c>
      <c r="C14">
        <v>96.96</v>
      </c>
      <c r="D14">
        <v>99.48</v>
      </c>
      <c r="E14">
        <v>487431.05569299997</v>
      </c>
      <c r="F14">
        <v>479787.505428</v>
      </c>
      <c r="G14">
        <v>95.28</v>
      </c>
      <c r="H14">
        <v>474391.28967299999</v>
      </c>
      <c r="I14">
        <v>93.24</v>
      </c>
      <c r="J14">
        <v>479166.62419599999</v>
      </c>
      <c r="K14" s="6">
        <f t="shared" si="2"/>
        <v>96.240000000000009</v>
      </c>
      <c r="L14" s="6">
        <f t="shared" si="3"/>
        <v>480194.1187475</v>
      </c>
    </row>
    <row r="15" spans="1:12">
      <c r="B15">
        <v>80</v>
      </c>
      <c r="C15">
        <v>128.88</v>
      </c>
      <c r="D15">
        <v>125.28</v>
      </c>
      <c r="E15">
        <v>474182.88826799998</v>
      </c>
      <c r="F15">
        <v>481519.66091999999</v>
      </c>
      <c r="G15">
        <v>125.76</v>
      </c>
      <c r="H15">
        <v>475600.71660300001</v>
      </c>
      <c r="I15">
        <v>128.76</v>
      </c>
      <c r="J15">
        <v>470390.722274</v>
      </c>
      <c r="K15" s="6">
        <f t="shared" si="2"/>
        <v>127.17</v>
      </c>
      <c r="L15" s="6">
        <f t="shared" si="3"/>
        <v>475423.49701624998</v>
      </c>
    </row>
    <row r="16" spans="1:12">
      <c r="B16">
        <v>100</v>
      </c>
      <c r="C16">
        <v>154.56</v>
      </c>
      <c r="D16">
        <v>156.6</v>
      </c>
      <c r="E16">
        <v>484451.77173899999</v>
      </c>
      <c r="F16">
        <v>484112.718008</v>
      </c>
      <c r="G16">
        <v>158.28</v>
      </c>
      <c r="H16">
        <v>471175.02426099998</v>
      </c>
      <c r="I16">
        <v>157.08000000000001</v>
      </c>
      <c r="J16">
        <v>479595.84033600002</v>
      </c>
      <c r="K16" s="6">
        <f t="shared" si="2"/>
        <v>156.63</v>
      </c>
      <c r="L16" s="6">
        <f t="shared" si="3"/>
        <v>479833.83858600003</v>
      </c>
    </row>
    <row r="18" spans="1:12">
      <c r="A18" t="s">
        <v>0</v>
      </c>
      <c r="B18" t="s">
        <v>1</v>
      </c>
      <c r="C18" t="s">
        <v>2</v>
      </c>
      <c r="D18" t="s">
        <v>3</v>
      </c>
      <c r="E18" t="s">
        <v>5</v>
      </c>
      <c r="F18" t="s">
        <v>4</v>
      </c>
      <c r="G18" t="s">
        <v>6</v>
      </c>
      <c r="H18" t="s">
        <v>7</v>
      </c>
      <c r="I18" t="s">
        <v>10</v>
      </c>
      <c r="J18" t="s">
        <v>11</v>
      </c>
      <c r="K18" s="5" t="s">
        <v>8</v>
      </c>
      <c r="L18" s="5" t="s">
        <v>9</v>
      </c>
    </row>
    <row r="19" spans="1:12">
      <c r="A19" s="3">
        <v>20</v>
      </c>
      <c r="B19" s="2">
        <v>4</v>
      </c>
      <c r="C19" s="2">
        <v>18.12</v>
      </c>
      <c r="D19" s="2">
        <v>19.8</v>
      </c>
      <c r="E19" s="2">
        <v>468820.26490100002</v>
      </c>
      <c r="F19" s="2">
        <v>439995.98181799997</v>
      </c>
      <c r="G19" s="2">
        <v>21</v>
      </c>
      <c r="H19" s="2">
        <v>468909.38285699999</v>
      </c>
      <c r="I19" s="2">
        <v>19.440000000000001</v>
      </c>
      <c r="J19" s="2">
        <v>451201.62345700001</v>
      </c>
      <c r="K19" s="4">
        <f t="shared" ref="K19" si="4">AVERAGE(C19,D19,G19,I19)</f>
        <v>19.59</v>
      </c>
      <c r="L19" s="4">
        <f t="shared" ref="L19" si="5">AVERAGE(E19,F19,H19,J19)</f>
        <v>457231.81325825001</v>
      </c>
    </row>
    <row r="20" spans="1:12">
      <c r="B20">
        <v>8</v>
      </c>
      <c r="C20">
        <v>36.72</v>
      </c>
      <c r="D20">
        <v>36</v>
      </c>
      <c r="E20">
        <v>501809.34313699999</v>
      </c>
      <c r="F20">
        <v>478329.28666699998</v>
      </c>
      <c r="G20">
        <v>36.36</v>
      </c>
      <c r="H20">
        <v>457484.43234300002</v>
      </c>
      <c r="I20">
        <v>39</v>
      </c>
      <c r="J20">
        <v>490035.05538500001</v>
      </c>
      <c r="K20" s="6">
        <f t="shared" ref="K20:K33" si="6">AVERAGE(C20,D20,G20,I20)</f>
        <v>37.019999999999996</v>
      </c>
      <c r="L20" s="6">
        <f t="shared" ref="L20:L33" si="7">AVERAGE(E20,F20,H20,J20)</f>
        <v>481914.52938300004</v>
      </c>
    </row>
    <row r="21" spans="1:12">
      <c r="B21">
        <v>12</v>
      </c>
      <c r="C21">
        <v>60.12</v>
      </c>
      <c r="D21">
        <v>56.64</v>
      </c>
      <c r="E21">
        <v>485758.55688599998</v>
      </c>
      <c r="F21">
        <v>489184.26059299998</v>
      </c>
      <c r="G21">
        <v>55.2</v>
      </c>
      <c r="H21">
        <v>478488.971739</v>
      </c>
      <c r="I21">
        <v>58.08</v>
      </c>
      <c r="J21">
        <v>482025.68181799998</v>
      </c>
      <c r="K21" s="6">
        <f t="shared" si="6"/>
        <v>57.509999999999991</v>
      </c>
      <c r="L21" s="6">
        <f t="shared" si="7"/>
        <v>483864.36775899999</v>
      </c>
    </row>
    <row r="22" spans="1:12">
      <c r="B22">
        <v>16</v>
      </c>
      <c r="C22">
        <v>75.12</v>
      </c>
      <c r="D22">
        <v>75.84</v>
      </c>
      <c r="E22">
        <v>489340.889776</v>
      </c>
      <c r="F22">
        <v>489729.496835</v>
      </c>
      <c r="G22">
        <v>71.040000000000006</v>
      </c>
      <c r="H22">
        <v>492779.67567600001</v>
      </c>
      <c r="I22">
        <v>71.28</v>
      </c>
      <c r="J22">
        <v>489263.14309799997</v>
      </c>
      <c r="K22" s="6">
        <f t="shared" si="6"/>
        <v>73.319999999999993</v>
      </c>
      <c r="L22" s="6">
        <f t="shared" si="7"/>
        <v>490278.30134624999</v>
      </c>
    </row>
    <row r="23" spans="1:12">
      <c r="B23">
        <v>20</v>
      </c>
      <c r="C23">
        <v>89.16</v>
      </c>
      <c r="D23">
        <v>89.88</v>
      </c>
      <c r="E23">
        <v>498481.48317600001</v>
      </c>
      <c r="F23">
        <v>481546.51935900003</v>
      </c>
      <c r="G23">
        <v>89.64</v>
      </c>
      <c r="H23">
        <v>495759.746988</v>
      </c>
      <c r="I23">
        <v>89.4</v>
      </c>
      <c r="J23">
        <v>497839.24161099998</v>
      </c>
      <c r="K23" s="6">
        <f t="shared" si="6"/>
        <v>89.52000000000001</v>
      </c>
      <c r="L23" s="6">
        <f t="shared" si="7"/>
        <v>493406.74778349994</v>
      </c>
    </row>
    <row r="24" spans="1:12">
      <c r="A24" s="3">
        <v>30</v>
      </c>
      <c r="B24" s="2">
        <v>4</v>
      </c>
      <c r="C24" s="2">
        <v>27.96</v>
      </c>
      <c r="D24" s="2">
        <v>28.44</v>
      </c>
      <c r="E24" s="2">
        <v>444805.04291800002</v>
      </c>
      <c r="F24" s="2">
        <v>467119.860759</v>
      </c>
      <c r="G24" s="2">
        <v>29.28</v>
      </c>
      <c r="H24" s="2">
        <v>454190.32786899997</v>
      </c>
      <c r="I24" s="2">
        <v>29.16</v>
      </c>
      <c r="J24" s="2">
        <v>465855.90946499998</v>
      </c>
      <c r="K24" s="4">
        <f t="shared" si="6"/>
        <v>28.71</v>
      </c>
      <c r="L24" s="4">
        <f t="shared" si="7"/>
        <v>457992.78525274998</v>
      </c>
    </row>
    <row r="25" spans="1:12">
      <c r="B25">
        <v>8</v>
      </c>
      <c r="C25">
        <v>55.2</v>
      </c>
      <c r="D25">
        <v>54</v>
      </c>
      <c r="E25">
        <v>489640.41087000002</v>
      </c>
      <c r="F25">
        <v>476871.41333299997</v>
      </c>
      <c r="G25">
        <v>59.4</v>
      </c>
      <c r="H25">
        <v>482279.41616199998</v>
      </c>
      <c r="I25">
        <v>56.88</v>
      </c>
      <c r="J25">
        <v>469166.31856500002</v>
      </c>
      <c r="K25" s="6">
        <f t="shared" si="6"/>
        <v>56.37</v>
      </c>
      <c r="L25" s="6">
        <f t="shared" si="7"/>
        <v>479489.38973250001</v>
      </c>
    </row>
    <row r="26" spans="1:12">
      <c r="B26">
        <v>12</v>
      </c>
      <c r="C26">
        <v>81.12</v>
      </c>
      <c r="D26">
        <v>81.599999999999994</v>
      </c>
      <c r="E26">
        <v>490069.198225</v>
      </c>
      <c r="F26">
        <v>476127.41617600003</v>
      </c>
      <c r="G26">
        <v>81.599999999999994</v>
      </c>
      <c r="H26">
        <v>496432.17647100001</v>
      </c>
      <c r="I26">
        <v>84.6</v>
      </c>
      <c r="J26">
        <v>483624.85248200002</v>
      </c>
      <c r="K26" s="6">
        <f t="shared" si="6"/>
        <v>82.22999999999999</v>
      </c>
      <c r="L26" s="6">
        <f t="shared" si="7"/>
        <v>486563.41083850001</v>
      </c>
    </row>
    <row r="27" spans="1:12">
      <c r="B27">
        <v>16</v>
      </c>
      <c r="C27">
        <v>110.88</v>
      </c>
      <c r="D27">
        <v>112.56</v>
      </c>
      <c r="E27">
        <v>487602.00865799998</v>
      </c>
      <c r="F27">
        <v>495736.86140699999</v>
      </c>
      <c r="G27">
        <v>111</v>
      </c>
      <c r="H27">
        <v>496507.15243199997</v>
      </c>
      <c r="I27">
        <v>106.92</v>
      </c>
      <c r="J27">
        <v>497241.65095400001</v>
      </c>
      <c r="K27" s="6">
        <f t="shared" si="6"/>
        <v>110.34</v>
      </c>
      <c r="L27" s="6">
        <f t="shared" si="7"/>
        <v>494271.91836274997</v>
      </c>
    </row>
    <row r="28" spans="1:12">
      <c r="B28">
        <v>20</v>
      </c>
      <c r="C28">
        <v>138.12</v>
      </c>
      <c r="D28">
        <v>133.44</v>
      </c>
      <c r="E28">
        <v>508393.59860999999</v>
      </c>
      <c r="F28">
        <v>488990.25719400001</v>
      </c>
      <c r="G28">
        <v>136.44</v>
      </c>
      <c r="H28">
        <v>501301.65259499999</v>
      </c>
      <c r="I28">
        <v>133.44</v>
      </c>
      <c r="J28">
        <v>489309.252698</v>
      </c>
      <c r="K28" s="6">
        <f t="shared" si="6"/>
        <v>135.36000000000001</v>
      </c>
      <c r="L28" s="6">
        <f t="shared" si="7"/>
        <v>496998.69027425</v>
      </c>
    </row>
    <row r="29" spans="1:12">
      <c r="A29" s="3">
        <v>40</v>
      </c>
      <c r="B29" s="2">
        <v>4</v>
      </c>
      <c r="C29" s="2">
        <v>39.72</v>
      </c>
      <c r="D29" s="2">
        <v>33.96</v>
      </c>
      <c r="E29" s="2">
        <v>464118.03323300002</v>
      </c>
      <c r="F29" s="2">
        <v>465654.49116600002</v>
      </c>
      <c r="G29" s="2">
        <v>39</v>
      </c>
      <c r="H29" s="2">
        <v>451078.969231</v>
      </c>
      <c r="I29" s="2">
        <v>34.92</v>
      </c>
      <c r="J29" s="2">
        <v>445206.73539500003</v>
      </c>
      <c r="K29" s="4">
        <f t="shared" si="6"/>
        <v>36.900000000000006</v>
      </c>
      <c r="L29" s="4">
        <f t="shared" si="7"/>
        <v>456514.55725625</v>
      </c>
    </row>
    <row r="30" spans="1:12">
      <c r="B30">
        <v>8</v>
      </c>
      <c r="C30">
        <v>73.319999999999993</v>
      </c>
      <c r="D30">
        <v>75.239999999999995</v>
      </c>
      <c r="E30">
        <v>477664.09001599997</v>
      </c>
      <c r="F30">
        <v>477918.27113200002</v>
      </c>
      <c r="G30">
        <v>75</v>
      </c>
      <c r="H30">
        <v>486912.93440000003</v>
      </c>
      <c r="I30">
        <v>73.44</v>
      </c>
      <c r="J30">
        <v>474704.184641</v>
      </c>
      <c r="K30" s="6">
        <f t="shared" si="6"/>
        <v>74.25</v>
      </c>
      <c r="L30" s="6">
        <f t="shared" si="7"/>
        <v>479299.87004724995</v>
      </c>
    </row>
    <row r="31" spans="1:12">
      <c r="B31">
        <v>12</v>
      </c>
      <c r="C31">
        <v>110.88</v>
      </c>
      <c r="D31">
        <v>113.04</v>
      </c>
      <c r="E31">
        <v>497298.04220800003</v>
      </c>
      <c r="F31">
        <v>486030.79936300003</v>
      </c>
      <c r="G31">
        <v>112.68</v>
      </c>
      <c r="H31">
        <v>487157.72524</v>
      </c>
      <c r="I31">
        <v>114.48</v>
      </c>
      <c r="J31">
        <v>489619.18343799998</v>
      </c>
      <c r="K31" s="6">
        <f t="shared" si="6"/>
        <v>112.77000000000001</v>
      </c>
      <c r="L31" s="6">
        <f t="shared" si="7"/>
        <v>490026.43756225001</v>
      </c>
    </row>
    <row r="32" spans="1:12">
      <c r="B32">
        <v>16</v>
      </c>
      <c r="C32">
        <v>141.6</v>
      </c>
      <c r="D32">
        <v>142.19999999999999</v>
      </c>
      <c r="E32">
        <v>495738.57457599998</v>
      </c>
      <c r="F32">
        <v>482466.15189899999</v>
      </c>
      <c r="G32">
        <v>144.84</v>
      </c>
      <c r="H32">
        <v>495454.62303199997</v>
      </c>
      <c r="I32">
        <v>139.91999999999999</v>
      </c>
      <c r="J32">
        <v>488641.77529999998</v>
      </c>
      <c r="K32" s="6">
        <f t="shared" si="6"/>
        <v>142.13999999999999</v>
      </c>
      <c r="L32" s="6">
        <f t="shared" si="7"/>
        <v>490575.28120174992</v>
      </c>
    </row>
    <row r="33" spans="2:12">
      <c r="B33">
        <v>20</v>
      </c>
      <c r="C33">
        <v>170.16</v>
      </c>
      <c r="D33">
        <v>174.24</v>
      </c>
      <c r="E33">
        <v>494869.55782799999</v>
      </c>
      <c r="F33">
        <v>501971.86983500002</v>
      </c>
      <c r="G33">
        <v>177.36</v>
      </c>
      <c r="H33">
        <v>499167.46887699998</v>
      </c>
      <c r="I33">
        <v>176.76</v>
      </c>
      <c r="J33">
        <v>501382.167006</v>
      </c>
      <c r="K33" s="6">
        <f t="shared" si="6"/>
        <v>174.63</v>
      </c>
      <c r="L33" s="6">
        <f t="shared" si="7"/>
        <v>499347.76588650001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</dc:creator>
  <cp:lastModifiedBy>Avie S</cp:lastModifiedBy>
  <dcterms:created xsi:type="dcterms:W3CDTF">2015-11-20T03:07:10Z</dcterms:created>
  <dcterms:modified xsi:type="dcterms:W3CDTF">2015-11-23T21:49:31Z</dcterms:modified>
</cp:coreProperties>
</file>