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32" i="1" l="1"/>
  <c r="AE32" i="1"/>
  <c r="AF32" i="1"/>
  <c r="AG32" i="1"/>
  <c r="AH32" i="1"/>
  <c r="AD33" i="1"/>
  <c r="AE33" i="1"/>
  <c r="AF33" i="1"/>
  <c r="AG33" i="1"/>
  <c r="AH33" i="1"/>
  <c r="AD34" i="1"/>
  <c r="AE34" i="1"/>
  <c r="AF34" i="1"/>
  <c r="AG34" i="1"/>
  <c r="AH34" i="1"/>
  <c r="AD35" i="1"/>
  <c r="AE35" i="1"/>
  <c r="AF35" i="1"/>
  <c r="AG35" i="1"/>
  <c r="AH35" i="1"/>
  <c r="AE31" i="1"/>
  <c r="AF31" i="1"/>
  <c r="AG31" i="1"/>
  <c r="AH31" i="1"/>
  <c r="AD31" i="1"/>
  <c r="X31" i="1"/>
  <c r="Y31" i="1"/>
  <c r="Z31" i="1"/>
  <c r="AA31" i="1"/>
  <c r="X32" i="1"/>
  <c r="Y32" i="1"/>
  <c r="Z32" i="1"/>
  <c r="AA32" i="1"/>
  <c r="X33" i="1"/>
  <c r="Y33" i="1"/>
  <c r="Z33" i="1"/>
  <c r="AA33" i="1"/>
  <c r="X34" i="1"/>
  <c r="Y34" i="1"/>
  <c r="Z34" i="1"/>
  <c r="AA34" i="1"/>
  <c r="X35" i="1"/>
  <c r="Y35" i="1"/>
  <c r="Z35" i="1"/>
  <c r="AA35" i="1"/>
  <c r="W32" i="1"/>
  <c r="W33" i="1"/>
  <c r="W34" i="1"/>
  <c r="W35" i="1"/>
  <c r="W31" i="1"/>
  <c r="P32" i="1"/>
  <c r="Q32" i="1"/>
  <c r="R32" i="1"/>
  <c r="S32" i="1"/>
  <c r="T32" i="1"/>
  <c r="P33" i="1"/>
  <c r="Q33" i="1"/>
  <c r="R33" i="1"/>
  <c r="S33" i="1"/>
  <c r="T33" i="1"/>
  <c r="P34" i="1"/>
  <c r="Q34" i="1"/>
  <c r="R34" i="1"/>
  <c r="S34" i="1"/>
  <c r="T34" i="1"/>
  <c r="P35" i="1"/>
  <c r="Q35" i="1"/>
  <c r="R35" i="1"/>
  <c r="S35" i="1"/>
  <c r="T35" i="1"/>
  <c r="Q31" i="1"/>
  <c r="R31" i="1"/>
  <c r="S31" i="1"/>
  <c r="T31" i="1"/>
  <c r="P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J31" i="1"/>
  <c r="K31" i="1"/>
  <c r="L31" i="1"/>
  <c r="M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C31" i="1"/>
  <c r="D31" i="1"/>
  <c r="E31" i="1"/>
  <c r="F31" i="1"/>
  <c r="B31" i="1"/>
  <c r="I31" i="1"/>
  <c r="AD42" i="1"/>
  <c r="AE42" i="1"/>
  <c r="AF42" i="1"/>
  <c r="AG42" i="1"/>
  <c r="AH42" i="1"/>
  <c r="AD43" i="1"/>
  <c r="AE43" i="1"/>
  <c r="AF43" i="1"/>
  <c r="AG43" i="1"/>
  <c r="AH43" i="1"/>
  <c r="AD44" i="1"/>
  <c r="AE44" i="1"/>
  <c r="AF44" i="1"/>
  <c r="AG44" i="1"/>
  <c r="AH44" i="1"/>
  <c r="AD45" i="1"/>
  <c r="AE45" i="1"/>
  <c r="AF45" i="1"/>
  <c r="AG45" i="1"/>
  <c r="AH45" i="1"/>
  <c r="AE41" i="1"/>
  <c r="AF41" i="1"/>
  <c r="AG41" i="1"/>
  <c r="AH41" i="1"/>
  <c r="AD41" i="1"/>
  <c r="W42" i="1"/>
  <c r="X42" i="1"/>
  <c r="Y42" i="1"/>
  <c r="Z42" i="1"/>
  <c r="AA42" i="1"/>
  <c r="W43" i="1"/>
  <c r="X43" i="1"/>
  <c r="Y43" i="1"/>
  <c r="Z43" i="1"/>
  <c r="AA43" i="1"/>
  <c r="W44" i="1"/>
  <c r="X44" i="1"/>
  <c r="Y44" i="1"/>
  <c r="Z44" i="1"/>
  <c r="AA44" i="1"/>
  <c r="W45" i="1"/>
  <c r="X45" i="1"/>
  <c r="Y45" i="1"/>
  <c r="Z45" i="1"/>
  <c r="AA45" i="1"/>
  <c r="AA41" i="1"/>
  <c r="X41" i="1"/>
  <c r="Y41" i="1"/>
  <c r="Z41" i="1"/>
  <c r="W41" i="1"/>
  <c r="P42" i="1"/>
  <c r="Q42" i="1"/>
  <c r="R42" i="1"/>
  <c r="S42" i="1"/>
  <c r="T42" i="1"/>
  <c r="P43" i="1"/>
  <c r="Q43" i="1"/>
  <c r="R43" i="1"/>
  <c r="S43" i="1"/>
  <c r="T43" i="1"/>
  <c r="P44" i="1"/>
  <c r="Q44" i="1"/>
  <c r="R44" i="1"/>
  <c r="S44" i="1"/>
  <c r="T44" i="1"/>
  <c r="P45" i="1"/>
  <c r="Q45" i="1"/>
  <c r="R45" i="1"/>
  <c r="S45" i="1"/>
  <c r="T45" i="1"/>
  <c r="Q41" i="1"/>
  <c r="R41" i="1"/>
  <c r="S41" i="1"/>
  <c r="T41" i="1"/>
  <c r="P41" i="1"/>
  <c r="I42" i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J41" i="1"/>
  <c r="K41" i="1"/>
  <c r="L41" i="1"/>
  <c r="M41" i="1"/>
  <c r="I41" i="1"/>
  <c r="AD20" i="1"/>
  <c r="AD21" i="1"/>
  <c r="AD22" i="1"/>
  <c r="AD19" i="1"/>
  <c r="AE20" i="1"/>
  <c r="AE21" i="1"/>
  <c r="AE22" i="1"/>
  <c r="AE19" i="1"/>
  <c r="AF20" i="1"/>
  <c r="AF21" i="1"/>
  <c r="AF22" i="1"/>
  <c r="AF19" i="1"/>
  <c r="AG20" i="1"/>
  <c r="AG21" i="1"/>
  <c r="AG22" i="1"/>
  <c r="AG19" i="1"/>
  <c r="W20" i="1"/>
  <c r="W21" i="1"/>
  <c r="W22" i="1"/>
  <c r="W19" i="1"/>
  <c r="X20" i="1"/>
  <c r="X21" i="1"/>
  <c r="X22" i="1"/>
  <c r="X19" i="1"/>
  <c r="Y20" i="1"/>
  <c r="Y21" i="1"/>
  <c r="Y22" i="1"/>
  <c r="Y19" i="1"/>
  <c r="AA20" i="1"/>
  <c r="AA21" i="1"/>
  <c r="AA22" i="1"/>
  <c r="AA19" i="1"/>
  <c r="P20" i="1"/>
  <c r="P21" i="1"/>
  <c r="P22" i="1"/>
  <c r="P19" i="1"/>
  <c r="Q20" i="1"/>
  <c r="Q21" i="1"/>
  <c r="Q22" i="1"/>
  <c r="Q19" i="1"/>
  <c r="T20" i="1"/>
  <c r="T21" i="1"/>
  <c r="T22" i="1"/>
  <c r="T19" i="1"/>
  <c r="S20" i="1"/>
  <c r="S21" i="1"/>
  <c r="S22" i="1"/>
  <c r="S19" i="1"/>
  <c r="I20" i="1"/>
  <c r="I21" i="1"/>
  <c r="I22" i="1"/>
  <c r="I19" i="1"/>
  <c r="M20" i="1"/>
  <c r="M21" i="1"/>
  <c r="M22" i="1"/>
  <c r="M19" i="1"/>
  <c r="E19" i="1"/>
  <c r="L20" i="1"/>
  <c r="L21" i="1"/>
  <c r="L22" i="1"/>
  <c r="L19" i="1"/>
  <c r="K20" i="1"/>
  <c r="K21" i="1"/>
  <c r="K22" i="1"/>
  <c r="K19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C41" i="1"/>
  <c r="D41" i="1"/>
  <c r="E41" i="1"/>
  <c r="F41" i="1"/>
  <c r="B41" i="1"/>
  <c r="C19" i="1"/>
  <c r="D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AD6" i="1"/>
  <c r="AD7" i="1"/>
  <c r="AD8" i="1"/>
  <c r="AD5" i="1"/>
  <c r="AE6" i="1"/>
  <c r="AE7" i="1"/>
  <c r="AE8" i="1"/>
  <c r="AE5" i="1"/>
  <c r="AF6" i="1"/>
  <c r="AF7" i="1"/>
  <c r="AF8" i="1"/>
  <c r="AF5" i="1"/>
  <c r="AG6" i="1"/>
  <c r="AG7" i="1"/>
  <c r="AG8" i="1"/>
  <c r="AG5" i="1"/>
  <c r="W6" i="1"/>
  <c r="W7" i="1"/>
  <c r="W8" i="1"/>
  <c r="W5" i="1"/>
  <c r="X8" i="1"/>
  <c r="X6" i="1"/>
  <c r="X7" i="1"/>
  <c r="X5" i="1"/>
  <c r="Y6" i="1"/>
  <c r="Y7" i="1"/>
  <c r="Y8" i="1"/>
  <c r="Y5" i="1"/>
  <c r="AA6" i="1"/>
  <c r="AA7" i="1"/>
  <c r="AA8" i="1"/>
  <c r="AA5" i="1"/>
  <c r="T6" i="1"/>
  <c r="T7" i="1"/>
  <c r="T8" i="1"/>
  <c r="T5" i="1"/>
  <c r="S6" i="1"/>
  <c r="S7" i="1"/>
  <c r="S8" i="1"/>
  <c r="S5" i="1"/>
  <c r="P6" i="1"/>
  <c r="P7" i="1"/>
  <c r="P8" i="1"/>
  <c r="P5" i="1"/>
  <c r="Q6" i="1"/>
  <c r="Q7" i="1"/>
  <c r="Q8" i="1"/>
  <c r="Q5" i="1"/>
  <c r="M6" i="1"/>
  <c r="M7" i="1"/>
  <c r="M8" i="1"/>
  <c r="M5" i="1"/>
  <c r="L6" i="1"/>
  <c r="L7" i="1"/>
  <c r="L8" i="1"/>
  <c r="L5" i="1"/>
  <c r="K6" i="1"/>
  <c r="K7" i="1"/>
  <c r="K8" i="1"/>
  <c r="K5" i="1"/>
  <c r="I6" i="1"/>
  <c r="I7" i="1"/>
  <c r="I8" i="1"/>
  <c r="I5" i="1"/>
  <c r="F6" i="1"/>
  <c r="F7" i="1"/>
  <c r="F8" i="1"/>
  <c r="F5" i="1"/>
  <c r="E6" i="1"/>
  <c r="E7" i="1"/>
  <c r="E8" i="1"/>
  <c r="E5" i="1"/>
  <c r="D6" i="1"/>
  <c r="D7" i="1"/>
  <c r="D8" i="1"/>
  <c r="D5" i="1"/>
  <c r="C5" i="1"/>
  <c r="C6" i="1"/>
  <c r="C7" i="1"/>
  <c r="C8" i="1"/>
</calcChain>
</file>

<file path=xl/sharedStrings.xml><?xml version="1.0" encoding="utf-8"?>
<sst xmlns="http://schemas.openxmlformats.org/spreadsheetml/2006/main" count="226" uniqueCount="36">
  <si>
    <t>Angle: Radians</t>
  </si>
  <si>
    <t>X=1</t>
  </si>
  <si>
    <t>X=2</t>
  </si>
  <si>
    <t>X=3</t>
  </si>
  <si>
    <t>X=4</t>
  </si>
  <si>
    <t>X=5</t>
  </si>
  <si>
    <t>Y=1</t>
  </si>
  <si>
    <t>Y=2</t>
  </si>
  <si>
    <t>Y=3</t>
  </si>
  <si>
    <t>Y=4</t>
  </si>
  <si>
    <t>Y=5</t>
  </si>
  <si>
    <t>Distance from (1,1) (ft):</t>
  </si>
  <si>
    <t>Angle from (1,1) (degrees):</t>
  </si>
  <si>
    <t>Distance from (1,2) (ft):</t>
  </si>
  <si>
    <t>Distance from (1,3) (ft):</t>
  </si>
  <si>
    <t>Angle from (1,2) (degrees):</t>
  </si>
  <si>
    <t>Angle from (1,3) (degrees):</t>
  </si>
  <si>
    <t>Distance from (1,4) (ft):</t>
  </si>
  <si>
    <t>Distance from (1,5) (ft):</t>
  </si>
  <si>
    <t>Angle from (1,4) (degrees):</t>
  </si>
  <si>
    <t>Angle from (1,5) (degrees):</t>
  </si>
  <si>
    <t>Angle from (1,1) (DE2Bot):</t>
  </si>
  <si>
    <t>Angle from (1,5) (DE2Bot):</t>
  </si>
  <si>
    <t>Angle from (1,4) (DE2Bot):</t>
  </si>
  <si>
    <t>Angle from (1,3) (DE2Bot):</t>
  </si>
  <si>
    <t>Angle from (1,2) (DE2Bot):</t>
  </si>
  <si>
    <t>CONVERSION UNITS</t>
  </si>
  <si>
    <t>1ft =</t>
  </si>
  <si>
    <t>304.8 mm</t>
  </si>
  <si>
    <t>2.4mm=</t>
  </si>
  <si>
    <t>1 count of length</t>
  </si>
  <si>
    <t>Distance from (1,1) (counts):</t>
  </si>
  <si>
    <t>Distance from (1,2) (counts):</t>
  </si>
  <si>
    <t>Distance from (1,3) (count):</t>
  </si>
  <si>
    <t>Distance from (1,4) (count):</t>
  </si>
  <si>
    <t>Distance from (1,5) (count):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</si>
</sst>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left" wrapText="1"/>
    </xf>
    <xf numFmtId="0" fontId="4" fillId="0" borderId="0" xfId="0" applyFont="1" applyAlignment="1">
      <alignment horizontal="left"/>
    </xf>
  </cellXfs>
  <cellStyles count="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tabSelected="1" topLeftCell="J19" workbookViewId="0">
      <selection activeCell="O53" sqref="O53"/>
    </sheetView>
  </sheetViews>
  <sheetFormatPr baseColWidth="10" defaultRowHeight="15" x14ac:dyDescent="0"/>
  <sheetData>
    <row r="1" spans="1:34">
      <c r="A1" t="s">
        <v>0</v>
      </c>
    </row>
    <row r="3" spans="1:34" ht="45">
      <c r="A3" s="3" t="s">
        <v>11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/>
      <c r="H3" s="1" t="s">
        <v>13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/>
      <c r="O3" s="3" t="s">
        <v>14</v>
      </c>
      <c r="P3" s="5" t="s">
        <v>6</v>
      </c>
      <c r="Q3" s="5" t="s">
        <v>7</v>
      </c>
      <c r="R3" s="5" t="s">
        <v>8</v>
      </c>
      <c r="S3" s="5" t="s">
        <v>9</v>
      </c>
      <c r="T3" s="5" t="s">
        <v>10</v>
      </c>
      <c r="U3" s="5"/>
      <c r="V3" s="3" t="s">
        <v>17</v>
      </c>
      <c r="W3" s="5" t="s">
        <v>6</v>
      </c>
      <c r="X3" s="5" t="s">
        <v>7</v>
      </c>
      <c r="Y3" s="5" t="s">
        <v>8</v>
      </c>
      <c r="Z3" s="5" t="s">
        <v>9</v>
      </c>
      <c r="AA3" s="5" t="s">
        <v>10</v>
      </c>
      <c r="AB3" s="5"/>
      <c r="AC3" s="3" t="s">
        <v>18</v>
      </c>
      <c r="AD3" s="5" t="s">
        <v>6</v>
      </c>
      <c r="AE3" s="5" t="s">
        <v>7</v>
      </c>
      <c r="AF3" s="5" t="s">
        <v>8</v>
      </c>
      <c r="AG3" s="5" t="s">
        <v>9</v>
      </c>
      <c r="AH3" s="5" t="s">
        <v>10</v>
      </c>
    </row>
    <row r="4" spans="1:34">
      <c r="A4" s="4" t="s">
        <v>1</v>
      </c>
      <c r="B4" s="2">
        <v>0</v>
      </c>
      <c r="C4" s="2">
        <v>2</v>
      </c>
      <c r="D4" s="2">
        <v>4</v>
      </c>
      <c r="E4" s="2">
        <v>6</v>
      </c>
      <c r="F4" s="2">
        <v>8</v>
      </c>
      <c r="G4" s="2"/>
      <c r="H4" s="4" t="s">
        <v>1</v>
      </c>
      <c r="I4" s="2">
        <v>2</v>
      </c>
      <c r="J4" s="2">
        <v>0</v>
      </c>
      <c r="K4" s="2">
        <v>2</v>
      </c>
      <c r="L4" s="2">
        <v>4</v>
      </c>
      <c r="M4" s="2">
        <v>6</v>
      </c>
      <c r="N4" s="2"/>
      <c r="O4" s="4" t="s">
        <v>1</v>
      </c>
      <c r="P4" s="2">
        <v>4</v>
      </c>
      <c r="Q4" s="2">
        <v>2</v>
      </c>
      <c r="R4" s="2">
        <v>0</v>
      </c>
      <c r="S4" s="2">
        <v>2</v>
      </c>
      <c r="T4" s="2">
        <v>4</v>
      </c>
      <c r="U4" s="2"/>
      <c r="V4" s="4" t="s">
        <v>1</v>
      </c>
      <c r="W4" s="2">
        <v>6</v>
      </c>
      <c r="X4" s="2">
        <v>4</v>
      </c>
      <c r="Y4" s="2">
        <v>2</v>
      </c>
      <c r="Z4" s="2">
        <v>0</v>
      </c>
      <c r="AA4" s="2">
        <v>2</v>
      </c>
      <c r="AB4" s="2"/>
      <c r="AC4" s="4" t="s">
        <v>1</v>
      </c>
      <c r="AD4" s="2">
        <v>8</v>
      </c>
      <c r="AE4" s="2">
        <v>6</v>
      </c>
      <c r="AF4" s="2">
        <v>4</v>
      </c>
      <c r="AG4" s="2">
        <v>2</v>
      </c>
      <c r="AH4" s="2">
        <v>0</v>
      </c>
    </row>
    <row r="5" spans="1:34">
      <c r="A5" s="4" t="s">
        <v>2</v>
      </c>
      <c r="B5" s="2">
        <v>2</v>
      </c>
      <c r="C5" s="2">
        <f>SQRT($C$4*$C$4 + B5*B5)</f>
        <v>2.8284271247461903</v>
      </c>
      <c r="D5" s="2">
        <f>SQRT($D$4*$D$4 + B5*B5)</f>
        <v>4.4721359549995796</v>
      </c>
      <c r="E5" s="2">
        <f>SQRT($E$4*$E$4+B5*B5)</f>
        <v>6.324555320336759</v>
      </c>
      <c r="F5" s="2">
        <f>SQRT($F$4*$F$4+B5*B5)</f>
        <v>8.2462112512353212</v>
      </c>
      <c r="G5" s="2"/>
      <c r="H5" s="4" t="s">
        <v>2</v>
      </c>
      <c r="I5" s="2">
        <f>SQRT($I$4*$I$4+J5*J5)</f>
        <v>2.8284271247461903</v>
      </c>
      <c r="J5" s="2">
        <v>2</v>
      </c>
      <c r="K5" s="2">
        <f>SQRT($K$4*$K$4+J5*J5)</f>
        <v>2.8284271247461903</v>
      </c>
      <c r="L5" s="2">
        <f>SQRT($L$4*$L$4+$J5*$J5)</f>
        <v>4.4721359549995796</v>
      </c>
      <c r="M5" s="2">
        <f>SQRT($M$4*$M$4+$J5*$J5)</f>
        <v>6.324555320336759</v>
      </c>
      <c r="N5" s="2"/>
      <c r="O5" s="4" t="s">
        <v>2</v>
      </c>
      <c r="P5" s="2">
        <f>SQRT($P$4*$P$4+$R5*$R5)</f>
        <v>4.4721359549995796</v>
      </c>
      <c r="Q5" s="2">
        <f>SQRT($Q$4*$Q$4+$R5*$R5)</f>
        <v>2.8284271247461903</v>
      </c>
      <c r="R5" s="2">
        <v>2</v>
      </c>
      <c r="S5" s="2">
        <f>SQRT($S$4*$S$4+$R5*$R5)</f>
        <v>2.8284271247461903</v>
      </c>
      <c r="T5" s="2">
        <f>SQRT($T$4*$T$4+$R5*$R5)</f>
        <v>4.4721359549995796</v>
      </c>
      <c r="U5" s="2"/>
      <c r="V5" s="4" t="s">
        <v>2</v>
      </c>
      <c r="W5" s="2">
        <f>SQRT($W$4*$W$4+$Z5*$Z5)</f>
        <v>6.324555320336759</v>
      </c>
      <c r="X5" s="2">
        <f>SQRT($X$4*$X$4+$Z5*$Z5)</f>
        <v>4.4721359549995796</v>
      </c>
      <c r="Y5" s="2">
        <f>SQRT($Y$4*$Y$4+$Z5*$Z5)</f>
        <v>2.8284271247461903</v>
      </c>
      <c r="Z5" s="2">
        <v>2</v>
      </c>
      <c r="AA5" s="2">
        <f>SQRT($AA$4*$AA$4+$Z5*$Z5)</f>
        <v>2.8284271247461903</v>
      </c>
      <c r="AB5" s="2"/>
      <c r="AC5" s="4" t="s">
        <v>2</v>
      </c>
      <c r="AD5" s="2">
        <f>SQRT($AD$4*$AD$4+$AH5*$AH5)</f>
        <v>8.2462112512353212</v>
      </c>
      <c r="AE5" s="2">
        <f>SQRT($AE$4*$AE$4+$AH5*$AH5)</f>
        <v>6.324555320336759</v>
      </c>
      <c r="AF5" s="2">
        <f>SQRT($AF$4*$AF$4+$AH5*$AH5)</f>
        <v>4.4721359549995796</v>
      </c>
      <c r="AG5" s="2">
        <f>SQRT($AG$4*$AG$4+$AH5*$AH5)</f>
        <v>2.8284271247461903</v>
      </c>
      <c r="AH5" s="2">
        <v>2</v>
      </c>
    </row>
    <row r="6" spans="1:34">
      <c r="A6" s="4" t="s">
        <v>3</v>
      </c>
      <c r="B6" s="2">
        <v>4</v>
      </c>
      <c r="C6" s="2">
        <f t="shared" ref="C6:C8" si="0">SQRT($C$4*$C$4 + B6*B6)</f>
        <v>4.4721359549995796</v>
      </c>
      <c r="D6" s="2">
        <f t="shared" ref="D6:D8" si="1">SQRT($D$4*$D$4 + B6*B6)</f>
        <v>5.6568542494923806</v>
      </c>
      <c r="E6" s="2">
        <f t="shared" ref="E6:E8" si="2">SQRT($E$4*$E$4+B6*B6)</f>
        <v>7.2111025509279782</v>
      </c>
      <c r="F6" s="2">
        <f t="shared" ref="F6:F8" si="3">SQRT($F$4*$F$4+B6*B6)</f>
        <v>8.9442719099991592</v>
      </c>
      <c r="G6" s="2"/>
      <c r="H6" s="4" t="s">
        <v>3</v>
      </c>
      <c r="I6" s="2">
        <f t="shared" ref="I6:I8" si="4">SQRT($I$4*$I$4+J6*J6)</f>
        <v>4.4721359549995796</v>
      </c>
      <c r="J6" s="2">
        <v>4</v>
      </c>
      <c r="K6" s="2">
        <f t="shared" ref="K6:K8" si="5">SQRT($K$4*$K$4+J6*J6)</f>
        <v>4.4721359549995796</v>
      </c>
      <c r="L6" s="2">
        <f t="shared" ref="L6:L8" si="6">SQRT($L$4*$L$4+$J6*$J6)</f>
        <v>5.6568542494923806</v>
      </c>
      <c r="M6" s="2">
        <f t="shared" ref="M6:M8" si="7">SQRT($M$4*$M$4+$J6*$J6)</f>
        <v>7.2111025509279782</v>
      </c>
      <c r="N6" s="2"/>
      <c r="O6" s="4" t="s">
        <v>3</v>
      </c>
      <c r="P6" s="2">
        <f t="shared" ref="P6:P8" si="8">SQRT($P$4*$P$4+$R6*$R6)</f>
        <v>5.6568542494923806</v>
      </c>
      <c r="Q6" s="2">
        <f t="shared" ref="Q6:Q8" si="9">SQRT($Q$4*$Q$4+$R6*$R6)</f>
        <v>4.4721359549995796</v>
      </c>
      <c r="R6" s="2">
        <v>4</v>
      </c>
      <c r="S6" s="2">
        <f t="shared" ref="S6:S8" si="10">SQRT($S$4*$S$4+$R6*$R6)</f>
        <v>4.4721359549995796</v>
      </c>
      <c r="T6" s="2">
        <f t="shared" ref="T6:T8" si="11">SQRT($T$4*$T$4+$R6*$R6)</f>
        <v>5.6568542494923806</v>
      </c>
      <c r="U6" s="2"/>
      <c r="V6" s="4" t="s">
        <v>3</v>
      </c>
      <c r="W6" s="2">
        <f t="shared" ref="W6:W8" si="12">SQRT($W$4*$W$4+$Z6*$Z6)</f>
        <v>7.2111025509279782</v>
      </c>
      <c r="X6" s="2">
        <f t="shared" ref="X6:X8" si="13">SQRT($X$4*$X$4+$Z6*$Z6)</f>
        <v>5.6568542494923806</v>
      </c>
      <c r="Y6" s="2">
        <f t="shared" ref="Y6:Y8" si="14">SQRT($Y$4*$Y$4+$Z6*$Z6)</f>
        <v>4.4721359549995796</v>
      </c>
      <c r="Z6" s="2">
        <v>4</v>
      </c>
      <c r="AA6" s="2">
        <f t="shared" ref="AA6:AA8" si="15">SQRT($AA$4*$AA$4+$Z6*$Z6)</f>
        <v>4.4721359549995796</v>
      </c>
      <c r="AB6" s="2"/>
      <c r="AC6" s="4" t="s">
        <v>3</v>
      </c>
      <c r="AD6" s="2">
        <f t="shared" ref="AD6:AD8" si="16">SQRT($AD$4*$AD$4+$AH6*$AH6)</f>
        <v>8.9442719099991592</v>
      </c>
      <c r="AE6" s="2">
        <f t="shared" ref="AE6:AE8" si="17">SQRT($AE$4*$AE$4+$AH6*$AH6)</f>
        <v>7.2111025509279782</v>
      </c>
      <c r="AF6" s="2">
        <f t="shared" ref="AF6:AF8" si="18">SQRT($AF$4*$AF$4+$AH6*$AH6)</f>
        <v>5.6568542494923806</v>
      </c>
      <c r="AG6" s="2">
        <f t="shared" ref="AG6:AG8" si="19">SQRT($AG$4*$AG$4+$AH6*$AH6)</f>
        <v>4.4721359549995796</v>
      </c>
      <c r="AH6" s="2">
        <v>4</v>
      </c>
    </row>
    <row r="7" spans="1:34">
      <c r="A7" s="4" t="s">
        <v>4</v>
      </c>
      <c r="B7" s="2">
        <v>6</v>
      </c>
      <c r="C7" s="2">
        <f t="shared" si="0"/>
        <v>6.324555320336759</v>
      </c>
      <c r="D7" s="2">
        <f t="shared" si="1"/>
        <v>7.2111025509279782</v>
      </c>
      <c r="E7" s="2">
        <f t="shared" si="2"/>
        <v>8.4852813742385695</v>
      </c>
      <c r="F7" s="2">
        <f t="shared" si="3"/>
        <v>10</v>
      </c>
      <c r="G7" s="2"/>
      <c r="H7" s="4" t="s">
        <v>4</v>
      </c>
      <c r="I7" s="2">
        <f t="shared" si="4"/>
        <v>6.324555320336759</v>
      </c>
      <c r="J7" s="2">
        <v>6</v>
      </c>
      <c r="K7" s="2">
        <f t="shared" si="5"/>
        <v>6.324555320336759</v>
      </c>
      <c r="L7" s="2">
        <f t="shared" si="6"/>
        <v>7.2111025509279782</v>
      </c>
      <c r="M7" s="2">
        <f t="shared" si="7"/>
        <v>8.4852813742385695</v>
      </c>
      <c r="N7" s="2"/>
      <c r="O7" s="4" t="s">
        <v>4</v>
      </c>
      <c r="P7" s="2">
        <f t="shared" si="8"/>
        <v>7.2111025509279782</v>
      </c>
      <c r="Q7" s="2">
        <f t="shared" si="9"/>
        <v>6.324555320336759</v>
      </c>
      <c r="R7" s="2">
        <v>6</v>
      </c>
      <c r="S7" s="2">
        <f t="shared" si="10"/>
        <v>6.324555320336759</v>
      </c>
      <c r="T7" s="2">
        <f t="shared" si="11"/>
        <v>7.2111025509279782</v>
      </c>
      <c r="U7" s="2"/>
      <c r="V7" s="4" t="s">
        <v>4</v>
      </c>
      <c r="W7" s="2">
        <f t="shared" si="12"/>
        <v>8.4852813742385695</v>
      </c>
      <c r="X7" s="2">
        <f t="shared" si="13"/>
        <v>7.2111025509279782</v>
      </c>
      <c r="Y7" s="2">
        <f t="shared" si="14"/>
        <v>6.324555320336759</v>
      </c>
      <c r="Z7" s="2">
        <v>6</v>
      </c>
      <c r="AA7" s="2">
        <f t="shared" si="15"/>
        <v>6.324555320336759</v>
      </c>
      <c r="AB7" s="2"/>
      <c r="AC7" s="4" t="s">
        <v>4</v>
      </c>
      <c r="AD7" s="2">
        <f t="shared" si="16"/>
        <v>10</v>
      </c>
      <c r="AE7" s="2">
        <f t="shared" si="17"/>
        <v>8.4852813742385695</v>
      </c>
      <c r="AF7" s="2">
        <f t="shared" si="18"/>
        <v>7.2111025509279782</v>
      </c>
      <c r="AG7" s="2">
        <f t="shared" si="19"/>
        <v>6.324555320336759</v>
      </c>
      <c r="AH7" s="2">
        <v>6</v>
      </c>
    </row>
    <row r="8" spans="1:34">
      <c r="A8" s="4" t="s">
        <v>5</v>
      </c>
      <c r="B8" s="2">
        <v>8</v>
      </c>
      <c r="C8" s="2">
        <f t="shared" si="0"/>
        <v>8.2462112512353212</v>
      </c>
      <c r="D8" s="2">
        <f t="shared" si="1"/>
        <v>8.9442719099991592</v>
      </c>
      <c r="E8" s="2">
        <f t="shared" si="2"/>
        <v>10</v>
      </c>
      <c r="F8" s="2">
        <f t="shared" si="3"/>
        <v>11.313708498984761</v>
      </c>
      <c r="G8" s="2"/>
      <c r="H8" s="4" t="s">
        <v>5</v>
      </c>
      <c r="I8" s="2">
        <f t="shared" si="4"/>
        <v>8.2462112512353212</v>
      </c>
      <c r="J8" s="2">
        <v>8</v>
      </c>
      <c r="K8" s="2">
        <f t="shared" si="5"/>
        <v>8.2462112512353212</v>
      </c>
      <c r="L8" s="2">
        <f t="shared" si="6"/>
        <v>8.9442719099991592</v>
      </c>
      <c r="M8" s="2">
        <f t="shared" si="7"/>
        <v>10</v>
      </c>
      <c r="N8" s="2"/>
      <c r="O8" s="4" t="s">
        <v>5</v>
      </c>
      <c r="P8" s="2">
        <f t="shared" si="8"/>
        <v>8.9442719099991592</v>
      </c>
      <c r="Q8" s="2">
        <f t="shared" si="9"/>
        <v>8.2462112512353212</v>
      </c>
      <c r="R8" s="2">
        <v>8</v>
      </c>
      <c r="S8" s="2">
        <f t="shared" si="10"/>
        <v>8.2462112512353212</v>
      </c>
      <c r="T8" s="2">
        <f t="shared" si="11"/>
        <v>8.9442719099991592</v>
      </c>
      <c r="U8" s="2"/>
      <c r="V8" s="4" t="s">
        <v>5</v>
      </c>
      <c r="W8" s="2">
        <f t="shared" si="12"/>
        <v>10</v>
      </c>
      <c r="X8" s="2">
        <f t="shared" si="13"/>
        <v>8.9442719099991592</v>
      </c>
      <c r="Y8" s="2">
        <f t="shared" si="14"/>
        <v>8.2462112512353212</v>
      </c>
      <c r="Z8" s="2">
        <v>8</v>
      </c>
      <c r="AA8" s="2">
        <f t="shared" si="15"/>
        <v>8.2462112512353212</v>
      </c>
      <c r="AB8" s="2"/>
      <c r="AC8" s="4" t="s">
        <v>5</v>
      </c>
      <c r="AD8" s="2">
        <f t="shared" si="16"/>
        <v>11.313708498984761</v>
      </c>
      <c r="AE8" s="2">
        <f t="shared" si="17"/>
        <v>10</v>
      </c>
      <c r="AF8" s="2">
        <f t="shared" si="18"/>
        <v>8.9442719099991592</v>
      </c>
      <c r="AG8" s="2">
        <f t="shared" si="19"/>
        <v>8.2462112512353212</v>
      </c>
      <c r="AH8" s="2">
        <v>8</v>
      </c>
    </row>
    <row r="9" spans="1:34">
      <c r="A9" s="4"/>
      <c r="B9" s="2"/>
      <c r="C9" s="2"/>
      <c r="D9" s="2"/>
      <c r="E9" s="2"/>
      <c r="F9" s="2"/>
      <c r="G9" s="2"/>
      <c r="H9" s="4"/>
      <c r="I9" s="2"/>
      <c r="J9" s="2"/>
      <c r="K9" s="2"/>
      <c r="L9" s="2"/>
      <c r="M9" s="2"/>
      <c r="N9" s="2"/>
      <c r="O9" s="4"/>
      <c r="P9" s="2"/>
      <c r="Q9" s="2"/>
      <c r="R9" s="2"/>
      <c r="S9" s="2"/>
      <c r="T9" s="2"/>
      <c r="U9" s="2"/>
      <c r="V9" s="4"/>
      <c r="W9" s="2"/>
      <c r="X9" s="2"/>
      <c r="Y9" s="2"/>
      <c r="Z9" s="2"/>
      <c r="AA9" s="2"/>
      <c r="AB9" s="2"/>
      <c r="AC9" s="4"/>
      <c r="AD9" s="2"/>
      <c r="AE9" s="2"/>
      <c r="AF9" s="2"/>
      <c r="AG9" s="2"/>
      <c r="AH9" s="2"/>
    </row>
    <row r="10" spans="1:34">
      <c r="A10" s="4"/>
      <c r="B10" s="2"/>
      <c r="C10" s="2"/>
      <c r="D10" s="2"/>
      <c r="E10" s="2"/>
      <c r="F10" s="2"/>
      <c r="G10" s="2"/>
      <c r="H10" s="4"/>
      <c r="I10" s="2"/>
      <c r="J10" s="2"/>
      <c r="K10" s="2"/>
      <c r="L10" s="2"/>
      <c r="M10" s="2"/>
      <c r="N10" s="2"/>
      <c r="O10" s="4"/>
      <c r="P10" s="2"/>
      <c r="Q10" s="2"/>
      <c r="R10" s="2"/>
      <c r="S10" s="2"/>
      <c r="T10" s="2"/>
      <c r="U10" s="2"/>
      <c r="V10" s="4"/>
      <c r="W10" s="2"/>
      <c r="X10" s="2"/>
      <c r="Y10" s="2"/>
      <c r="Z10" s="2"/>
      <c r="AA10" s="2"/>
      <c r="AB10" s="2"/>
      <c r="AC10" s="4"/>
      <c r="AD10" s="2"/>
      <c r="AE10" s="2"/>
      <c r="AF10" s="2"/>
      <c r="AG10" s="2"/>
      <c r="AH10" s="2"/>
    </row>
    <row r="11" spans="1:34">
      <c r="A11" s="4"/>
      <c r="B11" s="2"/>
      <c r="C11" s="2"/>
      <c r="D11" s="2"/>
      <c r="E11" s="2"/>
      <c r="F11" s="2"/>
      <c r="G11" s="2"/>
      <c r="H11" s="4"/>
      <c r="I11" s="2"/>
      <c r="J11" s="2"/>
      <c r="K11" s="2"/>
      <c r="L11" s="2"/>
      <c r="M11" s="2"/>
      <c r="N11" s="2"/>
      <c r="O11" s="4"/>
      <c r="P11" s="2"/>
      <c r="Q11" s="2"/>
      <c r="R11" s="2"/>
      <c r="S11" s="2"/>
      <c r="T11" s="2"/>
      <c r="U11" s="2"/>
      <c r="V11" s="4"/>
      <c r="W11" s="2"/>
      <c r="X11" s="2"/>
      <c r="Y11" s="2"/>
      <c r="Z11" s="2"/>
      <c r="AA11" s="2"/>
      <c r="AB11" s="2"/>
      <c r="AC11" s="4"/>
      <c r="AD11" s="2"/>
      <c r="AE11" s="2"/>
      <c r="AF11" s="2"/>
      <c r="AG11" s="2"/>
      <c r="AH11" s="2"/>
    </row>
    <row r="12" spans="1:34">
      <c r="A12" s="4"/>
      <c r="B12" s="2"/>
      <c r="C12" s="2"/>
      <c r="D12" s="2"/>
      <c r="E12" s="2"/>
      <c r="F12" s="2"/>
      <c r="G12" s="2"/>
      <c r="H12" s="4"/>
      <c r="I12" s="2"/>
      <c r="J12" s="2"/>
      <c r="K12" s="2"/>
      <c r="L12" s="2"/>
      <c r="M12" s="2"/>
      <c r="N12" s="2"/>
      <c r="O12" s="4"/>
      <c r="P12" s="2"/>
      <c r="Q12" s="2"/>
      <c r="R12" s="2"/>
      <c r="S12" s="2"/>
      <c r="T12" s="2"/>
      <c r="U12" s="2"/>
      <c r="V12" s="4"/>
      <c r="W12" s="2"/>
      <c r="X12" s="2"/>
      <c r="Y12" s="2"/>
      <c r="Z12" s="2"/>
      <c r="AA12" s="2"/>
      <c r="AB12" s="2"/>
      <c r="AC12" s="4"/>
      <c r="AD12" s="2"/>
      <c r="AE12" s="2"/>
      <c r="AF12" s="2"/>
      <c r="AG12" s="2"/>
      <c r="AH12" s="2"/>
    </row>
    <row r="13" spans="1:34">
      <c r="A13" s="4"/>
      <c r="B13" s="2"/>
      <c r="C13" s="2"/>
      <c r="D13" s="2"/>
      <c r="E13" s="2"/>
      <c r="F13" s="2"/>
      <c r="G13" s="2"/>
      <c r="H13" s="4"/>
      <c r="I13" s="2"/>
      <c r="J13" s="2"/>
      <c r="K13" s="2"/>
      <c r="L13" s="2"/>
      <c r="M13" s="2"/>
      <c r="N13" s="2"/>
      <c r="O13" s="4"/>
      <c r="P13" s="2"/>
      <c r="Q13" s="2"/>
      <c r="R13" s="2"/>
      <c r="S13" s="2"/>
      <c r="T13" s="2"/>
      <c r="U13" s="2"/>
      <c r="V13" s="4"/>
      <c r="W13" s="2"/>
      <c r="X13" s="2"/>
      <c r="Y13" s="2"/>
      <c r="Z13" s="2"/>
      <c r="AA13" s="2"/>
      <c r="AB13" s="2"/>
      <c r="AC13" s="4"/>
      <c r="AD13" s="2"/>
      <c r="AE13" s="2"/>
      <c r="AF13" s="2"/>
      <c r="AG13" s="2"/>
      <c r="AH13" s="2"/>
    </row>
    <row r="14" spans="1:34">
      <c r="A14" s="4"/>
      <c r="B14" s="2"/>
      <c r="C14" s="2"/>
      <c r="D14" s="2"/>
      <c r="E14" s="2"/>
      <c r="F14" s="2"/>
      <c r="G14" s="2"/>
      <c r="H14" s="4"/>
      <c r="I14" s="2"/>
      <c r="J14" s="2"/>
      <c r="K14" s="2"/>
      <c r="L14" s="2"/>
      <c r="M14" s="2"/>
      <c r="N14" s="2"/>
      <c r="O14" s="4"/>
      <c r="P14" s="2"/>
      <c r="Q14" s="2"/>
      <c r="R14" s="2"/>
      <c r="S14" s="2"/>
      <c r="T14" s="2"/>
      <c r="U14" s="2"/>
      <c r="V14" s="4"/>
      <c r="W14" s="2"/>
      <c r="X14" s="2"/>
      <c r="Y14" s="2"/>
      <c r="Z14" s="2"/>
      <c r="AA14" s="2"/>
      <c r="AB14" s="2"/>
      <c r="AC14" s="4"/>
      <c r="AD14" s="2"/>
      <c r="AE14" s="2"/>
      <c r="AF14" s="2"/>
      <c r="AG14" s="2"/>
      <c r="AH14" s="2"/>
    </row>
    <row r="15" spans="1:34">
      <c r="A15" s="4"/>
      <c r="B15" s="2"/>
      <c r="C15" s="2"/>
      <c r="D15" s="2"/>
      <c r="E15" s="2"/>
      <c r="F15" s="2"/>
      <c r="G15" s="2"/>
      <c r="H15" s="4"/>
      <c r="I15" s="2"/>
      <c r="J15" s="2"/>
      <c r="K15" s="2"/>
      <c r="L15" s="2"/>
      <c r="M15" s="2"/>
      <c r="N15" s="2"/>
      <c r="O15" s="4"/>
      <c r="P15" s="2"/>
      <c r="Q15" s="2"/>
      <c r="R15" s="2"/>
      <c r="S15" s="2"/>
      <c r="T15" s="2"/>
      <c r="U15" s="2"/>
      <c r="V15" s="4"/>
      <c r="W15" s="2"/>
      <c r="X15" s="2"/>
      <c r="Y15" s="2"/>
      <c r="Z15" s="2"/>
      <c r="AA15" s="2"/>
      <c r="AB15" s="2"/>
      <c r="AC15" s="4"/>
      <c r="AD15" s="2"/>
      <c r="AE15" s="2"/>
      <c r="AF15" s="2"/>
      <c r="AG15" s="2"/>
      <c r="AH15" s="2"/>
    </row>
    <row r="16" spans="1:34">
      <c r="A16" s="4"/>
      <c r="B16" s="2"/>
      <c r="C16" s="2"/>
      <c r="D16" s="2"/>
      <c r="E16" s="2"/>
      <c r="F16" s="2"/>
      <c r="G16" s="2"/>
      <c r="H16" s="4"/>
      <c r="I16" s="2"/>
      <c r="J16" s="2"/>
      <c r="K16" s="2"/>
      <c r="L16" s="2"/>
      <c r="M16" s="2"/>
      <c r="N16" s="2"/>
      <c r="O16" s="4"/>
      <c r="P16" s="2"/>
      <c r="Q16" s="2"/>
      <c r="R16" s="2"/>
      <c r="S16" s="2"/>
      <c r="T16" s="2"/>
      <c r="U16" s="2"/>
      <c r="V16" s="4"/>
      <c r="W16" s="2"/>
      <c r="X16" s="2"/>
      <c r="Y16" s="2"/>
      <c r="Z16" s="2"/>
      <c r="AA16" s="2"/>
      <c r="AB16" s="2"/>
      <c r="AC16" s="4"/>
      <c r="AD16" s="2"/>
      <c r="AE16" s="2"/>
      <c r="AF16" s="2"/>
      <c r="AG16" s="2"/>
      <c r="AH16" s="2"/>
    </row>
    <row r="17" spans="1:34" ht="45">
      <c r="A17" s="3" t="s">
        <v>12</v>
      </c>
      <c r="B17" s="4" t="s">
        <v>6</v>
      </c>
      <c r="C17" s="4" t="s">
        <v>7</v>
      </c>
      <c r="D17" s="4" t="s">
        <v>8</v>
      </c>
      <c r="E17" s="4" t="s">
        <v>9</v>
      </c>
      <c r="F17" s="4" t="s">
        <v>10</v>
      </c>
      <c r="G17" s="2"/>
      <c r="H17" s="3" t="s">
        <v>15</v>
      </c>
      <c r="I17" s="4" t="s">
        <v>6</v>
      </c>
      <c r="J17" s="4" t="s">
        <v>7</v>
      </c>
      <c r="K17" s="4" t="s">
        <v>8</v>
      </c>
      <c r="L17" s="4" t="s">
        <v>9</v>
      </c>
      <c r="M17" s="4" t="s">
        <v>10</v>
      </c>
      <c r="N17" s="4"/>
      <c r="O17" s="3" t="s">
        <v>16</v>
      </c>
      <c r="P17" s="4" t="s">
        <v>6</v>
      </c>
      <c r="Q17" s="4" t="s">
        <v>7</v>
      </c>
      <c r="R17" s="4" t="s">
        <v>8</v>
      </c>
      <c r="S17" s="4" t="s">
        <v>9</v>
      </c>
      <c r="T17" s="4" t="s">
        <v>10</v>
      </c>
      <c r="U17" s="4"/>
      <c r="V17" s="3" t="s">
        <v>19</v>
      </c>
      <c r="W17" s="4" t="s">
        <v>6</v>
      </c>
      <c r="X17" s="4" t="s">
        <v>7</v>
      </c>
      <c r="Y17" s="4" t="s">
        <v>8</v>
      </c>
      <c r="Z17" s="4" t="s">
        <v>9</v>
      </c>
      <c r="AA17" s="4" t="s">
        <v>10</v>
      </c>
      <c r="AB17" s="4"/>
      <c r="AC17" s="3" t="s">
        <v>20</v>
      </c>
      <c r="AD17" s="4" t="s">
        <v>6</v>
      </c>
      <c r="AE17" s="4" t="s">
        <v>7</v>
      </c>
      <c r="AF17" s="4" t="s">
        <v>8</v>
      </c>
      <c r="AG17" s="4" t="s">
        <v>9</v>
      </c>
      <c r="AH17" s="4" t="s">
        <v>10</v>
      </c>
    </row>
    <row r="18" spans="1:34">
      <c r="A18" s="4" t="s">
        <v>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/>
      <c r="H18" s="4" t="s">
        <v>1</v>
      </c>
      <c r="I18" s="2">
        <v>180</v>
      </c>
      <c r="J18" s="2">
        <v>0</v>
      </c>
      <c r="K18" s="2">
        <v>0</v>
      </c>
      <c r="L18" s="2">
        <v>0</v>
      </c>
      <c r="M18" s="2">
        <v>0</v>
      </c>
      <c r="N18" s="2"/>
      <c r="O18" s="4" t="s">
        <v>1</v>
      </c>
      <c r="P18" s="2">
        <v>180</v>
      </c>
      <c r="Q18" s="2">
        <v>180</v>
      </c>
      <c r="R18" s="2">
        <v>0</v>
      </c>
      <c r="S18" s="2">
        <v>0</v>
      </c>
      <c r="T18" s="2">
        <v>0</v>
      </c>
      <c r="U18" s="2"/>
      <c r="V18" s="4" t="s">
        <v>1</v>
      </c>
      <c r="W18" s="2">
        <v>180</v>
      </c>
      <c r="X18" s="2">
        <v>180</v>
      </c>
      <c r="Y18" s="2">
        <v>180</v>
      </c>
      <c r="Z18" s="2">
        <v>0</v>
      </c>
      <c r="AA18" s="2">
        <v>0</v>
      </c>
      <c r="AB18" s="2"/>
      <c r="AC18" s="4" t="s">
        <v>1</v>
      </c>
      <c r="AD18" s="2">
        <v>180</v>
      </c>
      <c r="AE18" s="2">
        <v>180</v>
      </c>
      <c r="AF18" s="2">
        <v>180</v>
      </c>
      <c r="AG18" s="2">
        <v>180</v>
      </c>
      <c r="AH18" s="2">
        <v>0</v>
      </c>
    </row>
    <row r="19" spans="1:34">
      <c r="A19" s="4" t="s">
        <v>2</v>
      </c>
      <c r="B19" s="2">
        <v>270</v>
      </c>
      <c r="C19" s="2">
        <f>270+(180/3.14159)*ATAN($C$4/B5)</f>
        <v>315.00003800990601</v>
      </c>
      <c r="D19" s="2">
        <f>270+(180/3.14159)*ATAN($D$4/B5)</f>
        <v>333.43500240417632</v>
      </c>
      <c r="E19" s="2">
        <f t="shared" ref="E19:E22" si="20">270+(180/3.14159)*ATAN($E$4/B5)</f>
        <v>341.56511162554176</v>
      </c>
      <c r="F19" s="2">
        <f>270+(180/3.14159)*ATAN($F$4/B5)</f>
        <v>345.96382069596791</v>
      </c>
      <c r="G19" s="2"/>
      <c r="H19" s="4" t="s">
        <v>2</v>
      </c>
      <c r="I19" s="2">
        <f>270-(180/3.14159)*ATAN($C$4/$J5)</f>
        <v>224.99996199009396</v>
      </c>
      <c r="J19" s="2">
        <v>270</v>
      </c>
      <c r="K19" s="2">
        <f>270+(180/3.14159)*ATAN($C$4/J5)</f>
        <v>315.00003800990601</v>
      </c>
      <c r="L19" s="2">
        <f>270+(180/3.14159)*ATAN($D$4/J5)</f>
        <v>333.43500240417632</v>
      </c>
      <c r="M19" s="2">
        <f t="shared" ref="M19:M22" si="21">270+(180/3.14159)*ATAN($E$4/J5)</f>
        <v>341.56511162554176</v>
      </c>
      <c r="N19" s="2"/>
      <c r="O19" s="4" t="s">
        <v>2</v>
      </c>
      <c r="P19" s="2">
        <f>270-(180/3.14159)*ATAN($D$4/$J5)</f>
        <v>206.56499759582368</v>
      </c>
      <c r="Q19" s="2">
        <f>270-(180/3.14159)*ATAN($C$4/$J5)</f>
        <v>224.99996199009396</v>
      </c>
      <c r="R19" s="2">
        <v>270</v>
      </c>
      <c r="S19" s="2">
        <f>270+(180/3.14159)*ATAN($C$4/R5)</f>
        <v>315.00003800990601</v>
      </c>
      <c r="T19" s="2">
        <f>270+(180/3.14159)*ATAN($D$4/R5)</f>
        <v>333.43500240417632</v>
      </c>
      <c r="U19" s="2"/>
      <c r="V19" s="4" t="s">
        <v>2</v>
      </c>
      <c r="W19" s="2">
        <f>270-(180/3.14159)*ATAN($E$4/$J5)</f>
        <v>198.43488837445824</v>
      </c>
      <c r="X19" s="2">
        <f>270-(180/3.14159)*ATAN($D$4/$R5)</f>
        <v>206.56499759582368</v>
      </c>
      <c r="Y19" s="2">
        <f>270-(180/3.14159)*ATAN($C$4/$J5)</f>
        <v>224.99996199009396</v>
      </c>
      <c r="Z19" s="2">
        <v>270</v>
      </c>
      <c r="AA19" s="2">
        <f>270+(180/3.14159)*ATAN($C$4/Z5)</f>
        <v>315.00003800990601</v>
      </c>
      <c r="AB19" s="2"/>
      <c r="AC19" s="4" t="s">
        <v>2</v>
      </c>
      <c r="AD19" s="2">
        <f>270-(180/3.14159)*ATAN($F$4/$B5)</f>
        <v>194.03617930403209</v>
      </c>
      <c r="AE19" s="2">
        <f>270-(180/3.14159)*ATAN($E$4/$J5)</f>
        <v>198.43488837445824</v>
      </c>
      <c r="AF19" s="2">
        <f>270-(180/3.14159)*ATAN($D$4/$R5)</f>
        <v>206.56499759582368</v>
      </c>
      <c r="AG19" s="2">
        <f>270-(180/3.14159)*ATAN($C$4/$Z5)</f>
        <v>224.99996199009396</v>
      </c>
      <c r="AH19" s="2">
        <v>270</v>
      </c>
    </row>
    <row r="20" spans="1:34">
      <c r="A20" s="4" t="s">
        <v>3</v>
      </c>
      <c r="B20" s="2">
        <v>270</v>
      </c>
      <c r="C20" s="2">
        <f t="shared" ref="C20:C22" si="22">270+(180/3.14159)*ATAN($C$4/B6)</f>
        <v>296.56507361563575</v>
      </c>
      <c r="D20" s="2">
        <f t="shared" ref="D20:D22" si="23">270+(180/3.14159)*ATAN($D$4/B6)</f>
        <v>315.00003800990601</v>
      </c>
      <c r="E20" s="2">
        <f t="shared" si="20"/>
        <v>326.30998003702558</v>
      </c>
      <c r="F20" s="2">
        <f t="shared" ref="F20:F22" si="24">270+(180/3.14159)*ATAN($F$4/B6)</f>
        <v>333.43500240417632</v>
      </c>
      <c r="G20" s="2"/>
      <c r="H20" s="4" t="s">
        <v>3</v>
      </c>
      <c r="I20" s="2">
        <f t="shared" ref="I20:I22" si="25">270-(180/3.14159)*ATAN($C$4/$J6)</f>
        <v>243.43492638436425</v>
      </c>
      <c r="J20" s="2">
        <v>270</v>
      </c>
      <c r="K20" s="2">
        <f t="shared" ref="K20:K22" si="26">270+(180/3.14159)*ATAN($C$4/J6)</f>
        <v>296.56507361563575</v>
      </c>
      <c r="L20" s="2">
        <f t="shared" ref="L20:L22" si="27">270+(180/3.14159)*ATAN($D$4/J6)</f>
        <v>315.00003800990601</v>
      </c>
      <c r="M20" s="2">
        <f t="shared" si="21"/>
        <v>326.30998003702558</v>
      </c>
      <c r="N20" s="2"/>
      <c r="O20" s="4" t="s">
        <v>3</v>
      </c>
      <c r="P20" s="2">
        <f t="shared" ref="P20:P22" si="28">270-(180/3.14159)*ATAN($D$4/$J6)</f>
        <v>224.99996199009396</v>
      </c>
      <c r="Q20" s="2">
        <f t="shared" ref="Q20:Q22" si="29">270-(180/3.14159)*ATAN($C$4/$J6)</f>
        <v>243.43492638436425</v>
      </c>
      <c r="R20" s="2">
        <v>270</v>
      </c>
      <c r="S20" s="2">
        <f t="shared" ref="S20:S22" si="30">270+(180/3.14159)*ATAN($C$4/R6)</f>
        <v>296.56507361563575</v>
      </c>
      <c r="T20" s="2">
        <f t="shared" ref="T20:T22" si="31">270+(180/3.14159)*ATAN($D$4/R6)</f>
        <v>315.00003800990601</v>
      </c>
      <c r="U20" s="2"/>
      <c r="V20" s="4" t="s">
        <v>3</v>
      </c>
      <c r="W20" s="2">
        <f t="shared" ref="W20:W22" si="32">270-(180/3.14159)*ATAN($E$4/$J6)</f>
        <v>213.69001996297442</v>
      </c>
      <c r="X20" s="2">
        <f t="shared" ref="X20:X22" si="33">270-(180/3.14159)*ATAN($D$4/$R6)</f>
        <v>224.99996199009396</v>
      </c>
      <c r="Y20" s="2">
        <f t="shared" ref="Y20:Y22" si="34">270-(180/3.14159)*ATAN($C$4/$J6)</f>
        <v>243.43492638436425</v>
      </c>
      <c r="Z20" s="2">
        <v>270</v>
      </c>
      <c r="AA20" s="2">
        <f t="shared" ref="AA20:AA22" si="35">270+(180/3.14159)*ATAN($C$4/Z6)</f>
        <v>296.56507361563575</v>
      </c>
      <c r="AB20" s="2"/>
      <c r="AC20" s="4" t="s">
        <v>3</v>
      </c>
      <c r="AD20" s="2">
        <f t="shared" ref="AD20:AD22" si="36">270-(180/3.14159)*ATAN($F$4/$B6)</f>
        <v>206.56499759582368</v>
      </c>
      <c r="AE20" s="2">
        <f t="shared" ref="AE20:AE22" si="37">270-(180/3.14159)*ATAN($E$4/$J6)</f>
        <v>213.69001996297442</v>
      </c>
      <c r="AF20" s="2">
        <f t="shared" ref="AF20:AF22" si="38">270-(180/3.14159)*ATAN($D$4/$R6)</f>
        <v>224.99996199009396</v>
      </c>
      <c r="AG20" s="2">
        <f t="shared" ref="AG20:AG22" si="39">270-(180/3.14159)*ATAN($C$4/$Z6)</f>
        <v>243.43492638436425</v>
      </c>
      <c r="AH20" s="2">
        <v>270</v>
      </c>
    </row>
    <row r="21" spans="1:34">
      <c r="A21" s="4" t="s">
        <v>4</v>
      </c>
      <c r="B21" s="2">
        <v>270</v>
      </c>
      <c r="C21" s="2">
        <f t="shared" si="22"/>
        <v>288.43496439427031</v>
      </c>
      <c r="D21" s="2">
        <f t="shared" si="23"/>
        <v>303.69009598278649</v>
      </c>
      <c r="E21" s="2">
        <f t="shared" si="20"/>
        <v>315.00003800990601</v>
      </c>
      <c r="F21" s="2">
        <f t="shared" si="24"/>
        <v>323.13014723127151</v>
      </c>
      <c r="G21" s="2"/>
      <c r="H21" s="4" t="s">
        <v>4</v>
      </c>
      <c r="I21" s="2">
        <f t="shared" si="25"/>
        <v>251.56503560572972</v>
      </c>
      <c r="J21" s="2">
        <v>270</v>
      </c>
      <c r="K21" s="2">
        <f t="shared" si="26"/>
        <v>288.43496439427031</v>
      </c>
      <c r="L21" s="2">
        <f t="shared" si="27"/>
        <v>303.69009598278649</v>
      </c>
      <c r="M21" s="2">
        <f t="shared" si="21"/>
        <v>315.00003800990601</v>
      </c>
      <c r="N21" s="2"/>
      <c r="O21" s="4" t="s">
        <v>4</v>
      </c>
      <c r="P21" s="2">
        <f t="shared" si="28"/>
        <v>236.30990401721351</v>
      </c>
      <c r="Q21" s="2">
        <f t="shared" si="29"/>
        <v>251.56503560572972</v>
      </c>
      <c r="R21" s="2">
        <v>270</v>
      </c>
      <c r="S21" s="2">
        <f t="shared" si="30"/>
        <v>288.43496439427031</v>
      </c>
      <c r="T21" s="2">
        <f t="shared" si="31"/>
        <v>303.69009598278649</v>
      </c>
      <c r="U21" s="2"/>
      <c r="V21" s="4" t="s">
        <v>4</v>
      </c>
      <c r="W21" s="2">
        <f t="shared" si="32"/>
        <v>224.99996199009396</v>
      </c>
      <c r="X21" s="2">
        <f t="shared" si="33"/>
        <v>236.30990401721351</v>
      </c>
      <c r="Y21" s="2">
        <f t="shared" si="34"/>
        <v>251.56503560572972</v>
      </c>
      <c r="Z21" s="2">
        <v>270</v>
      </c>
      <c r="AA21" s="2">
        <f t="shared" si="35"/>
        <v>288.43496439427031</v>
      </c>
      <c r="AB21" s="2"/>
      <c r="AC21" s="4" t="s">
        <v>4</v>
      </c>
      <c r="AD21" s="2">
        <f t="shared" si="36"/>
        <v>216.86985276872852</v>
      </c>
      <c r="AE21" s="2">
        <f t="shared" si="37"/>
        <v>224.99996199009396</v>
      </c>
      <c r="AF21" s="2">
        <f t="shared" si="38"/>
        <v>236.30990401721351</v>
      </c>
      <c r="AG21" s="2">
        <f t="shared" si="39"/>
        <v>251.56503560572972</v>
      </c>
      <c r="AH21" s="2">
        <v>270</v>
      </c>
    </row>
    <row r="22" spans="1:34">
      <c r="A22" s="4" t="s">
        <v>5</v>
      </c>
      <c r="B22" s="2">
        <v>270</v>
      </c>
      <c r="C22" s="2">
        <f t="shared" si="22"/>
        <v>284.03625532384416</v>
      </c>
      <c r="D22" s="2">
        <f t="shared" si="23"/>
        <v>296.56507361563575</v>
      </c>
      <c r="E22" s="2">
        <f t="shared" si="20"/>
        <v>306.86992878854056</v>
      </c>
      <c r="F22" s="2">
        <f t="shared" si="24"/>
        <v>315.00003800990601</v>
      </c>
      <c r="G22" s="2"/>
      <c r="H22" s="4" t="s">
        <v>5</v>
      </c>
      <c r="I22" s="2">
        <f t="shared" si="25"/>
        <v>255.96374467615584</v>
      </c>
      <c r="J22" s="2">
        <v>270</v>
      </c>
      <c r="K22" s="2">
        <f t="shared" si="26"/>
        <v>284.03625532384416</v>
      </c>
      <c r="L22" s="2">
        <f t="shared" si="27"/>
        <v>296.56507361563575</v>
      </c>
      <c r="M22" s="2">
        <f t="shared" si="21"/>
        <v>306.86992878854056</v>
      </c>
      <c r="N22" s="2"/>
      <c r="O22" s="4" t="s">
        <v>5</v>
      </c>
      <c r="P22" s="2">
        <f t="shared" si="28"/>
        <v>243.43492638436425</v>
      </c>
      <c r="Q22" s="2">
        <f t="shared" si="29"/>
        <v>255.96374467615584</v>
      </c>
      <c r="R22" s="2">
        <v>270</v>
      </c>
      <c r="S22" s="2">
        <f t="shared" si="30"/>
        <v>284.03625532384416</v>
      </c>
      <c r="T22" s="2">
        <f t="shared" si="31"/>
        <v>296.56507361563575</v>
      </c>
      <c r="U22" s="2"/>
      <c r="V22" s="4" t="s">
        <v>5</v>
      </c>
      <c r="W22" s="2">
        <f t="shared" si="32"/>
        <v>233.13007121145944</v>
      </c>
      <c r="X22" s="2">
        <f t="shared" si="33"/>
        <v>243.43492638436425</v>
      </c>
      <c r="Y22" s="2">
        <f t="shared" si="34"/>
        <v>255.96374467615584</v>
      </c>
      <c r="Z22" s="2">
        <v>270</v>
      </c>
      <c r="AA22" s="2">
        <f t="shared" si="35"/>
        <v>284.03625532384416</v>
      </c>
      <c r="AB22" s="2"/>
      <c r="AC22" s="4" t="s">
        <v>5</v>
      </c>
      <c r="AD22" s="2">
        <f t="shared" si="36"/>
        <v>224.99996199009396</v>
      </c>
      <c r="AE22" s="2">
        <f t="shared" si="37"/>
        <v>233.13007121145944</v>
      </c>
      <c r="AF22" s="2">
        <f t="shared" si="38"/>
        <v>243.43492638436425</v>
      </c>
      <c r="AG22" s="2">
        <f t="shared" si="39"/>
        <v>255.96374467615584</v>
      </c>
      <c r="AH22" s="2">
        <v>270</v>
      </c>
    </row>
    <row r="23" spans="1:34">
      <c r="O23" s="4"/>
    </row>
    <row r="25" spans="1:34">
      <c r="B25" t="s">
        <v>26</v>
      </c>
    </row>
    <row r="26" spans="1:34">
      <c r="B26" t="s">
        <v>27</v>
      </c>
      <c r="C26" t="s">
        <v>28</v>
      </c>
    </row>
    <row r="27" spans="1:34">
      <c r="B27" t="s">
        <v>29</v>
      </c>
      <c r="C27" t="s">
        <v>30</v>
      </c>
    </row>
    <row r="30" spans="1:34" ht="45">
      <c r="A30" s="7" t="s">
        <v>31</v>
      </c>
      <c r="B30" s="6" t="s">
        <v>6</v>
      </c>
      <c r="C30" s="6" t="s">
        <v>7</v>
      </c>
      <c r="D30" s="6" t="s">
        <v>8</v>
      </c>
      <c r="E30" s="6" t="s">
        <v>9</v>
      </c>
      <c r="F30" s="6" t="s">
        <v>10</v>
      </c>
      <c r="H30" s="7" t="s">
        <v>32</v>
      </c>
      <c r="I30" s="6" t="s">
        <v>6</v>
      </c>
      <c r="J30" s="6" t="s">
        <v>7</v>
      </c>
      <c r="K30" s="6" t="s">
        <v>8</v>
      </c>
      <c r="L30" s="6" t="s">
        <v>9</v>
      </c>
      <c r="M30" s="6" t="s">
        <v>10</v>
      </c>
      <c r="O30" s="7" t="s">
        <v>33</v>
      </c>
      <c r="P30" s="6" t="s">
        <v>6</v>
      </c>
      <c r="Q30" s="6" t="s">
        <v>7</v>
      </c>
      <c r="R30" s="6" t="s">
        <v>8</v>
      </c>
      <c r="S30" s="6" t="s">
        <v>9</v>
      </c>
      <c r="T30" s="6" t="s">
        <v>10</v>
      </c>
      <c r="V30" s="7" t="s">
        <v>34</v>
      </c>
      <c r="W30" s="6" t="s">
        <v>6</v>
      </c>
      <c r="X30" s="6" t="s">
        <v>7</v>
      </c>
      <c r="Y30" s="6" t="s">
        <v>8</v>
      </c>
      <c r="Z30" s="6" t="s">
        <v>9</v>
      </c>
      <c r="AA30" s="6" t="s">
        <v>10</v>
      </c>
      <c r="AC30" s="7" t="s">
        <v>35</v>
      </c>
      <c r="AD30" s="6" t="s">
        <v>6</v>
      </c>
      <c r="AE30" s="6" t="s">
        <v>7</v>
      </c>
      <c r="AF30" s="6" t="s">
        <v>8</v>
      </c>
      <c r="AG30" s="6" t="s">
        <v>9</v>
      </c>
      <c r="AH30" s="6" t="s">
        <v>10</v>
      </c>
    </row>
    <row r="31" spans="1:34">
      <c r="A31" s="4" t="s">
        <v>1</v>
      </c>
      <c r="B31">
        <f>ROUND(B4*304.8/2.4,0)</f>
        <v>0</v>
      </c>
      <c r="C31">
        <f t="shared" ref="C31:F31" si="40">ROUND(C4*304.8/2.4,0)</f>
        <v>254</v>
      </c>
      <c r="D31">
        <f t="shared" si="40"/>
        <v>508</v>
      </c>
      <c r="E31">
        <f t="shared" si="40"/>
        <v>762</v>
      </c>
      <c r="F31">
        <f t="shared" si="40"/>
        <v>1016</v>
      </c>
      <c r="H31" s="4" t="s">
        <v>1</v>
      </c>
      <c r="I31">
        <f>ROUND(I4*304.8/2.4,0)</f>
        <v>254</v>
      </c>
      <c r="J31">
        <f t="shared" ref="J31:M31" si="41">ROUND(J4*304.8/2.4,0)</f>
        <v>0</v>
      </c>
      <c r="K31">
        <f t="shared" si="41"/>
        <v>254</v>
      </c>
      <c r="L31">
        <f t="shared" si="41"/>
        <v>508</v>
      </c>
      <c r="M31">
        <f t="shared" si="41"/>
        <v>762</v>
      </c>
      <c r="O31" s="4" t="s">
        <v>1</v>
      </c>
      <c r="P31">
        <f>ROUND(P4*304.8/2.4,0)</f>
        <v>508</v>
      </c>
      <c r="Q31">
        <f t="shared" ref="Q31:T31" si="42">ROUND(Q4*304.8/2.4,0)</f>
        <v>254</v>
      </c>
      <c r="R31">
        <f t="shared" si="42"/>
        <v>0</v>
      </c>
      <c r="S31">
        <f t="shared" si="42"/>
        <v>254</v>
      </c>
      <c r="T31">
        <f t="shared" si="42"/>
        <v>508</v>
      </c>
      <c r="V31" s="4" t="s">
        <v>1</v>
      </c>
      <c r="W31">
        <f>ROUND(W4*304.8/2.4,0)</f>
        <v>762</v>
      </c>
      <c r="X31">
        <f t="shared" ref="X31:AA31" si="43">ROUND(X4*304.8/2.4,0)</f>
        <v>508</v>
      </c>
      <c r="Y31">
        <f t="shared" si="43"/>
        <v>254</v>
      </c>
      <c r="Z31">
        <f t="shared" si="43"/>
        <v>0</v>
      </c>
      <c r="AA31">
        <f t="shared" si="43"/>
        <v>254</v>
      </c>
      <c r="AC31" s="4" t="s">
        <v>1</v>
      </c>
      <c r="AD31">
        <f>ROUND(AD4*304.8/2.4,0)</f>
        <v>1016</v>
      </c>
      <c r="AE31">
        <f t="shared" ref="AE31:AH31" si="44">ROUND(AE4*304.8/2.4,0)</f>
        <v>762</v>
      </c>
      <c r="AF31">
        <f t="shared" si="44"/>
        <v>508</v>
      </c>
      <c r="AG31">
        <f t="shared" si="44"/>
        <v>254</v>
      </c>
      <c r="AH31">
        <f t="shared" si="44"/>
        <v>0</v>
      </c>
    </row>
    <row r="32" spans="1:34">
      <c r="A32" s="4" t="s">
        <v>2</v>
      </c>
      <c r="B32">
        <f t="shared" ref="B32:F32" si="45">ROUND(B5*304.8/2.4,0)</f>
        <v>254</v>
      </c>
      <c r="C32">
        <f t="shared" si="45"/>
        <v>359</v>
      </c>
      <c r="D32">
        <f t="shared" si="45"/>
        <v>568</v>
      </c>
      <c r="E32">
        <f t="shared" si="45"/>
        <v>803</v>
      </c>
      <c r="F32">
        <f t="shared" si="45"/>
        <v>1047</v>
      </c>
      <c r="H32" s="4" t="s">
        <v>2</v>
      </c>
      <c r="I32">
        <f t="shared" ref="I32:M32" si="46">ROUND(I5*304.8/2.4,0)</f>
        <v>359</v>
      </c>
      <c r="J32">
        <f t="shared" si="46"/>
        <v>254</v>
      </c>
      <c r="K32">
        <f t="shared" si="46"/>
        <v>359</v>
      </c>
      <c r="L32">
        <f t="shared" si="46"/>
        <v>568</v>
      </c>
      <c r="M32">
        <f t="shared" si="46"/>
        <v>803</v>
      </c>
      <c r="O32" s="4" t="s">
        <v>2</v>
      </c>
      <c r="P32">
        <f t="shared" ref="P32:T32" si="47">ROUND(P5*304.8/2.4,0)</f>
        <v>568</v>
      </c>
      <c r="Q32">
        <f t="shared" si="47"/>
        <v>359</v>
      </c>
      <c r="R32">
        <f t="shared" si="47"/>
        <v>254</v>
      </c>
      <c r="S32">
        <f t="shared" si="47"/>
        <v>359</v>
      </c>
      <c r="T32">
        <f t="shared" si="47"/>
        <v>568</v>
      </c>
      <c r="V32" s="4" t="s">
        <v>2</v>
      </c>
      <c r="W32">
        <f t="shared" ref="W32:AA35" si="48">ROUND(W5*304.8/2.4,0)</f>
        <v>803</v>
      </c>
      <c r="X32">
        <f t="shared" si="48"/>
        <v>568</v>
      </c>
      <c r="Y32">
        <f t="shared" si="48"/>
        <v>359</v>
      </c>
      <c r="Z32">
        <f t="shared" si="48"/>
        <v>254</v>
      </c>
      <c r="AA32">
        <f t="shared" si="48"/>
        <v>359</v>
      </c>
      <c r="AC32" s="4" t="s">
        <v>2</v>
      </c>
      <c r="AD32">
        <f t="shared" ref="AD32:AH32" si="49">ROUND(AD5*304.8/2.4,0)</f>
        <v>1047</v>
      </c>
      <c r="AE32">
        <f t="shared" si="49"/>
        <v>803</v>
      </c>
      <c r="AF32">
        <f t="shared" si="49"/>
        <v>568</v>
      </c>
      <c r="AG32">
        <f t="shared" si="49"/>
        <v>359</v>
      </c>
      <c r="AH32">
        <f t="shared" si="49"/>
        <v>254</v>
      </c>
    </row>
    <row r="33" spans="1:34">
      <c r="A33" s="4" t="s">
        <v>3</v>
      </c>
      <c r="B33">
        <f t="shared" ref="B33:F33" si="50">ROUND(B6*304.8/2.4,0)</f>
        <v>508</v>
      </c>
      <c r="C33">
        <f t="shared" si="50"/>
        <v>568</v>
      </c>
      <c r="D33">
        <f t="shared" si="50"/>
        <v>718</v>
      </c>
      <c r="E33">
        <f t="shared" si="50"/>
        <v>916</v>
      </c>
      <c r="F33">
        <f t="shared" si="50"/>
        <v>1136</v>
      </c>
      <c r="H33" s="4" t="s">
        <v>3</v>
      </c>
      <c r="I33">
        <f t="shared" ref="I33:M33" si="51">ROUND(I6*304.8/2.4,0)</f>
        <v>568</v>
      </c>
      <c r="J33">
        <f t="shared" si="51"/>
        <v>508</v>
      </c>
      <c r="K33">
        <f t="shared" si="51"/>
        <v>568</v>
      </c>
      <c r="L33">
        <f t="shared" si="51"/>
        <v>718</v>
      </c>
      <c r="M33">
        <f t="shared" si="51"/>
        <v>916</v>
      </c>
      <c r="O33" s="4" t="s">
        <v>3</v>
      </c>
      <c r="P33">
        <f t="shared" ref="P33:T33" si="52">ROUND(P6*304.8/2.4,0)</f>
        <v>718</v>
      </c>
      <c r="Q33">
        <f t="shared" si="52"/>
        <v>568</v>
      </c>
      <c r="R33">
        <f t="shared" si="52"/>
        <v>508</v>
      </c>
      <c r="S33">
        <f t="shared" si="52"/>
        <v>568</v>
      </c>
      <c r="T33">
        <f t="shared" si="52"/>
        <v>718</v>
      </c>
      <c r="V33" s="4" t="s">
        <v>3</v>
      </c>
      <c r="W33">
        <f t="shared" si="48"/>
        <v>916</v>
      </c>
      <c r="X33">
        <f t="shared" si="48"/>
        <v>718</v>
      </c>
      <c r="Y33">
        <f t="shared" si="48"/>
        <v>568</v>
      </c>
      <c r="Z33">
        <f t="shared" si="48"/>
        <v>508</v>
      </c>
      <c r="AA33">
        <f t="shared" si="48"/>
        <v>568</v>
      </c>
      <c r="AC33" s="4" t="s">
        <v>3</v>
      </c>
      <c r="AD33">
        <f t="shared" ref="AD33:AH33" si="53">ROUND(AD6*304.8/2.4,0)</f>
        <v>1136</v>
      </c>
      <c r="AE33">
        <f t="shared" si="53"/>
        <v>916</v>
      </c>
      <c r="AF33">
        <f t="shared" si="53"/>
        <v>718</v>
      </c>
      <c r="AG33">
        <f t="shared" si="53"/>
        <v>568</v>
      </c>
      <c r="AH33">
        <f t="shared" si="53"/>
        <v>508</v>
      </c>
    </row>
    <row r="34" spans="1:34">
      <c r="A34" s="4" t="s">
        <v>4</v>
      </c>
      <c r="B34">
        <f t="shared" ref="B34:F34" si="54">ROUND(B7*304.8/2.4,0)</f>
        <v>762</v>
      </c>
      <c r="C34">
        <f t="shared" si="54"/>
        <v>803</v>
      </c>
      <c r="D34">
        <f t="shared" si="54"/>
        <v>916</v>
      </c>
      <c r="E34">
        <f t="shared" si="54"/>
        <v>1078</v>
      </c>
      <c r="F34">
        <f t="shared" si="54"/>
        <v>1270</v>
      </c>
      <c r="H34" s="4" t="s">
        <v>4</v>
      </c>
      <c r="I34">
        <f t="shared" ref="I34:M34" si="55">ROUND(I7*304.8/2.4,0)</f>
        <v>803</v>
      </c>
      <c r="J34">
        <f t="shared" si="55"/>
        <v>762</v>
      </c>
      <c r="K34">
        <f t="shared" si="55"/>
        <v>803</v>
      </c>
      <c r="L34">
        <f t="shared" si="55"/>
        <v>916</v>
      </c>
      <c r="M34">
        <f t="shared" si="55"/>
        <v>1078</v>
      </c>
      <c r="O34" s="4" t="s">
        <v>4</v>
      </c>
      <c r="P34">
        <f t="shared" ref="P34:T34" si="56">ROUND(P7*304.8/2.4,0)</f>
        <v>916</v>
      </c>
      <c r="Q34">
        <f t="shared" si="56"/>
        <v>803</v>
      </c>
      <c r="R34">
        <f t="shared" si="56"/>
        <v>762</v>
      </c>
      <c r="S34">
        <f t="shared" si="56"/>
        <v>803</v>
      </c>
      <c r="T34">
        <f t="shared" si="56"/>
        <v>916</v>
      </c>
      <c r="V34" s="4" t="s">
        <v>4</v>
      </c>
      <c r="W34">
        <f t="shared" si="48"/>
        <v>1078</v>
      </c>
      <c r="X34">
        <f t="shared" si="48"/>
        <v>916</v>
      </c>
      <c r="Y34">
        <f t="shared" si="48"/>
        <v>803</v>
      </c>
      <c r="Z34">
        <f t="shared" si="48"/>
        <v>762</v>
      </c>
      <c r="AA34">
        <f t="shared" si="48"/>
        <v>803</v>
      </c>
      <c r="AC34" s="4" t="s">
        <v>4</v>
      </c>
      <c r="AD34">
        <f t="shared" ref="AD34:AH34" si="57">ROUND(AD7*304.8/2.4,0)</f>
        <v>1270</v>
      </c>
      <c r="AE34">
        <f t="shared" si="57"/>
        <v>1078</v>
      </c>
      <c r="AF34">
        <f t="shared" si="57"/>
        <v>916</v>
      </c>
      <c r="AG34">
        <f t="shared" si="57"/>
        <v>803</v>
      </c>
      <c r="AH34">
        <f t="shared" si="57"/>
        <v>762</v>
      </c>
    </row>
    <row r="35" spans="1:34">
      <c r="A35" s="4" t="s">
        <v>5</v>
      </c>
      <c r="B35">
        <f t="shared" ref="B35:F35" si="58">ROUND(B8*304.8/2.4,0)</f>
        <v>1016</v>
      </c>
      <c r="C35">
        <f t="shared" si="58"/>
        <v>1047</v>
      </c>
      <c r="D35">
        <f t="shared" si="58"/>
        <v>1136</v>
      </c>
      <c r="E35">
        <f t="shared" si="58"/>
        <v>1270</v>
      </c>
      <c r="F35">
        <f t="shared" si="58"/>
        <v>1437</v>
      </c>
      <c r="H35" s="4" t="s">
        <v>5</v>
      </c>
      <c r="I35">
        <f t="shared" ref="I35:M35" si="59">ROUND(I8*304.8/2.4,0)</f>
        <v>1047</v>
      </c>
      <c r="J35">
        <f t="shared" si="59"/>
        <v>1016</v>
      </c>
      <c r="K35">
        <f t="shared" si="59"/>
        <v>1047</v>
      </c>
      <c r="L35">
        <f t="shared" si="59"/>
        <v>1136</v>
      </c>
      <c r="M35">
        <f t="shared" si="59"/>
        <v>1270</v>
      </c>
      <c r="O35" s="4" t="s">
        <v>5</v>
      </c>
      <c r="P35">
        <f t="shared" ref="P35:T35" si="60">ROUND(P8*304.8/2.4,0)</f>
        <v>1136</v>
      </c>
      <c r="Q35">
        <f t="shared" si="60"/>
        <v>1047</v>
      </c>
      <c r="R35">
        <f t="shared" si="60"/>
        <v>1016</v>
      </c>
      <c r="S35">
        <f t="shared" si="60"/>
        <v>1047</v>
      </c>
      <c r="T35">
        <f t="shared" si="60"/>
        <v>1136</v>
      </c>
      <c r="V35" s="4" t="s">
        <v>5</v>
      </c>
      <c r="W35">
        <f t="shared" si="48"/>
        <v>1270</v>
      </c>
      <c r="X35">
        <f t="shared" si="48"/>
        <v>1136</v>
      </c>
      <c r="Y35">
        <f t="shared" si="48"/>
        <v>1047</v>
      </c>
      <c r="Z35">
        <f t="shared" si="48"/>
        <v>1016</v>
      </c>
      <c r="AA35">
        <f t="shared" si="48"/>
        <v>1047</v>
      </c>
      <c r="AC35" s="4" t="s">
        <v>5</v>
      </c>
      <c r="AD35">
        <f t="shared" ref="AD35:AH35" si="61">ROUND(AD8*304.8/2.4,0)</f>
        <v>1437</v>
      </c>
      <c r="AE35">
        <f t="shared" si="61"/>
        <v>1270</v>
      </c>
      <c r="AF35">
        <f t="shared" si="61"/>
        <v>1136</v>
      </c>
      <c r="AG35">
        <f t="shared" si="61"/>
        <v>1047</v>
      </c>
      <c r="AH35">
        <f t="shared" si="61"/>
        <v>1016</v>
      </c>
    </row>
    <row r="40" spans="1:34" ht="45">
      <c r="A40" s="3" t="s">
        <v>21</v>
      </c>
      <c r="B40" s="4" t="s">
        <v>6</v>
      </c>
      <c r="C40" s="4" t="s">
        <v>7</v>
      </c>
      <c r="D40" s="4" t="s">
        <v>8</v>
      </c>
      <c r="E40" s="4" t="s">
        <v>9</v>
      </c>
      <c r="F40" s="4" t="s">
        <v>10</v>
      </c>
      <c r="H40" s="3" t="s">
        <v>25</v>
      </c>
      <c r="I40" s="8" t="s">
        <v>6</v>
      </c>
      <c r="J40" s="8" t="s">
        <v>7</v>
      </c>
      <c r="K40" s="8" t="s">
        <v>8</v>
      </c>
      <c r="L40" s="8" t="s">
        <v>9</v>
      </c>
      <c r="M40" s="8" t="s">
        <v>10</v>
      </c>
      <c r="O40" s="3" t="s">
        <v>24</v>
      </c>
      <c r="P40" s="8" t="s">
        <v>6</v>
      </c>
      <c r="Q40" s="8" t="s">
        <v>7</v>
      </c>
      <c r="R40" s="8" t="s">
        <v>8</v>
      </c>
      <c r="S40" s="8" t="s">
        <v>9</v>
      </c>
      <c r="T40" s="8" t="s">
        <v>10</v>
      </c>
      <c r="V40" s="3" t="s">
        <v>23</v>
      </c>
      <c r="W40" s="8" t="s">
        <v>6</v>
      </c>
      <c r="X40" s="8" t="s">
        <v>7</v>
      </c>
      <c r="Y40" s="8" t="s">
        <v>8</v>
      </c>
      <c r="Z40" s="8" t="s">
        <v>9</v>
      </c>
      <c r="AA40" s="8" t="s">
        <v>10</v>
      </c>
      <c r="AC40" s="3" t="s">
        <v>22</v>
      </c>
      <c r="AD40" s="8" t="s">
        <v>6</v>
      </c>
      <c r="AE40" s="8" t="s">
        <v>7</v>
      </c>
      <c r="AF40" s="8" t="s">
        <v>8</v>
      </c>
      <c r="AG40" s="8" t="s">
        <v>9</v>
      </c>
      <c r="AH40" s="8" t="s">
        <v>10</v>
      </c>
    </row>
    <row r="41" spans="1:34">
      <c r="A41" s="4" t="s">
        <v>1</v>
      </c>
      <c r="B41" s="2">
        <f>ROUND((B18/360)*701,0)</f>
        <v>0</v>
      </c>
      <c r="C41" s="2">
        <f t="shared" ref="C41:F41" si="62">ROUND((C18/360)*701,0)</f>
        <v>0</v>
      </c>
      <c r="D41" s="2">
        <f t="shared" si="62"/>
        <v>0</v>
      </c>
      <c r="E41" s="2">
        <f t="shared" si="62"/>
        <v>0</v>
      </c>
      <c r="F41" s="2">
        <f t="shared" si="62"/>
        <v>0</v>
      </c>
      <c r="H41" s="8" t="s">
        <v>1</v>
      </c>
      <c r="I41" s="2">
        <f>ROUND((I18/360)*701,0)</f>
        <v>351</v>
      </c>
      <c r="J41" s="2">
        <f t="shared" ref="J41:M41" si="63">ROUND((J18/360)*701,0)</f>
        <v>0</v>
      </c>
      <c r="K41" s="2">
        <f t="shared" si="63"/>
        <v>0</v>
      </c>
      <c r="L41" s="2">
        <f t="shared" si="63"/>
        <v>0</v>
      </c>
      <c r="M41" s="2">
        <f t="shared" si="63"/>
        <v>0</v>
      </c>
      <c r="O41" s="8" t="s">
        <v>1</v>
      </c>
      <c r="P41" s="2">
        <f>ROUND((P18/360)*701,0)</f>
        <v>351</v>
      </c>
      <c r="Q41" s="2">
        <f t="shared" ref="Q41:T41" si="64">ROUND((Q18/360)*701,0)</f>
        <v>351</v>
      </c>
      <c r="R41" s="2">
        <f t="shared" si="64"/>
        <v>0</v>
      </c>
      <c r="S41" s="2">
        <f t="shared" si="64"/>
        <v>0</v>
      </c>
      <c r="T41" s="2">
        <f t="shared" si="64"/>
        <v>0</v>
      </c>
      <c r="V41" s="8" t="s">
        <v>1</v>
      </c>
      <c r="W41" s="2">
        <f t="shared" ref="W41:AA41" si="65">ROUND((W18/360)*701,0)</f>
        <v>351</v>
      </c>
      <c r="X41" s="2">
        <f t="shared" si="65"/>
        <v>351</v>
      </c>
      <c r="Y41" s="2">
        <f t="shared" si="65"/>
        <v>351</v>
      </c>
      <c r="Z41" s="2">
        <f t="shared" si="65"/>
        <v>0</v>
      </c>
      <c r="AA41" s="2">
        <f t="shared" si="65"/>
        <v>0</v>
      </c>
      <c r="AC41" s="8" t="s">
        <v>1</v>
      </c>
      <c r="AD41" s="2">
        <f t="shared" ref="AD41:AH41" si="66">ROUND((AD18/360)*701,0)</f>
        <v>351</v>
      </c>
      <c r="AE41" s="2">
        <f t="shared" si="66"/>
        <v>351</v>
      </c>
      <c r="AF41" s="2">
        <f t="shared" si="66"/>
        <v>351</v>
      </c>
      <c r="AG41" s="2">
        <f t="shared" si="66"/>
        <v>351</v>
      </c>
      <c r="AH41" s="2">
        <f t="shared" si="66"/>
        <v>0</v>
      </c>
    </row>
    <row r="42" spans="1:34">
      <c r="A42" s="4" t="s">
        <v>2</v>
      </c>
      <c r="B42" s="2">
        <f t="shared" ref="B42:F42" si="67">ROUND((B19/360)*701,0)</f>
        <v>526</v>
      </c>
      <c r="C42" s="2">
        <f t="shared" si="67"/>
        <v>613</v>
      </c>
      <c r="D42" s="2">
        <f t="shared" si="67"/>
        <v>649</v>
      </c>
      <c r="E42" s="2">
        <f t="shared" si="67"/>
        <v>665</v>
      </c>
      <c r="F42" s="2">
        <f t="shared" si="67"/>
        <v>674</v>
      </c>
      <c r="H42" s="8" t="s">
        <v>2</v>
      </c>
      <c r="I42" s="2">
        <f t="shared" ref="I42:M42" si="68">ROUND((I19/360)*701,0)</f>
        <v>438</v>
      </c>
      <c r="J42" s="2">
        <f t="shared" si="68"/>
        <v>526</v>
      </c>
      <c r="K42" s="2">
        <f t="shared" si="68"/>
        <v>613</v>
      </c>
      <c r="L42" s="2">
        <f t="shared" si="68"/>
        <v>649</v>
      </c>
      <c r="M42" s="2">
        <f t="shared" si="68"/>
        <v>665</v>
      </c>
      <c r="O42" s="8" t="s">
        <v>2</v>
      </c>
      <c r="P42" s="2">
        <f t="shared" ref="P42:T42" si="69">ROUND((P19/360)*701,0)</f>
        <v>402</v>
      </c>
      <c r="Q42" s="2">
        <f t="shared" si="69"/>
        <v>438</v>
      </c>
      <c r="R42" s="2">
        <f t="shared" si="69"/>
        <v>526</v>
      </c>
      <c r="S42" s="2">
        <f t="shared" si="69"/>
        <v>613</v>
      </c>
      <c r="T42" s="2">
        <f t="shared" si="69"/>
        <v>649</v>
      </c>
      <c r="V42" s="8" t="s">
        <v>2</v>
      </c>
      <c r="W42" s="2">
        <f t="shared" ref="W42:AA42" si="70">ROUND((W19/360)*701,0)</f>
        <v>386</v>
      </c>
      <c r="X42" s="2">
        <f t="shared" si="70"/>
        <v>402</v>
      </c>
      <c r="Y42" s="2">
        <f t="shared" si="70"/>
        <v>438</v>
      </c>
      <c r="Z42" s="2">
        <f t="shared" si="70"/>
        <v>526</v>
      </c>
      <c r="AA42" s="2">
        <f t="shared" si="70"/>
        <v>613</v>
      </c>
      <c r="AC42" s="8" t="s">
        <v>2</v>
      </c>
      <c r="AD42" s="2">
        <f t="shared" ref="AD42:AH42" si="71">ROUND((AD19/360)*701,0)</f>
        <v>378</v>
      </c>
      <c r="AE42" s="2">
        <f t="shared" si="71"/>
        <v>386</v>
      </c>
      <c r="AF42" s="2">
        <f t="shared" si="71"/>
        <v>402</v>
      </c>
      <c r="AG42" s="2">
        <f t="shared" si="71"/>
        <v>438</v>
      </c>
      <c r="AH42" s="2">
        <f t="shared" si="71"/>
        <v>526</v>
      </c>
    </row>
    <row r="43" spans="1:34">
      <c r="A43" s="4" t="s">
        <v>3</v>
      </c>
      <c r="B43" s="2">
        <f t="shared" ref="B43:F43" si="72">ROUND((B20/360)*701,0)</f>
        <v>526</v>
      </c>
      <c r="C43" s="2">
        <f t="shared" si="72"/>
        <v>577</v>
      </c>
      <c r="D43" s="2">
        <f t="shared" si="72"/>
        <v>613</v>
      </c>
      <c r="E43" s="2">
        <f t="shared" si="72"/>
        <v>635</v>
      </c>
      <c r="F43" s="2">
        <f t="shared" si="72"/>
        <v>649</v>
      </c>
      <c r="H43" s="8" t="s">
        <v>3</v>
      </c>
      <c r="I43" s="2">
        <f t="shared" ref="I43:M43" si="73">ROUND((I20/360)*701,0)</f>
        <v>474</v>
      </c>
      <c r="J43" s="2">
        <f t="shared" si="73"/>
        <v>526</v>
      </c>
      <c r="K43" s="2">
        <f t="shared" si="73"/>
        <v>577</v>
      </c>
      <c r="L43" s="2">
        <f t="shared" si="73"/>
        <v>613</v>
      </c>
      <c r="M43" s="2">
        <f t="shared" si="73"/>
        <v>635</v>
      </c>
      <c r="O43" s="8" t="s">
        <v>3</v>
      </c>
      <c r="P43" s="2">
        <f t="shared" ref="P43:T43" si="74">ROUND((P20/360)*701,0)</f>
        <v>438</v>
      </c>
      <c r="Q43" s="2">
        <f t="shared" si="74"/>
        <v>474</v>
      </c>
      <c r="R43" s="2">
        <f t="shared" si="74"/>
        <v>526</v>
      </c>
      <c r="S43" s="2">
        <f t="shared" si="74"/>
        <v>577</v>
      </c>
      <c r="T43" s="2">
        <f t="shared" si="74"/>
        <v>613</v>
      </c>
      <c r="V43" s="8" t="s">
        <v>3</v>
      </c>
      <c r="W43" s="2">
        <f t="shared" ref="W43:AA43" si="75">ROUND((W20/360)*701,0)</f>
        <v>416</v>
      </c>
      <c r="X43" s="2">
        <f t="shared" si="75"/>
        <v>438</v>
      </c>
      <c r="Y43" s="2">
        <f t="shared" si="75"/>
        <v>474</v>
      </c>
      <c r="Z43" s="2">
        <f t="shared" si="75"/>
        <v>526</v>
      </c>
      <c r="AA43" s="2">
        <f t="shared" si="75"/>
        <v>577</v>
      </c>
      <c r="AC43" s="8" t="s">
        <v>3</v>
      </c>
      <c r="AD43" s="2">
        <f t="shared" ref="AD43:AH43" si="76">ROUND((AD20/360)*701,0)</f>
        <v>402</v>
      </c>
      <c r="AE43" s="2">
        <f t="shared" si="76"/>
        <v>416</v>
      </c>
      <c r="AF43" s="2">
        <f t="shared" si="76"/>
        <v>438</v>
      </c>
      <c r="AG43" s="2">
        <f t="shared" si="76"/>
        <v>474</v>
      </c>
      <c r="AH43" s="2">
        <f t="shared" si="76"/>
        <v>526</v>
      </c>
    </row>
    <row r="44" spans="1:34">
      <c r="A44" s="4" t="s">
        <v>4</v>
      </c>
      <c r="B44" s="2">
        <f t="shared" ref="B44:F44" si="77">ROUND((B21/360)*701,0)</f>
        <v>526</v>
      </c>
      <c r="C44" s="2">
        <f t="shared" si="77"/>
        <v>562</v>
      </c>
      <c r="D44" s="2">
        <f t="shared" si="77"/>
        <v>591</v>
      </c>
      <c r="E44" s="2">
        <f t="shared" si="77"/>
        <v>613</v>
      </c>
      <c r="F44" s="2">
        <f t="shared" si="77"/>
        <v>629</v>
      </c>
      <c r="H44" s="8" t="s">
        <v>4</v>
      </c>
      <c r="I44" s="2">
        <f t="shared" ref="I44:M44" si="78">ROUND((I21/360)*701,0)</f>
        <v>490</v>
      </c>
      <c r="J44" s="2">
        <f t="shared" si="78"/>
        <v>526</v>
      </c>
      <c r="K44" s="2">
        <f t="shared" si="78"/>
        <v>562</v>
      </c>
      <c r="L44" s="2">
        <f t="shared" si="78"/>
        <v>591</v>
      </c>
      <c r="M44" s="2">
        <f t="shared" si="78"/>
        <v>613</v>
      </c>
      <c r="O44" s="8" t="s">
        <v>4</v>
      </c>
      <c r="P44" s="2">
        <f t="shared" ref="P44:T44" si="79">ROUND((P21/360)*701,0)</f>
        <v>460</v>
      </c>
      <c r="Q44" s="2">
        <f t="shared" si="79"/>
        <v>490</v>
      </c>
      <c r="R44" s="2">
        <f t="shared" si="79"/>
        <v>526</v>
      </c>
      <c r="S44" s="2">
        <f t="shared" si="79"/>
        <v>562</v>
      </c>
      <c r="T44" s="2">
        <f t="shared" si="79"/>
        <v>591</v>
      </c>
      <c r="V44" s="8" t="s">
        <v>4</v>
      </c>
      <c r="W44" s="2">
        <f t="shared" ref="W44:AA44" si="80">ROUND((W21/360)*701,0)</f>
        <v>438</v>
      </c>
      <c r="X44" s="2">
        <f t="shared" si="80"/>
        <v>460</v>
      </c>
      <c r="Y44" s="2">
        <f t="shared" si="80"/>
        <v>490</v>
      </c>
      <c r="Z44" s="2">
        <f t="shared" si="80"/>
        <v>526</v>
      </c>
      <c r="AA44" s="2">
        <f t="shared" si="80"/>
        <v>562</v>
      </c>
      <c r="AC44" s="8" t="s">
        <v>4</v>
      </c>
      <c r="AD44" s="2">
        <f t="shared" ref="AD44:AH44" si="81">ROUND((AD21/360)*701,0)</f>
        <v>422</v>
      </c>
      <c r="AE44" s="2">
        <f t="shared" si="81"/>
        <v>438</v>
      </c>
      <c r="AF44" s="2">
        <f t="shared" si="81"/>
        <v>460</v>
      </c>
      <c r="AG44" s="2">
        <f t="shared" si="81"/>
        <v>490</v>
      </c>
      <c r="AH44" s="2">
        <f t="shared" si="81"/>
        <v>526</v>
      </c>
    </row>
    <row r="45" spans="1:34">
      <c r="A45" s="4" t="s">
        <v>5</v>
      </c>
      <c r="B45" s="2">
        <f t="shared" ref="B45:F45" si="82">ROUND((B22/360)*701,0)</f>
        <v>526</v>
      </c>
      <c r="C45" s="2">
        <f t="shared" si="82"/>
        <v>553</v>
      </c>
      <c r="D45" s="2">
        <f t="shared" si="82"/>
        <v>577</v>
      </c>
      <c r="E45" s="2">
        <f t="shared" si="82"/>
        <v>598</v>
      </c>
      <c r="F45" s="2">
        <f t="shared" si="82"/>
        <v>613</v>
      </c>
      <c r="H45" s="8" t="s">
        <v>5</v>
      </c>
      <c r="I45" s="2">
        <f t="shared" ref="I45:M45" si="83">ROUND((I22/360)*701,0)</f>
        <v>498</v>
      </c>
      <c r="J45" s="2">
        <f t="shared" si="83"/>
        <v>526</v>
      </c>
      <c r="K45" s="2">
        <f t="shared" si="83"/>
        <v>553</v>
      </c>
      <c r="L45" s="2">
        <f t="shared" si="83"/>
        <v>577</v>
      </c>
      <c r="M45" s="2">
        <f t="shared" si="83"/>
        <v>598</v>
      </c>
      <c r="O45" s="8" t="s">
        <v>5</v>
      </c>
      <c r="P45" s="2">
        <f t="shared" ref="P45:T45" si="84">ROUND((P22/360)*701,0)</f>
        <v>474</v>
      </c>
      <c r="Q45" s="2">
        <f t="shared" si="84"/>
        <v>498</v>
      </c>
      <c r="R45" s="2">
        <f t="shared" si="84"/>
        <v>526</v>
      </c>
      <c r="S45" s="2">
        <f t="shared" si="84"/>
        <v>553</v>
      </c>
      <c r="T45" s="2">
        <f t="shared" si="84"/>
        <v>577</v>
      </c>
      <c r="V45" s="8" t="s">
        <v>5</v>
      </c>
      <c r="W45" s="2">
        <f t="shared" ref="W45:AA45" si="85">ROUND((W22/360)*701,0)</f>
        <v>454</v>
      </c>
      <c r="X45" s="2">
        <f t="shared" si="85"/>
        <v>474</v>
      </c>
      <c r="Y45" s="2">
        <f t="shared" si="85"/>
        <v>498</v>
      </c>
      <c r="Z45" s="2">
        <f t="shared" si="85"/>
        <v>526</v>
      </c>
      <c r="AA45" s="2">
        <f t="shared" si="85"/>
        <v>553</v>
      </c>
      <c r="AC45" s="8" t="s">
        <v>5</v>
      </c>
      <c r="AD45" s="2">
        <f t="shared" ref="AD45:AH45" si="86">ROUND((AD22/360)*701,0)</f>
        <v>438</v>
      </c>
      <c r="AE45" s="2">
        <f t="shared" si="86"/>
        <v>454</v>
      </c>
      <c r="AF45" s="2">
        <f t="shared" si="86"/>
        <v>474</v>
      </c>
      <c r="AG45" s="2">
        <f t="shared" si="86"/>
        <v>498</v>
      </c>
      <c r="AH45" s="2">
        <f t="shared" si="86"/>
        <v>526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Tuck</dc:creator>
  <cp:lastModifiedBy>Jonathan Tuck</cp:lastModifiedBy>
  <dcterms:created xsi:type="dcterms:W3CDTF">2014-04-17T16:34:08Z</dcterms:created>
  <dcterms:modified xsi:type="dcterms:W3CDTF">2014-04-17T17:38:13Z</dcterms:modified>
</cp:coreProperties>
</file>