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202300"/>
  <mc:AlternateContent xmlns:mc="http://schemas.openxmlformats.org/markup-compatibility/2006">
    <mc:Choice Requires="x15">
      <x15ac:absPath xmlns:x15ac="http://schemas.microsoft.com/office/spreadsheetml/2010/11/ac" url="C:\Users\joost\Documents\Uni\Master Informatik\Semester 2\SoftwareQualität\Projekt\VO_SoftwareQuality_Project_UsabilityEvaluationKadi4Mat\VO_SoftwareQuality_Project_UsabilityEvaluationKadi4Mat\Aufgabe-Projektarbeit_Usability\"/>
    </mc:Choice>
  </mc:AlternateContent>
  <xr:revisionPtr revIDLastSave="0" documentId="13_ncr:1_{3B333D1C-9F5C-4F40-8416-203E714FA059}" xr6:coauthVersionLast="47" xr6:coauthVersionMax="47" xr10:uidLastSave="{00000000-0000-0000-0000-000000000000}"/>
  <bookViews>
    <workbookView xWindow="-120" yWindow="-120" windowWidth="20730" windowHeight="11160" firstSheet="1" activeTab="1" xr2:uid="{249D3CBD-66C9-4731-A360-21BD99BA1F02}"/>
  </bookViews>
  <sheets>
    <sheet name="Time per Task" sheetId="3" r:id="rId1"/>
    <sheet name="TimeExpert" sheetId="10" r:id="rId2"/>
    <sheet name="Tabelle4" sheetId="9" r:id="rId3"/>
    <sheet name="SuccessRate" sheetId="4" r:id="rId4"/>
    <sheet name="SuccessrateAccumulated" sheetId="5" r:id="rId5"/>
    <sheet name="importusability" sheetId="2" r:id="rId6"/>
    <sheet name="SUS" sheetId="6" r:id="rId7"/>
    <sheet name="SUS calculated" sheetId="7" r:id="rId8"/>
    <sheet name="Tabelle3" sheetId="8" r:id="rId9"/>
  </sheets>
  <definedNames>
    <definedName name="ExterneDaten_1" localSheetId="5" hidden="1">importusability!$A$1:$C$103</definedName>
  </definedNames>
  <calcPr calcId="191029"/>
  <pivotCaches>
    <pivotCache cacheId="10" r:id="rId10"/>
    <pivotCache cacheId="18"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7" l="1"/>
  <c r="B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3CD233-964C-4413-9F1E-33D55E4B677A}" keepAlive="1" name="Abfrage - importusability" description="Verbindung mit der Abfrage 'importusability' in der Arbeitsmappe." type="5" refreshedVersion="8" background="1" saveData="1">
    <dbPr connection="Provider=Microsoft.Mashup.OleDb.1;Data Source=$Workbook$;Location=importusability;Extended Properties=&quot;&quot;" command="SELECT * FROM [importusability]"/>
  </connection>
</connections>
</file>

<file path=xl/sharedStrings.xml><?xml version="1.0" encoding="utf-8"?>
<sst xmlns="http://schemas.openxmlformats.org/spreadsheetml/2006/main" count="761" uniqueCount="161">
  <si>
    <t>Column2</t>
  </si>
  <si>
    <t>1</t>
  </si>
  <si>
    <t>2</t>
  </si>
  <si>
    <t>Create a group: Create a group ’Study Group’ and add the users ’ischwenk’ and ’mjoost’. All participants should have at least editor rights in the group.</t>
  </si>
  <si>
    <t>3</t>
  </si>
  <si>
    <t>4a</t>
  </si>
  <si>
    <t>4b</t>
  </si>
  <si>
    <t>Add the experimental setup (versuchsaufbau1.png) to the experiment. The picture should be visible in the description of the experiment described with a heading ’Setup’.</t>
  </si>
  <si>
    <t>4c</t>
  </si>
  <si>
    <t>Add the notes and measurements to the experiment (Experiment1.md). These should be also visible in the description of the experiment.</t>
  </si>
  <si>
    <t>4d</t>
  </si>
  <si>
    <t>4e</t>
  </si>
  <si>
    <t>Create a new dashboard with the three plots in the dashboard tab of the experiment.</t>
  </si>
  <si>
    <t>4f</t>
  </si>
  <si>
    <t>Add the experiment to the collection you have created.</t>
  </si>
  <si>
    <t>5a</t>
  </si>
  <si>
    <t>5b</t>
  </si>
  <si>
    <t>Use the template to create experiment 2 (power level 70%) and 3 (power level 100%). You can copy the content from Experiment2+3.md. Both experiments should be part of the project.</t>
  </si>
  <si>
    <t>Take a look at your changes under Revisions.</t>
  </si>
  <si>
    <t>Find entries: Go to the overview page of all recoirds and display all entries with the tag ’beam’.</t>
  </si>
  <si>
    <t>Limit the results to the entries you have created yourself.</t>
  </si>
  <si>
    <t>Language Settings: Switch the language.</t>
  </si>
  <si>
    <t>Customize: Your team reminded you that the power level of your first experience is of importance. Add it to the beginning of your experiment description in bold and red.</t>
  </si>
  <si>
    <t>Login: Register for the demo version of Kadi4M at and log in. If necessary change the language settings during that step.</t>
  </si>
  <si>
    <t>Add the files plot1.png  plot2.png and plot3.png to the experiment.</t>
  </si>
  <si>
    <t>Create a template: Create a template for further measurements (Records) with the laser from the experiment already carried out. The template should have the same metadata as experiment 1. The parameter ”power level” should not yet be defined  and there should be no measurement data in the template.</t>
  </si>
  <si>
    <t>Create a project: You want to create a series of related experiments. Create a new collection  ’Study Project’  for these experiments. Ensure that the collection is private and that only the members of the previously created group can access the collection.</t>
  </si>
  <si>
    <t>Create experiment 1: The first experiment has been carried out. Create a new entry for the experiment. Create a new data set (record) based on the following metadata: – Title: Beam quality of the diamond laser and mode composition – Type: experiment – Visibility: private – Tags: beam and laser – Extra metadata: Device = Diamond Laser  Power level = 45%  Location = Zugspitze – Collection: Study Project – Access rights: Type: Group - Study Group - Editor role</t>
  </si>
  <si>
    <t>Changes: You made a mistake when creating the data for experiment 1. Please change the values in column 2 of the measurement to the following values: 1200,  1045, 800, 540, 170, 150</t>
  </si>
  <si>
    <t>Name</t>
  </si>
  <si>
    <t>Nikita</t>
  </si>
  <si>
    <t>ID</t>
  </si>
  <si>
    <t>Column12</t>
  </si>
  <si>
    <t>4</t>
  </si>
  <si>
    <t>5</t>
  </si>
  <si>
    <t>6</t>
  </si>
  <si>
    <t>7</t>
  </si>
  <si>
    <t>8</t>
  </si>
  <si>
    <t>9</t>
  </si>
  <si>
    <t>10</t>
  </si>
  <si>
    <t>11</t>
  </si>
  <si>
    <t>12</t>
  </si>
  <si>
    <t>13</t>
  </si>
  <si>
    <t>14</t>
  </si>
  <si>
    <t>15</t>
  </si>
  <si>
    <t>16</t>
  </si>
  <si>
    <t>17</t>
  </si>
  <si>
    <t>18</t>
  </si>
  <si>
    <t>Annika</t>
  </si>
  <si>
    <t>Flo</t>
  </si>
  <si>
    <t>Luisa</t>
  </si>
  <si>
    <t>Tim</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</si>
  <si>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</si>
  <si>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</si>
  <si>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</si>
  <si>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</si>
  <si>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</si>
  <si>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</si>
  <si>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</si>
  <si>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</si>
  <si>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</si>
  <si>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</si>
  <si>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</si>
  <si>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</si>
  <si>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</si>
  <si>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</si>
  <si>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</si>
  <si>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</si>
  <si>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</si>
  <si>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</si>
  <si>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</si>
  <si>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</si>
  <si>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</si>
  <si>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</si>
  <si>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</si>
  <si>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</si>
  <si>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</si>
  <si>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</si>
  <si>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</si>
  <si>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</si>
  <si>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</si>
  <si>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</si>
  <si>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</si>
  <si>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</si>
  <si>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</si>
  <si>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</si>
  <si>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</si>
  <si>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</si>
  <si>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</si>
  <si>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</si>
  <si>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</si>
  <si>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</si>
  <si>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</si>
  <si>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</si>
  <si>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</si>
  <si>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</si>
  <si>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</si>
  <si>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</si>
  <si>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</si>
  <si>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</si>
  <si>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</si>
  <si>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</si>
  <si>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</si>
  <si>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</si>
  <si>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</si>
  <si>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</si>
  <si>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</si>
  <si>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</si>
  <si>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</si>
  <si>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</si>
  <si>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</si>
  <si>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</si>
  <si>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</si>
  <si>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</si>
  <si>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</si>
  <si>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</si>
  <si>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</si>
  <si>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</si>
  <si>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</si>
  <si>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Task finished successfully</t>
  </si>
  <si>
    <t>Time</t>
  </si>
  <si>
    <t>Yes</t>
  </si>
  <si>
    <t>Workaround</t>
  </si>
  <si>
    <t>6a</t>
  </si>
  <si>
    <t>6b</t>
  </si>
  <si>
    <t>7a</t>
  </si>
  <si>
    <t>7b</t>
  </si>
  <si>
    <t>8a</t>
  </si>
  <si>
    <t>9a</t>
  </si>
  <si>
    <t>Gesamtergebnis</t>
  </si>
  <si>
    <t>Mittelwert von Time</t>
  </si>
  <si>
    <t>Zeilenbeschriftungen</t>
  </si>
  <si>
    <t>Anzahl von Task finished successfully</t>
  </si>
  <si>
    <t>NumberofTask</t>
  </si>
  <si>
    <t>NumberofSuccesfulTasks</t>
  </si>
  <si>
    <t>Successrate</t>
  </si>
  <si>
    <t>Strongly disagree</t>
  </si>
  <si>
    <t>Disagree</t>
  </si>
  <si>
    <t>Strongly agree</t>
  </si>
  <si>
    <t>SUS</t>
  </si>
  <si>
    <t>I think that I would like to use this system frequently</t>
  </si>
  <si>
    <t>Agree</t>
  </si>
  <si>
    <t>Neither</t>
  </si>
  <si>
    <t>I found the system unnecessarily complex.</t>
  </si>
  <si>
    <t>I thought the system was easy to use</t>
  </si>
  <si>
    <t>I think that I would need the support of a technical person to be able to use this system.</t>
  </si>
  <si>
    <t>I found the various functions in this system were well integrated.</t>
  </si>
  <si>
    <t>I thought there was too much inconsistency in this system.</t>
  </si>
  <si>
    <t>I would imagine that most people would learn to use this system very quickly.</t>
  </si>
  <si>
    <t>I found the system very cumbersome to use.</t>
  </si>
  <si>
    <t>I felt very confident using the system.</t>
  </si>
  <si>
    <t>I needed to learn a lot of things before I could get going with this system.</t>
  </si>
  <si>
    <t>x</t>
  </si>
  <si>
    <t>Imke</t>
  </si>
  <si>
    <t>(Mehrere Elemente)</t>
  </si>
  <si>
    <t>Expert</t>
  </si>
  <si>
    <t>Probanden</t>
  </si>
  <si>
    <t>Tasks</t>
  </si>
  <si>
    <t>SUS scale</t>
  </si>
  <si>
    <t>Mean time Participants</t>
  </si>
  <si>
    <t>Time per Task Expert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</si>
</sst>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vertical="top" wrapText="1"/>
    </xf>
    <xf numFmtId="0" fontId="0" fillId="0" borderId="0" xfId="0" pivotButton="1"/>
    <xf numFmtId="0" fontId="0" fillId="0" borderId="0" xfId="0" applyAlignment="1">
      <alignment horizontal="left"/>
    </xf>
    <xf numFmtId="0" fontId="0" fillId="0" borderId="0" xfId="0" applyNumberFormat="1"/>
    <xf numFmtId="0" fontId="0" fillId="0" borderId="0" xfId="0" applyNumberFormat="1" applyAlignment="1">
      <alignment horizontal="left" vertical="top" wrapText="1"/>
    </xf>
  </cellXfs>
  <cellStyles count="1">
    <cellStyle name="Standard" xfId="0" builtinId="0"/>
  </cellStyles>
  <dxfs count="6">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[Auswertungusability.xlsx]Time per Task!PivotTable1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 per Task'!$B$4</c:f>
              <c:strCache>
                <c:ptCount val="1"/>
                <c:pt idx="0">
                  <c:v>Ergebnis</c:v>
                </c:pt>
              </c:strCache>
            </c:strRef>
          </c:tx>
          <c:spPr>
            <a:solidFill>
              <a:schemeClr val="accent1"/>
            </a:solidFill>
            <a:ln>
              <a:noFill/>
            </a:ln>
            <a:effectLst/>
          </c:spPr>
          <c:invertIfNegative val="0"/>
          <c:cat>
            <c:strRef>
              <c:f>'Time per Task'!$A$5:$A$22</c:f>
              <c:strCache>
                <c:ptCount val="17"/>
                <c:pt idx="0">
                  <c:v>1</c:v>
                </c:pt>
                <c:pt idx="1">
                  <c:v>2</c:v>
                </c:pt>
                <c:pt idx="2">
                  <c:v>3</c:v>
                </c:pt>
                <c:pt idx="3">
                  <c:v>4a</c:v>
                </c:pt>
                <c:pt idx="4">
                  <c:v>4b</c:v>
                </c:pt>
                <c:pt idx="5">
                  <c:v>4c</c:v>
                </c:pt>
                <c:pt idx="6">
                  <c:v>4d</c:v>
                </c:pt>
                <c:pt idx="7">
                  <c:v>4e</c:v>
                </c:pt>
                <c:pt idx="8">
                  <c:v>4f</c:v>
                </c:pt>
                <c:pt idx="9">
                  <c:v>5a</c:v>
                </c:pt>
                <c:pt idx="10">
                  <c:v>5b</c:v>
                </c:pt>
                <c:pt idx="11">
                  <c:v>6a</c:v>
                </c:pt>
                <c:pt idx="12">
                  <c:v>6b</c:v>
                </c:pt>
                <c:pt idx="13">
                  <c:v>7a</c:v>
                </c:pt>
                <c:pt idx="14">
                  <c:v>7b</c:v>
                </c:pt>
                <c:pt idx="15">
                  <c:v>8a</c:v>
                </c:pt>
                <c:pt idx="16">
                  <c:v>9a</c:v>
                </c:pt>
              </c:strCache>
            </c:strRef>
          </c:cat>
          <c:val>
            <c:numRef>
              <c:f>'Time per Task'!$B$5:$B$22</c:f>
              <c:numCache>
                <c:formatCode>General</c:formatCode>
                <c:ptCount val="17"/>
                <c:pt idx="0">
                  <c:v>76.400000000000006</c:v>
                </c:pt>
                <c:pt idx="1">
                  <c:v>169.2</c:v>
                </c:pt>
                <c:pt idx="2">
                  <c:v>142.6</c:v>
                </c:pt>
                <c:pt idx="3">
                  <c:v>340</c:v>
                </c:pt>
                <c:pt idx="4">
                  <c:v>241.6</c:v>
                </c:pt>
                <c:pt idx="5">
                  <c:v>257.8</c:v>
                </c:pt>
                <c:pt idx="6">
                  <c:v>53.8</c:v>
                </c:pt>
                <c:pt idx="7">
                  <c:v>269</c:v>
                </c:pt>
                <c:pt idx="8">
                  <c:v>91.6</c:v>
                </c:pt>
                <c:pt idx="9">
                  <c:v>279.39999999999998</c:v>
                </c:pt>
                <c:pt idx="10">
                  <c:v>183.8</c:v>
                </c:pt>
                <c:pt idx="11">
                  <c:v>113</c:v>
                </c:pt>
                <c:pt idx="12">
                  <c:v>41.6</c:v>
                </c:pt>
                <c:pt idx="13">
                  <c:v>125.2</c:v>
                </c:pt>
                <c:pt idx="14">
                  <c:v>26.4</c:v>
                </c:pt>
                <c:pt idx="15">
                  <c:v>50.8</c:v>
                </c:pt>
                <c:pt idx="16">
                  <c:v>167.2</c:v>
                </c:pt>
              </c:numCache>
            </c:numRef>
          </c:val>
          <c:extLst>
            <c:ext xmlns:c16="http://schemas.microsoft.com/office/drawing/2014/chart" uri="{C3380CC4-5D6E-409C-BE32-E72D297353CC}">
              <c16:uniqueId val="{00000000-E25A-4A5C-9CF2-E79D9514C25B}"/>
            </c:ext>
          </c:extLst>
        </c:ser>
        <c:dLbls>
          <c:showLegendKey val="0"/>
          <c:showVal val="0"/>
          <c:showCatName val="0"/>
          <c:showSerName val="0"/>
          <c:showPercent val="0"/>
          <c:showBubbleSize val="0"/>
        </c:dLbls>
        <c:gapWidth val="219"/>
        <c:overlap val="-27"/>
        <c:axId val="2119021824"/>
        <c:axId val="68422848"/>
      </c:barChart>
      <c:catAx>
        <c:axId val="211902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8422848"/>
        <c:crosses val="autoZero"/>
        <c:auto val="1"/>
        <c:lblAlgn val="ctr"/>
        <c:lblOffset val="100"/>
        <c:noMultiLvlLbl val="0"/>
      </c:catAx>
      <c:valAx>
        <c:axId val="6842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1902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[Auswertungusability.xlsx]TimeExpert!PivotTable1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Time per Task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TimeExpert!$B$1</c:f>
              <c:strCache>
                <c:ptCount val="1"/>
                <c:pt idx="0">
                  <c:v>Time per Task Expert</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TimeExpert!$A$2:$A$19</c:f>
              <c:strCache>
                <c:ptCount val="17"/>
                <c:pt idx="0">
                  <c:v>1</c:v>
                </c:pt>
                <c:pt idx="1">
                  <c:v>2</c:v>
                </c:pt>
                <c:pt idx="2">
                  <c:v>3</c:v>
                </c:pt>
                <c:pt idx="3">
                  <c:v>4a</c:v>
                </c:pt>
                <c:pt idx="4">
                  <c:v>4b</c:v>
                </c:pt>
                <c:pt idx="5">
                  <c:v>4c</c:v>
                </c:pt>
                <c:pt idx="6">
                  <c:v>4d</c:v>
                </c:pt>
                <c:pt idx="7">
                  <c:v>4e</c:v>
                </c:pt>
                <c:pt idx="8">
                  <c:v>4f</c:v>
                </c:pt>
                <c:pt idx="9">
                  <c:v>5a</c:v>
                </c:pt>
                <c:pt idx="10">
                  <c:v>5b</c:v>
                </c:pt>
                <c:pt idx="11">
                  <c:v>6a</c:v>
                </c:pt>
                <c:pt idx="12">
                  <c:v>6b</c:v>
                </c:pt>
                <c:pt idx="13">
                  <c:v>7a</c:v>
                </c:pt>
                <c:pt idx="14">
                  <c:v>7b</c:v>
                </c:pt>
                <c:pt idx="15">
                  <c:v>8a</c:v>
                </c:pt>
                <c:pt idx="16">
                  <c:v>9a</c:v>
                </c:pt>
              </c:strCache>
            </c:strRef>
          </c:cat>
          <c:val>
            <c:numRef>
              <c:f>TimeExpert!$B$2:$B$19</c:f>
              <c:numCache>
                <c:formatCode>General</c:formatCode>
                <c:ptCount val="17"/>
                <c:pt idx="0">
                  <c:v>40</c:v>
                </c:pt>
                <c:pt idx="1">
                  <c:v>50</c:v>
                </c:pt>
                <c:pt idx="2">
                  <c:v>26</c:v>
                </c:pt>
                <c:pt idx="3">
                  <c:v>107</c:v>
                </c:pt>
                <c:pt idx="4">
                  <c:v>50</c:v>
                </c:pt>
                <c:pt idx="5">
                  <c:v>37</c:v>
                </c:pt>
                <c:pt idx="6">
                  <c:v>13</c:v>
                </c:pt>
                <c:pt idx="7">
                  <c:v>80</c:v>
                </c:pt>
                <c:pt idx="8">
                  <c:v>5</c:v>
                </c:pt>
                <c:pt idx="9">
                  <c:v>112</c:v>
                </c:pt>
                <c:pt idx="10">
                  <c:v>63</c:v>
                </c:pt>
                <c:pt idx="11">
                  <c:v>35</c:v>
                </c:pt>
                <c:pt idx="12">
                  <c:v>13</c:v>
                </c:pt>
                <c:pt idx="13">
                  <c:v>10</c:v>
                </c:pt>
                <c:pt idx="14">
                  <c:v>14</c:v>
                </c:pt>
                <c:pt idx="15">
                  <c:v>8</c:v>
                </c:pt>
                <c:pt idx="16">
                  <c:v>29</c:v>
                </c:pt>
              </c:numCache>
            </c:numRef>
          </c:val>
          <c:extLst>
            <c:ext xmlns:c16="http://schemas.microsoft.com/office/drawing/2014/chart" uri="{C3380CC4-5D6E-409C-BE32-E72D297353CC}">
              <c16:uniqueId val="{00000000-4E8F-4427-9E6C-FB0189D92225}"/>
            </c:ext>
          </c:extLst>
        </c:ser>
        <c:ser>
          <c:idx val="1"/>
          <c:order val="1"/>
          <c:tx>
            <c:strRef>
              <c:f>TimeExpert!$C$1</c:f>
              <c:strCache>
                <c:ptCount val="1"/>
                <c:pt idx="0">
                  <c:v>Mean time Participants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TimeExpert!$A$2:$A$19</c:f>
              <c:strCache>
                <c:ptCount val="17"/>
                <c:pt idx="0">
                  <c:v>1</c:v>
                </c:pt>
                <c:pt idx="1">
                  <c:v>2</c:v>
                </c:pt>
                <c:pt idx="2">
                  <c:v>3</c:v>
                </c:pt>
                <c:pt idx="3">
                  <c:v>4a</c:v>
                </c:pt>
                <c:pt idx="4">
                  <c:v>4b</c:v>
                </c:pt>
                <c:pt idx="5">
                  <c:v>4c</c:v>
                </c:pt>
                <c:pt idx="6">
                  <c:v>4d</c:v>
                </c:pt>
                <c:pt idx="7">
                  <c:v>4e</c:v>
                </c:pt>
                <c:pt idx="8">
                  <c:v>4f</c:v>
                </c:pt>
                <c:pt idx="9">
                  <c:v>5a</c:v>
                </c:pt>
                <c:pt idx="10">
                  <c:v>5b</c:v>
                </c:pt>
                <c:pt idx="11">
                  <c:v>6a</c:v>
                </c:pt>
                <c:pt idx="12">
                  <c:v>6b</c:v>
                </c:pt>
                <c:pt idx="13">
                  <c:v>7a</c:v>
                </c:pt>
                <c:pt idx="14">
                  <c:v>7b</c:v>
                </c:pt>
                <c:pt idx="15">
                  <c:v>8a</c:v>
                </c:pt>
                <c:pt idx="16">
                  <c:v>9a</c:v>
                </c:pt>
              </c:strCache>
            </c:strRef>
          </c:cat>
          <c:val>
            <c:numRef>
              <c:f>TimeExpert!$C$2:$C$19</c:f>
              <c:numCache>
                <c:formatCode>General</c:formatCode>
                <c:ptCount val="17"/>
                <c:pt idx="0">
                  <c:v>76.400000000000006</c:v>
                </c:pt>
                <c:pt idx="1">
                  <c:v>169.2</c:v>
                </c:pt>
                <c:pt idx="2">
                  <c:v>142.6</c:v>
                </c:pt>
                <c:pt idx="3">
                  <c:v>340</c:v>
                </c:pt>
                <c:pt idx="4">
                  <c:v>241.6</c:v>
                </c:pt>
                <c:pt idx="5">
                  <c:v>257.8</c:v>
                </c:pt>
                <c:pt idx="6">
                  <c:v>53.8</c:v>
                </c:pt>
                <c:pt idx="7">
                  <c:v>269</c:v>
                </c:pt>
                <c:pt idx="8">
                  <c:v>91.6</c:v>
                </c:pt>
                <c:pt idx="9">
                  <c:v>279.39999999999998</c:v>
                </c:pt>
                <c:pt idx="10">
                  <c:v>183.8</c:v>
                </c:pt>
                <c:pt idx="11">
                  <c:v>113</c:v>
                </c:pt>
                <c:pt idx="12">
                  <c:v>41.6</c:v>
                </c:pt>
                <c:pt idx="13">
                  <c:v>125.2</c:v>
                </c:pt>
                <c:pt idx="14">
                  <c:v>26.4</c:v>
                </c:pt>
                <c:pt idx="15">
                  <c:v>50.8</c:v>
                </c:pt>
                <c:pt idx="16">
                  <c:v>167.2</c:v>
                </c:pt>
              </c:numCache>
            </c:numRef>
          </c:val>
          <c:extLst>
            <c:ext xmlns:c16="http://schemas.microsoft.com/office/drawing/2014/chart" uri="{C3380CC4-5D6E-409C-BE32-E72D297353CC}">
              <c16:uniqueId val="{00000002-4E8F-4427-9E6C-FB0189D92225}"/>
            </c:ext>
          </c:extLst>
        </c:ser>
        <c:dLbls>
          <c:showLegendKey val="0"/>
          <c:showVal val="0"/>
          <c:showCatName val="0"/>
          <c:showSerName val="0"/>
          <c:showPercent val="0"/>
          <c:showBubbleSize val="0"/>
        </c:dLbls>
        <c:gapWidth val="219"/>
        <c:overlap val="-27"/>
        <c:axId val="1420809823"/>
        <c:axId val="1511987855"/>
      </c:barChart>
      <c:catAx>
        <c:axId val="142080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11987855"/>
        <c:crosses val="autoZero"/>
        <c:auto val="1"/>
        <c:lblAlgn val="ctr"/>
        <c:lblOffset val="100"/>
        <c:noMultiLvlLbl val="0"/>
      </c:catAx>
      <c:valAx>
        <c:axId val="151198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20809823"/>
        <c:crosses val="autoZero"/>
        <c:crossBetween val="between"/>
      </c:valAx>
      <c:spPr>
        <a:noFill/>
        <a:ln>
          <a:noFill/>
        </a:ln>
        <a:effectLst/>
      </c:spPr>
    </c:plotArea>
    <c:legend>
      <c:legendPos val="r"/>
      <c:layout>
        <c:manualLayout>
          <c:xMode val="edge"/>
          <c:yMode val="edge"/>
          <c:x val="0.66215854876547509"/>
          <c:y val="0.24764477834766063"/>
          <c:w val="0.33058546442756603"/>
          <c:h val="0.45260324110862288"/>
        </c:manualLayout>
      </c:layout>
      <c:overlay val="0"/>
      <c:spPr>
        <a:noFill/>
        <a:ln>
          <a:solidFill>
            <a:schemeClr val="accent1">
              <a:alpha val="99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[Auswertungusability.xlsx]SuccessRate!PivotTable2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Success Rate per Task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45728825316954E-2"/>
          <c:y val="0.1902314814814815"/>
          <c:w val="0.92013377026096588"/>
          <c:h val="0.72125801983085447"/>
        </c:manualLayout>
      </c:layout>
      <c:barChart>
        <c:barDir val="col"/>
        <c:grouping val="clustered"/>
        <c:varyColors val="0"/>
        <c:ser>
          <c:idx val="0"/>
          <c:order val="0"/>
          <c:tx>
            <c:strRef>
              <c:f>SuccessRate!$B$4</c:f>
              <c:strCache>
                <c:ptCount val="1"/>
                <c:pt idx="0">
                  <c:v>Ergebnis</c:v>
                </c:pt>
              </c:strCache>
            </c:strRef>
          </c:tx>
          <c:spPr>
            <a:solidFill>
              <a:schemeClr val="accent1"/>
            </a:solidFill>
            <a:ln>
              <a:noFill/>
            </a:ln>
            <a:effectLst/>
          </c:spPr>
          <c:invertIfNegative val="0"/>
          <c:cat>
            <c:strRef>
              <c:f>SuccessRate!$A$5:$A$22</c:f>
              <c:strCache>
                <c:ptCount val="17"/>
                <c:pt idx="0">
                  <c:v>1</c:v>
                </c:pt>
                <c:pt idx="1">
                  <c:v>2</c:v>
                </c:pt>
                <c:pt idx="2">
                  <c:v>3</c:v>
                </c:pt>
                <c:pt idx="3">
                  <c:v>4a</c:v>
                </c:pt>
                <c:pt idx="4">
                  <c:v>4b</c:v>
                </c:pt>
                <c:pt idx="5">
                  <c:v>4c</c:v>
                </c:pt>
                <c:pt idx="6">
                  <c:v>4d</c:v>
                </c:pt>
                <c:pt idx="7">
                  <c:v>4e</c:v>
                </c:pt>
                <c:pt idx="8">
                  <c:v>4f</c:v>
                </c:pt>
                <c:pt idx="9">
                  <c:v>5a</c:v>
                </c:pt>
                <c:pt idx="10">
                  <c:v>5b</c:v>
                </c:pt>
                <c:pt idx="11">
                  <c:v>6a</c:v>
                </c:pt>
                <c:pt idx="12">
                  <c:v>6b</c:v>
                </c:pt>
                <c:pt idx="13">
                  <c:v>7a</c:v>
                </c:pt>
                <c:pt idx="14">
                  <c:v>7b</c:v>
                </c:pt>
                <c:pt idx="15">
                  <c:v>8a</c:v>
                </c:pt>
                <c:pt idx="16">
                  <c:v>9a</c:v>
                </c:pt>
              </c:strCache>
            </c:strRef>
          </c:cat>
          <c:val>
            <c:numRef>
              <c:f>SuccessRate!$B$5:$B$22</c:f>
              <c:numCache>
                <c:formatCode>General</c:formatCode>
                <c:ptCount val="17"/>
                <c:pt idx="0">
                  <c:v>5</c:v>
                </c:pt>
                <c:pt idx="1">
                  <c:v>5</c:v>
                </c:pt>
                <c:pt idx="2">
                  <c:v>5</c:v>
                </c:pt>
                <c:pt idx="3">
                  <c:v>5</c:v>
                </c:pt>
                <c:pt idx="4">
                  <c:v>2</c:v>
                </c:pt>
                <c:pt idx="5">
                  <c:v>3</c:v>
                </c:pt>
                <c:pt idx="6">
                  <c:v>5</c:v>
                </c:pt>
                <c:pt idx="7">
                  <c:v>3</c:v>
                </c:pt>
                <c:pt idx="8">
                  <c:v>4</c:v>
                </c:pt>
                <c:pt idx="9">
                  <c:v>5</c:v>
                </c:pt>
                <c:pt idx="10">
                  <c:v>4</c:v>
                </c:pt>
                <c:pt idx="11">
                  <c:v>3</c:v>
                </c:pt>
                <c:pt idx="12">
                  <c:v>3</c:v>
                </c:pt>
                <c:pt idx="13">
                  <c:v>5</c:v>
                </c:pt>
                <c:pt idx="14">
                  <c:v>5</c:v>
                </c:pt>
                <c:pt idx="15">
                  <c:v>5</c:v>
                </c:pt>
              </c:numCache>
            </c:numRef>
          </c:val>
          <c:extLst>
            <c:ext xmlns:c16="http://schemas.microsoft.com/office/drawing/2014/chart" uri="{C3380CC4-5D6E-409C-BE32-E72D297353CC}">
              <c16:uniqueId val="{00000000-7274-4699-8F9C-920BE00AE9CC}"/>
            </c:ext>
          </c:extLst>
        </c:ser>
        <c:dLbls>
          <c:showLegendKey val="0"/>
          <c:showVal val="0"/>
          <c:showCatName val="0"/>
          <c:showSerName val="0"/>
          <c:showPercent val="0"/>
          <c:showBubbleSize val="0"/>
        </c:dLbls>
        <c:gapWidth val="219"/>
        <c:overlap val="-27"/>
        <c:axId val="14451568"/>
        <c:axId val="1153449456"/>
      </c:barChart>
      <c:catAx>
        <c:axId val="1445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53449456"/>
        <c:crosses val="autoZero"/>
        <c:auto val="1"/>
        <c:lblAlgn val="ctr"/>
        <c:lblOffset val="100"/>
        <c:noMultiLvlLbl val="0"/>
      </c:catAx>
      <c:valAx>
        <c:axId val="115344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45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129118</xdr:colOff>
      <xdr:row>3</xdr:row>
      <xdr:rowOff>21166</xdr:rowOff>
    </xdr:from>
    <xdr:to>
      <xdr:col>20</xdr:col>
      <xdr:colOff>17993</xdr:colOff>
      <xdr:row>31</xdr:row>
      <xdr:rowOff>68792</xdr:rowOff>
    </xdr:to>
    <xdr:graphicFrame macro="">
      <xdr:nvGraphicFramePr>
        <xdr:cNvPr id="2" name="Diagramm 1">
          <a:extLst>
            <a:ext uri="{FF2B5EF4-FFF2-40B4-BE49-F238E27FC236}">
              <a16:creationId xmlns:a16="http://schemas.microsoft.com/office/drawing/2014/main" id="{8E680B18-9B53-17DA-97AE-E038531A7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514349</xdr:colOff>
      <xdr:row>1</xdr:row>
      <xdr:rowOff>66674</xdr:rowOff>
    </xdr:from>
    <xdr:to>
      <xdr:col>8</xdr:col>
      <xdr:colOff>628649</xdr:colOff>
      <xdr:row>17</xdr:row>
      <xdr:rowOff>133349</xdr:rowOff>
    </xdr:to>
    <xdr:graphicFrame macro="">
      <xdr:nvGraphicFramePr>
        <xdr:cNvPr id="2" name="Diagramm 1">
          <a:extLst>
            <a:ext uri="{FF2B5EF4-FFF2-40B4-BE49-F238E27FC236}">
              <a16:creationId xmlns:a16="http://schemas.microsoft.com/office/drawing/2014/main" id="{347E55D5-BBB5-0F30-610B-F3FFAB357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76200</xdr:colOff>
      <xdr:row>0</xdr:row>
      <xdr:rowOff>0</xdr:rowOff>
    </xdr:from>
    <xdr:to>
      <xdr:col>19</xdr:col>
      <xdr:colOff>1009650</xdr:colOff>
      <xdr:row>14</xdr:row>
      <xdr:rowOff>76200</xdr:rowOff>
    </xdr:to>
    <xdr:graphicFrame macro="">
      <xdr:nvGraphicFramePr>
        <xdr:cNvPr id="2" name="Diagramm 1">
          <a:extLst>
            <a:ext uri="{FF2B5EF4-FFF2-40B4-BE49-F238E27FC236}">
              <a16:creationId xmlns:a16="http://schemas.microsoft.com/office/drawing/2014/main" id="{DB8CFFD5-1635-DD07-ACC8-272459A9B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o Joost" refreshedDate="45306.49285289352" createdVersion="8" refreshedVersion="8" minRefreshableVersion="3" recordCount="102" xr:uid="{F88C02E1-2857-4A79-91F3-DEABE59672C7}">
  <cacheSource type="worksheet">
    <worksheetSource name="importusability"/>
  </cacheSource>
  <cacheFields count="7">
    <cacheField name="ID" numFmtId="0">
      <sharedItems/>
    </cacheField>
    <cacheField name="Column12" numFmtId="0">
      <sharedItems count="18">
        <s v="1"/>
        <s v="2"/>
        <s v="3"/>
        <s v="4a"/>
        <s v="4b"/>
        <s v="4c"/>
        <s v="4d"/>
        <s v="4e"/>
        <s v="4f"/>
        <s v="5a"/>
        <s v="5b"/>
        <s v="6a"/>
        <s v="6b"/>
        <s v="7a"/>
        <s v="7b"/>
        <s v="8a"/>
        <s v="9a"/>
        <s v="10a" u="1"/>
      </sharedItems>
    </cacheField>
    <cacheField name="Column2" numFmtId="0">
      <sharedItems longText="1"/>
    </cacheField>
    <cacheField name="Name" numFmtId="0">
      <sharedItems count="6">
        <s v="Nikita"/>
        <s v="Flo"/>
        <s v="Annika"/>
        <s v="Luisa"/>
        <s v="Tim"/>
        <s v="Imke"/>
      </sharedItems>
    </cacheField>
    <cacheField name="Task finished successfully" numFmtId="0">
      <sharedItems containsBlank="1"/>
    </cacheField>
    <cacheField name="Workaround" numFmtId="0">
      <sharedItems containsBlank="1"/>
    </cacheField>
    <cacheField name="Time" numFmtId="0">
      <sharedItems containsSemiMixedTypes="0" containsString="0" containsNumber="1" containsInteger="1" minValue="5" maxValue="58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o Joost" refreshedDate="45307.443104398146" createdVersion="8" refreshedVersion="8" minRefreshableVersion="3" recordCount="17" xr:uid="{F68650D1-E7AB-4EB6-A0E2-2CF4AF5A7653}">
  <cacheSource type="worksheet">
    <worksheetSource name="Tabelle3"/>
  </cacheSource>
  <cacheFields count="3">
    <cacheField name="Tasks" numFmtId="0">
      <sharedItems count="17">
        <s v="1"/>
        <s v="2"/>
        <s v="3"/>
        <s v="4a"/>
        <s v="4b"/>
        <s v="4c"/>
        <s v="4d"/>
        <s v="4e"/>
        <s v="4f"/>
        <s v="5a"/>
        <s v="5b"/>
        <s v="6a"/>
        <s v="6b"/>
        <s v="7a"/>
        <s v="7b"/>
        <s v="8a"/>
        <s v="9a"/>
      </sharedItems>
    </cacheField>
    <cacheField name="Probanden" numFmtId="0">
      <sharedItems containsSemiMixedTypes="0" containsString="0" containsNumber="1" minValue="26.4" maxValue="340"/>
    </cacheField>
    <cacheField name="Expert" numFmtId="0">
      <sharedItems containsSemiMixedTypes="0" containsString="0" containsNumber="1" containsInteger="1" minValue="5" maxValue="11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s v="1"/>
    <x v="0"/>
    <s v="Login: Register for the demo version of Kadi4M at and log in. If necessary change the language settings during that step."/>
    <x v="0"/>
    <s v="Yes"/>
    <m/>
    <n v="68"/>
  </r>
  <r>
    <s v="2"/>
    <x v="1"/>
    <s v="Create a group: Create a group ’Study Group’ and add the users ’ischwenk’ and ’mjoost’. All participants should have at least editor rights in the group."/>
    <x v="0"/>
    <s v="Yes"/>
    <s v="Yes"/>
    <n v="215"/>
  </r>
  <r>
    <s v="3"/>
    <x v="2"/>
    <s v="Create a project: You want to create a series of related experiments. Create a new collection  ’Study Project’  for these experiments. Ensure that the collection is private and that only the members of the previously created group can access the collection."/>
    <x v="0"/>
    <s v="Yes"/>
    <m/>
    <n v="122"/>
  </r>
  <r>
    <s v="4"/>
    <x v="3"/>
    <s v="Create experiment 1: The first experiment has been carried out. Create a new entry for the experiment. Create a new data set (record) based on the following metadata: – Title: Beam quality of the diamond laser and mode composition – Type: experiment – Visibility: private – Tags: beam and laser – Extra metadata: Device = Diamond Laser  Power level = 45%  Location = Zugspitze – Collection: Study Project – Access rights: Type: Group - Study Group - Editor role"/>
    <x v="0"/>
    <s v="Yes"/>
    <s v="Yes"/>
    <n v="258"/>
  </r>
  <r>
    <s v="5"/>
    <x v="4"/>
    <s v="Add the experimental setup (versuchsaufbau1.png) to the experiment. The picture should be visible in the description of the experiment described with a heading ’Setup’."/>
    <x v="0"/>
    <m/>
    <m/>
    <n v="237"/>
  </r>
  <r>
    <s v="6"/>
    <x v="5"/>
    <s v="Add the notes and measurements to the experiment (Experiment1.md). These should be also visible in the description of the experiment."/>
    <x v="0"/>
    <m/>
    <m/>
    <n v="478"/>
  </r>
  <r>
    <s v="7"/>
    <x v="6"/>
    <s v="Add the files plot1.png  plot2.png and plot3.png to the experiment."/>
    <x v="0"/>
    <s v="Yes"/>
    <m/>
    <n v="66"/>
  </r>
  <r>
    <s v="8"/>
    <x v="7"/>
    <s v="Create a new dashboard with the three plots in the dashboard tab of the experiment."/>
    <x v="0"/>
    <s v="Yes"/>
    <m/>
    <n v="264"/>
  </r>
  <r>
    <s v="9"/>
    <x v="8"/>
    <s v="Add the experiment to the collection you have created."/>
    <x v="0"/>
    <s v="Yes"/>
    <m/>
    <n v="44"/>
  </r>
  <r>
    <s v="10"/>
    <x v="9"/>
    <s v="Create a template: Create a template for further measurements (Records) with the laser from the experiment already carried out. The template should have the same metadata as experiment 1. The parameter ”power level” should not yet be defined  and there should be no measurement data in the template."/>
    <x v="0"/>
    <s v="Yes"/>
    <m/>
    <n v="344"/>
  </r>
  <r>
    <s v="11"/>
    <x v="10"/>
    <s v="Use the template to create experiment 2 (power level 70%) and 3 (power level 100%). You can copy the content from Experiment2+3.md. Both experiments should be part of the project."/>
    <x v="0"/>
    <s v="Yes"/>
    <m/>
    <n v="190"/>
  </r>
  <r>
    <s v="12"/>
    <x v="11"/>
    <s v="Changes: You made a mistake when creating the data for experiment 1. Please change the values in column 2 of the measurement to the following values: 1200,  1045, 800, 540, 170, 150"/>
    <x v="0"/>
    <s v="Yes"/>
    <m/>
    <n v="160"/>
  </r>
  <r>
    <s v="13"/>
    <x v="12"/>
    <s v="Take a look at your changes under Revisions."/>
    <x v="0"/>
    <s v="Yes"/>
    <m/>
    <n v="40"/>
  </r>
  <r>
    <s v="14"/>
    <x v="13"/>
    <s v="Find entries: Go to the overview page of all recoirds and display all entries with the tag ’beam’."/>
    <x v="0"/>
    <s v="Yes"/>
    <m/>
    <n v="180"/>
  </r>
  <r>
    <s v="15"/>
    <x v="14"/>
    <s v="Limit the results to the entries you have created yourself."/>
    <x v="0"/>
    <s v="Yes"/>
    <m/>
    <n v="19"/>
  </r>
  <r>
    <s v="16"/>
    <x v="15"/>
    <s v="Language Settings: Switch the language."/>
    <x v="0"/>
    <s v="Yes"/>
    <m/>
    <n v="9"/>
  </r>
  <r>
    <s v="17"/>
    <x v="16"/>
    <s v="Customize: Your team reminded you that the power level of your first experience is of importance. Add it to the beginning of your experiment description in bold and red."/>
    <x v="0"/>
    <m/>
    <m/>
    <n v="303"/>
  </r>
  <r>
    <s v="18"/>
    <x v="0"/>
    <s v="Login: Register for the demo version of Kadi4M at and log in. If necessary change the language settings during that step."/>
    <x v="1"/>
    <s v="Yes"/>
    <m/>
    <n v="87"/>
  </r>
  <r>
    <s v="19"/>
    <x v="1"/>
    <s v="Create a group: Create a group ’Study Group’ and add the users ’ischwenk’ and ’mjoost’. All participants should have at least editor rights in the group."/>
    <x v="1"/>
    <s v="Yes"/>
    <m/>
    <n v="180"/>
  </r>
  <r>
    <s v="20"/>
    <x v="2"/>
    <s v="Create a project: You want to create a series of related experiments. Create a new collection  ’Study Project’  for these experiments. Ensure that the collection is private and that only the members of the previously created group can access the collection."/>
    <x v="1"/>
    <s v="Yes"/>
    <s v="Yes"/>
    <n v="168"/>
  </r>
  <r>
    <s v="21"/>
    <x v="3"/>
    <s v="Create experiment 1: The first experiment has been carried out. Create a new entry for the experiment. Create a new data set (record) based on the following metadata: – Title: Beam quality of the diamond laser and mode composition – Type: experiment – Visibility: private – Tags: beam and laser – Extra metadata: Device = Diamond Laser  Power level = 45%  Location = Zugspitze – Collection: Study Project – Access rights: Type: Group - Study Group - Editor role"/>
    <x v="1"/>
    <s v="Yes"/>
    <s v="Yes"/>
    <n v="197"/>
  </r>
  <r>
    <s v="22"/>
    <x v="4"/>
    <s v="Add the experimental setup (versuchsaufbau1.png) to the experiment. The picture should be visible in the description of the experiment described with a heading ’Setup’."/>
    <x v="1"/>
    <s v="Yes"/>
    <m/>
    <n v="279"/>
  </r>
  <r>
    <s v="23"/>
    <x v="5"/>
    <s v="Add the notes and measurements to the experiment (Experiment1.md). These should be also visible in the description of the experiment."/>
    <x v="1"/>
    <s v="Yes"/>
    <m/>
    <n v="145"/>
  </r>
  <r>
    <s v="24"/>
    <x v="6"/>
    <s v="Add the files plot1.png  plot2.png and plot3.png to the experiment."/>
    <x v="1"/>
    <s v="Yes"/>
    <m/>
    <n v="40"/>
  </r>
  <r>
    <s v="25"/>
    <x v="7"/>
    <s v="Create a new dashboard with the three plots in the dashboard tab of the experiment."/>
    <x v="1"/>
    <s v="Yes"/>
    <s v="Yes"/>
    <n v="312"/>
  </r>
  <r>
    <s v="26"/>
    <x v="8"/>
    <s v="Add the experiment to the collection you have created."/>
    <x v="1"/>
    <s v="Yes"/>
    <m/>
    <n v="93"/>
  </r>
  <r>
    <s v="27"/>
    <x v="9"/>
    <s v="Create a template: Create a template for further measurements (Records) with the laser from the experiment already carried out. The template should have the same metadata as experiment 1. The parameter ”power level” should not yet be defined  and there should be no measurement data in the template."/>
    <x v="1"/>
    <s v="Yes"/>
    <s v="Yes"/>
    <n v="289"/>
  </r>
  <r>
    <s v="28"/>
    <x v="10"/>
    <s v="Use the template to create experiment 2 (power level 70%) and 3 (power level 100%). You can copy the content from Experiment2+3.md. Both experiments should be part of the project."/>
    <x v="1"/>
    <m/>
    <m/>
    <n v="154"/>
  </r>
  <r>
    <s v="29"/>
    <x v="11"/>
    <s v="Changes: You made a mistake when creating the data for experiment 1. Please change the values in column 2 of the measurement to the following values: 1200,  1045, 800, 540, 170, 150"/>
    <x v="1"/>
    <s v="Yes"/>
    <m/>
    <n v="80"/>
  </r>
  <r>
    <s v="30"/>
    <x v="12"/>
    <s v="Take a look at your changes under Revisions."/>
    <x v="1"/>
    <s v="Yes"/>
    <m/>
    <n v="66"/>
  </r>
  <r>
    <s v="31"/>
    <x v="13"/>
    <s v="Find entries: Go to the overview page of all recoirds and display all entries with the tag ’beam’."/>
    <x v="1"/>
    <s v="Yes"/>
    <m/>
    <n v="36"/>
  </r>
  <r>
    <s v="32"/>
    <x v="14"/>
    <s v="Limit the results to the entries you have created yourself."/>
    <x v="1"/>
    <s v="Yes"/>
    <m/>
    <n v="30"/>
  </r>
  <r>
    <s v="33"/>
    <x v="15"/>
    <s v="Language Settings: Switch the language."/>
    <x v="1"/>
    <s v="Yes"/>
    <m/>
    <n v="39"/>
  </r>
  <r>
    <s v="34"/>
    <x v="16"/>
    <s v="Customize: Your team reminded you that the power level of your first experience is of importance. Add it to the beginning of your experiment description in bold and red."/>
    <x v="1"/>
    <m/>
    <m/>
    <n v="91"/>
  </r>
  <r>
    <s v="35"/>
    <x v="0"/>
    <s v="Login: Register for the demo version of Kadi4M at and log in. If necessary change the language settings during that step."/>
    <x v="2"/>
    <s v="Yes"/>
    <m/>
    <n v="63"/>
  </r>
  <r>
    <s v="36"/>
    <x v="1"/>
    <s v="Create a group: Create a group ’Study Group’ and add the users ’ischwenk’ and ’mjoost’. All participants should have at least editor rights in the group."/>
    <x v="2"/>
    <s v="Yes"/>
    <m/>
    <n v="96"/>
  </r>
  <r>
    <s v="37"/>
    <x v="2"/>
    <s v="Create a project: You want to create a series of related experiments. Create a new collection  ’Study Project’  for these experiments. Ensure that the collection is private and that only the members of the previously created group can access the collection."/>
    <x v="2"/>
    <s v="Yes"/>
    <m/>
    <n v="101"/>
  </r>
  <r>
    <s v="38"/>
    <x v="3"/>
    <s v="Create experiment 1: The first experiment has been carried out. Create a new entry for the experiment. Create a new data set (record) based on the following metadata: – Title: Beam quality of the diamond laser and mode composition – Type: experiment – Visibility: private – Tags: beam and laser – Extra metadata: Device = Diamond Laser  Power level = 45%  Location = Zugspitze – Collection: Study Project – Access rights: Type: Group - Study Group - Editor role"/>
    <x v="2"/>
    <s v="Yes"/>
    <s v="Yes"/>
    <n v="385"/>
  </r>
  <r>
    <s v="39"/>
    <x v="4"/>
    <s v="Add the experimental setup (versuchsaufbau1.png) to the experiment. The picture should be visible in the description of the experiment described with a heading ’Setup’."/>
    <x v="2"/>
    <s v="Yes"/>
    <m/>
    <n v="278"/>
  </r>
  <r>
    <s v="40"/>
    <x v="5"/>
    <s v="Add the notes and measurements to the experiment (Experiment1.md). These should be also visible in the description of the experiment."/>
    <x v="2"/>
    <s v="Yes"/>
    <s v="Yes"/>
    <n v="114"/>
  </r>
  <r>
    <s v="41"/>
    <x v="6"/>
    <s v="Add the files plot1.png  plot2.png and plot3.png to the experiment."/>
    <x v="2"/>
    <s v="Yes"/>
    <m/>
    <n v="41"/>
  </r>
  <r>
    <s v="42"/>
    <x v="7"/>
    <s v="Create a new dashboard with the three plots in the dashboard tab of the experiment."/>
    <x v="2"/>
    <m/>
    <s v="Yes"/>
    <n v="264"/>
  </r>
  <r>
    <s v="43"/>
    <x v="8"/>
    <s v="Add the experiment to the collection you have created."/>
    <x v="2"/>
    <s v="Yes"/>
    <m/>
    <n v="49"/>
  </r>
  <r>
    <s v="44"/>
    <x v="9"/>
    <s v="Create a template: Create a template for further measurements (Records) with the laser from the experiment already carried out. The template should have the same metadata as experiment 1. The parameter ”power level” should not yet be defined  and there should be no measurement data in the template."/>
    <x v="2"/>
    <s v="Yes"/>
    <m/>
    <n v="212"/>
  </r>
  <r>
    <s v="45"/>
    <x v="10"/>
    <s v="Use the template to create experiment 2 (power level 70%) and 3 (power level 100%). You can copy the content from Experiment2+3.md. Both experiments should be part of the project."/>
    <x v="2"/>
    <s v="Yes"/>
    <m/>
    <n v="146"/>
  </r>
  <r>
    <s v="46"/>
    <x v="11"/>
    <s v="Changes: You made a mistake when creating the data for experiment 1. Please change the values in column 2 of the measurement to the following values: 1200,  1045, 800, 540, 170, 150"/>
    <x v="2"/>
    <m/>
    <m/>
    <n v="34"/>
  </r>
  <r>
    <s v="47"/>
    <x v="12"/>
    <s v="Take a look at your changes under Revisions."/>
    <x v="2"/>
    <m/>
    <m/>
    <n v="32"/>
  </r>
  <r>
    <s v="48"/>
    <x v="13"/>
    <s v="Find entries: Go to the overview page of all recoirds and display all entries with the tag ’beam’."/>
    <x v="2"/>
    <s v="Yes"/>
    <m/>
    <n v="124"/>
  </r>
  <r>
    <s v="49"/>
    <x v="14"/>
    <s v="Limit the results to the entries you have created yourself."/>
    <x v="2"/>
    <s v="Yes"/>
    <m/>
    <n v="33"/>
  </r>
  <r>
    <s v="50"/>
    <x v="15"/>
    <s v="Language Settings: Switch the language."/>
    <x v="2"/>
    <s v="Yes"/>
    <m/>
    <n v="139"/>
  </r>
  <r>
    <s v="51"/>
    <x v="16"/>
    <s v="Customize: Your team reminded you that the power level of your first experience is of importance. Add it to the beginning of your experiment description in bold and red."/>
    <x v="2"/>
    <m/>
    <m/>
    <n v="59"/>
  </r>
  <r>
    <s v="52"/>
    <x v="0"/>
    <s v="Login: Register for the demo version of Kadi4M at and log in. If necessary change the language settings during that step."/>
    <x v="3"/>
    <s v="Yes"/>
    <m/>
    <n v="110"/>
  </r>
  <r>
    <s v="53"/>
    <x v="1"/>
    <s v="Create a group: Create a group ’Study Group’ and add the users ’ischwenk’ and ’mjoost’. All participants should have at least editor rights in the group."/>
    <x v="3"/>
    <s v="Yes"/>
    <m/>
    <n v="190"/>
  </r>
  <r>
    <s v="54"/>
    <x v="2"/>
    <s v="Create a project: You want to create a series of related experiments. Create a new collection  ’Study Project’  for these experiments. Ensure that the collection is private and that only the members of the previously created group can access the collection."/>
    <x v="3"/>
    <s v="Yes"/>
    <m/>
    <n v="192"/>
  </r>
  <r>
    <s v="55"/>
    <x v="3"/>
    <s v="Create experiment 1: The first experiment has been carried out. Create a new entry for the experiment. Create a new data set (record) based on the following metadata: – Title: Beam quality of the diamond laser and mode composition – Type: experiment – Visibility: private – Tags: beam and laser – Extra metadata: Device = Diamond Laser  Power level = 45%  Location = Zugspitze – Collection: Study Project – Access rights: Type: Group - Study Group - Editor role"/>
    <x v="3"/>
    <s v="Yes"/>
    <s v="Yes"/>
    <n v="586"/>
  </r>
  <r>
    <s v="56"/>
    <x v="4"/>
    <s v="Add the experimental setup (versuchsaufbau1.png) to the experiment. The picture should be visible in the description of the experiment described with a heading ’Setup’."/>
    <x v="3"/>
    <m/>
    <m/>
    <n v="170"/>
  </r>
  <r>
    <s v="57"/>
    <x v="5"/>
    <s v="Add the notes and measurements to the experiment (Experiment1.md). These should be also visible in the description of the experiment."/>
    <x v="3"/>
    <m/>
    <m/>
    <n v="105"/>
  </r>
  <r>
    <s v="58"/>
    <x v="6"/>
    <s v="Add the files plot1.png  plot2.png and plot3.png to the experiment."/>
    <x v="3"/>
    <s v="Yes"/>
    <m/>
    <n v="35"/>
  </r>
  <r>
    <s v="59"/>
    <x v="7"/>
    <s v="Create a new dashboard with the three plots in the dashboard tab of the experiment."/>
    <x v="3"/>
    <m/>
    <m/>
    <n v="275"/>
  </r>
  <r>
    <s v="60"/>
    <x v="8"/>
    <s v="Add the experiment to the collection you have created."/>
    <x v="3"/>
    <m/>
    <m/>
    <n v="210"/>
  </r>
  <r>
    <s v="61"/>
    <x v="9"/>
    <s v="Create a template: Create a template for further measurements (Records) with the laser from the experiment already carried out. The template should have the same metadata as experiment 1. The parameter ”power level” should not yet be defined  and there should be no measurement data in the template."/>
    <x v="3"/>
    <s v="Yes"/>
    <s v="Yes"/>
    <n v="274"/>
  </r>
  <r>
    <s v="62"/>
    <x v="10"/>
    <s v="Use the template to create experiment 2 (power level 70%) and 3 (power level 100%). You can copy the content from Experiment2+3.md. Both experiments should be part of the project."/>
    <x v="3"/>
    <s v="Yes"/>
    <s v="Yes"/>
    <n v="262"/>
  </r>
  <r>
    <s v="63"/>
    <x v="11"/>
    <s v="Changes: You made a mistake when creating the data for experiment 1. Please change the values in column 2 of the measurement to the following values: 1200,  1045, 800, 540, 170, 150"/>
    <x v="3"/>
    <m/>
    <m/>
    <n v="169"/>
  </r>
  <r>
    <s v="64"/>
    <x v="12"/>
    <s v="Take a look at your changes under Revisions."/>
    <x v="3"/>
    <m/>
    <m/>
    <n v="32"/>
  </r>
  <r>
    <s v="65"/>
    <x v="13"/>
    <s v="Find entries: Go to the overview page of all recoirds and display all entries with the tag ’beam’."/>
    <x v="3"/>
    <s v="Yes"/>
    <m/>
    <n v="72"/>
  </r>
  <r>
    <s v="66"/>
    <x v="14"/>
    <s v="Limit the results to the entries you have created yourself."/>
    <x v="3"/>
    <s v="Yes"/>
    <m/>
    <n v="18"/>
  </r>
  <r>
    <s v="67"/>
    <x v="15"/>
    <s v="Language Settings: Switch the language."/>
    <x v="3"/>
    <s v="Yes"/>
    <m/>
    <n v="40"/>
  </r>
  <r>
    <s v="68"/>
    <x v="16"/>
    <s v="Customize: Your team reminded you that the power level of your first experience is of importance. Add it to the beginning of your experiment description in bold and red."/>
    <x v="3"/>
    <m/>
    <m/>
    <n v="80"/>
  </r>
  <r>
    <s v="69"/>
    <x v="0"/>
    <s v="Login: Register for the demo version of Kadi4M at and log in. If necessary change the language settings during that step."/>
    <x v="4"/>
    <s v="Yes"/>
    <m/>
    <n v="54"/>
  </r>
  <r>
    <s v="70"/>
    <x v="1"/>
    <s v="Create a group: Create a group ’Study Group’ and add the users ’ischwenk’ and ’mjoost’. All participants should have at least editor rights in the group."/>
    <x v="4"/>
    <s v="Yes"/>
    <m/>
    <n v="165"/>
  </r>
  <r>
    <s v="71"/>
    <x v="2"/>
    <s v="Create a project: You want to create a series of related experiments. Create a new collection  ’Study Project’  for these experiments. Ensure that the collection is private and that only the members of the previously created group can access the collection."/>
    <x v="4"/>
    <s v="Yes"/>
    <m/>
    <n v="130"/>
  </r>
  <r>
    <s v="72"/>
    <x v="3"/>
    <s v="Create experiment 1: The first experiment has been carried out. Create a new entry for the experiment. Create a new data set (record) based on the following metadata: – Title: Beam quality of the diamond laser and mode composition – Type: experiment – Visibility: private – Tags: beam and laser – Extra metadata: Device = Diamond Laser  Power level = 45%  Location = Zugspitze – Collection: Study Project – Access rights: Type: Group - Study Group - Editor role"/>
    <x v="4"/>
    <s v="Yes"/>
    <s v="Yes"/>
    <n v="274"/>
  </r>
  <r>
    <s v="73"/>
    <x v="4"/>
    <s v="Add the experimental setup (versuchsaufbau1.png) to the experiment. The picture should be visible in the description of the experiment described with a heading ’Setup’."/>
    <x v="4"/>
    <m/>
    <m/>
    <n v="244"/>
  </r>
  <r>
    <s v="74"/>
    <x v="5"/>
    <s v="Add the notes and measurements to the experiment (Experiment1.md). These should be also visible in the description of the experiment."/>
    <x v="4"/>
    <s v="Yes"/>
    <m/>
    <n v="447"/>
  </r>
  <r>
    <s v="75"/>
    <x v="6"/>
    <s v="Add the files plot1.png  plot2.png and plot3.png to the experiment."/>
    <x v="4"/>
    <s v="Yes"/>
    <m/>
    <n v="87"/>
  </r>
  <r>
    <s v="76"/>
    <x v="7"/>
    <s v="Create a new dashboard with the three plots in the dashboard tab of the experiment."/>
    <x v="4"/>
    <s v="Yes"/>
    <m/>
    <n v="230"/>
  </r>
  <r>
    <s v="77"/>
    <x v="8"/>
    <s v="Add the experiment to the collection you have created."/>
    <x v="4"/>
    <s v="Yes"/>
    <m/>
    <n v="62"/>
  </r>
  <r>
    <s v="78"/>
    <x v="9"/>
    <s v="Create a template: Create a template for further measurements (Records) with the laser from the experiment already carried out. The template should have the same metadata as experiment 1. The parameter ”power level” should not yet be defined  and there should be no measurement data in the template."/>
    <x v="4"/>
    <s v="Yes"/>
    <m/>
    <n v="278"/>
  </r>
  <r>
    <s v="79"/>
    <x v="10"/>
    <s v="Use the template to create experiment 2 (power level 70%) and 3 (power level 100%). You can copy the content from Experiment2+3.md. Both experiments should be part of the project."/>
    <x v="4"/>
    <s v="Yes"/>
    <m/>
    <n v="167"/>
  </r>
  <r>
    <s v="80"/>
    <x v="11"/>
    <s v="Changes: You made a mistake when creating the data for experiment 1. Please change the values in column 2 of the measurement to the following values: 1200,  1045, 800, 540, 170, 150"/>
    <x v="4"/>
    <s v="Yes"/>
    <m/>
    <n v="122"/>
  </r>
  <r>
    <s v="81"/>
    <x v="12"/>
    <s v="Take a look at your changes under Revisions."/>
    <x v="4"/>
    <s v="Yes"/>
    <m/>
    <n v="38"/>
  </r>
  <r>
    <s v="82"/>
    <x v="13"/>
    <s v="Find entries: Go to the overview page of all recoirds and display all entries with the tag ’beam’."/>
    <x v="4"/>
    <s v="Yes"/>
    <m/>
    <n v="214"/>
  </r>
  <r>
    <s v="83"/>
    <x v="14"/>
    <s v="Limit the results to the entries you have created yourself."/>
    <x v="4"/>
    <s v="Yes"/>
    <m/>
    <n v="32"/>
  </r>
  <r>
    <s v="84"/>
    <x v="15"/>
    <s v="Language Settings: Switch the language."/>
    <x v="4"/>
    <s v="Yes"/>
    <m/>
    <n v="27"/>
  </r>
  <r>
    <s v="85"/>
    <x v="16"/>
    <s v="Customize: Your team reminded you that the power level of your first experience is of importance. Add it to the beginning of your experiment description in bold and red."/>
    <x v="4"/>
    <m/>
    <m/>
    <n v="303"/>
  </r>
  <r>
    <s v="69"/>
    <x v="0"/>
    <s v="Login: Register for the demo version of Kadi4M at and log in. If necessary change the language settings during that step."/>
    <x v="5"/>
    <s v="Yes"/>
    <m/>
    <n v="40"/>
  </r>
  <r>
    <s v="70"/>
    <x v="1"/>
    <s v="Create a group: Create a group ’Study Group’ and add the users ’ischwenk’ and ’mjoost’. All participants should have at least editor rights in the group."/>
    <x v="5"/>
    <s v="Yes"/>
    <m/>
    <n v="50"/>
  </r>
  <r>
    <s v="71"/>
    <x v="2"/>
    <s v="Create a project: You want to create a series of related experiments. Create a new collection  ’Study Project’  for these experiments. Ensure that the collection is private and that only the members of the previously created group can access the collection."/>
    <x v="5"/>
    <s v="Yes"/>
    <m/>
    <n v="26"/>
  </r>
  <r>
    <s v="72"/>
    <x v="3"/>
    <s v="Create experiment 1: The first experiment has been carried out. Create a new entry for the experiment. Create a new data set (record) based on the following metadata: – Title: Beam quality of the diamond laser and mode composition – Type: experiment – Visibility: private – Tags: beam and laser – Extra metadata: Device = Diamond Laser  Power level = 45%  Location = Zugspitze – Collection: Study Project – Access rights: Type: Group - Study Group - Editor role"/>
    <x v="5"/>
    <s v="Yes"/>
    <m/>
    <n v="107"/>
  </r>
  <r>
    <s v="73"/>
    <x v="4"/>
    <s v="Add the experimental setup (versuchsaufbau1.png) to the experiment. The picture should be visible in the description of the experiment described with a heading ’Setup’."/>
    <x v="5"/>
    <m/>
    <m/>
    <n v="50"/>
  </r>
  <r>
    <s v="74"/>
    <x v="5"/>
    <s v="Add the notes and measurements to the experiment (Experiment1.md). These should be also visible in the description of the experiment."/>
    <x v="5"/>
    <s v="Yes"/>
    <m/>
    <n v="37"/>
  </r>
  <r>
    <s v="75"/>
    <x v="6"/>
    <s v="Add the files plot1.png  plot2.png and plot3.png to the experiment."/>
    <x v="5"/>
    <s v="Yes"/>
    <m/>
    <n v="13"/>
  </r>
  <r>
    <s v="76"/>
    <x v="7"/>
    <s v="Create a new dashboard with the three plots in the dashboard tab of the experiment."/>
    <x v="5"/>
    <s v="Yes"/>
    <m/>
    <n v="80"/>
  </r>
  <r>
    <s v="77"/>
    <x v="8"/>
    <s v="Add the experiment to the collection you have created."/>
    <x v="5"/>
    <s v="Yes"/>
    <m/>
    <n v="5"/>
  </r>
  <r>
    <s v="78"/>
    <x v="9"/>
    <s v="Create a template: Create a template for further measurements (Records) with the laser from the experiment already carried out. The template should have the same metadata as experiment 1. The parameter ”power level” should not yet be defined  and there should be no measurement data in the template."/>
    <x v="5"/>
    <s v="Yes"/>
    <m/>
    <n v="112"/>
  </r>
  <r>
    <s v="79"/>
    <x v="10"/>
    <s v="Use the template to create experiment 2 (power level 70%) and 3 (power level 100%). You can copy the content from Experiment2+3.md. Both experiments should be part of the project."/>
    <x v="5"/>
    <s v="Yes"/>
    <m/>
    <n v="63"/>
  </r>
  <r>
    <s v="80"/>
    <x v="11"/>
    <s v="Changes: You made a mistake when creating the data for experiment 1. Please change the values in column 2 of the measurement to the following values: 1200,  1045, 800, 540, 170, 150"/>
    <x v="5"/>
    <s v="Yes"/>
    <m/>
    <n v="35"/>
  </r>
  <r>
    <s v="81"/>
    <x v="12"/>
    <s v="Take a look at your changes under Revisions."/>
    <x v="5"/>
    <s v="Yes"/>
    <m/>
    <n v="13"/>
  </r>
  <r>
    <s v="82"/>
    <x v="13"/>
    <s v="Find entries: Go to the overview page of all recoirds and display all entries with the tag ’beam’."/>
    <x v="5"/>
    <s v="Yes"/>
    <m/>
    <n v="10"/>
  </r>
  <r>
    <s v="83"/>
    <x v="14"/>
    <s v="Limit the results to the entries you have created yourself."/>
    <x v="5"/>
    <s v="Yes"/>
    <m/>
    <n v="14"/>
  </r>
  <r>
    <s v="84"/>
    <x v="15"/>
    <s v="Language Settings: Switch the language."/>
    <x v="5"/>
    <s v="Yes"/>
    <m/>
    <n v="8"/>
  </r>
  <r>
    <s v="85"/>
    <x v="16"/>
    <s v="Customize: Your team reminded you that the power level of your first experience is of importance. Add it to the beginning of your experiment description in bold and red."/>
    <x v="5"/>
    <m/>
    <m/>
    <n v="2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n v="76.400000000000006"/>
    <n v="40"/>
  </r>
  <r>
    <x v="1"/>
    <n v="169.2"/>
    <n v="50"/>
  </r>
  <r>
    <x v="2"/>
    <n v="142.6"/>
    <n v="26"/>
  </r>
  <r>
    <x v="3"/>
    <n v="340"/>
    <n v="107"/>
  </r>
  <r>
    <x v="4"/>
    <n v="241.6"/>
    <n v="50"/>
  </r>
  <r>
    <x v="5"/>
    <n v="257.8"/>
    <n v="37"/>
  </r>
  <r>
    <x v="6"/>
    <n v="53.8"/>
    <n v="13"/>
  </r>
  <r>
    <x v="7"/>
    <n v="269"/>
    <n v="80"/>
  </r>
  <r>
    <x v="8"/>
    <n v="91.6"/>
    <n v="5"/>
  </r>
  <r>
    <x v="9"/>
    <n v="279.39999999999998"/>
    <n v="112"/>
  </r>
  <r>
    <x v="10"/>
    <n v="183.8"/>
    <n v="63"/>
  </r>
  <r>
    <x v="11"/>
    <n v="113"/>
    <n v="35"/>
  </r>
  <r>
    <x v="12"/>
    <n v="41.6"/>
    <n v="13"/>
  </r>
  <r>
    <x v="13"/>
    <n v="125.2"/>
    <n v="10"/>
  </r>
  <r>
    <x v="14"/>
    <n v="26.4"/>
    <n v="14"/>
  </r>
  <r>
    <x v="15"/>
    <n v="50.8"/>
    <n v="8"/>
  </r>
  <r>
    <x v="16"/>
    <n v="167.2"/>
    <n v="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C3A6FF-BFAA-455F-8156-6EFEACA9D734}" name="PivotTable1" cacheId="1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
  <location ref="A4:B22" firstHeaderRow="1" firstDataRow="1" firstDataCol="1" rowPageCount="1" colPageCount="1"/>
  <pivotFields count="7">
    <pivotField showAll="0"/>
    <pivotField axis="axisRow" showAll="0">
      <items count="19">
        <item x="0"/>
        <item m="1" x="17"/>
        <item x="1"/>
        <item x="2"/>
        <item x="3"/>
        <item x="4"/>
        <item x="5"/>
        <item x="6"/>
        <item x="7"/>
        <item x="8"/>
        <item x="9"/>
        <item x="10"/>
        <item x="11"/>
        <item x="12"/>
        <item x="13"/>
        <item x="14"/>
        <item x="15"/>
        <item x="16"/>
        <item t="default"/>
      </items>
    </pivotField>
    <pivotField showAll="0"/>
    <pivotField axis="axisPage" multipleItemSelectionAllowed="1" showAll="0">
      <items count="7">
        <item x="2"/>
        <item x="1"/>
        <item x="3"/>
        <item x="0"/>
        <item x="4"/>
        <item h="1" x="5"/>
        <item t="default"/>
      </items>
    </pivotField>
    <pivotField showAll="0"/>
    <pivotField showAll="0"/>
    <pivotField dataField="1" showAll="0"/>
  </pivotFields>
  <rowFields count="1">
    <field x="1"/>
  </rowFields>
  <rowItems count="18">
    <i>
      <x/>
    </i>
    <i>
      <x v="2"/>
    </i>
    <i>
      <x v="3"/>
    </i>
    <i>
      <x v="4"/>
    </i>
    <i>
      <x v="5"/>
    </i>
    <i>
      <x v="6"/>
    </i>
    <i>
      <x v="7"/>
    </i>
    <i>
      <x v="8"/>
    </i>
    <i>
      <x v="9"/>
    </i>
    <i>
      <x v="10"/>
    </i>
    <i>
      <x v="11"/>
    </i>
    <i>
      <x v="12"/>
    </i>
    <i>
      <x v="13"/>
    </i>
    <i>
      <x v="14"/>
    </i>
    <i>
      <x v="15"/>
    </i>
    <i>
      <x v="16"/>
    </i>
    <i>
      <x v="17"/>
    </i>
    <i t="grand">
      <x/>
    </i>
  </rowItems>
  <colItems count="1">
    <i/>
  </colItems>
  <pageFields count="1">
    <pageField fld="3" hier="-1"/>
  </pageFields>
  <dataFields count="1">
    <dataField name="Mittelwert von Time" fld="6" subtotal="average" baseField="1" baseItem="0"/>
  </dataFields>
  <chartFormats count="1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B1C98C-04EF-43FC-B656-7EE0B4F3CC24}" name="PivotTable1" cacheId="18"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1">
  <location ref="A1:C19" firstHeaderRow="0" firstDataRow="1" firstDataCol="1"/>
  <pivotFields count="3">
    <pivotField axis="axisRow" showAll="0">
      <items count="18">
        <item x="0"/>
        <item x="1"/>
        <item x="2"/>
        <item x="3"/>
        <item x="4"/>
        <item x="5"/>
        <item x="6"/>
        <item x="7"/>
        <item x="8"/>
        <item x="9"/>
        <item x="10"/>
        <item x="11"/>
        <item x="12"/>
        <item x="13"/>
        <item x="14"/>
        <item x="15"/>
        <item x="16"/>
        <item t="default"/>
      </items>
    </pivotField>
    <pivotField dataField="1" showAll="0"/>
    <pivotField dataField="1" showAl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Time per Task Expert" fld="2" baseField="0" baseItem="0"/>
    <dataField name="Mean time Participants" fld="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BEF406-E31E-4CDD-8259-CD0DA25242B2}" name="PivotTable2" cacheId="1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7">
  <location ref="A4:B22" firstHeaderRow="1" firstDataRow="1" firstDataCol="1" rowPageCount="1" colPageCount="1"/>
  <pivotFields count="7">
    <pivotField showAll="0"/>
    <pivotField axis="axisRow" showAll="0">
      <items count="19">
        <item x="0"/>
        <item m="1" x="17"/>
        <item x="1"/>
        <item x="2"/>
        <item x="3"/>
        <item x="4"/>
        <item x="5"/>
        <item x="6"/>
        <item x="7"/>
        <item x="8"/>
        <item x="9"/>
        <item x="10"/>
        <item x="11"/>
        <item x="12"/>
        <item x="13"/>
        <item x="14"/>
        <item x="15"/>
        <item x="16"/>
        <item t="default"/>
      </items>
    </pivotField>
    <pivotField showAll="0"/>
    <pivotField axis="axisPage" multipleItemSelectionAllowed="1" showAll="0">
      <items count="7">
        <item x="2"/>
        <item x="1"/>
        <item x="3"/>
        <item x="0"/>
        <item x="4"/>
        <item h="1" x="5"/>
        <item t="default"/>
      </items>
    </pivotField>
    <pivotField dataField="1" showAll="0"/>
    <pivotField showAll="0"/>
    <pivotField showAll="0"/>
  </pivotFields>
  <rowFields count="1">
    <field x="1"/>
  </rowFields>
  <rowItems count="18">
    <i>
      <x/>
    </i>
    <i>
      <x v="2"/>
    </i>
    <i>
      <x v="3"/>
    </i>
    <i>
      <x v="4"/>
    </i>
    <i>
      <x v="5"/>
    </i>
    <i>
      <x v="6"/>
    </i>
    <i>
      <x v="7"/>
    </i>
    <i>
      <x v="8"/>
    </i>
    <i>
      <x v="9"/>
    </i>
    <i>
      <x v="10"/>
    </i>
    <i>
      <x v="11"/>
    </i>
    <i>
      <x v="12"/>
    </i>
    <i>
      <x v="13"/>
    </i>
    <i>
      <x v="14"/>
    </i>
    <i>
      <x v="15"/>
    </i>
    <i>
      <x v="16"/>
    </i>
    <i>
      <x v="17"/>
    </i>
    <i t="grand">
      <x/>
    </i>
  </rowItems>
  <colItems count="1">
    <i/>
  </colItems>
  <pageFields count="1">
    <pageField fld="3" hier="-1"/>
  </pageFields>
  <dataFields count="1">
    <dataField name="Anzahl von Task finished successfully" fld="4" subtotal="count" baseField="0" baseItem="0"/>
  </dataFields>
  <chartFormats count="17">
    <chartFormat chart="0" format="0" series="1">
      <pivotArea type="data" outline="0" fieldPosition="0">
        <references count="1">
          <reference field="4294967294" count="1" selected="0">
            <x v="0"/>
          </reference>
        </references>
      </pivotArea>
    </chartFormat>
    <chartFormat chart="0" format="18" series="1">
      <pivotArea type="data" outline="0" fieldPosition="0">
        <references count="2">
          <reference field="4294967294" count="1" selected="0">
            <x v="0"/>
          </reference>
          <reference field="1" count="1" selected="0">
            <x v="2"/>
          </reference>
        </references>
      </pivotArea>
    </chartFormat>
    <chartFormat chart="0" format="19" series="1">
      <pivotArea type="data" outline="0" fieldPosition="0">
        <references count="2">
          <reference field="4294967294" count="1" selected="0">
            <x v="0"/>
          </reference>
          <reference field="1" count="1" selected="0">
            <x v="3"/>
          </reference>
        </references>
      </pivotArea>
    </chartFormat>
    <chartFormat chart="0" format="20" series="1">
      <pivotArea type="data" outline="0" fieldPosition="0">
        <references count="2">
          <reference field="4294967294" count="1" selected="0">
            <x v="0"/>
          </reference>
          <reference field="1" count="1" selected="0">
            <x v="4"/>
          </reference>
        </references>
      </pivotArea>
    </chartFormat>
    <chartFormat chart="0" format="21" series="1">
      <pivotArea type="data" outline="0" fieldPosition="0">
        <references count="2">
          <reference field="4294967294" count="1" selected="0">
            <x v="0"/>
          </reference>
          <reference field="1" count="1" selected="0">
            <x v="5"/>
          </reference>
        </references>
      </pivotArea>
    </chartFormat>
    <chartFormat chart="0" format="22" series="1">
      <pivotArea type="data" outline="0" fieldPosition="0">
        <references count="2">
          <reference field="4294967294" count="1" selected="0">
            <x v="0"/>
          </reference>
          <reference field="1" count="1" selected="0">
            <x v="6"/>
          </reference>
        </references>
      </pivotArea>
    </chartFormat>
    <chartFormat chart="0" format="23" series="1">
      <pivotArea type="data" outline="0" fieldPosition="0">
        <references count="2">
          <reference field="4294967294" count="1" selected="0">
            <x v="0"/>
          </reference>
          <reference field="1" count="1" selected="0">
            <x v="7"/>
          </reference>
        </references>
      </pivotArea>
    </chartFormat>
    <chartFormat chart="0" format="24" series="1">
      <pivotArea type="data" outline="0" fieldPosition="0">
        <references count="2">
          <reference field="4294967294" count="1" selected="0">
            <x v="0"/>
          </reference>
          <reference field="1" count="1" selected="0">
            <x v="8"/>
          </reference>
        </references>
      </pivotArea>
    </chartFormat>
    <chartFormat chart="0" format="25" series="1">
      <pivotArea type="data" outline="0" fieldPosition="0">
        <references count="2">
          <reference field="4294967294" count="1" selected="0">
            <x v="0"/>
          </reference>
          <reference field="1" count="1" selected="0">
            <x v="9"/>
          </reference>
        </references>
      </pivotArea>
    </chartFormat>
    <chartFormat chart="0" format="26" series="1">
      <pivotArea type="data" outline="0" fieldPosition="0">
        <references count="2">
          <reference field="4294967294" count="1" selected="0">
            <x v="0"/>
          </reference>
          <reference field="1" count="1" selected="0">
            <x v="10"/>
          </reference>
        </references>
      </pivotArea>
    </chartFormat>
    <chartFormat chart="0" format="27" series="1">
      <pivotArea type="data" outline="0" fieldPosition="0">
        <references count="2">
          <reference field="4294967294" count="1" selected="0">
            <x v="0"/>
          </reference>
          <reference field="1" count="1" selected="0">
            <x v="11"/>
          </reference>
        </references>
      </pivotArea>
    </chartFormat>
    <chartFormat chart="0" format="28" series="1">
      <pivotArea type="data" outline="0" fieldPosition="0">
        <references count="2">
          <reference field="4294967294" count="1" selected="0">
            <x v="0"/>
          </reference>
          <reference field="1" count="1" selected="0">
            <x v="12"/>
          </reference>
        </references>
      </pivotArea>
    </chartFormat>
    <chartFormat chart="0" format="29" series="1">
      <pivotArea type="data" outline="0" fieldPosition="0">
        <references count="2">
          <reference field="4294967294" count="1" selected="0">
            <x v="0"/>
          </reference>
          <reference field="1" count="1" selected="0">
            <x v="13"/>
          </reference>
        </references>
      </pivotArea>
    </chartFormat>
    <chartFormat chart="0" format="30" series="1">
      <pivotArea type="data" outline="0" fieldPosition="0">
        <references count="2">
          <reference field="4294967294" count="1" selected="0">
            <x v="0"/>
          </reference>
          <reference field="1" count="1" selected="0">
            <x v="14"/>
          </reference>
        </references>
      </pivotArea>
    </chartFormat>
    <chartFormat chart="0" format="31" series="1">
      <pivotArea type="data" outline="0" fieldPosition="0">
        <references count="2">
          <reference field="4294967294" count="1" selected="0">
            <x v="0"/>
          </reference>
          <reference field="1" count="1" selected="0">
            <x v="15"/>
          </reference>
        </references>
      </pivotArea>
    </chartFormat>
    <chartFormat chart="0" format="32" series="1">
      <pivotArea type="data" outline="0" fieldPosition="0">
        <references count="2">
          <reference field="4294967294" count="1" selected="0">
            <x v="0"/>
          </reference>
          <reference field="1" count="1" selected="0">
            <x v="16"/>
          </reference>
        </references>
      </pivotArea>
    </chartFormat>
    <chartFormat chart="0" format="33" series="1">
      <pivotArea type="data" outline="0" fieldPosition="0">
        <references count="2">
          <reference field="4294967294" count="1" selected="0">
            <x v="0"/>
          </reference>
          <reference field="1"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CF1E52A3-D884-4327-91D3-21EB3F7C4CA8}" autoFormatId="16" applyNumberFormats="0" applyBorderFormats="0" applyFontFormats="0" applyPatternFormats="0" applyAlignmentFormats="0" applyWidthHeightFormats="0">
  <queryTableRefresh nextId="14" unboundColumnsRight="4">
    <queryTableFields count="7">
      <queryTableField id="1" name="Column1" tableColumnId="1"/>
      <queryTableField id="9" dataBound="0" tableColumnId="9"/>
      <queryTableField id="2" name="Column2" tableColumnId="2"/>
      <queryTableField id="8" dataBound="0" tableColumnId="8"/>
      <queryTableField id="10" dataBound="0" tableColumnId="10"/>
      <queryTableField id="11" dataBound="0" tableColumnId="11"/>
      <queryTableField id="12" dataBound="0" tableColumnId="12"/>
    </queryTableFields>
    <queryTableDeletedFields count="5">
      <deletedField name="Column3"/>
      <deletedField name="Column4"/>
      <deletedField name="Column5"/>
      <deletedField name="Column6"/>
      <deletedField name="Column7"/>
    </queryTableDeleted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4AC477-CD5C-4D16-A27B-5C09C76A0D8B}" name="Tabelle3" displayName="Tabelle3" ref="A1:C18" totalsRowShown="0">
  <autoFilter ref="A1:C18" xr:uid="{CE4AC477-CD5C-4D16-A27B-5C09C76A0D8B}"/>
  <tableColumns count="3">
    <tableColumn id="1" xr3:uid="{9478221D-593E-491D-9EF5-F72D2C822C25}" name="Tasks"/>
    <tableColumn id="2" xr3:uid="{7A588637-7B82-4615-ABC5-EBD51228CAE9}" name="Probanden"/>
    <tableColumn id="3" xr3:uid="{9C61E189-D5AA-4D63-8DF2-B2488022755A}" name="Exper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8897D-9DAE-4977-9679-2754A7262465}" name="importusability" displayName="importusability" ref="A1:G103" tableType="queryTable" totalsRowShown="0">
  <autoFilter ref="A1:G103" xr:uid="{B088897D-9DAE-4977-9679-2754A7262465}"/>
  <tableColumns count="7">
    <tableColumn id="1" xr3:uid="{BAD79CA9-FB13-45A1-9FC1-022EEC2A2E54}" uniqueName="1" name="ID" queryTableFieldId="1" dataDxfId="5"/>
    <tableColumn id="9" xr3:uid="{CFDCB8BB-D812-414A-91A3-DAF866607419}" uniqueName="9" name="Column12" queryTableFieldId="9" dataDxfId="4"/>
    <tableColumn id="2" xr3:uid="{E61F0A97-AEDC-4632-8399-9D9DE114806E}" uniqueName="2" name="Column2" queryTableFieldId="2" dataDxfId="3"/>
    <tableColumn id="8" xr3:uid="{2757F5AE-5C8A-4C31-B924-55224D4EA01A}" uniqueName="8" name="Name" queryTableFieldId="8"/>
    <tableColumn id="10" xr3:uid="{C82BA78F-0FA8-4B2D-BB1D-A2EFF2334B8B}" uniqueName="10" name="Task finished successfully" queryTableFieldId="10"/>
    <tableColumn id="11" xr3:uid="{9C2E925B-505B-4FA0-877C-8B0C7C5CC1A1}" uniqueName="11" name="Workaround" queryTableFieldId="11"/>
    <tableColumn id="12" xr3:uid="{191E7FE5-4A27-4DE4-A50F-AE4C1C894E6E}" uniqueName="12" name="Time" queryTableField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FBF205-4022-4FE8-B6F6-E8C5A0ECE036}" name="Tabelle2" displayName="Tabelle2" ref="A1:G51" totalsRowShown="0" headerRowDxfId="0">
  <autoFilter ref="A1:G51" xr:uid="{C2FBF205-4022-4FE8-B6F6-E8C5A0ECE036}"/>
  <tableColumns count="7">
    <tableColumn id="1" xr3:uid="{787711E5-E9BD-4E3E-9863-C6CA7CDC398F}" name="SUS" dataDxfId="2"/>
    <tableColumn id="2" xr3:uid="{D0535248-71D8-477B-9C34-AF3640C0D833}" name="Name" dataDxfId="1"/>
    <tableColumn id="3" xr3:uid="{CE5CAEDC-DC26-4628-BE68-E9895A9B62F3}" name="Strongly disagree"/>
    <tableColumn id="4" xr3:uid="{24C12494-BC19-41C5-8438-0A0381B46488}" name="Disagree"/>
    <tableColumn id="5" xr3:uid="{B7A443D8-0968-436D-9BA3-8231EF0C2190}" name="Neither"/>
    <tableColumn id="6" xr3:uid="{2DCA9909-6614-4067-BCB1-C4E8622BA269}" name="Agree"/>
    <tableColumn id="7" xr3:uid="{C9C409B9-9B38-44F2-A983-82521D3D336F}" name="Strongly agree"/>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BCB48-FB6B-4BF3-B937-C6193A938116}">
  <dimension ref="A2:B22"/>
  <sheetViews>
    <sheetView topLeftCell="A4" zoomScale="90" zoomScaleNormal="90" workbookViewId="0">
      <selection activeCell="A4" sqref="A4:B22"/>
    </sheetView>
  </sheetViews>
  <sheetFormatPr baseColWidth="10" defaultRowHeight="15" x14ac:dyDescent="0.25"/>
  <cols>
    <col min="1" max="1" width="22.7109375" bestFit="1" customWidth="1"/>
    <col min="2" max="2" width="20.5703125" bestFit="1" customWidth="1"/>
    <col min="3" max="4" width="6.7109375" bestFit="1" customWidth="1"/>
    <col min="5" max="5" width="4.42578125" bestFit="1" customWidth="1"/>
    <col min="6" max="7" width="6.7109375" bestFit="1" customWidth="1"/>
    <col min="8" max="8" width="5.5703125" bestFit="1" customWidth="1"/>
    <col min="9" max="9" width="4.42578125" bestFit="1" customWidth="1"/>
    <col min="10" max="10" width="5.5703125" bestFit="1" customWidth="1"/>
    <col min="11" max="12" width="6.7109375" bestFit="1" customWidth="1"/>
    <col min="13" max="13" width="4.42578125" bestFit="1" customWidth="1"/>
    <col min="14" max="14" width="5.5703125" bestFit="1" customWidth="1"/>
    <col min="15" max="15" width="6.7109375" bestFit="1" customWidth="1"/>
    <col min="16" max="17" width="5.5703125" bestFit="1" customWidth="1"/>
    <col min="18" max="18" width="6.7109375" bestFit="1" customWidth="1"/>
    <col min="19" max="20" width="15.85546875" bestFit="1" customWidth="1"/>
  </cols>
  <sheetData>
    <row r="2" spans="1:2" x14ac:dyDescent="0.25">
      <c r="A2" s="2" t="s">
        <v>29</v>
      </c>
      <c r="B2" t="s">
        <v>154</v>
      </c>
    </row>
    <row r="4" spans="1:2" x14ac:dyDescent="0.25">
      <c r="A4" s="2" t="s">
        <v>131</v>
      </c>
      <c r="B4" t="s">
        <v>130</v>
      </c>
    </row>
    <row r="5" spans="1:2" x14ac:dyDescent="0.25">
      <c r="A5" s="3" t="s">
        <v>1</v>
      </c>
      <c r="B5" s="4">
        <v>76.400000000000006</v>
      </c>
    </row>
    <row r="6" spans="1:2" x14ac:dyDescent="0.25">
      <c r="A6" s="3" t="s">
        <v>2</v>
      </c>
      <c r="B6" s="4">
        <v>169.2</v>
      </c>
    </row>
    <row r="7" spans="1:2" x14ac:dyDescent="0.25">
      <c r="A7" s="3" t="s">
        <v>4</v>
      </c>
      <c r="B7" s="4">
        <v>142.6</v>
      </c>
    </row>
    <row r="8" spans="1:2" x14ac:dyDescent="0.25">
      <c r="A8" s="3" t="s">
        <v>5</v>
      </c>
      <c r="B8" s="4">
        <v>340</v>
      </c>
    </row>
    <row r="9" spans="1:2" x14ac:dyDescent="0.25">
      <c r="A9" s="3" t="s">
        <v>6</v>
      </c>
      <c r="B9" s="4">
        <v>241.6</v>
      </c>
    </row>
    <row r="10" spans="1:2" x14ac:dyDescent="0.25">
      <c r="A10" s="3" t="s">
        <v>8</v>
      </c>
      <c r="B10" s="4">
        <v>257.8</v>
      </c>
    </row>
    <row r="11" spans="1:2" x14ac:dyDescent="0.25">
      <c r="A11" s="3" t="s">
        <v>10</v>
      </c>
      <c r="B11" s="4">
        <v>53.8</v>
      </c>
    </row>
    <row r="12" spans="1:2" x14ac:dyDescent="0.25">
      <c r="A12" s="3" t="s">
        <v>11</v>
      </c>
      <c r="B12" s="4">
        <v>269</v>
      </c>
    </row>
    <row r="13" spans="1:2" x14ac:dyDescent="0.25">
      <c r="A13" s="3" t="s">
        <v>13</v>
      </c>
      <c r="B13" s="4">
        <v>91.6</v>
      </c>
    </row>
    <row r="14" spans="1:2" x14ac:dyDescent="0.25">
      <c r="A14" s="3" t="s">
        <v>15</v>
      </c>
      <c r="B14" s="4">
        <v>279.39999999999998</v>
      </c>
    </row>
    <row r="15" spans="1:2" x14ac:dyDescent="0.25">
      <c r="A15" s="3" t="s">
        <v>16</v>
      </c>
      <c r="B15" s="4">
        <v>183.8</v>
      </c>
    </row>
    <row r="16" spans="1:2" x14ac:dyDescent="0.25">
      <c r="A16" s="3" t="s">
        <v>123</v>
      </c>
      <c r="B16" s="4">
        <v>113</v>
      </c>
    </row>
    <row r="17" spans="1:2" x14ac:dyDescent="0.25">
      <c r="A17" s="3" t="s">
        <v>124</v>
      </c>
      <c r="B17" s="4">
        <v>41.6</v>
      </c>
    </row>
    <row r="18" spans="1:2" x14ac:dyDescent="0.25">
      <c r="A18" s="3" t="s">
        <v>125</v>
      </c>
      <c r="B18" s="4">
        <v>125.2</v>
      </c>
    </row>
    <row r="19" spans="1:2" x14ac:dyDescent="0.25">
      <c r="A19" s="3" t="s">
        <v>126</v>
      </c>
      <c r="B19" s="4">
        <v>26.4</v>
      </c>
    </row>
    <row r="20" spans="1:2" x14ac:dyDescent="0.25">
      <c r="A20" s="3" t="s">
        <v>127</v>
      </c>
      <c r="B20" s="4">
        <v>50.8</v>
      </c>
    </row>
    <row r="21" spans="1:2" x14ac:dyDescent="0.25">
      <c r="A21" s="3" t="s">
        <v>128</v>
      </c>
      <c r="B21" s="4">
        <v>167.2</v>
      </c>
    </row>
    <row r="22" spans="1:2" x14ac:dyDescent="0.25">
      <c r="A22" s="3" t="s">
        <v>129</v>
      </c>
      <c r="B22" s="4">
        <v>154.6705882352941</v>
      </c>
    </row>
  </sheetData>
  <pageMargins left="0.7" right="0.7" top="0.78740157499999996" bottom="0.78740157499999996"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FD337-9577-43D0-BC11-0A6C1CD2C8EF}">
  <dimension ref="A1:C19"/>
  <sheetViews>
    <sheetView tabSelected="1" workbookViewId="0">
      <selection activeCell="B8" sqref="B8"/>
    </sheetView>
  </sheetViews>
  <sheetFormatPr baseColWidth="10" defaultRowHeight="15" x14ac:dyDescent="0.25"/>
  <cols>
    <col min="1" max="1" width="22.7109375" bestFit="1" customWidth="1"/>
    <col min="2" max="2" width="19.7109375" bestFit="1" customWidth="1"/>
    <col min="3" max="3" width="21.85546875" bestFit="1" customWidth="1"/>
  </cols>
  <sheetData>
    <row r="1" spans="1:3" x14ac:dyDescent="0.25">
      <c r="A1" s="2" t="s">
        <v>131</v>
      </c>
      <c r="B1" t="s">
        <v>160</v>
      </c>
      <c r="C1" t="s">
        <v>159</v>
      </c>
    </row>
    <row r="2" spans="1:3" x14ac:dyDescent="0.25">
      <c r="A2" s="3" t="s">
        <v>1</v>
      </c>
      <c r="B2" s="4">
        <v>40</v>
      </c>
      <c r="C2" s="4">
        <v>76.400000000000006</v>
      </c>
    </row>
    <row r="3" spans="1:3" x14ac:dyDescent="0.25">
      <c r="A3" s="3" t="s">
        <v>2</v>
      </c>
      <c r="B3" s="4">
        <v>50</v>
      </c>
      <c r="C3" s="4">
        <v>169.2</v>
      </c>
    </row>
    <row r="4" spans="1:3" x14ac:dyDescent="0.25">
      <c r="A4" s="3" t="s">
        <v>4</v>
      </c>
      <c r="B4" s="4">
        <v>26</v>
      </c>
      <c r="C4" s="4">
        <v>142.6</v>
      </c>
    </row>
    <row r="5" spans="1:3" x14ac:dyDescent="0.25">
      <c r="A5" s="3" t="s">
        <v>5</v>
      </c>
      <c r="B5" s="4">
        <v>107</v>
      </c>
      <c r="C5" s="4">
        <v>340</v>
      </c>
    </row>
    <row r="6" spans="1:3" x14ac:dyDescent="0.25">
      <c r="A6" s="3" t="s">
        <v>6</v>
      </c>
      <c r="B6" s="4">
        <v>50</v>
      </c>
      <c r="C6" s="4">
        <v>241.6</v>
      </c>
    </row>
    <row r="7" spans="1:3" x14ac:dyDescent="0.25">
      <c r="A7" s="3" t="s">
        <v>8</v>
      </c>
      <c r="B7" s="4">
        <v>37</v>
      </c>
      <c r="C7" s="4">
        <v>257.8</v>
      </c>
    </row>
    <row r="8" spans="1:3" x14ac:dyDescent="0.25">
      <c r="A8" s="3" t="s">
        <v>10</v>
      </c>
      <c r="B8" s="4">
        <v>13</v>
      </c>
      <c r="C8" s="4">
        <v>53.8</v>
      </c>
    </row>
    <row r="9" spans="1:3" x14ac:dyDescent="0.25">
      <c r="A9" s="3" t="s">
        <v>11</v>
      </c>
      <c r="B9" s="4">
        <v>80</v>
      </c>
      <c r="C9" s="4">
        <v>269</v>
      </c>
    </row>
    <row r="10" spans="1:3" x14ac:dyDescent="0.25">
      <c r="A10" s="3" t="s">
        <v>13</v>
      </c>
      <c r="B10" s="4">
        <v>5</v>
      </c>
      <c r="C10" s="4">
        <v>91.6</v>
      </c>
    </row>
    <row r="11" spans="1:3" x14ac:dyDescent="0.25">
      <c r="A11" s="3" t="s">
        <v>15</v>
      </c>
      <c r="B11" s="4">
        <v>112</v>
      </c>
      <c r="C11" s="4">
        <v>279.39999999999998</v>
      </c>
    </row>
    <row r="12" spans="1:3" x14ac:dyDescent="0.25">
      <c r="A12" s="3" t="s">
        <v>16</v>
      </c>
      <c r="B12" s="4">
        <v>63</v>
      </c>
      <c r="C12" s="4">
        <v>183.8</v>
      </c>
    </row>
    <row r="13" spans="1:3" x14ac:dyDescent="0.25">
      <c r="A13" s="3" t="s">
        <v>123</v>
      </c>
      <c r="B13" s="4">
        <v>35</v>
      </c>
      <c r="C13" s="4">
        <v>113</v>
      </c>
    </row>
    <row r="14" spans="1:3" x14ac:dyDescent="0.25">
      <c r="A14" s="3" t="s">
        <v>124</v>
      </c>
      <c r="B14" s="4">
        <v>13</v>
      </c>
      <c r="C14" s="4">
        <v>41.6</v>
      </c>
    </row>
    <row r="15" spans="1:3" x14ac:dyDescent="0.25">
      <c r="A15" s="3" t="s">
        <v>125</v>
      </c>
      <c r="B15" s="4">
        <v>10</v>
      </c>
      <c r="C15" s="4">
        <v>125.2</v>
      </c>
    </row>
    <row r="16" spans="1:3" x14ac:dyDescent="0.25">
      <c r="A16" s="3" t="s">
        <v>126</v>
      </c>
      <c r="B16" s="4">
        <v>14</v>
      </c>
      <c r="C16" s="4">
        <v>26.4</v>
      </c>
    </row>
    <row r="17" spans="1:3" x14ac:dyDescent="0.25">
      <c r="A17" s="3" t="s">
        <v>127</v>
      </c>
      <c r="B17" s="4">
        <v>8</v>
      </c>
      <c r="C17" s="4">
        <v>50.8</v>
      </c>
    </row>
    <row r="18" spans="1:3" x14ac:dyDescent="0.25">
      <c r="A18" s="3" t="s">
        <v>128</v>
      </c>
      <c r="B18" s="4">
        <v>29</v>
      </c>
      <c r="C18" s="4">
        <v>167.2</v>
      </c>
    </row>
    <row r="19" spans="1:3" x14ac:dyDescent="0.25">
      <c r="A19" s="3" t="s">
        <v>129</v>
      </c>
      <c r="B19" s="4">
        <v>692</v>
      </c>
      <c r="C19" s="4">
        <v>2629.4</v>
      </c>
    </row>
  </sheetData>
  <pageMargins left="0.7" right="0.7" top="0.78740157499999996" bottom="0.78740157499999996"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64E78-F582-4B57-8C28-09910A220761}">
  <dimension ref="A1:C18"/>
  <sheetViews>
    <sheetView workbookViewId="0">
      <selection activeCell="B4" sqref="B4"/>
    </sheetView>
  </sheetViews>
  <sheetFormatPr baseColWidth="10" defaultRowHeight="15" x14ac:dyDescent="0.25"/>
  <cols>
    <col min="1" max="1" width="19.5703125" bestFit="1" customWidth="1"/>
    <col min="2" max="2" width="18" bestFit="1" customWidth="1"/>
  </cols>
  <sheetData>
    <row r="1" spans="1:3" x14ac:dyDescent="0.25">
      <c r="A1" t="s">
        <v>157</v>
      </c>
      <c r="B1" t="s">
        <v>156</v>
      </c>
      <c r="C1" t="s">
        <v>155</v>
      </c>
    </row>
    <row r="2" spans="1:3" x14ac:dyDescent="0.25">
      <c r="A2" t="s">
        <v>1</v>
      </c>
      <c r="B2">
        <v>76.400000000000006</v>
      </c>
      <c r="C2">
        <v>40</v>
      </c>
    </row>
    <row r="3" spans="1:3" x14ac:dyDescent="0.25">
      <c r="A3" t="s">
        <v>2</v>
      </c>
      <c r="B3">
        <v>169.2</v>
      </c>
      <c r="C3">
        <v>50</v>
      </c>
    </row>
    <row r="4" spans="1:3" x14ac:dyDescent="0.25">
      <c r="A4" t="s">
        <v>4</v>
      </c>
      <c r="B4">
        <v>142.6</v>
      </c>
      <c r="C4">
        <v>26</v>
      </c>
    </row>
    <row r="5" spans="1:3" x14ac:dyDescent="0.25">
      <c r="A5" t="s">
        <v>5</v>
      </c>
      <c r="B5">
        <v>340</v>
      </c>
      <c r="C5">
        <v>107</v>
      </c>
    </row>
    <row r="6" spans="1:3" x14ac:dyDescent="0.25">
      <c r="A6" t="s">
        <v>6</v>
      </c>
      <c r="B6">
        <v>241.6</v>
      </c>
      <c r="C6">
        <v>50</v>
      </c>
    </row>
    <row r="7" spans="1:3" x14ac:dyDescent="0.25">
      <c r="A7" t="s">
        <v>8</v>
      </c>
      <c r="B7">
        <v>257.8</v>
      </c>
      <c r="C7">
        <v>37</v>
      </c>
    </row>
    <row r="8" spans="1:3" x14ac:dyDescent="0.25">
      <c r="A8" t="s">
        <v>10</v>
      </c>
      <c r="B8">
        <v>53.8</v>
      </c>
      <c r="C8">
        <v>13</v>
      </c>
    </row>
    <row r="9" spans="1:3" x14ac:dyDescent="0.25">
      <c r="A9" t="s">
        <v>11</v>
      </c>
      <c r="B9">
        <v>269</v>
      </c>
      <c r="C9">
        <v>80</v>
      </c>
    </row>
    <row r="10" spans="1:3" x14ac:dyDescent="0.25">
      <c r="A10" t="s">
        <v>13</v>
      </c>
      <c r="B10">
        <v>91.6</v>
      </c>
      <c r="C10">
        <v>5</v>
      </c>
    </row>
    <row r="11" spans="1:3" x14ac:dyDescent="0.25">
      <c r="A11" t="s">
        <v>15</v>
      </c>
      <c r="B11">
        <v>279.39999999999998</v>
      </c>
      <c r="C11">
        <v>112</v>
      </c>
    </row>
    <row r="12" spans="1:3" x14ac:dyDescent="0.25">
      <c r="A12" t="s">
        <v>16</v>
      </c>
      <c r="B12">
        <v>183.8</v>
      </c>
      <c r="C12">
        <v>63</v>
      </c>
    </row>
    <row r="13" spans="1:3" x14ac:dyDescent="0.25">
      <c r="A13" t="s">
        <v>123</v>
      </c>
      <c r="B13">
        <v>113</v>
      </c>
      <c r="C13">
        <v>35</v>
      </c>
    </row>
    <row r="14" spans="1:3" x14ac:dyDescent="0.25">
      <c r="A14" t="s">
        <v>124</v>
      </c>
      <c r="B14">
        <v>41.6</v>
      </c>
      <c r="C14">
        <v>13</v>
      </c>
    </row>
    <row r="15" spans="1:3" x14ac:dyDescent="0.25">
      <c r="A15" t="s">
        <v>125</v>
      </c>
      <c r="B15">
        <v>125.2</v>
      </c>
      <c r="C15">
        <v>10</v>
      </c>
    </row>
    <row r="16" spans="1:3" x14ac:dyDescent="0.25">
      <c r="A16" t="s">
        <v>126</v>
      </c>
      <c r="B16">
        <v>26.4</v>
      </c>
      <c r="C16">
        <v>14</v>
      </c>
    </row>
    <row r="17" spans="1:3" x14ac:dyDescent="0.25">
      <c r="A17" t="s">
        <v>127</v>
      </c>
      <c r="B17">
        <v>50.8</v>
      </c>
      <c r="C17">
        <v>8</v>
      </c>
    </row>
    <row r="18" spans="1:3" x14ac:dyDescent="0.25">
      <c r="A18" t="s">
        <v>128</v>
      </c>
      <c r="B18">
        <v>167.2</v>
      </c>
      <c r="C18">
        <v>29</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5E9D3-9A92-4620-9152-6FCBF35E1F9B}">
  <dimension ref="A2:B22"/>
  <sheetViews>
    <sheetView workbookViewId="0">
      <selection activeCell="D7" sqref="D7"/>
    </sheetView>
  </sheetViews>
  <sheetFormatPr baseColWidth="10" defaultRowHeight="15" x14ac:dyDescent="0.25"/>
  <cols>
    <col min="1" max="1" width="22.7109375" bestFit="1" customWidth="1"/>
    <col min="2" max="2" width="35.140625" bestFit="1" customWidth="1"/>
    <col min="3" max="4" width="2" bestFit="1" customWidth="1"/>
    <col min="5" max="5" width="3" bestFit="1" customWidth="1"/>
    <col min="6" max="6" width="3.140625" bestFit="1" customWidth="1"/>
    <col min="7" max="7" width="3" bestFit="1" customWidth="1"/>
    <col min="8" max="9" width="3.140625" bestFit="1" customWidth="1"/>
    <col min="10" max="10" width="2.7109375" bestFit="1" customWidth="1"/>
    <col min="11" max="11" width="3" bestFit="1" customWidth="1"/>
    <col min="12" max="12" width="3.140625" bestFit="1" customWidth="1"/>
    <col min="13" max="13" width="3" bestFit="1" customWidth="1"/>
    <col min="14" max="14" width="3.140625" bestFit="1" customWidth="1"/>
    <col min="15" max="15" width="3" bestFit="1" customWidth="1"/>
    <col min="16" max="16" width="3.140625" bestFit="1" customWidth="1"/>
    <col min="17" max="18" width="3" bestFit="1" customWidth="1"/>
    <col min="19" max="20" width="15.85546875" bestFit="1" customWidth="1"/>
  </cols>
  <sheetData>
    <row r="2" spans="1:2" x14ac:dyDescent="0.25">
      <c r="A2" s="2" t="s">
        <v>29</v>
      </c>
      <c r="B2" t="s">
        <v>154</v>
      </c>
    </row>
    <row r="4" spans="1:2" x14ac:dyDescent="0.25">
      <c r="A4" s="2" t="s">
        <v>131</v>
      </c>
      <c r="B4" t="s">
        <v>132</v>
      </c>
    </row>
    <row r="5" spans="1:2" x14ac:dyDescent="0.25">
      <c r="A5" s="3" t="s">
        <v>1</v>
      </c>
      <c r="B5" s="4">
        <v>5</v>
      </c>
    </row>
    <row r="6" spans="1:2" x14ac:dyDescent="0.25">
      <c r="A6" s="3" t="s">
        <v>2</v>
      </c>
      <c r="B6" s="4">
        <v>5</v>
      </c>
    </row>
    <row r="7" spans="1:2" x14ac:dyDescent="0.25">
      <c r="A7" s="3" t="s">
        <v>4</v>
      </c>
      <c r="B7" s="4">
        <v>5</v>
      </c>
    </row>
    <row r="8" spans="1:2" x14ac:dyDescent="0.25">
      <c r="A8" s="3" t="s">
        <v>5</v>
      </c>
      <c r="B8" s="4">
        <v>5</v>
      </c>
    </row>
    <row r="9" spans="1:2" x14ac:dyDescent="0.25">
      <c r="A9" s="3" t="s">
        <v>6</v>
      </c>
      <c r="B9" s="4">
        <v>2</v>
      </c>
    </row>
    <row r="10" spans="1:2" x14ac:dyDescent="0.25">
      <c r="A10" s="3" t="s">
        <v>8</v>
      </c>
      <c r="B10" s="4">
        <v>3</v>
      </c>
    </row>
    <row r="11" spans="1:2" x14ac:dyDescent="0.25">
      <c r="A11" s="3" t="s">
        <v>10</v>
      </c>
      <c r="B11" s="4">
        <v>5</v>
      </c>
    </row>
    <row r="12" spans="1:2" x14ac:dyDescent="0.25">
      <c r="A12" s="3" t="s">
        <v>11</v>
      </c>
      <c r="B12" s="4">
        <v>3</v>
      </c>
    </row>
    <row r="13" spans="1:2" x14ac:dyDescent="0.25">
      <c r="A13" s="3" t="s">
        <v>13</v>
      </c>
      <c r="B13" s="4">
        <v>4</v>
      </c>
    </row>
    <row r="14" spans="1:2" x14ac:dyDescent="0.25">
      <c r="A14" s="3" t="s">
        <v>15</v>
      </c>
      <c r="B14" s="4">
        <v>5</v>
      </c>
    </row>
    <row r="15" spans="1:2" x14ac:dyDescent="0.25">
      <c r="A15" s="3" t="s">
        <v>16</v>
      </c>
      <c r="B15" s="4">
        <v>4</v>
      </c>
    </row>
    <row r="16" spans="1:2" x14ac:dyDescent="0.25">
      <c r="A16" s="3" t="s">
        <v>123</v>
      </c>
      <c r="B16" s="4">
        <v>3</v>
      </c>
    </row>
    <row r="17" spans="1:2" x14ac:dyDescent="0.25">
      <c r="A17" s="3" t="s">
        <v>124</v>
      </c>
      <c r="B17" s="4">
        <v>3</v>
      </c>
    </row>
    <row r="18" spans="1:2" x14ac:dyDescent="0.25">
      <c r="A18" s="3" t="s">
        <v>125</v>
      </c>
      <c r="B18" s="4">
        <v>5</v>
      </c>
    </row>
    <row r="19" spans="1:2" x14ac:dyDescent="0.25">
      <c r="A19" s="3" t="s">
        <v>126</v>
      </c>
      <c r="B19" s="4">
        <v>5</v>
      </c>
    </row>
    <row r="20" spans="1:2" x14ac:dyDescent="0.25">
      <c r="A20" s="3" t="s">
        <v>127</v>
      </c>
      <c r="B20" s="4">
        <v>5</v>
      </c>
    </row>
    <row r="21" spans="1:2" x14ac:dyDescent="0.25">
      <c r="A21" s="3" t="s">
        <v>128</v>
      </c>
      <c r="B21" s="4"/>
    </row>
    <row r="22" spans="1:2" x14ac:dyDescent="0.25">
      <c r="A22" s="3" t="s">
        <v>129</v>
      </c>
      <c r="B22" s="4">
        <v>67</v>
      </c>
    </row>
  </sheetData>
  <pageMargins left="0.7" right="0.7" top="0.78740157499999996" bottom="0.78740157499999996"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70DDD-8344-434D-AC9F-727D84262E28}">
  <dimension ref="A1:B3"/>
  <sheetViews>
    <sheetView workbookViewId="0">
      <selection activeCell="B3" sqref="A3:B3"/>
    </sheetView>
  </sheetViews>
  <sheetFormatPr baseColWidth="10" defaultRowHeight="15" x14ac:dyDescent="0.25"/>
  <cols>
    <col min="1" max="1" width="23.85546875" bestFit="1" customWidth="1"/>
  </cols>
  <sheetData>
    <row r="1" spans="1:2" x14ac:dyDescent="0.25">
      <c r="A1" t="s">
        <v>133</v>
      </c>
      <c r="B1">
        <v>85</v>
      </c>
    </row>
    <row r="2" spans="1:2" x14ac:dyDescent="0.25">
      <c r="A2" t="s">
        <v>134</v>
      </c>
      <c r="B2">
        <v>67</v>
      </c>
    </row>
    <row r="3" spans="1:2" x14ac:dyDescent="0.25">
      <c r="A3" t="s">
        <v>135</v>
      </c>
      <c r="B3">
        <f>B2/B1</f>
        <v>0.78823529411764703</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E777A-4078-42F3-88E9-FA9162CCB426}">
  <dimension ref="A1:G103"/>
  <sheetViews>
    <sheetView topLeftCell="C86" zoomScale="80" zoomScaleNormal="80" workbookViewId="0">
      <selection activeCell="G2" sqref="G2:G86"/>
    </sheetView>
  </sheetViews>
  <sheetFormatPr baseColWidth="10" defaultRowHeight="15" x14ac:dyDescent="0.25"/>
  <cols>
    <col min="2" max="2" width="20.42578125" customWidth="1"/>
    <col min="3" max="3" width="53.7109375" customWidth="1"/>
  </cols>
  <sheetData>
    <row r="1" spans="1:7" x14ac:dyDescent="0.25">
      <c r="A1" t="s">
        <v>31</v>
      </c>
      <c r="B1" t="s">
        <v>32</v>
      </c>
      <c r="C1" t="s">
        <v>0</v>
      </c>
      <c r="D1" t="s">
        <v>29</v>
      </c>
      <c r="E1" t="s">
        <v>119</v>
      </c>
      <c r="F1" t="s">
        <v>122</v>
      </c>
      <c r="G1" t="s">
        <v>120</v>
      </c>
    </row>
    <row r="2" spans="1:7" ht="35.25" customHeight="1" x14ac:dyDescent="0.25">
      <c r="A2" t="s">
        <v>1</v>
      </c>
      <c r="B2" t="s">
        <v>1</v>
      </c>
      <c r="C2" s="1" t="s">
        <v>23</v>
      </c>
      <c r="D2" t="s">
        <v>30</v>
      </c>
      <c r="E2" t="s">
        <v>121</v>
      </c>
      <c r="G2">
        <v>68</v>
      </c>
    </row>
    <row r="3" spans="1:7" ht="35.25" customHeight="1" x14ac:dyDescent="0.25">
      <c r="A3" t="s">
        <v>2</v>
      </c>
      <c r="B3" t="s">
        <v>2</v>
      </c>
      <c r="C3" s="1" t="s">
        <v>3</v>
      </c>
      <c r="D3" t="s">
        <v>30</v>
      </c>
      <c r="E3" t="s">
        <v>121</v>
      </c>
      <c r="F3" t="s">
        <v>121</v>
      </c>
      <c r="G3">
        <v>215</v>
      </c>
    </row>
    <row r="4" spans="1:7" ht="35.25" customHeight="1" x14ac:dyDescent="0.25">
      <c r="A4" t="s">
        <v>4</v>
      </c>
      <c r="B4" t="s">
        <v>4</v>
      </c>
      <c r="C4" s="1" t="s">
        <v>26</v>
      </c>
      <c r="D4" t="s">
        <v>30</v>
      </c>
      <c r="E4" t="s">
        <v>121</v>
      </c>
      <c r="G4">
        <v>122</v>
      </c>
    </row>
    <row r="5" spans="1:7" ht="35.25" customHeight="1" x14ac:dyDescent="0.25">
      <c r="A5" t="s">
        <v>33</v>
      </c>
      <c r="B5" t="s">
        <v>5</v>
      </c>
      <c r="C5" s="1" t="s">
        <v>27</v>
      </c>
      <c r="D5" t="s">
        <v>30</v>
      </c>
      <c r="E5" t="s">
        <v>121</v>
      </c>
      <c r="F5" t="s">
        <v>121</v>
      </c>
      <c r="G5">
        <v>258</v>
      </c>
    </row>
    <row r="6" spans="1:7" ht="35.25" customHeight="1" x14ac:dyDescent="0.25">
      <c r="A6" t="s">
        <v>34</v>
      </c>
      <c r="B6" t="s">
        <v>6</v>
      </c>
      <c r="C6" s="1" t="s">
        <v>7</v>
      </c>
      <c r="D6" t="s">
        <v>30</v>
      </c>
      <c r="G6">
        <v>237</v>
      </c>
    </row>
    <row r="7" spans="1:7" ht="35.25" customHeight="1" x14ac:dyDescent="0.25">
      <c r="A7" t="s">
        <v>35</v>
      </c>
      <c r="B7" t="s">
        <v>8</v>
      </c>
      <c r="C7" s="1" t="s">
        <v>9</v>
      </c>
      <c r="D7" t="s">
        <v>30</v>
      </c>
      <c r="G7">
        <v>478</v>
      </c>
    </row>
    <row r="8" spans="1:7" ht="35.25" customHeight="1" x14ac:dyDescent="0.25">
      <c r="A8" t="s">
        <v>36</v>
      </c>
      <c r="B8" t="s">
        <v>10</v>
      </c>
      <c r="C8" s="1" t="s">
        <v>24</v>
      </c>
      <c r="D8" t="s">
        <v>30</v>
      </c>
      <c r="E8" t="s">
        <v>121</v>
      </c>
      <c r="G8">
        <v>66</v>
      </c>
    </row>
    <row r="9" spans="1:7" ht="35.25" customHeight="1" x14ac:dyDescent="0.25">
      <c r="A9" t="s">
        <v>37</v>
      </c>
      <c r="B9" t="s">
        <v>11</v>
      </c>
      <c r="C9" s="1" t="s">
        <v>12</v>
      </c>
      <c r="D9" t="s">
        <v>30</v>
      </c>
      <c r="E9" t="s">
        <v>121</v>
      </c>
      <c r="G9">
        <v>264</v>
      </c>
    </row>
    <row r="10" spans="1:7" ht="35.25" customHeight="1" x14ac:dyDescent="0.25">
      <c r="A10" t="s">
        <v>38</v>
      </c>
      <c r="B10" t="s">
        <v>13</v>
      </c>
      <c r="C10" s="1" t="s">
        <v>14</v>
      </c>
      <c r="D10" t="s">
        <v>30</v>
      </c>
      <c r="E10" t="s">
        <v>121</v>
      </c>
      <c r="G10">
        <v>44</v>
      </c>
    </row>
    <row r="11" spans="1:7" ht="35.25" customHeight="1" x14ac:dyDescent="0.25">
      <c r="A11" t="s">
        <v>39</v>
      </c>
      <c r="B11" t="s">
        <v>15</v>
      </c>
      <c r="C11" s="1" t="s">
        <v>25</v>
      </c>
      <c r="D11" t="s">
        <v>30</v>
      </c>
      <c r="E11" t="s">
        <v>121</v>
      </c>
      <c r="G11">
        <v>344</v>
      </c>
    </row>
    <row r="12" spans="1:7" ht="35.25" customHeight="1" x14ac:dyDescent="0.25">
      <c r="A12" t="s">
        <v>40</v>
      </c>
      <c r="B12" t="s">
        <v>16</v>
      </c>
      <c r="C12" s="1" t="s">
        <v>17</v>
      </c>
      <c r="D12" t="s">
        <v>30</v>
      </c>
      <c r="E12" t="s">
        <v>121</v>
      </c>
      <c r="G12">
        <v>190</v>
      </c>
    </row>
    <row r="13" spans="1:7" ht="35.25" customHeight="1" x14ac:dyDescent="0.25">
      <c r="A13" t="s">
        <v>41</v>
      </c>
      <c r="B13" t="s">
        <v>123</v>
      </c>
      <c r="C13" s="1" t="s">
        <v>28</v>
      </c>
      <c r="D13" t="s">
        <v>30</v>
      </c>
      <c r="E13" t="s">
        <v>121</v>
      </c>
      <c r="G13">
        <v>160</v>
      </c>
    </row>
    <row r="14" spans="1:7" ht="35.25" customHeight="1" x14ac:dyDescent="0.25">
      <c r="A14" t="s">
        <v>42</v>
      </c>
      <c r="B14" t="s">
        <v>124</v>
      </c>
      <c r="C14" s="1" t="s">
        <v>18</v>
      </c>
      <c r="D14" t="s">
        <v>30</v>
      </c>
      <c r="E14" t="s">
        <v>121</v>
      </c>
      <c r="G14">
        <v>40</v>
      </c>
    </row>
    <row r="15" spans="1:7" ht="35.25" customHeight="1" x14ac:dyDescent="0.25">
      <c r="A15" t="s">
        <v>43</v>
      </c>
      <c r="B15" t="s">
        <v>125</v>
      </c>
      <c r="C15" s="1" t="s">
        <v>19</v>
      </c>
      <c r="D15" t="s">
        <v>30</v>
      </c>
      <c r="E15" t="s">
        <v>121</v>
      </c>
      <c r="G15">
        <v>180</v>
      </c>
    </row>
    <row r="16" spans="1:7" ht="35.25" customHeight="1" x14ac:dyDescent="0.25">
      <c r="A16" t="s">
        <v>44</v>
      </c>
      <c r="B16" t="s">
        <v>126</v>
      </c>
      <c r="C16" s="1" t="s">
        <v>20</v>
      </c>
      <c r="D16" t="s">
        <v>30</v>
      </c>
      <c r="E16" t="s">
        <v>121</v>
      </c>
      <c r="G16">
        <v>19</v>
      </c>
    </row>
    <row r="17" spans="1:7" ht="35.25" customHeight="1" x14ac:dyDescent="0.25">
      <c r="A17" t="s">
        <v>45</v>
      </c>
      <c r="B17" t="s">
        <v>127</v>
      </c>
      <c r="C17" s="1" t="s">
        <v>21</v>
      </c>
      <c r="D17" t="s">
        <v>30</v>
      </c>
      <c r="E17" t="s">
        <v>121</v>
      </c>
      <c r="G17">
        <v>9</v>
      </c>
    </row>
    <row r="18" spans="1:7" ht="35.25" customHeight="1" x14ac:dyDescent="0.25">
      <c r="A18" t="s">
        <v>46</v>
      </c>
      <c r="B18" t="s">
        <v>128</v>
      </c>
      <c r="C18" s="1" t="s">
        <v>22</v>
      </c>
      <c r="D18" t="s">
        <v>30</v>
      </c>
      <c r="G18">
        <v>303</v>
      </c>
    </row>
    <row r="19" spans="1:7" ht="45" x14ac:dyDescent="0.25">
      <c r="A19" t="s">
        <v>47</v>
      </c>
      <c r="B19" t="s">
        <v>1</v>
      </c>
      <c r="C19" s="1" t="s">
        <v>23</v>
      </c>
      <c r="D19" t="s">
        <v>49</v>
      </c>
      <c r="E19" t="s">
        <v>121</v>
      </c>
      <c r="G19">
        <v>87</v>
      </c>
    </row>
    <row r="20" spans="1:7" ht="45" x14ac:dyDescent="0.25">
      <c r="A20" t="s">
        <v>52</v>
      </c>
      <c r="B20" t="s">
        <v>2</v>
      </c>
      <c r="C20" s="1" t="s">
        <v>3</v>
      </c>
      <c r="D20" t="s">
        <v>49</v>
      </c>
      <c r="E20" t="s">
        <v>121</v>
      </c>
      <c r="G20">
        <v>180</v>
      </c>
    </row>
    <row r="21" spans="1:7" ht="75" x14ac:dyDescent="0.25">
      <c r="A21" t="s">
        <v>53</v>
      </c>
      <c r="B21" t="s">
        <v>4</v>
      </c>
      <c r="C21" s="1" t="s">
        <v>26</v>
      </c>
      <c r="D21" t="s">
        <v>49</v>
      </c>
      <c r="E21" t="s">
        <v>121</v>
      </c>
      <c r="F21" t="s">
        <v>121</v>
      </c>
      <c r="G21">
        <v>168</v>
      </c>
    </row>
    <row r="22" spans="1:7" ht="120" x14ac:dyDescent="0.25">
      <c r="A22" t="s">
        <v>54</v>
      </c>
      <c r="B22" t="s">
        <v>5</v>
      </c>
      <c r="C22" s="1" t="s">
        <v>27</v>
      </c>
      <c r="D22" t="s">
        <v>49</v>
      </c>
      <c r="E22" t="s">
        <v>121</v>
      </c>
      <c r="F22" t="s">
        <v>121</v>
      </c>
      <c r="G22">
        <v>197</v>
      </c>
    </row>
    <row r="23" spans="1:7" ht="45" x14ac:dyDescent="0.25">
      <c r="A23" t="s">
        <v>55</v>
      </c>
      <c r="B23" t="s">
        <v>6</v>
      </c>
      <c r="C23" s="1" t="s">
        <v>7</v>
      </c>
      <c r="D23" t="s">
        <v>49</v>
      </c>
      <c r="E23" t="s">
        <v>121</v>
      </c>
      <c r="G23">
        <v>279</v>
      </c>
    </row>
    <row r="24" spans="1:7" ht="45" x14ac:dyDescent="0.25">
      <c r="A24" t="s">
        <v>56</v>
      </c>
      <c r="B24" t="s">
        <v>8</v>
      </c>
      <c r="C24" s="1" t="s">
        <v>9</v>
      </c>
      <c r="D24" t="s">
        <v>49</v>
      </c>
      <c r="E24" t="s">
        <v>121</v>
      </c>
      <c r="G24">
        <v>145</v>
      </c>
    </row>
    <row r="25" spans="1:7" ht="30" x14ac:dyDescent="0.25">
      <c r="A25" t="s">
        <v>57</v>
      </c>
      <c r="B25" t="s">
        <v>10</v>
      </c>
      <c r="C25" s="1" t="s">
        <v>24</v>
      </c>
      <c r="D25" t="s">
        <v>49</v>
      </c>
      <c r="E25" t="s">
        <v>121</v>
      </c>
      <c r="G25">
        <v>40</v>
      </c>
    </row>
    <row r="26" spans="1:7" ht="30" x14ac:dyDescent="0.25">
      <c r="A26" t="s">
        <v>58</v>
      </c>
      <c r="B26" t="s">
        <v>11</v>
      </c>
      <c r="C26" s="1" t="s">
        <v>12</v>
      </c>
      <c r="D26" t="s">
        <v>49</v>
      </c>
      <c r="E26" t="s">
        <v>121</v>
      </c>
      <c r="F26" t="s">
        <v>121</v>
      </c>
      <c r="G26">
        <v>312</v>
      </c>
    </row>
    <row r="27" spans="1:7" x14ac:dyDescent="0.25">
      <c r="A27" t="s">
        <v>59</v>
      </c>
      <c r="B27" t="s">
        <v>13</v>
      </c>
      <c r="C27" s="1" t="s">
        <v>14</v>
      </c>
      <c r="D27" t="s">
        <v>49</v>
      </c>
      <c r="E27" t="s">
        <v>121</v>
      </c>
      <c r="G27">
        <v>93</v>
      </c>
    </row>
    <row r="28" spans="1:7" ht="90" x14ac:dyDescent="0.25">
      <c r="A28" t="s">
        <v>60</v>
      </c>
      <c r="B28" t="s">
        <v>15</v>
      </c>
      <c r="C28" s="1" t="s">
        <v>25</v>
      </c>
      <c r="D28" t="s">
        <v>49</v>
      </c>
      <c r="E28" t="s">
        <v>121</v>
      </c>
      <c r="F28" t="s">
        <v>121</v>
      </c>
      <c r="G28">
        <v>289</v>
      </c>
    </row>
    <row r="29" spans="1:7" ht="60" x14ac:dyDescent="0.25">
      <c r="A29" t="s">
        <v>61</v>
      </c>
      <c r="B29" t="s">
        <v>16</v>
      </c>
      <c r="C29" s="1" t="s">
        <v>17</v>
      </c>
      <c r="D29" t="s">
        <v>49</v>
      </c>
      <c r="G29">
        <v>154</v>
      </c>
    </row>
    <row r="30" spans="1:7" ht="60" x14ac:dyDescent="0.25">
      <c r="A30" t="s">
        <v>62</v>
      </c>
      <c r="B30" t="s">
        <v>123</v>
      </c>
      <c r="C30" s="1" t="s">
        <v>28</v>
      </c>
      <c r="D30" t="s">
        <v>49</v>
      </c>
      <c r="E30" t="s">
        <v>121</v>
      </c>
      <c r="G30">
        <v>80</v>
      </c>
    </row>
    <row r="31" spans="1:7" x14ac:dyDescent="0.25">
      <c r="A31" t="s">
        <v>63</v>
      </c>
      <c r="B31" t="s">
        <v>124</v>
      </c>
      <c r="C31" s="1" t="s">
        <v>18</v>
      </c>
      <c r="D31" t="s">
        <v>49</v>
      </c>
      <c r="E31" t="s">
        <v>121</v>
      </c>
      <c r="G31">
        <v>66</v>
      </c>
    </row>
    <row r="32" spans="1:7" ht="30" x14ac:dyDescent="0.25">
      <c r="A32" t="s">
        <v>64</v>
      </c>
      <c r="B32" t="s">
        <v>125</v>
      </c>
      <c r="C32" s="1" t="s">
        <v>19</v>
      </c>
      <c r="D32" t="s">
        <v>49</v>
      </c>
      <c r="E32" t="s">
        <v>121</v>
      </c>
      <c r="G32">
        <v>36</v>
      </c>
    </row>
    <row r="33" spans="1:7" x14ac:dyDescent="0.25">
      <c r="A33" t="s">
        <v>65</v>
      </c>
      <c r="B33" t="s">
        <v>126</v>
      </c>
      <c r="C33" s="1" t="s">
        <v>20</v>
      </c>
      <c r="D33" t="s">
        <v>49</v>
      </c>
      <c r="E33" t="s">
        <v>121</v>
      </c>
      <c r="G33">
        <v>30</v>
      </c>
    </row>
    <row r="34" spans="1:7" x14ac:dyDescent="0.25">
      <c r="A34" t="s">
        <v>66</v>
      </c>
      <c r="B34" t="s">
        <v>127</v>
      </c>
      <c r="C34" s="1" t="s">
        <v>21</v>
      </c>
      <c r="D34" t="s">
        <v>49</v>
      </c>
      <c r="E34" t="s">
        <v>121</v>
      </c>
      <c r="G34">
        <v>39</v>
      </c>
    </row>
    <row r="35" spans="1:7" ht="45" x14ac:dyDescent="0.25">
      <c r="A35" t="s">
        <v>67</v>
      </c>
      <c r="B35" t="s">
        <v>128</v>
      </c>
      <c r="C35" s="1" t="s">
        <v>22</v>
      </c>
      <c r="D35" t="s">
        <v>49</v>
      </c>
      <c r="G35">
        <v>91</v>
      </c>
    </row>
    <row r="36" spans="1:7" ht="45" x14ac:dyDescent="0.25">
      <c r="A36" t="s">
        <v>68</v>
      </c>
      <c r="B36" t="s">
        <v>1</v>
      </c>
      <c r="C36" s="1" t="s">
        <v>23</v>
      </c>
      <c r="D36" t="s">
        <v>48</v>
      </c>
      <c r="E36" t="s">
        <v>121</v>
      </c>
      <c r="G36">
        <v>63</v>
      </c>
    </row>
    <row r="37" spans="1:7" ht="45" x14ac:dyDescent="0.25">
      <c r="A37" t="s">
        <v>69</v>
      </c>
      <c r="B37" t="s">
        <v>2</v>
      </c>
      <c r="C37" s="1" t="s">
        <v>3</v>
      </c>
      <c r="D37" t="s">
        <v>48</v>
      </c>
      <c r="E37" t="s">
        <v>121</v>
      </c>
      <c r="G37">
        <v>96</v>
      </c>
    </row>
    <row r="38" spans="1:7" ht="75" x14ac:dyDescent="0.25">
      <c r="A38" t="s">
        <v>70</v>
      </c>
      <c r="B38" t="s">
        <v>4</v>
      </c>
      <c r="C38" s="1" t="s">
        <v>26</v>
      </c>
      <c r="D38" t="s">
        <v>48</v>
      </c>
      <c r="E38" t="s">
        <v>121</v>
      </c>
      <c r="G38">
        <v>101</v>
      </c>
    </row>
    <row r="39" spans="1:7" ht="120" x14ac:dyDescent="0.25">
      <c r="A39" t="s">
        <v>71</v>
      </c>
      <c r="B39" t="s">
        <v>5</v>
      </c>
      <c r="C39" s="1" t="s">
        <v>27</v>
      </c>
      <c r="D39" t="s">
        <v>48</v>
      </c>
      <c r="E39" t="s">
        <v>121</v>
      </c>
      <c r="F39" t="s">
        <v>121</v>
      </c>
      <c r="G39">
        <v>385</v>
      </c>
    </row>
    <row r="40" spans="1:7" ht="45" x14ac:dyDescent="0.25">
      <c r="A40" t="s">
        <v>72</v>
      </c>
      <c r="B40" t="s">
        <v>6</v>
      </c>
      <c r="C40" s="1" t="s">
        <v>7</v>
      </c>
      <c r="D40" t="s">
        <v>48</v>
      </c>
      <c r="E40" t="s">
        <v>121</v>
      </c>
      <c r="G40">
        <v>278</v>
      </c>
    </row>
    <row r="41" spans="1:7" ht="45" x14ac:dyDescent="0.25">
      <c r="A41" t="s">
        <v>73</v>
      </c>
      <c r="B41" t="s">
        <v>8</v>
      </c>
      <c r="C41" s="1" t="s">
        <v>9</v>
      </c>
      <c r="D41" t="s">
        <v>48</v>
      </c>
      <c r="E41" t="s">
        <v>121</v>
      </c>
      <c r="F41" t="s">
        <v>121</v>
      </c>
      <c r="G41">
        <v>114</v>
      </c>
    </row>
    <row r="42" spans="1:7" ht="30" x14ac:dyDescent="0.25">
      <c r="A42" t="s">
        <v>74</v>
      </c>
      <c r="B42" t="s">
        <v>10</v>
      </c>
      <c r="C42" s="1" t="s">
        <v>24</v>
      </c>
      <c r="D42" t="s">
        <v>48</v>
      </c>
      <c r="E42" t="s">
        <v>121</v>
      </c>
      <c r="G42">
        <v>41</v>
      </c>
    </row>
    <row r="43" spans="1:7" ht="30" x14ac:dyDescent="0.25">
      <c r="A43" t="s">
        <v>75</v>
      </c>
      <c r="B43" t="s">
        <v>11</v>
      </c>
      <c r="C43" s="1" t="s">
        <v>12</v>
      </c>
      <c r="D43" t="s">
        <v>48</v>
      </c>
      <c r="F43" t="s">
        <v>121</v>
      </c>
      <c r="G43">
        <v>264</v>
      </c>
    </row>
    <row r="44" spans="1:7" x14ac:dyDescent="0.25">
      <c r="A44" t="s">
        <v>76</v>
      </c>
      <c r="B44" t="s">
        <v>13</v>
      </c>
      <c r="C44" s="1" t="s">
        <v>14</v>
      </c>
      <c r="D44" t="s">
        <v>48</v>
      </c>
      <c r="E44" t="s">
        <v>121</v>
      </c>
      <c r="G44">
        <v>49</v>
      </c>
    </row>
    <row r="45" spans="1:7" ht="90" x14ac:dyDescent="0.25">
      <c r="A45" t="s">
        <v>77</v>
      </c>
      <c r="B45" t="s">
        <v>15</v>
      </c>
      <c r="C45" s="1" t="s">
        <v>25</v>
      </c>
      <c r="D45" t="s">
        <v>48</v>
      </c>
      <c r="E45" t="s">
        <v>121</v>
      </c>
      <c r="G45">
        <v>212</v>
      </c>
    </row>
    <row r="46" spans="1:7" ht="60" x14ac:dyDescent="0.25">
      <c r="A46" t="s">
        <v>78</v>
      </c>
      <c r="B46" t="s">
        <v>16</v>
      </c>
      <c r="C46" s="1" t="s">
        <v>17</v>
      </c>
      <c r="D46" t="s">
        <v>48</v>
      </c>
      <c r="E46" t="s">
        <v>121</v>
      </c>
      <c r="G46">
        <v>146</v>
      </c>
    </row>
    <row r="47" spans="1:7" ht="60" x14ac:dyDescent="0.25">
      <c r="A47" t="s">
        <v>79</v>
      </c>
      <c r="B47" t="s">
        <v>123</v>
      </c>
      <c r="C47" s="1" t="s">
        <v>28</v>
      </c>
      <c r="D47" t="s">
        <v>48</v>
      </c>
      <c r="G47">
        <v>34</v>
      </c>
    </row>
    <row r="48" spans="1:7" x14ac:dyDescent="0.25">
      <c r="A48" t="s">
        <v>80</v>
      </c>
      <c r="B48" t="s">
        <v>124</v>
      </c>
      <c r="C48" s="1" t="s">
        <v>18</v>
      </c>
      <c r="D48" t="s">
        <v>48</v>
      </c>
      <c r="G48">
        <v>32</v>
      </c>
    </row>
    <row r="49" spans="1:7" ht="30" x14ac:dyDescent="0.25">
      <c r="A49" t="s">
        <v>81</v>
      </c>
      <c r="B49" t="s">
        <v>125</v>
      </c>
      <c r="C49" s="1" t="s">
        <v>19</v>
      </c>
      <c r="D49" t="s">
        <v>48</v>
      </c>
      <c r="E49" t="s">
        <v>121</v>
      </c>
      <c r="G49">
        <v>124</v>
      </c>
    </row>
    <row r="50" spans="1:7" x14ac:dyDescent="0.25">
      <c r="A50" t="s">
        <v>82</v>
      </c>
      <c r="B50" t="s">
        <v>126</v>
      </c>
      <c r="C50" s="1" t="s">
        <v>20</v>
      </c>
      <c r="D50" t="s">
        <v>48</v>
      </c>
      <c r="E50" t="s">
        <v>121</v>
      </c>
      <c r="G50">
        <v>33</v>
      </c>
    </row>
    <row r="51" spans="1:7" x14ac:dyDescent="0.25">
      <c r="A51" t="s">
        <v>83</v>
      </c>
      <c r="B51" t="s">
        <v>127</v>
      </c>
      <c r="C51" s="1" t="s">
        <v>21</v>
      </c>
      <c r="D51" t="s">
        <v>48</v>
      </c>
      <c r="E51" t="s">
        <v>121</v>
      </c>
      <c r="G51">
        <v>139</v>
      </c>
    </row>
    <row r="52" spans="1:7" ht="45" x14ac:dyDescent="0.25">
      <c r="A52" t="s">
        <v>84</v>
      </c>
      <c r="B52" t="s">
        <v>128</v>
      </c>
      <c r="C52" s="1" t="s">
        <v>22</v>
      </c>
      <c r="D52" t="s">
        <v>48</v>
      </c>
      <c r="G52">
        <v>59</v>
      </c>
    </row>
    <row r="53" spans="1:7" ht="45" x14ac:dyDescent="0.25">
      <c r="A53" t="s">
        <v>85</v>
      </c>
      <c r="B53" t="s">
        <v>1</v>
      </c>
      <c r="C53" s="1" t="s">
        <v>23</v>
      </c>
      <c r="D53" t="s">
        <v>50</v>
      </c>
      <c r="E53" t="s">
        <v>121</v>
      </c>
      <c r="G53">
        <v>110</v>
      </c>
    </row>
    <row r="54" spans="1:7" ht="45" x14ac:dyDescent="0.25">
      <c r="A54" t="s">
        <v>86</v>
      </c>
      <c r="B54" t="s">
        <v>2</v>
      </c>
      <c r="C54" s="1" t="s">
        <v>3</v>
      </c>
      <c r="D54" t="s">
        <v>50</v>
      </c>
      <c r="E54" t="s">
        <v>121</v>
      </c>
      <c r="G54">
        <v>190</v>
      </c>
    </row>
    <row r="55" spans="1:7" ht="75" x14ac:dyDescent="0.25">
      <c r="A55" t="s">
        <v>87</v>
      </c>
      <c r="B55" t="s">
        <v>4</v>
      </c>
      <c r="C55" s="1" t="s">
        <v>26</v>
      </c>
      <c r="D55" t="s">
        <v>50</v>
      </c>
      <c r="E55" t="s">
        <v>121</v>
      </c>
      <c r="G55">
        <v>192</v>
      </c>
    </row>
    <row r="56" spans="1:7" ht="120" x14ac:dyDescent="0.25">
      <c r="A56" t="s">
        <v>88</v>
      </c>
      <c r="B56" t="s">
        <v>5</v>
      </c>
      <c r="C56" s="1" t="s">
        <v>27</v>
      </c>
      <c r="D56" t="s">
        <v>50</v>
      </c>
      <c r="E56" t="s">
        <v>121</v>
      </c>
      <c r="F56" t="s">
        <v>121</v>
      </c>
      <c r="G56">
        <v>586</v>
      </c>
    </row>
    <row r="57" spans="1:7" ht="45" x14ac:dyDescent="0.25">
      <c r="A57" t="s">
        <v>89</v>
      </c>
      <c r="B57" t="s">
        <v>6</v>
      </c>
      <c r="C57" s="1" t="s">
        <v>7</v>
      </c>
      <c r="D57" t="s">
        <v>50</v>
      </c>
      <c r="G57">
        <v>170</v>
      </c>
    </row>
    <row r="58" spans="1:7" ht="45" x14ac:dyDescent="0.25">
      <c r="A58" t="s">
        <v>90</v>
      </c>
      <c r="B58" t="s">
        <v>8</v>
      </c>
      <c r="C58" s="1" t="s">
        <v>9</v>
      </c>
      <c r="D58" t="s">
        <v>50</v>
      </c>
      <c r="G58">
        <v>105</v>
      </c>
    </row>
    <row r="59" spans="1:7" ht="30" x14ac:dyDescent="0.25">
      <c r="A59" t="s">
        <v>91</v>
      </c>
      <c r="B59" t="s">
        <v>10</v>
      </c>
      <c r="C59" s="1" t="s">
        <v>24</v>
      </c>
      <c r="D59" t="s">
        <v>50</v>
      </c>
      <c r="E59" t="s">
        <v>121</v>
      </c>
      <c r="G59">
        <v>35</v>
      </c>
    </row>
    <row r="60" spans="1:7" ht="30" x14ac:dyDescent="0.25">
      <c r="A60" t="s">
        <v>92</v>
      </c>
      <c r="B60" t="s">
        <v>11</v>
      </c>
      <c r="C60" s="1" t="s">
        <v>12</v>
      </c>
      <c r="D60" t="s">
        <v>50</v>
      </c>
      <c r="G60">
        <v>275</v>
      </c>
    </row>
    <row r="61" spans="1:7" x14ac:dyDescent="0.25">
      <c r="A61" t="s">
        <v>93</v>
      </c>
      <c r="B61" t="s">
        <v>13</v>
      </c>
      <c r="C61" s="1" t="s">
        <v>14</v>
      </c>
      <c r="D61" t="s">
        <v>50</v>
      </c>
      <c r="G61">
        <v>210</v>
      </c>
    </row>
    <row r="62" spans="1:7" ht="90" x14ac:dyDescent="0.25">
      <c r="A62" t="s">
        <v>94</v>
      </c>
      <c r="B62" t="s">
        <v>15</v>
      </c>
      <c r="C62" s="1" t="s">
        <v>25</v>
      </c>
      <c r="D62" t="s">
        <v>50</v>
      </c>
      <c r="E62" t="s">
        <v>121</v>
      </c>
      <c r="F62" t="s">
        <v>121</v>
      </c>
      <c r="G62">
        <v>274</v>
      </c>
    </row>
    <row r="63" spans="1:7" ht="60" x14ac:dyDescent="0.25">
      <c r="A63" t="s">
        <v>95</v>
      </c>
      <c r="B63" t="s">
        <v>16</v>
      </c>
      <c r="C63" s="1" t="s">
        <v>17</v>
      </c>
      <c r="D63" t="s">
        <v>50</v>
      </c>
      <c r="E63" t="s">
        <v>121</v>
      </c>
      <c r="F63" t="s">
        <v>121</v>
      </c>
      <c r="G63">
        <v>262</v>
      </c>
    </row>
    <row r="64" spans="1:7" ht="60" x14ac:dyDescent="0.25">
      <c r="A64" t="s">
        <v>96</v>
      </c>
      <c r="B64" t="s">
        <v>123</v>
      </c>
      <c r="C64" s="1" t="s">
        <v>28</v>
      </c>
      <c r="D64" t="s">
        <v>50</v>
      </c>
      <c r="G64">
        <v>169</v>
      </c>
    </row>
    <row r="65" spans="1:7" x14ac:dyDescent="0.25">
      <c r="A65" t="s">
        <v>97</v>
      </c>
      <c r="B65" t="s">
        <v>124</v>
      </c>
      <c r="C65" s="1" t="s">
        <v>18</v>
      </c>
      <c r="D65" t="s">
        <v>50</v>
      </c>
      <c r="G65">
        <v>32</v>
      </c>
    </row>
    <row r="66" spans="1:7" ht="30" x14ac:dyDescent="0.25">
      <c r="A66" t="s">
        <v>98</v>
      </c>
      <c r="B66" t="s">
        <v>125</v>
      </c>
      <c r="C66" s="1" t="s">
        <v>19</v>
      </c>
      <c r="D66" t="s">
        <v>50</v>
      </c>
      <c r="E66" t="s">
        <v>121</v>
      </c>
      <c r="G66">
        <v>72</v>
      </c>
    </row>
    <row r="67" spans="1:7" x14ac:dyDescent="0.25">
      <c r="A67" t="s">
        <v>99</v>
      </c>
      <c r="B67" t="s">
        <v>126</v>
      </c>
      <c r="C67" s="1" t="s">
        <v>20</v>
      </c>
      <c r="D67" t="s">
        <v>50</v>
      </c>
      <c r="E67" t="s">
        <v>121</v>
      </c>
      <c r="G67">
        <v>18</v>
      </c>
    </row>
    <row r="68" spans="1:7" x14ac:dyDescent="0.25">
      <c r="A68" t="s">
        <v>100</v>
      </c>
      <c r="B68" t="s">
        <v>127</v>
      </c>
      <c r="C68" s="1" t="s">
        <v>21</v>
      </c>
      <c r="D68" t="s">
        <v>50</v>
      </c>
      <c r="E68" t="s">
        <v>121</v>
      </c>
      <c r="G68">
        <v>40</v>
      </c>
    </row>
    <row r="69" spans="1:7" ht="45" x14ac:dyDescent="0.25">
      <c r="A69" t="s">
        <v>101</v>
      </c>
      <c r="B69" t="s">
        <v>128</v>
      </c>
      <c r="C69" s="1" t="s">
        <v>22</v>
      </c>
      <c r="D69" t="s">
        <v>50</v>
      </c>
      <c r="G69">
        <v>80</v>
      </c>
    </row>
    <row r="70" spans="1:7" ht="45" x14ac:dyDescent="0.25">
      <c r="A70" t="s">
        <v>102</v>
      </c>
      <c r="B70" t="s">
        <v>1</v>
      </c>
      <c r="C70" s="1" t="s">
        <v>23</v>
      </c>
      <c r="D70" t="s">
        <v>51</v>
      </c>
      <c r="E70" t="s">
        <v>121</v>
      </c>
      <c r="G70">
        <v>54</v>
      </c>
    </row>
    <row r="71" spans="1:7" ht="45" x14ac:dyDescent="0.25">
      <c r="A71" t="s">
        <v>103</v>
      </c>
      <c r="B71" t="s">
        <v>2</v>
      </c>
      <c r="C71" s="1" t="s">
        <v>3</v>
      </c>
      <c r="D71" t="s">
        <v>51</v>
      </c>
      <c r="E71" t="s">
        <v>121</v>
      </c>
      <c r="G71">
        <v>165</v>
      </c>
    </row>
    <row r="72" spans="1:7" ht="75" x14ac:dyDescent="0.25">
      <c r="A72" t="s">
        <v>104</v>
      </c>
      <c r="B72" t="s">
        <v>4</v>
      </c>
      <c r="C72" s="1" t="s">
        <v>26</v>
      </c>
      <c r="D72" t="s">
        <v>51</v>
      </c>
      <c r="E72" t="s">
        <v>121</v>
      </c>
      <c r="G72">
        <v>130</v>
      </c>
    </row>
    <row r="73" spans="1:7" ht="120" x14ac:dyDescent="0.25">
      <c r="A73" t="s">
        <v>105</v>
      </c>
      <c r="B73" t="s">
        <v>5</v>
      </c>
      <c r="C73" s="1" t="s">
        <v>27</v>
      </c>
      <c r="D73" t="s">
        <v>51</v>
      </c>
      <c r="E73" t="s">
        <v>121</v>
      </c>
      <c r="F73" t="s">
        <v>121</v>
      </c>
      <c r="G73">
        <v>274</v>
      </c>
    </row>
    <row r="74" spans="1:7" ht="45" x14ac:dyDescent="0.25">
      <c r="A74" t="s">
        <v>106</v>
      </c>
      <c r="B74" t="s">
        <v>6</v>
      </c>
      <c r="C74" s="1" t="s">
        <v>7</v>
      </c>
      <c r="D74" t="s">
        <v>51</v>
      </c>
      <c r="G74">
        <v>244</v>
      </c>
    </row>
    <row r="75" spans="1:7" ht="45" x14ac:dyDescent="0.25">
      <c r="A75" t="s">
        <v>107</v>
      </c>
      <c r="B75" t="s">
        <v>8</v>
      </c>
      <c r="C75" s="1" t="s">
        <v>9</v>
      </c>
      <c r="D75" t="s">
        <v>51</v>
      </c>
      <c r="E75" t="s">
        <v>121</v>
      </c>
      <c r="G75">
        <v>447</v>
      </c>
    </row>
    <row r="76" spans="1:7" ht="30" x14ac:dyDescent="0.25">
      <c r="A76" t="s">
        <v>108</v>
      </c>
      <c r="B76" t="s">
        <v>10</v>
      </c>
      <c r="C76" s="1" t="s">
        <v>24</v>
      </c>
      <c r="D76" t="s">
        <v>51</v>
      </c>
      <c r="E76" t="s">
        <v>121</v>
      </c>
      <c r="G76">
        <v>87</v>
      </c>
    </row>
    <row r="77" spans="1:7" ht="30" x14ac:dyDescent="0.25">
      <c r="A77" t="s">
        <v>109</v>
      </c>
      <c r="B77" t="s">
        <v>11</v>
      </c>
      <c r="C77" s="1" t="s">
        <v>12</v>
      </c>
      <c r="D77" t="s">
        <v>51</v>
      </c>
      <c r="E77" t="s">
        <v>121</v>
      </c>
      <c r="G77">
        <v>230</v>
      </c>
    </row>
    <row r="78" spans="1:7" x14ac:dyDescent="0.25">
      <c r="A78" t="s">
        <v>110</v>
      </c>
      <c r="B78" t="s">
        <v>13</v>
      </c>
      <c r="C78" s="1" t="s">
        <v>14</v>
      </c>
      <c r="D78" t="s">
        <v>51</v>
      </c>
      <c r="E78" t="s">
        <v>121</v>
      </c>
      <c r="G78">
        <v>62</v>
      </c>
    </row>
    <row r="79" spans="1:7" ht="90" x14ac:dyDescent="0.25">
      <c r="A79" t="s">
        <v>111</v>
      </c>
      <c r="B79" t="s">
        <v>15</v>
      </c>
      <c r="C79" s="1" t="s">
        <v>25</v>
      </c>
      <c r="D79" t="s">
        <v>51</v>
      </c>
      <c r="E79" t="s">
        <v>121</v>
      </c>
      <c r="G79">
        <v>278</v>
      </c>
    </row>
    <row r="80" spans="1:7" ht="60" x14ac:dyDescent="0.25">
      <c r="A80" t="s">
        <v>112</v>
      </c>
      <c r="B80" t="s">
        <v>16</v>
      </c>
      <c r="C80" s="1" t="s">
        <v>17</v>
      </c>
      <c r="D80" t="s">
        <v>51</v>
      </c>
      <c r="E80" t="s">
        <v>121</v>
      </c>
      <c r="G80">
        <v>167</v>
      </c>
    </row>
    <row r="81" spans="1:7" ht="60" x14ac:dyDescent="0.25">
      <c r="A81" t="s">
        <v>113</v>
      </c>
      <c r="B81" t="s">
        <v>123</v>
      </c>
      <c r="C81" s="1" t="s">
        <v>28</v>
      </c>
      <c r="D81" t="s">
        <v>51</v>
      </c>
      <c r="E81" t="s">
        <v>121</v>
      </c>
      <c r="G81">
        <v>122</v>
      </c>
    </row>
    <row r="82" spans="1:7" x14ac:dyDescent="0.25">
      <c r="A82" t="s">
        <v>114</v>
      </c>
      <c r="B82" t="s">
        <v>124</v>
      </c>
      <c r="C82" s="1" t="s">
        <v>18</v>
      </c>
      <c r="D82" t="s">
        <v>51</v>
      </c>
      <c r="E82" t="s">
        <v>121</v>
      </c>
      <c r="G82">
        <v>38</v>
      </c>
    </row>
    <row r="83" spans="1:7" ht="30" x14ac:dyDescent="0.25">
      <c r="A83" t="s">
        <v>115</v>
      </c>
      <c r="B83" t="s">
        <v>125</v>
      </c>
      <c r="C83" s="1" t="s">
        <v>19</v>
      </c>
      <c r="D83" t="s">
        <v>51</v>
      </c>
      <c r="E83" t="s">
        <v>121</v>
      </c>
      <c r="G83">
        <v>214</v>
      </c>
    </row>
    <row r="84" spans="1:7" x14ac:dyDescent="0.25">
      <c r="A84" t="s">
        <v>116</v>
      </c>
      <c r="B84" t="s">
        <v>126</v>
      </c>
      <c r="C84" s="1" t="s">
        <v>20</v>
      </c>
      <c r="D84" t="s">
        <v>51</v>
      </c>
      <c r="E84" t="s">
        <v>121</v>
      </c>
      <c r="G84">
        <v>32</v>
      </c>
    </row>
    <row r="85" spans="1:7" x14ac:dyDescent="0.25">
      <c r="A85" t="s">
        <v>117</v>
      </c>
      <c r="B85" t="s">
        <v>127</v>
      </c>
      <c r="C85" s="1" t="s">
        <v>21</v>
      </c>
      <c r="D85" t="s">
        <v>51</v>
      </c>
      <c r="E85" t="s">
        <v>121</v>
      </c>
      <c r="G85">
        <v>27</v>
      </c>
    </row>
    <row r="86" spans="1:7" ht="45" x14ac:dyDescent="0.25">
      <c r="A86" t="s">
        <v>118</v>
      </c>
      <c r="B86" t="s">
        <v>128</v>
      </c>
      <c r="C86" s="1" t="s">
        <v>22</v>
      </c>
      <c r="D86" t="s">
        <v>51</v>
      </c>
      <c r="G86">
        <v>303</v>
      </c>
    </row>
    <row r="87" spans="1:7" ht="45" x14ac:dyDescent="0.25">
      <c r="A87" s="4" t="s">
        <v>102</v>
      </c>
      <c r="B87" s="4" t="s">
        <v>1</v>
      </c>
      <c r="C87" s="5" t="s">
        <v>23</v>
      </c>
      <c r="D87" t="s">
        <v>153</v>
      </c>
      <c r="E87" t="s">
        <v>121</v>
      </c>
      <c r="G87">
        <v>40</v>
      </c>
    </row>
    <row r="88" spans="1:7" ht="45" x14ac:dyDescent="0.25">
      <c r="A88" s="4" t="s">
        <v>103</v>
      </c>
      <c r="B88" s="4" t="s">
        <v>2</v>
      </c>
      <c r="C88" s="5" t="s">
        <v>3</v>
      </c>
      <c r="D88" t="s">
        <v>153</v>
      </c>
      <c r="E88" t="s">
        <v>121</v>
      </c>
      <c r="G88">
        <v>50</v>
      </c>
    </row>
    <row r="89" spans="1:7" ht="75" x14ac:dyDescent="0.25">
      <c r="A89" s="4" t="s">
        <v>104</v>
      </c>
      <c r="B89" s="4" t="s">
        <v>4</v>
      </c>
      <c r="C89" s="5" t="s">
        <v>26</v>
      </c>
      <c r="D89" t="s">
        <v>153</v>
      </c>
      <c r="E89" t="s">
        <v>121</v>
      </c>
      <c r="G89">
        <v>26</v>
      </c>
    </row>
    <row r="90" spans="1:7" ht="120" x14ac:dyDescent="0.25">
      <c r="A90" s="4" t="s">
        <v>105</v>
      </c>
      <c r="B90" s="4" t="s">
        <v>5</v>
      </c>
      <c r="C90" s="5" t="s">
        <v>27</v>
      </c>
      <c r="D90" t="s">
        <v>153</v>
      </c>
      <c r="E90" t="s">
        <v>121</v>
      </c>
      <c r="G90">
        <v>107</v>
      </c>
    </row>
    <row r="91" spans="1:7" ht="45" x14ac:dyDescent="0.25">
      <c r="A91" s="4" t="s">
        <v>106</v>
      </c>
      <c r="B91" s="4" t="s">
        <v>6</v>
      </c>
      <c r="C91" s="5" t="s">
        <v>7</v>
      </c>
      <c r="D91" t="s">
        <v>153</v>
      </c>
      <c r="G91">
        <v>50</v>
      </c>
    </row>
    <row r="92" spans="1:7" ht="45" x14ac:dyDescent="0.25">
      <c r="A92" s="4" t="s">
        <v>107</v>
      </c>
      <c r="B92" s="4" t="s">
        <v>8</v>
      </c>
      <c r="C92" s="5" t="s">
        <v>9</v>
      </c>
      <c r="D92" t="s">
        <v>153</v>
      </c>
      <c r="E92" t="s">
        <v>121</v>
      </c>
      <c r="G92">
        <v>37</v>
      </c>
    </row>
    <row r="93" spans="1:7" ht="30" x14ac:dyDescent="0.25">
      <c r="A93" s="4" t="s">
        <v>108</v>
      </c>
      <c r="B93" s="4" t="s">
        <v>10</v>
      </c>
      <c r="C93" s="5" t="s">
        <v>24</v>
      </c>
      <c r="D93" t="s">
        <v>153</v>
      </c>
      <c r="E93" t="s">
        <v>121</v>
      </c>
      <c r="G93">
        <v>13</v>
      </c>
    </row>
    <row r="94" spans="1:7" ht="30" x14ac:dyDescent="0.25">
      <c r="A94" s="4" t="s">
        <v>109</v>
      </c>
      <c r="B94" s="4" t="s">
        <v>11</v>
      </c>
      <c r="C94" s="5" t="s">
        <v>12</v>
      </c>
      <c r="D94" t="s">
        <v>153</v>
      </c>
      <c r="E94" t="s">
        <v>121</v>
      </c>
      <c r="G94">
        <v>80</v>
      </c>
    </row>
    <row r="95" spans="1:7" x14ac:dyDescent="0.25">
      <c r="A95" s="4" t="s">
        <v>110</v>
      </c>
      <c r="B95" s="4" t="s">
        <v>13</v>
      </c>
      <c r="C95" s="5" t="s">
        <v>14</v>
      </c>
      <c r="D95" t="s">
        <v>153</v>
      </c>
      <c r="E95" t="s">
        <v>121</v>
      </c>
      <c r="G95">
        <v>5</v>
      </c>
    </row>
    <row r="96" spans="1:7" ht="90" x14ac:dyDescent="0.25">
      <c r="A96" s="4" t="s">
        <v>111</v>
      </c>
      <c r="B96" s="4" t="s">
        <v>15</v>
      </c>
      <c r="C96" s="5" t="s">
        <v>25</v>
      </c>
      <c r="D96" t="s">
        <v>153</v>
      </c>
      <c r="E96" t="s">
        <v>121</v>
      </c>
      <c r="G96">
        <v>112</v>
      </c>
    </row>
    <row r="97" spans="1:7" ht="60" x14ac:dyDescent="0.25">
      <c r="A97" s="4" t="s">
        <v>112</v>
      </c>
      <c r="B97" s="4" t="s">
        <v>16</v>
      </c>
      <c r="C97" s="5" t="s">
        <v>17</v>
      </c>
      <c r="D97" t="s">
        <v>153</v>
      </c>
      <c r="E97" t="s">
        <v>121</v>
      </c>
      <c r="G97">
        <v>63</v>
      </c>
    </row>
    <row r="98" spans="1:7" ht="60" x14ac:dyDescent="0.25">
      <c r="A98" s="4" t="s">
        <v>113</v>
      </c>
      <c r="B98" s="4" t="s">
        <v>123</v>
      </c>
      <c r="C98" s="5" t="s">
        <v>28</v>
      </c>
      <c r="D98" t="s">
        <v>153</v>
      </c>
      <c r="E98" t="s">
        <v>121</v>
      </c>
      <c r="G98">
        <v>35</v>
      </c>
    </row>
    <row r="99" spans="1:7" x14ac:dyDescent="0.25">
      <c r="A99" s="4" t="s">
        <v>114</v>
      </c>
      <c r="B99" s="4" t="s">
        <v>124</v>
      </c>
      <c r="C99" s="5" t="s">
        <v>18</v>
      </c>
      <c r="D99" t="s">
        <v>153</v>
      </c>
      <c r="E99" t="s">
        <v>121</v>
      </c>
      <c r="G99">
        <v>13</v>
      </c>
    </row>
    <row r="100" spans="1:7" ht="30" x14ac:dyDescent="0.25">
      <c r="A100" s="4" t="s">
        <v>115</v>
      </c>
      <c r="B100" s="4" t="s">
        <v>125</v>
      </c>
      <c r="C100" s="5" t="s">
        <v>19</v>
      </c>
      <c r="D100" t="s">
        <v>153</v>
      </c>
      <c r="E100" t="s">
        <v>121</v>
      </c>
      <c r="G100">
        <v>10</v>
      </c>
    </row>
    <row r="101" spans="1:7" x14ac:dyDescent="0.25">
      <c r="A101" s="4" t="s">
        <v>116</v>
      </c>
      <c r="B101" s="4" t="s">
        <v>126</v>
      </c>
      <c r="C101" s="5" t="s">
        <v>20</v>
      </c>
      <c r="D101" t="s">
        <v>153</v>
      </c>
      <c r="E101" t="s">
        <v>121</v>
      </c>
      <c r="G101">
        <v>14</v>
      </c>
    </row>
    <row r="102" spans="1:7" x14ac:dyDescent="0.25">
      <c r="A102" s="4" t="s">
        <v>117</v>
      </c>
      <c r="B102" s="4" t="s">
        <v>127</v>
      </c>
      <c r="C102" s="5" t="s">
        <v>21</v>
      </c>
      <c r="D102" t="s">
        <v>153</v>
      </c>
      <c r="E102" t="s">
        <v>121</v>
      </c>
      <c r="G102">
        <v>8</v>
      </c>
    </row>
    <row r="103" spans="1:7" ht="45" x14ac:dyDescent="0.25">
      <c r="A103" s="4" t="s">
        <v>118</v>
      </c>
      <c r="B103" s="4" t="s">
        <v>128</v>
      </c>
      <c r="C103" s="5" t="s">
        <v>22</v>
      </c>
      <c r="D103" t="s">
        <v>153</v>
      </c>
      <c r="G103">
        <v>29</v>
      </c>
    </row>
  </sheetData>
  <phoneticPr fontId="1" type="noConversion"/>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D3955-95AC-41E8-B192-080294340F5B}">
  <dimension ref="A1:G51"/>
  <sheetViews>
    <sheetView topLeftCell="B46" workbookViewId="0">
      <selection activeCell="F18" sqref="F18"/>
    </sheetView>
  </sheetViews>
  <sheetFormatPr baseColWidth="10" defaultRowHeight="15" x14ac:dyDescent="0.25"/>
  <cols>
    <col min="1" max="1" width="26.85546875" customWidth="1"/>
    <col min="3" max="3" width="18.7109375" customWidth="1"/>
    <col min="4" max="4" width="11.140625" customWidth="1"/>
    <col min="5" max="5" width="10" customWidth="1"/>
    <col min="6" max="6" width="9.5703125" customWidth="1"/>
    <col min="7" max="7" width="16" customWidth="1"/>
  </cols>
  <sheetData>
    <row r="1" spans="1:7" ht="32.25" customHeight="1" x14ac:dyDescent="0.25">
      <c r="A1" s="1" t="s">
        <v>139</v>
      </c>
      <c r="B1" t="s">
        <v>29</v>
      </c>
      <c r="C1" s="1" t="s">
        <v>136</v>
      </c>
      <c r="D1" s="1" t="s">
        <v>137</v>
      </c>
      <c r="E1" s="1" t="s">
        <v>142</v>
      </c>
      <c r="F1" s="1" t="s">
        <v>141</v>
      </c>
      <c r="G1" s="1" t="s">
        <v>138</v>
      </c>
    </row>
    <row r="2" spans="1:7" s="1" customFormat="1" ht="32.25" customHeight="1" x14ac:dyDescent="0.25">
      <c r="A2" s="1" t="s">
        <v>140</v>
      </c>
      <c r="B2" s="1" t="s">
        <v>30</v>
      </c>
      <c r="E2" s="1" t="s">
        <v>152</v>
      </c>
    </row>
    <row r="3" spans="1:7" s="1" customFormat="1" ht="32.25" customHeight="1" x14ac:dyDescent="0.25">
      <c r="A3" s="1" t="s">
        <v>143</v>
      </c>
      <c r="B3" s="1" t="s">
        <v>30</v>
      </c>
      <c r="D3" s="1" t="s">
        <v>152</v>
      </c>
    </row>
    <row r="4" spans="1:7" s="1" customFormat="1" ht="32.25" customHeight="1" x14ac:dyDescent="0.25">
      <c r="A4" s="1" t="s">
        <v>144</v>
      </c>
      <c r="B4" s="1" t="s">
        <v>30</v>
      </c>
      <c r="D4" s="1" t="s">
        <v>152</v>
      </c>
    </row>
    <row r="5" spans="1:7" s="1" customFormat="1" ht="32.25" customHeight="1" x14ac:dyDescent="0.25">
      <c r="A5" s="1" t="s">
        <v>145</v>
      </c>
      <c r="B5" s="1" t="s">
        <v>30</v>
      </c>
      <c r="D5" s="1" t="s">
        <v>152</v>
      </c>
    </row>
    <row r="6" spans="1:7" s="1" customFormat="1" ht="32.25" customHeight="1" x14ac:dyDescent="0.25">
      <c r="A6" s="1" t="s">
        <v>146</v>
      </c>
      <c r="B6" s="1" t="s">
        <v>30</v>
      </c>
      <c r="E6" s="1" t="s">
        <v>152</v>
      </c>
    </row>
    <row r="7" spans="1:7" s="1" customFormat="1" ht="32.25" customHeight="1" x14ac:dyDescent="0.25">
      <c r="A7" s="1" t="s">
        <v>147</v>
      </c>
      <c r="B7" s="1" t="s">
        <v>30</v>
      </c>
      <c r="F7" s="1" t="s">
        <v>152</v>
      </c>
    </row>
    <row r="8" spans="1:7" s="1" customFormat="1" ht="32.25" customHeight="1" x14ac:dyDescent="0.25">
      <c r="A8" s="1" t="s">
        <v>148</v>
      </c>
      <c r="B8" s="1" t="s">
        <v>30</v>
      </c>
      <c r="C8" s="1" t="s">
        <v>152</v>
      </c>
    </row>
    <row r="9" spans="1:7" s="1" customFormat="1" ht="32.25" customHeight="1" x14ac:dyDescent="0.25">
      <c r="A9" s="1" t="s">
        <v>149</v>
      </c>
      <c r="B9" s="1" t="s">
        <v>30</v>
      </c>
      <c r="F9" s="1" t="s">
        <v>152</v>
      </c>
    </row>
    <row r="10" spans="1:7" s="1" customFormat="1" ht="32.25" customHeight="1" x14ac:dyDescent="0.25">
      <c r="A10" s="1" t="s">
        <v>150</v>
      </c>
      <c r="B10" s="1" t="s">
        <v>30</v>
      </c>
      <c r="D10" s="1" t="s">
        <v>152</v>
      </c>
    </row>
    <row r="11" spans="1:7" s="1" customFormat="1" ht="32.25" customHeight="1" x14ac:dyDescent="0.25">
      <c r="A11" s="1" t="s">
        <v>151</v>
      </c>
      <c r="B11" s="1" t="s">
        <v>30</v>
      </c>
      <c r="F11" s="1" t="s">
        <v>152</v>
      </c>
    </row>
    <row r="12" spans="1:7" s="1" customFormat="1" ht="32.25" customHeight="1" x14ac:dyDescent="0.25">
      <c r="A12" s="1" t="s">
        <v>140</v>
      </c>
      <c r="B12" s="1" t="s">
        <v>49</v>
      </c>
      <c r="D12" s="1" t="s">
        <v>152</v>
      </c>
    </row>
    <row r="13" spans="1:7" s="1" customFormat="1" ht="30" x14ac:dyDescent="0.25">
      <c r="A13" s="1" t="s">
        <v>143</v>
      </c>
      <c r="B13" s="1" t="s">
        <v>49</v>
      </c>
      <c r="E13" s="1" t="s">
        <v>152</v>
      </c>
    </row>
    <row r="14" spans="1:7" s="1" customFormat="1" ht="30" x14ac:dyDescent="0.25">
      <c r="A14" s="1" t="s">
        <v>144</v>
      </c>
      <c r="B14" s="1" t="s">
        <v>49</v>
      </c>
      <c r="D14" s="1" t="s">
        <v>152</v>
      </c>
    </row>
    <row r="15" spans="1:7" s="1" customFormat="1" ht="60" x14ac:dyDescent="0.25">
      <c r="A15" s="1" t="s">
        <v>145</v>
      </c>
      <c r="B15" s="1" t="s">
        <v>49</v>
      </c>
      <c r="E15" s="1" t="s">
        <v>152</v>
      </c>
    </row>
    <row r="16" spans="1:7" s="1" customFormat="1" ht="45" x14ac:dyDescent="0.25">
      <c r="A16" s="1" t="s">
        <v>146</v>
      </c>
      <c r="B16" s="1" t="s">
        <v>49</v>
      </c>
      <c r="E16" s="1" t="s">
        <v>152</v>
      </c>
    </row>
    <row r="17" spans="1:6" s="1" customFormat="1" ht="30" x14ac:dyDescent="0.25">
      <c r="A17" s="1" t="s">
        <v>147</v>
      </c>
      <c r="B17" s="1" t="s">
        <v>49</v>
      </c>
      <c r="E17" s="1" t="s">
        <v>152</v>
      </c>
    </row>
    <row r="18" spans="1:6" s="1" customFormat="1" ht="45" x14ac:dyDescent="0.25">
      <c r="A18" s="1" t="s">
        <v>148</v>
      </c>
      <c r="B18" s="1" t="s">
        <v>49</v>
      </c>
      <c r="F18" s="1" t="s">
        <v>152</v>
      </c>
    </row>
    <row r="19" spans="1:6" s="1" customFormat="1" ht="30" x14ac:dyDescent="0.25">
      <c r="A19" s="1" t="s">
        <v>149</v>
      </c>
      <c r="B19" s="1" t="s">
        <v>49</v>
      </c>
      <c r="E19" s="1" t="s">
        <v>152</v>
      </c>
    </row>
    <row r="20" spans="1:6" s="1" customFormat="1" ht="30" x14ac:dyDescent="0.25">
      <c r="A20" s="1" t="s">
        <v>150</v>
      </c>
      <c r="B20" s="1" t="s">
        <v>49</v>
      </c>
      <c r="D20" s="1" t="s">
        <v>152</v>
      </c>
    </row>
    <row r="21" spans="1:6" s="1" customFormat="1" ht="45" x14ac:dyDescent="0.25">
      <c r="A21" s="1" t="s">
        <v>151</v>
      </c>
      <c r="B21" s="1" t="s">
        <v>49</v>
      </c>
      <c r="D21" s="1" t="s">
        <v>152</v>
      </c>
    </row>
    <row r="22" spans="1:6" s="1" customFormat="1" ht="30" x14ac:dyDescent="0.25">
      <c r="A22" s="1" t="s">
        <v>140</v>
      </c>
      <c r="B22" s="1" t="s">
        <v>48</v>
      </c>
      <c r="C22" s="1" t="s">
        <v>152</v>
      </c>
    </row>
    <row r="23" spans="1:6" s="1" customFormat="1" ht="30" x14ac:dyDescent="0.25">
      <c r="A23" s="1" t="s">
        <v>143</v>
      </c>
      <c r="B23" s="1" t="s">
        <v>48</v>
      </c>
      <c r="F23" s="1" t="s">
        <v>152</v>
      </c>
    </row>
    <row r="24" spans="1:6" s="1" customFormat="1" ht="30" x14ac:dyDescent="0.25">
      <c r="A24" s="1" t="s">
        <v>144</v>
      </c>
      <c r="B24" s="1" t="s">
        <v>48</v>
      </c>
      <c r="D24" s="1" t="s">
        <v>152</v>
      </c>
    </row>
    <row r="25" spans="1:6" s="1" customFormat="1" ht="60" x14ac:dyDescent="0.25">
      <c r="A25" s="1" t="s">
        <v>145</v>
      </c>
      <c r="B25" s="1" t="s">
        <v>48</v>
      </c>
      <c r="D25" s="1" t="s">
        <v>152</v>
      </c>
    </row>
    <row r="26" spans="1:6" s="1" customFormat="1" ht="45" x14ac:dyDescent="0.25">
      <c r="A26" s="1" t="s">
        <v>146</v>
      </c>
      <c r="B26" s="1" t="s">
        <v>48</v>
      </c>
      <c r="D26" s="1" t="s">
        <v>152</v>
      </c>
    </row>
    <row r="27" spans="1:6" s="1" customFormat="1" ht="30" x14ac:dyDescent="0.25">
      <c r="A27" s="1" t="s">
        <v>147</v>
      </c>
      <c r="B27" s="1" t="s">
        <v>48</v>
      </c>
      <c r="E27" s="1" t="s">
        <v>152</v>
      </c>
    </row>
    <row r="28" spans="1:6" s="1" customFormat="1" ht="45" x14ac:dyDescent="0.25">
      <c r="A28" s="1" t="s">
        <v>148</v>
      </c>
      <c r="B28" s="1" t="s">
        <v>48</v>
      </c>
      <c r="D28" s="1" t="s">
        <v>152</v>
      </c>
    </row>
    <row r="29" spans="1:6" s="1" customFormat="1" ht="30" x14ac:dyDescent="0.25">
      <c r="A29" s="1" t="s">
        <v>149</v>
      </c>
      <c r="B29" s="1" t="s">
        <v>48</v>
      </c>
      <c r="D29" s="1" t="s">
        <v>152</v>
      </c>
    </row>
    <row r="30" spans="1:6" s="1" customFormat="1" ht="30" x14ac:dyDescent="0.25">
      <c r="A30" s="1" t="s">
        <v>150</v>
      </c>
      <c r="B30" s="1" t="s">
        <v>48</v>
      </c>
      <c r="D30" s="1" t="s">
        <v>152</v>
      </c>
    </row>
    <row r="31" spans="1:6" s="1" customFormat="1" ht="45" x14ac:dyDescent="0.25">
      <c r="A31" s="1" t="s">
        <v>151</v>
      </c>
      <c r="B31" s="1" t="s">
        <v>48</v>
      </c>
      <c r="D31" s="1" t="s">
        <v>152</v>
      </c>
    </row>
    <row r="32" spans="1:6" s="1" customFormat="1" ht="30" x14ac:dyDescent="0.25">
      <c r="A32" s="1" t="s">
        <v>140</v>
      </c>
      <c r="B32" s="1" t="s">
        <v>50</v>
      </c>
      <c r="E32" s="1" t="s">
        <v>152</v>
      </c>
    </row>
    <row r="33" spans="1:6" s="1" customFormat="1" ht="30" x14ac:dyDescent="0.25">
      <c r="A33" s="1" t="s">
        <v>143</v>
      </c>
      <c r="B33" s="1" t="s">
        <v>50</v>
      </c>
      <c r="F33" s="1" t="s">
        <v>152</v>
      </c>
    </row>
    <row r="34" spans="1:6" s="1" customFormat="1" ht="30" x14ac:dyDescent="0.25">
      <c r="A34" s="1" t="s">
        <v>144</v>
      </c>
      <c r="B34" s="1" t="s">
        <v>50</v>
      </c>
      <c r="D34" s="1" t="s">
        <v>152</v>
      </c>
    </row>
    <row r="35" spans="1:6" s="1" customFormat="1" ht="60" x14ac:dyDescent="0.25">
      <c r="A35" s="1" t="s">
        <v>145</v>
      </c>
      <c r="B35" s="1" t="s">
        <v>50</v>
      </c>
      <c r="D35" s="1" t="s">
        <v>152</v>
      </c>
    </row>
    <row r="36" spans="1:6" s="1" customFormat="1" ht="45" x14ac:dyDescent="0.25">
      <c r="A36" s="1" t="s">
        <v>146</v>
      </c>
      <c r="B36" s="1" t="s">
        <v>50</v>
      </c>
      <c r="E36" s="1" t="s">
        <v>152</v>
      </c>
    </row>
    <row r="37" spans="1:6" s="1" customFormat="1" ht="30" x14ac:dyDescent="0.25">
      <c r="A37" s="1" t="s">
        <v>147</v>
      </c>
      <c r="B37" s="1" t="s">
        <v>50</v>
      </c>
      <c r="D37" s="1" t="s">
        <v>152</v>
      </c>
    </row>
    <row r="38" spans="1:6" s="1" customFormat="1" ht="45" x14ac:dyDescent="0.25">
      <c r="A38" s="1" t="s">
        <v>148</v>
      </c>
      <c r="B38" s="1" t="s">
        <v>50</v>
      </c>
      <c r="D38" s="1" t="s">
        <v>152</v>
      </c>
    </row>
    <row r="39" spans="1:6" s="1" customFormat="1" ht="30" x14ac:dyDescent="0.25">
      <c r="A39" s="1" t="s">
        <v>149</v>
      </c>
      <c r="B39" s="1" t="s">
        <v>50</v>
      </c>
      <c r="F39" s="1" t="s">
        <v>152</v>
      </c>
    </row>
    <row r="40" spans="1:6" s="1" customFormat="1" ht="30" x14ac:dyDescent="0.25">
      <c r="A40" s="1" t="s">
        <v>150</v>
      </c>
      <c r="B40" s="1" t="s">
        <v>50</v>
      </c>
      <c r="D40" s="1" t="s">
        <v>152</v>
      </c>
    </row>
    <row r="41" spans="1:6" s="1" customFormat="1" ht="45" x14ac:dyDescent="0.25">
      <c r="A41" s="1" t="s">
        <v>151</v>
      </c>
      <c r="B41" s="1" t="s">
        <v>50</v>
      </c>
      <c r="E41" s="1" t="s">
        <v>152</v>
      </c>
    </row>
    <row r="42" spans="1:6" s="1" customFormat="1" ht="30" x14ac:dyDescent="0.25">
      <c r="A42" s="1" t="s">
        <v>140</v>
      </c>
      <c r="B42" s="1" t="s">
        <v>51</v>
      </c>
      <c r="D42" s="1" t="s">
        <v>152</v>
      </c>
    </row>
    <row r="43" spans="1:6" ht="30" x14ac:dyDescent="0.25">
      <c r="A43" s="1" t="s">
        <v>143</v>
      </c>
      <c r="B43" s="1" t="s">
        <v>51</v>
      </c>
      <c r="D43" s="1" t="s">
        <v>152</v>
      </c>
    </row>
    <row r="44" spans="1:6" ht="30" x14ac:dyDescent="0.25">
      <c r="A44" s="1" t="s">
        <v>144</v>
      </c>
      <c r="B44" s="1" t="s">
        <v>51</v>
      </c>
      <c r="D44" s="1" t="s">
        <v>152</v>
      </c>
    </row>
    <row r="45" spans="1:6" ht="60" x14ac:dyDescent="0.25">
      <c r="A45" s="1" t="s">
        <v>145</v>
      </c>
      <c r="B45" s="1" t="s">
        <v>51</v>
      </c>
      <c r="E45" t="s">
        <v>152</v>
      </c>
    </row>
    <row r="46" spans="1:6" ht="45" x14ac:dyDescent="0.25">
      <c r="A46" s="1" t="s">
        <v>146</v>
      </c>
      <c r="B46" s="1" t="s">
        <v>51</v>
      </c>
      <c r="E46" t="s">
        <v>152</v>
      </c>
    </row>
    <row r="47" spans="1:6" ht="30" x14ac:dyDescent="0.25">
      <c r="A47" s="1" t="s">
        <v>147</v>
      </c>
      <c r="B47" s="1" t="s">
        <v>51</v>
      </c>
      <c r="E47" t="s">
        <v>152</v>
      </c>
    </row>
    <row r="48" spans="1:6" ht="45" x14ac:dyDescent="0.25">
      <c r="A48" s="1" t="s">
        <v>148</v>
      </c>
      <c r="B48" s="1" t="s">
        <v>51</v>
      </c>
      <c r="D48" t="s">
        <v>152</v>
      </c>
    </row>
    <row r="49" spans="1:6" ht="30" x14ac:dyDescent="0.25">
      <c r="A49" s="1" t="s">
        <v>149</v>
      </c>
      <c r="B49" s="1" t="s">
        <v>51</v>
      </c>
      <c r="F49" t="s">
        <v>152</v>
      </c>
    </row>
    <row r="50" spans="1:6" ht="30" x14ac:dyDescent="0.25">
      <c r="A50" s="1" t="s">
        <v>150</v>
      </c>
      <c r="B50" s="1" t="s">
        <v>51</v>
      </c>
      <c r="C50" t="s">
        <v>152</v>
      </c>
    </row>
    <row r="51" spans="1:6" ht="45" x14ac:dyDescent="0.25">
      <c r="A51" s="1" t="s">
        <v>151</v>
      </c>
      <c r="B51" s="1" t="s">
        <v>51</v>
      </c>
      <c r="F51" t="s">
        <v>152</v>
      </c>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FF5AE-6BF0-43C1-91D8-04B3D66E6268}">
  <dimension ref="A2:B7"/>
  <sheetViews>
    <sheetView workbookViewId="0">
      <selection activeCell="A7" sqref="A7:B7"/>
    </sheetView>
  </sheetViews>
  <sheetFormatPr baseColWidth="10" defaultRowHeight="15" x14ac:dyDescent="0.25"/>
  <sheetData>
    <row r="2" spans="1:2" x14ac:dyDescent="0.25">
      <c r="A2" t="s">
        <v>30</v>
      </c>
      <c r="B2">
        <v>37.5</v>
      </c>
    </row>
    <row r="3" spans="1:2" x14ac:dyDescent="0.25">
      <c r="A3" t="s">
        <v>49</v>
      </c>
      <c r="B3">
        <v>47.5</v>
      </c>
    </row>
    <row r="4" spans="1:2" x14ac:dyDescent="0.25">
      <c r="A4" t="s">
        <v>48</v>
      </c>
      <c r="B4">
        <v>40</v>
      </c>
    </row>
    <row r="5" spans="1:2" x14ac:dyDescent="0.25">
      <c r="A5" t="s">
        <v>50</v>
      </c>
      <c r="B5">
        <v>42.5</v>
      </c>
    </row>
    <row r="6" spans="1:2" x14ac:dyDescent="0.25">
      <c r="A6" t="s">
        <v>51</v>
      </c>
      <c r="B6">
        <v>35</v>
      </c>
    </row>
    <row r="7" spans="1:2" x14ac:dyDescent="0.25">
      <c r="A7" t="s">
        <v>158</v>
      </c>
      <c r="B7">
        <f>AVERAGE(B2:B6)</f>
        <v>40.5</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19B1E-8853-42FB-94A1-FAF061B50E4A}">
  <dimension ref="A1"/>
  <sheetViews>
    <sheetView workbookViewId="0"/>
  </sheetViews>
  <sheetFormatPr baseColWidth="10" defaultRowHeight="15" x14ac:dyDescent="0.25"/>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4 E A A B Q S w M E F A A C A A g A j n M r W M d I k V q l A A A A 9 g A A A B I A H A B D b 2 5 m a W c v U G F j a 2 F n Z S 5 4 b W w g o h g A K K A U A A A A A A A A A A A A A A A A A A A A A A A A A A A A h Y 8 x D o I w G I W v Q r r T l m o M I T 9 l U D d J T E y M a 1 M q N E I x t F j u 5 u C R v I I Y R d 0 c 3 / e + 4 b 3 7 9 Q b Z 0 N T B R X V W t y Z F E a Y o U E a 2 h T Z l i n p 3 D G O U c d g K e R K l C k b Z 2 G S w R Y o q 5 8 4 J I d 5 7 7 G e 4 7 U r C K I 3 I I d / s Z K U a g T 6 y / i + H 2 l g n j F S I w / 4 1 h j M c s T l e s B h T I B O E X J u v w M a 9 z / Y H w r K v X d 8 p X q h w t Q Y y R S D v D / w B U E s D B B Q A A g A I A I 5 z 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c y t Y 8 b B g U Q c B A A D X A Q A A E w A c A E Z v c m 1 1 b G F z L 1 N l Y 3 R p b 2 4 x L m 0 g o h g A K K A U A A A A A A A A A A A A A A A A A A A A A A A A A A A A d Y / P S s N A E M b v g b z D s l 4 S W E K r b Q q W n F I V L 4 I 0 n o y H N B l 1 d b M T d i b F U P o 2 v o k v 5 k o Q / 0 D 2 M j u / b 5 j v G 4 K a N V q x H e t 8 H Q Z h Q M + V g 0 b o t k P H P V U 7 b T Q P I h M G O A y E f 7 c 9 G A O e 5 L R P N l j 3 L V i O L r W B J E f L v q F I 5 u f l H Y G j 8 g W R u N w A v T J 2 5 b + 1 S U 1 7 G a v 7 D R j d a g a X S S W V y N H 0 r a V s p c S F r b H R 9 i l L l 7 P Z X H l z Z N j y Y C D 7 + S Y 3 a O E h V m O + E 3 k F H + + 2 A e c X i m L o p M 9 a V D s / V 7 j K 0 i O 6 d n T w G l A 0 3 q M O B z n S u U / A X h E M b 3 x U 4 p u f T v C z C b 6 Y 4 E v P r y 2 n i + T L / 5 e Q T g m r v 8 I x D g N t p 4 5 d f w J Q S w E C L Q A U A A I A C A C O c y t Y x 0 i R W q U A A A D 2 A A A A E g A A A A A A A A A A A A A A A A A A A A A A Q 2 9 u Z m l n L 1 B h Y 2 t h Z 2 U u e G 1 s U E s B A i 0 A F A A C A A g A j n M r W A / K 6 a u k A A A A 6 Q A A A B M A A A A A A A A A A A A A A A A A 8 Q A A A F t D b 2 5 0 Z W 5 0 X 1 R 5 c G V z X S 5 4 b W x Q S w E C L Q A U A A I A C A C O c y t Y 8 b B g U Q c B A A D X A Q A A E w A A A A A A A A A A A A A A A A D i A Q A A R m 9 y b X V s Y X M v U 2 V j d G l v b j E u b V B L B Q Y A A A A A A w A D A M I A A A A 2 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s D A A A A A A A A A o 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b X B v c n R 1 c 2 F i a W x p d H 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k Y j U w M m J l Z S 0 z Y m F j L T R m M D k t Y T d m O C 0 5 O T E x O G Y 3 N W Y 1 Y m M i I C 8 + P E V u d H J 5 I F R 5 c G U 9 I k J 1 Z m Z l c k 5 l e H R S Z W Z y Z X N o I i B W Y W x 1 Z T 0 i b D E i I C 8 + P E V u d H J 5 I F R 5 c G U 9 I l J l c 3 V s d F R 5 c G U i I F Z h b H V l P S J z V G F i b G U i I C 8 + P E V u d H J 5 I F R 5 c G U 9 I k 5 h b W V V c G R h d G V k Q W Z 0 Z X J G a W x s I i B W Y W x 1 Z T 0 i b D A i I C 8 + P E V u d H J 5 I F R 5 c G U 9 I k Z p b G x U Y X J n Z X Q i I F Z h b H V l P S J z a W 1 w b 3 J 0 d X N h Y m l s a X R 5 I i A v P j x F b n R y e S B U e X B l P S J G a W x s Z W R D b 2 1 w b G V 0 Z V J l c 3 V s d F R v V 2 9 y a 3 N o Z W V 0 I i B W Y W x 1 Z T 0 i b D E i I C 8 + P E V u d H J 5 I F R 5 c G U 9 I k F k Z G V k V G 9 E Y X R h T W 9 k Z W w i I F Z h b H V l P S J s M C I g L z 4 8 R W 5 0 c n k g V H l w Z T 0 i R m l s b E N v d W 5 0 I i B W Y W x 1 Z T 0 i b D E 4 I i A v P j x F b n R y e S B U e X B l P S J G a W x s R X J y b 3 J D b 2 R l I i B W Y W x 1 Z T 0 i c 1 V u a 2 5 v d 2 4 i I C 8 + P E V u d H J 5 I F R 5 c G U 9 I k Z p b G x F c n J v c k N v d W 5 0 I i B W Y W x 1 Z T 0 i b D A i I C 8 + P E V u d H J 5 I F R 5 c G U 9 I k Z p b G x M Y X N 0 V X B k Y X R l Z C I g V m F s d W U 9 I m Q y M D I 0 L T A x L T E x V D E z O j I 4 O j I 4 L j c z N D c 1 M z h a I i A v P j x F b n R y e S B U e X B l P S J G a W x s Q 2 9 s d W 1 u V H l w Z X M i I F Z h b H V l P S J z Q m d Z R 0 J n T U R B d 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p b X B v c n R 1 c 2 F i a W x p d H k v Q X V 0 b 1 J l b W 9 2 Z W R D b 2 x 1 b W 5 z M S 5 7 Q 2 9 s d W 1 u M S w w f S Z x d W 9 0 O y w m c X V v d D t T Z W N 0 a W 9 u M S 9 p b X B v c n R 1 c 2 F i a W x p d H k v Q X V 0 b 1 J l b W 9 2 Z W R D b 2 x 1 b W 5 z M S 5 7 Q 2 9 s d W 1 u M i w x f S Z x d W 9 0 O y w m c X V v d D t T Z W N 0 a W 9 u M S 9 p b X B v c n R 1 c 2 F i a W x p d H k v Q X V 0 b 1 J l b W 9 2 Z W R D b 2 x 1 b W 5 z M S 5 7 Q 2 9 s d W 1 u M y w y f S Z x d W 9 0 O y w m c X V v d D t T Z W N 0 a W 9 u M S 9 p b X B v c n R 1 c 2 F i a W x p d H k v Q X V 0 b 1 J l b W 9 2 Z W R D b 2 x 1 b W 5 z M S 5 7 Q 2 9 s d W 1 u N C w z f S Z x d W 9 0 O y w m c X V v d D t T Z W N 0 a W 9 u M S 9 p b X B v c n R 1 c 2 F i a W x p d H k v Q X V 0 b 1 J l b W 9 2 Z W R D b 2 x 1 b W 5 z M S 5 7 Q 2 9 s d W 1 u N S w 0 f S Z x d W 9 0 O y w m c X V v d D t T Z W N 0 a W 9 u M S 9 p b X B v c n R 1 c 2 F i a W x p d H k v Q X V 0 b 1 J l b W 9 2 Z W R D b 2 x 1 b W 5 z M S 5 7 Q 2 9 s d W 1 u N i w 1 f S Z x d W 9 0 O y w m c X V v d D t T Z W N 0 a W 9 u M S 9 p b X B v c n R 1 c 2 F i a W x p d H k v Q X V 0 b 1 J l b W 9 2 Z W R D b 2 x 1 b W 5 z M S 5 7 Q 2 9 s d W 1 u N y w 2 f S Z x d W 9 0 O 1 0 s J n F 1 b 3 Q 7 Q 2 9 s d W 1 u Q 2 9 1 b n Q m c X V v d D s 6 N y w m c X V v d D t L Z X l D b 2 x 1 b W 5 O Y W 1 l c y Z x d W 9 0 O z p b X S w m c X V v d D t D b 2 x 1 b W 5 J Z G V u d G l 0 a W V z J n F 1 b 3 Q 7 O l s m c X V v d D t T Z W N 0 a W 9 u M S 9 p b X B v c n R 1 c 2 F i a W x p d H k v Q X V 0 b 1 J l b W 9 2 Z W R D b 2 x 1 b W 5 z M S 5 7 Q 2 9 s d W 1 u M S w w f S Z x d W 9 0 O y w m c X V v d D t T Z W N 0 a W 9 u M S 9 p b X B v c n R 1 c 2 F i a W x p d H k v Q X V 0 b 1 J l b W 9 2 Z W R D b 2 x 1 b W 5 z M S 5 7 Q 2 9 s d W 1 u M i w x f S Z x d W 9 0 O y w m c X V v d D t T Z W N 0 a W 9 u M S 9 p b X B v c n R 1 c 2 F i a W x p d H k v Q X V 0 b 1 J l b W 9 2 Z W R D b 2 x 1 b W 5 z M S 5 7 Q 2 9 s d W 1 u M y w y f S Z x d W 9 0 O y w m c X V v d D t T Z W N 0 a W 9 u M S 9 p b X B v c n R 1 c 2 F i a W x p d H k v Q X V 0 b 1 J l b W 9 2 Z W R D b 2 x 1 b W 5 z M S 5 7 Q 2 9 s d W 1 u N C w z f S Z x d W 9 0 O y w m c X V v d D t T Z W N 0 a W 9 u M S 9 p b X B v c n R 1 c 2 F i a W x p d H k v Q X V 0 b 1 J l b W 9 2 Z W R D b 2 x 1 b W 5 z M S 5 7 Q 2 9 s d W 1 u N S w 0 f S Z x d W 9 0 O y w m c X V v d D t T Z W N 0 a W 9 u M S 9 p b X B v c n R 1 c 2 F i a W x p d H k v Q X V 0 b 1 J l b W 9 2 Z W R D b 2 x 1 b W 5 z M S 5 7 Q 2 9 s d W 1 u N i w 1 f S Z x d W 9 0 O y w m c X V v d D t T Z W N 0 a W 9 u M S 9 p b X B v c n R 1 c 2 F i a W x p d H k v Q X V 0 b 1 J l b W 9 2 Z W R D b 2 x 1 b W 5 z M S 5 7 Q 2 9 s d W 1 u N y w 2 f S Z x d W 9 0 O 1 0 s J n F 1 b 3 Q 7 U m V s Y X R p b 2 5 z a G l w S W 5 m b y Z x d W 9 0 O z p b X X 0 i I C 8 + P C 9 T d G F i b G V F b n R y a W V z P j w v S X R l b T 4 8 S X R l b T 4 8 S X R l b U x v Y 2 F 0 a W 9 u P j x J d G V t V H l w Z T 5 G b 3 J t d W x h P C 9 J d G V t V H l w Z T 4 8 S X R l b V B h d G g + U 2 V j d G l v b j E v a W 1 w b 3 J 0 d X N h Y m l s a X R 5 L 1 F 1 Z W x s Z T w v S X R l b V B h d G g + P C 9 J d G V t T G 9 j Y X R p b 2 4 + P F N 0 Y W J s Z U V u d H J p Z X M g L z 4 8 L 0 l 0 Z W 0 + P E l 0 Z W 0 + P E l 0 Z W 1 M b 2 N h d G l v b j 4 8 S X R l b V R 5 c G U + R m 9 y b X V s Y T w v S X R l b V R 5 c G U + P E l 0 Z W 1 Q Y X R o P l N l Y 3 R p b 2 4 x L 2 l t c G 9 y d H V z Y W J p b G l 0 e S 9 H Z S V D M y V B N G 5 k Z X J 0 Z X I l M j B U e X A 8 L 0 l 0 Z W 1 Q Y X R o P j w v S X R l b U x v Y 2 F 0 a W 9 u P j x T d G F i b G V F b n R y a W V z I C 8 + P C 9 J d G V t P j w v S X R l b X M + P C 9 M b 2 N h b F B h Y 2 t h Z 2 V N Z X R h Z G F 0 Y U Z p b G U + F g A A A F B L B Q Y A A A A A A A A A A A A A A A A A A A A A A A A m A Q A A A Q A A A N C M n d 8 B F d E R j H o A w E / C l + s B A A A A X n 9 H V S X Y S 0 i E E 0 T 1 k J M 3 I w A A A A A C A A A A A A A Q Z g A A A A E A A C A A A A A j S H y / j q M f d 0 z q o R g o p 3 H x 0 F 0 M Z 4 I M 6 w g 2 u O g 1 F Z T j E Q A A A A A O g A A A A A I A A C A A A A C c 4 P L V Y S 9 q S R e 4 8 g j i M C 0 r q P p B R L 1 A P E r / P S e v Q U O I q 1 A A A A D z b + K F u A L S T B o 3 E x 6 x 3 X g p i R x 9 l 0 7 d 5 M E 5 v 6 Y H a J 7 l K K l c 2 + P O J r y x W y 4 V K J y Q O H j P A 4 G y 8 l C Y Y w S G 4 6 v r I Y k y W q v C T W d W y 5 N x g a v W j f R O 7 k A A A A C 0 l 8 + B Y / 5 0 K y 8 L D n D A e 2 W U w b 4 u Y Q L T F / Z w E x 0 j F 5 L I 8 8 H B 8 N g S T t D V a K U L E s 7 Q x w O z F H i Y w 3 2 t X t 0 a j A G F q Z G c < / D a t a M a s h u p > 
</file>

<file path=customXml/itemProps1.xml><?xml version="1.0" encoding="utf-8"?>
<ds:datastoreItem xmlns:ds="http://schemas.openxmlformats.org/officeDocument/2006/customXml" ds:itemID="{AC3943FD-7FDC-4113-B22C-64234E20BD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Time per Task</vt:lpstr>
      <vt:lpstr>TimeExpert</vt:lpstr>
      <vt:lpstr>Tabelle4</vt:lpstr>
      <vt:lpstr>SuccessRate</vt:lpstr>
      <vt:lpstr>SuccessrateAccumulated</vt:lpstr>
      <vt:lpstr>importusability</vt:lpstr>
      <vt:lpstr>SUS</vt:lpstr>
      <vt:lpstr>SUS calculated</vt:lpstr>
      <vt:lpstr>Tabelle3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Joost</dc:creator>
  <cp:lastModifiedBy>Marco Joost</cp:lastModifiedBy>
  <dcterms:created xsi:type="dcterms:W3CDTF">2024-01-11T13:21:40Z</dcterms:created>
  <dcterms:modified xsi:type="dcterms:W3CDTF">2024-01-16T12:55:40Z</dcterms:modified>
</cp:coreProperties>
</file>