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BE\Desktop\post-doc\DATA\mackerel_assessment\data\raw\"/>
    </mc:Choice>
  </mc:AlternateContent>
  <bookViews>
    <workbookView xWindow="0" yWindow="0" windowWidth="5808" windowHeight="4296" activeTab="3"/>
  </bookViews>
  <sheets>
    <sheet name="Sheet2" sheetId="2" r:id="rId1"/>
    <sheet name="Sheet1" sheetId="1" r:id="rId2"/>
    <sheet name="Sheet3" sheetId="3" r:id="rId3"/>
    <sheet name="Sheet4" sheetId="4" r:id="rId4"/>
  </sheet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3" l="1"/>
  <c r="K38" i="3"/>
  <c r="K37" i="3"/>
  <c r="J48" i="3"/>
  <c r="J49" i="3" s="1"/>
  <c r="J50" i="3" s="1"/>
  <c r="J51" i="3" s="1"/>
  <c r="J52" i="3" s="1"/>
  <c r="J47" i="3"/>
  <c r="J45" i="3"/>
  <c r="J44" i="3"/>
  <c r="J37" i="3"/>
  <c r="B27" i="3"/>
  <c r="B28" i="3"/>
  <c r="B26" i="3"/>
  <c r="B24" i="3"/>
  <c r="B22" i="3"/>
  <c r="B20" i="3"/>
  <c r="B18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B3" i="3"/>
  <c r="B4" i="3"/>
  <c r="B5" i="3"/>
  <c r="B6" i="3"/>
  <c r="B2" i="3"/>
  <c r="B7" i="3"/>
  <c r="I23" i="3"/>
  <c r="F20" i="3"/>
  <c r="E18" i="3"/>
  <c r="K19" i="3"/>
  <c r="C33" i="3"/>
  <c r="D33" i="3"/>
  <c r="E33" i="3"/>
  <c r="F33" i="3"/>
  <c r="G33" i="3"/>
  <c r="H33" i="3"/>
  <c r="I33" i="3"/>
  <c r="J33" i="3"/>
  <c r="K33" i="3"/>
  <c r="B33" i="3"/>
  <c r="I47" i="3"/>
  <c r="H47" i="3"/>
  <c r="I51" i="3"/>
  <c r="B51" i="3"/>
</calcChain>
</file>

<file path=xl/sharedStrings.xml><?xml version="1.0" encoding="utf-8"?>
<sst xmlns="http://schemas.openxmlformats.org/spreadsheetml/2006/main" count="13" uniqueCount="10">
  <si>
    <t>YEAR</t>
  </si>
  <si>
    <t>f_AGE</t>
  </si>
  <si>
    <t>N</t>
  </si>
  <si>
    <t>Mean_weight_kg</t>
  </si>
  <si>
    <t>Row Labels</t>
  </si>
  <si>
    <t>(blank)</t>
  </si>
  <si>
    <t>Grand Total</t>
  </si>
  <si>
    <t>Column Labels</t>
  </si>
  <si>
    <t>Sum of Mean_weight_kg</t>
  </si>
  <si>
    <t>stock weigth May-June-July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</si>
</sst>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B" refreshedDate="43514.470865277777" createdVersion="6" refreshedVersion="6" minRefreshableVersion="3" recordCount="507">
  <cacheSource type="worksheet">
    <worksheetSource ref="A1:D1048576" sheet="Sheet1"/>
  </cacheSource>
  <cacheFields count="4">
    <cacheField name="YEAR" numFmtId="0">
      <sharedItems containsString="0" containsBlank="1" containsNumber="1" containsInteger="1" minValue="1973" maxValue="2018" count="47"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f_AGE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N" numFmtId="0">
      <sharedItems containsString="0" containsBlank="1" containsNumber="1" containsInteger="1" minValue="1" maxValue="822"/>
    </cacheField>
    <cacheField name="Mean_weight_kg" numFmtId="0">
      <sharedItems containsString="0" containsBlank="1" containsNumber="1" minValue="6.9474999999999995E-2" maxValue="0.89856250000000004" count="415">
        <m/>
        <n v="0.130189528795812"/>
        <n v="0.22987202572347301"/>
        <n v="0.32611608391608399"/>
        <n v="0.38833166666666702"/>
        <n v="0.44064948453608199"/>
        <n v="0.467735494880546"/>
        <n v="0.53073513513513504"/>
        <n v="0.57295357142857095"/>
        <n v="0.685612790697674"/>
        <n v="8.8085714285714295E-2"/>
        <n v="0.194296"/>
        <n v="0.33764948979591802"/>
        <n v="0.3961768"/>
        <n v="0.48049913043478298"/>
        <n v="0.53466974789916"/>
        <n v="0.54789927536231897"/>
        <n v="0.61950000000000005"/>
        <n v="0.70875454545454497"/>
        <n v="0.77271794871794897"/>
        <n v="0.117480821917808"/>
        <n v="0.25718270676691701"/>
        <n v="0.38333551020408202"/>
        <n v="0.45742040816326501"/>
        <n v="0.55069220779220796"/>
        <n v="0.59701845238095197"/>
        <n v="0.62010148148148103"/>
        <n v="0.65436315789473698"/>
        <n v="0.733009523809524"/>
        <n v="0.82608000000000004"/>
        <n v="0.118295238095238"/>
        <n v="0.27036490250696399"/>
        <n v="0.37101614173228298"/>
        <n v="0.473775"/>
        <n v="0.52776505376344096"/>
        <n v="0.60809599999999997"/>
        <n v="0.61950620155038805"/>
        <n v="0.651618018018018"/>
        <n v="0.68422658227848099"/>
        <n v="0.72532631578947404"/>
        <n v="0.11592774869109899"/>
        <n v="0.28551268382352901"/>
        <n v="0.39622664233576599"/>
        <n v="0.45863815165876798"/>
        <n v="0.53228659217877095"/>
        <n v="0.58670131578947404"/>
        <n v="0.64348434782608699"/>
        <n v="0.67309615384615396"/>
        <n v="0.70185063291139205"/>
        <n v="0.73076623376623395"/>
        <n v="0.175881818181818"/>
        <n v="0.26530430622009599"/>
        <n v="0.41296351351351401"/>
        <n v="0.45415357967667402"/>
        <n v="0.50665454545454502"/>
        <n v="0.55979310344827604"/>
        <n v="0.61853000000000002"/>
        <n v="0.65623620689655204"/>
        <n v="0.69654905660377398"/>
        <n v="0.70906470588235304"/>
        <n v="0.155164"/>
        <n v="0.33276969696969699"/>
        <n v="0.42876697247706402"/>
        <n v="0.49857491039426499"/>
        <n v="0.526560057471264"/>
        <n v="0.57088191056910598"/>
        <n v="0.61266296296296296"/>
        <n v="0.67726095238095196"/>
        <n v="0.70429506172839496"/>
        <n v="0.72569863013698599"/>
        <n v="0.163075"/>
        <n v="0.38655555555555599"/>
        <n v="0.42860747663551402"/>
        <n v="0.51156761904761905"/>
        <n v="0.58081487179487201"/>
        <n v="0.60738987012987"/>
        <n v="0.64013896713615004"/>
        <n v="0.68297113402061904"/>
        <n v="0.74426779661016995"/>
        <n v="0.788825"/>
        <n v="6.9474999999999995E-2"/>
        <n v="0.43311176470588197"/>
        <n v="0.51675642458100601"/>
        <n v="0.55181162790697702"/>
        <n v="0.63249423076923095"/>
        <n v="0.66747261904761901"/>
        <n v="0.68731227436823095"/>
        <n v="0.72310793650793603"/>
        <n v="0.75356507936507899"/>
        <n v="0.81692325581395298"/>
        <n v="0.104554545454545"/>
        <n v="0.41368974358974397"/>
        <n v="0.56421076923076896"/>
        <n v="0.61863293172690803"/>
        <n v="0.67896153846153895"/>
        <n v="0.73620947368421097"/>
        <n v="0.73033846153846105"/>
        <n v="0.75600270270270298"/>
        <n v="0.77291399999999999"/>
        <n v="0.82488813559322005"/>
        <n v="0.21834999999999999"/>
        <n v="0.355517808219178"/>
        <n v="0.51112698412698399"/>
        <n v="0.59911875000000003"/>
        <n v="0.64634897959183701"/>
        <n v="0.67308749999999995"/>
        <n v="0.731421428571429"/>
        <n v="0.732054716981132"/>
        <n v="0.75300515463917495"/>
        <n v="0.74258999999999997"/>
        <n v="0.24691011235955099"/>
        <n v="0.42234050632911402"/>
        <n v="0.66795277777777795"/>
        <n v="0.70601391304347805"/>
        <n v="0.67803636363636399"/>
        <n v="0.75000740740740701"/>
        <n v="0.76903225806451603"/>
        <n v="0.78233266666666701"/>
        <n v="0.15366333333333301"/>
        <n v="0.32694285714285698"/>
        <n v="0.355670058708415"/>
        <n v="0.49408903654484998"/>
        <n v="0.61692093023255801"/>
        <n v="0.68346111111111096"/>
        <n v="0.71585454545454597"/>
        <n v="0.76685999999999999"/>
        <n v="0.75780909090909099"/>
        <n v="0.284484615384615"/>
        <n v="0.43490555555555599"/>
        <n v="0.43132784810126601"/>
        <n v="0.66400952380952405"/>
        <n v="0.805109090909091"/>
        <n v="0.833853333333333"/>
        <n v="0.82469999999999999"/>
        <n v="0.83388125000000002"/>
        <n v="0.18330588235294101"/>
        <n v="0.27498133333333302"/>
        <n v="0.35555671641790998"/>
        <n v="0.457261290322581"/>
        <n v="0.47954930875576002"/>
        <n v="0.58318571428571397"/>
        <n v="0.61731999999999998"/>
        <n v="0.78102222222222195"/>
        <n v="0.70599999999999996"/>
        <n v="0.81900833333333301"/>
        <n v="0.35488461538461502"/>
        <n v="0.407337037037037"/>
        <n v="0.45768947368421098"/>
        <n v="0.53445555555555602"/>
        <n v="0.55309558823529403"/>
        <n v="0.65278571428571397"/>
        <n v="0.73770000000000002"/>
        <n v="0.79311818181818206"/>
        <n v="0.82098064516128999"/>
        <n v="0.12938125"/>
        <n v="0.30932880000000001"/>
        <n v="0.43658676470588198"/>
        <n v="0.483477358490566"/>
        <n v="0.55601578947368402"/>
        <n v="0.62545882352941196"/>
        <n v="0.62067040358744396"/>
        <n v="0.81646363636363595"/>
        <n v="0.89856250000000004"/>
        <n v="0.264744444444444"/>
        <n v="0.41238226950354601"/>
        <n v="0.51408055555555598"/>
        <n v="0.56610789473684198"/>
        <n v="0.61051999999999995"/>
        <n v="0.64185000000000003"/>
        <n v="0.66572354570637104"/>
        <n v="0.72738124999999998"/>
        <n v="0.88296249999999998"/>
        <n v="0.30630000000000002"/>
        <n v="0.31520434782608697"/>
        <n v="0.38428014184397202"/>
        <n v="0.46358181818181798"/>
        <n v="0.52906666666666702"/>
        <n v="0.57470555555555503"/>
        <n v="0.61764210526315799"/>
        <n v="0.67734285714285702"/>
        <n v="0.66907631578947402"/>
        <n v="0.77327500000000005"/>
        <n v="0.28829230769230801"/>
        <n v="0.394402631578947"/>
        <n v="0.43030571428571401"/>
        <n v="0.50870000000000004"/>
        <n v="0.56761111111111096"/>
        <n v="0.60297272727272699"/>
        <n v="0.63393846153846201"/>
        <n v="0.61106666666666698"/>
        <n v="0.67581940298507504"/>
        <n v="0.25698749999999998"/>
        <n v="0.35945563380281698"/>
        <n v="0.43488888888888899"/>
        <n v="0.458803738317757"/>
        <n v="0.52530747663551403"/>
        <n v="0.59271304347826104"/>
        <n v="0.62875263157894701"/>
        <n v="0.67380625000000005"/>
        <n v="0.67469813664596301"/>
        <n v="0.36909999999999998"/>
        <n v="0.34281590909090898"/>
        <n v="0.40101228070175399"/>
        <n v="0.52090000000000003"/>
        <n v="0.49687751937984498"/>
        <n v="0.57455999999999996"/>
        <n v="0.63430909090909104"/>
        <n v="0.68888333333333296"/>
        <n v="0.6917875"/>
        <n v="0.13422745098039199"/>
        <n v="0.28106060606060601"/>
        <n v="0.38464615384615403"/>
        <n v="0.42651348314606702"/>
        <n v="0.47523111111111099"/>
        <n v="0.55248727272727305"/>
        <n v="0.58689253731343305"/>
        <n v="0.62195875"/>
        <n v="0.811025"/>
        <n v="0.74458181818181801"/>
        <n v="0.168011111111111"/>
        <n v="0.28860666666666701"/>
        <n v="0.38515454545454503"/>
        <n v="0.46905000000000002"/>
        <n v="0.50086086956521703"/>
        <n v="0.54805535714285702"/>
        <n v="0.60807941176470603"/>
        <n v="0.65030065789473701"/>
        <n v="0.70710810810810798"/>
        <n v="0.76454500000000003"/>
        <n v="0.14173749999999999"/>
        <n v="0.27356307692307702"/>
        <n v="0.39490053475935799"/>
        <n v="0.48026388888888899"/>
        <n v="0.55381999999999998"/>
        <n v="0.55540618556701005"/>
        <n v="0.60744714285714296"/>
        <n v="0.67207499999999998"/>
        <n v="0.68930000000000002"/>
        <n v="0.75568888888888897"/>
        <n v="9.5692307692307702E-2"/>
        <n v="0.24667941176470601"/>
        <n v="0.38496297872340401"/>
        <n v="0.49661647940074899"/>
        <n v="0.57581052631578999"/>
        <n v="0.64449999999999996"/>
        <n v="0.67274883720930201"/>
        <n v="0.66136338028168995"/>
        <n v="0.71828947368421003"/>
        <n v="0.73899230769230795"/>
        <n v="0.10979999999999999"/>
        <n v="0.26361938775510202"/>
        <n v="0.36445185185185203"/>
        <n v="0.448939583333333"/>
        <n v="0.54419769230769199"/>
        <n v="0.61388492063492095"/>
        <n v="0.64940344827586205"/>
        <n v="0.69704285714285696"/>
        <n v="0.71651304347826095"/>
        <n v="0.73913333333333298"/>
        <n v="0.118608333333333"/>
        <n v="0.27108790697674401"/>
        <n v="0.40561306532663299"/>
        <n v="0.47777411764705902"/>
        <n v="0.55739451219512204"/>
        <n v="0.64222222222222203"/>
        <n v="0.70110845070422501"/>
        <n v="0.73336666666666706"/>
        <n v="0.69454000000000005"/>
        <n v="0.78542999999999996"/>
        <n v="0.12353529411764699"/>
        <n v="0.20547317073170701"/>
        <n v="0.33507563451776701"/>
        <n v="0.45189430894308902"/>
        <n v="0.52533442622950799"/>
        <n v="0.58402177419354795"/>
        <n v="0.64580303030302999"/>
        <n v="0.68370476190476204"/>
        <n v="0.75644999999999996"/>
        <n v="0.70627499999999999"/>
        <n v="9.0425000000000005E-2"/>
        <n v="0.24498048780487799"/>
        <n v="0.30099999999999999"/>
        <n v="0.40959132231404999"/>
        <n v="0.51959999999999995"/>
        <n v="0.56839189189189199"/>
        <n v="0.632542553191489"/>
        <n v="0.67403999999999997"/>
        <n v="0.10370500000000001"/>
        <n v="0.21946188340807199"/>
        <n v="0.33123953488372099"/>
        <n v="0.364329824561404"/>
        <n v="0.475882510288066"/>
        <n v="0.52908409090909103"/>
        <n v="0.59967714285714302"/>
        <n v="0.61386499999999999"/>
        <n v="0.72366666666666701"/>
        <n v="7.5574285714285705E-2"/>
        <n v="0.18142378378378399"/>
        <n v="0.35463942857142899"/>
        <n v="0.41685555555555598"/>
        <n v="0.46768571428571398"/>
        <n v="0.53001028277634998"/>
        <n v="0.58697600000000005"/>
        <n v="0.60170999999999997"/>
        <n v="0.67862500000000003"/>
        <n v="0.65029999999999999"/>
        <n v="0.10515128205128201"/>
        <n v="0.25233636363636402"/>
        <n v="0.34084943396226403"/>
        <n v="0.42809532163742697"/>
        <n v="0.48311276595744701"/>
        <n v="0.51122592592592597"/>
        <n v="0.58406064257028101"/>
        <n v="0.67189374999999996"/>
        <n v="0.68130000000000002"/>
        <n v="0.10212"/>
        <n v="0.23294444444444401"/>
        <n v="0.34807358490565998"/>
        <n v="0.42000271317829502"/>
        <n v="0.49097634408602198"/>
        <n v="0.54107647058823505"/>
        <n v="0.56394999999999995"/>
        <n v="0.62061682242990601"/>
        <n v="0.6754"/>
        <n v="0.65739999999999998"/>
        <n v="0.12946285714285699"/>
        <n v="0.253983846153846"/>
        <n v="0.33928267716535399"/>
        <n v="0.44161946902654903"/>
        <n v="0.47438104265402797"/>
        <n v="0.533436666666667"/>
        <n v="0.51005"/>
        <n v="0.50983333333333303"/>
        <n v="0.62483636363636397"/>
        <n v="0.75190000000000001"/>
        <n v="0.13862187500000001"/>
        <n v="0.275636458333333"/>
        <n v="0.38825051546391798"/>
        <n v="0.43509889298893001"/>
        <n v="0.53727358490566002"/>
        <n v="0.55662745098039201"/>
        <n v="0.59370000000000001"/>
        <n v="0.70269999999999999"/>
        <n v="0.70779999999999998"/>
        <n v="0.67190000000000005"/>
        <n v="0.14667391304347799"/>
        <n v="0.26512916666666703"/>
        <n v="0.37961497005987999"/>
        <n v="0.4664625"/>
        <n v="0.52119884393063598"/>
        <n v="0.58896206896551695"/>
        <n v="0.602967307692308"/>
        <n v="0.68805000000000005"/>
        <n v="0.69435999999999998"/>
        <n v="0.16703103448275899"/>
        <n v="0.25469322033898301"/>
        <n v="0.36982807017543901"/>
        <n v="0.47367295081967198"/>
        <n v="0.54974999999999996"/>
        <n v="0.59337204301075297"/>
        <n v="0.60396000000000005"/>
        <n v="0.66986999999999997"/>
        <n v="0.13966666666666699"/>
        <n v="0.27859381443298997"/>
        <n v="0.36327758620689699"/>
        <n v="0.47301879699248101"/>
        <n v="0.54471111111111103"/>
        <n v="0.67223333333333302"/>
        <n v="0.63688750000000005"/>
        <n v="0.6825"/>
        <n v="0.66279999999999994"/>
        <n v="0.1802"/>
        <n v="0.26245121951219502"/>
        <n v="0.38011355311355299"/>
        <n v="0.44809090909090898"/>
        <n v="0.53360129870129902"/>
        <n v="0.58835999999999999"/>
        <n v="0.2019"/>
        <n v="0.305664285714286"/>
        <n v="0.37289010989011001"/>
        <n v="0.46783676470588198"/>
        <n v="0.58139444444444399"/>
        <n v="0.61913499999999999"/>
        <n v="0.70299999999999996"/>
        <n v="0.62119999999999997"/>
        <n v="0.150952542372881"/>
        <n v="0.31256767241379302"/>
        <n v="0.39197687861271702"/>
        <n v="0.45519054054054098"/>
        <n v="0.57345839416058397"/>
        <n v="0.52454000000000001"/>
        <n v="0.708666666666667"/>
        <n v="0.53039999999999998"/>
        <n v="0.1086625"/>
        <n v="0.252163068181818"/>
        <n v="0.37313031496062998"/>
        <n v="0.47812717948717898"/>
        <n v="0.53650428571428599"/>
        <n v="0.60141702127659602"/>
        <n v="0.58009999999999995"/>
        <n v="0.74429999999999996"/>
        <n v="0.22503094170403601"/>
        <n v="0.353319926199262"/>
        <n v="0.45409125"/>
        <n v="0.54191157894736797"/>
        <n v="0.56276185567010295"/>
        <n v="0.59014411764705899"/>
        <n v="8.38857142857143E-2"/>
        <n v="0.16637380952381001"/>
        <n v="0.26987683982684002"/>
        <n v="0.43133508771929802"/>
        <n v="0.54100576923076904"/>
        <n v="0.66937777777777796"/>
        <n v="0.67847777777777796"/>
        <n v="0.6744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x v="0"/>
    <m/>
    <x v="0"/>
  </r>
  <r>
    <x v="0"/>
    <x v="1"/>
    <m/>
    <x v="0"/>
  </r>
  <r>
    <x v="0"/>
    <x v="2"/>
    <n v="191"/>
    <x v="1"/>
  </r>
  <r>
    <x v="0"/>
    <x v="3"/>
    <n v="311"/>
    <x v="2"/>
  </r>
  <r>
    <x v="0"/>
    <x v="4"/>
    <n v="143"/>
    <x v="3"/>
  </r>
  <r>
    <x v="0"/>
    <x v="5"/>
    <n v="120"/>
    <x v="4"/>
  </r>
  <r>
    <x v="0"/>
    <x v="6"/>
    <n v="194"/>
    <x v="5"/>
  </r>
  <r>
    <x v="0"/>
    <x v="7"/>
    <n v="293"/>
    <x v="6"/>
  </r>
  <r>
    <x v="0"/>
    <x v="8"/>
    <n v="111"/>
    <x v="7"/>
  </r>
  <r>
    <x v="0"/>
    <x v="9"/>
    <n v="56"/>
    <x v="8"/>
  </r>
  <r>
    <x v="0"/>
    <x v="10"/>
    <n v="86"/>
    <x v="9"/>
  </r>
  <r>
    <x v="1"/>
    <x v="0"/>
    <m/>
    <x v="0"/>
  </r>
  <r>
    <x v="1"/>
    <x v="1"/>
    <n v="7"/>
    <x v="10"/>
  </r>
  <r>
    <x v="1"/>
    <x v="2"/>
    <n v="50"/>
    <x v="11"/>
  </r>
  <r>
    <x v="1"/>
    <x v="3"/>
    <n v="196"/>
    <x v="12"/>
  </r>
  <r>
    <x v="1"/>
    <x v="4"/>
    <n v="125"/>
    <x v="13"/>
  </r>
  <r>
    <x v="1"/>
    <x v="5"/>
    <n v="115"/>
    <x v="14"/>
  </r>
  <r>
    <x v="1"/>
    <x v="6"/>
    <n v="119"/>
    <x v="15"/>
  </r>
  <r>
    <x v="1"/>
    <x v="7"/>
    <n v="138"/>
    <x v="16"/>
  </r>
  <r>
    <x v="1"/>
    <x v="8"/>
    <n v="41"/>
    <x v="17"/>
  </r>
  <r>
    <x v="1"/>
    <x v="9"/>
    <n v="22"/>
    <x v="18"/>
  </r>
  <r>
    <x v="1"/>
    <x v="10"/>
    <n v="39"/>
    <x v="19"/>
  </r>
  <r>
    <x v="2"/>
    <x v="0"/>
    <m/>
    <x v="0"/>
  </r>
  <r>
    <x v="2"/>
    <x v="1"/>
    <n v="73"/>
    <x v="20"/>
  </r>
  <r>
    <x v="2"/>
    <x v="2"/>
    <n v="133"/>
    <x v="21"/>
  </r>
  <r>
    <x v="2"/>
    <x v="3"/>
    <n v="245"/>
    <x v="22"/>
  </r>
  <r>
    <x v="2"/>
    <x v="4"/>
    <n v="245"/>
    <x v="23"/>
  </r>
  <r>
    <x v="2"/>
    <x v="5"/>
    <n v="154"/>
    <x v="24"/>
  </r>
  <r>
    <x v="2"/>
    <x v="6"/>
    <n v="168"/>
    <x v="25"/>
  </r>
  <r>
    <x v="2"/>
    <x v="7"/>
    <n v="135"/>
    <x v="26"/>
  </r>
  <r>
    <x v="2"/>
    <x v="8"/>
    <n v="57"/>
    <x v="27"/>
  </r>
  <r>
    <x v="2"/>
    <x v="9"/>
    <n v="21"/>
    <x v="28"/>
  </r>
  <r>
    <x v="2"/>
    <x v="10"/>
    <n v="30"/>
    <x v="29"/>
  </r>
  <r>
    <x v="3"/>
    <x v="0"/>
    <m/>
    <x v="0"/>
  </r>
  <r>
    <x v="3"/>
    <x v="1"/>
    <n v="21"/>
    <x v="30"/>
  </r>
  <r>
    <x v="3"/>
    <x v="2"/>
    <n v="359"/>
    <x v="31"/>
  </r>
  <r>
    <x v="3"/>
    <x v="3"/>
    <n v="508"/>
    <x v="32"/>
  </r>
  <r>
    <x v="3"/>
    <x v="4"/>
    <n v="248"/>
    <x v="33"/>
  </r>
  <r>
    <x v="3"/>
    <x v="5"/>
    <n v="186"/>
    <x v="34"/>
  </r>
  <r>
    <x v="3"/>
    <x v="6"/>
    <n v="100"/>
    <x v="35"/>
  </r>
  <r>
    <x v="3"/>
    <x v="7"/>
    <n v="129"/>
    <x v="36"/>
  </r>
  <r>
    <x v="3"/>
    <x v="8"/>
    <n v="111"/>
    <x v="37"/>
  </r>
  <r>
    <x v="3"/>
    <x v="9"/>
    <n v="79"/>
    <x v="38"/>
  </r>
  <r>
    <x v="3"/>
    <x v="10"/>
    <n v="38"/>
    <x v="39"/>
  </r>
  <r>
    <x v="4"/>
    <x v="0"/>
    <m/>
    <x v="0"/>
  </r>
  <r>
    <x v="4"/>
    <x v="1"/>
    <n v="382"/>
    <x v="40"/>
  </r>
  <r>
    <x v="4"/>
    <x v="2"/>
    <n v="544"/>
    <x v="41"/>
  </r>
  <r>
    <x v="4"/>
    <x v="3"/>
    <n v="822"/>
    <x v="42"/>
  </r>
  <r>
    <x v="4"/>
    <x v="4"/>
    <n v="422"/>
    <x v="43"/>
  </r>
  <r>
    <x v="4"/>
    <x v="5"/>
    <n v="179"/>
    <x v="44"/>
  </r>
  <r>
    <x v="4"/>
    <x v="6"/>
    <n v="152"/>
    <x v="45"/>
  </r>
  <r>
    <x v="4"/>
    <x v="7"/>
    <n v="115"/>
    <x v="46"/>
  </r>
  <r>
    <x v="4"/>
    <x v="8"/>
    <n v="130"/>
    <x v="47"/>
  </r>
  <r>
    <x v="4"/>
    <x v="9"/>
    <n v="79"/>
    <x v="48"/>
  </r>
  <r>
    <x v="4"/>
    <x v="10"/>
    <n v="77"/>
    <x v="49"/>
  </r>
  <r>
    <x v="5"/>
    <x v="0"/>
    <m/>
    <x v="0"/>
  </r>
  <r>
    <x v="5"/>
    <x v="1"/>
    <n v="55"/>
    <x v="50"/>
  </r>
  <r>
    <x v="5"/>
    <x v="2"/>
    <n v="209"/>
    <x v="51"/>
  </r>
  <r>
    <x v="5"/>
    <x v="3"/>
    <n v="222"/>
    <x v="52"/>
  </r>
  <r>
    <x v="5"/>
    <x v="4"/>
    <n v="433"/>
    <x v="53"/>
  </r>
  <r>
    <x v="5"/>
    <x v="5"/>
    <n v="242"/>
    <x v="54"/>
  </r>
  <r>
    <x v="5"/>
    <x v="6"/>
    <n v="116"/>
    <x v="55"/>
  </r>
  <r>
    <x v="5"/>
    <x v="7"/>
    <n v="80"/>
    <x v="56"/>
  </r>
  <r>
    <x v="5"/>
    <x v="8"/>
    <n v="58"/>
    <x v="57"/>
  </r>
  <r>
    <x v="5"/>
    <x v="9"/>
    <n v="53"/>
    <x v="58"/>
  </r>
  <r>
    <x v="5"/>
    <x v="10"/>
    <n v="51"/>
    <x v="59"/>
  </r>
  <r>
    <x v="6"/>
    <x v="0"/>
    <m/>
    <x v="0"/>
  </r>
  <r>
    <x v="6"/>
    <x v="1"/>
    <n v="100"/>
    <x v="60"/>
  </r>
  <r>
    <x v="6"/>
    <x v="2"/>
    <n v="33"/>
    <x v="61"/>
  </r>
  <r>
    <x v="6"/>
    <x v="3"/>
    <n v="109"/>
    <x v="62"/>
  </r>
  <r>
    <x v="6"/>
    <x v="4"/>
    <n v="279"/>
    <x v="63"/>
  </r>
  <r>
    <x v="6"/>
    <x v="5"/>
    <n v="696"/>
    <x v="64"/>
  </r>
  <r>
    <x v="6"/>
    <x v="6"/>
    <n v="492"/>
    <x v="65"/>
  </r>
  <r>
    <x v="6"/>
    <x v="7"/>
    <n v="189"/>
    <x v="66"/>
  </r>
  <r>
    <x v="6"/>
    <x v="8"/>
    <n v="105"/>
    <x v="67"/>
  </r>
  <r>
    <x v="6"/>
    <x v="9"/>
    <n v="81"/>
    <x v="68"/>
  </r>
  <r>
    <x v="6"/>
    <x v="10"/>
    <n v="73"/>
    <x v="69"/>
  </r>
  <r>
    <x v="7"/>
    <x v="0"/>
    <m/>
    <x v="0"/>
  </r>
  <r>
    <x v="7"/>
    <x v="1"/>
    <n v="4"/>
    <x v="70"/>
  </r>
  <r>
    <x v="7"/>
    <x v="2"/>
    <n v="216"/>
    <x v="71"/>
  </r>
  <r>
    <x v="7"/>
    <x v="3"/>
    <n v="321"/>
    <x v="72"/>
  </r>
  <r>
    <x v="7"/>
    <x v="4"/>
    <n v="105"/>
    <x v="73"/>
  </r>
  <r>
    <x v="7"/>
    <x v="5"/>
    <n v="195"/>
    <x v="74"/>
  </r>
  <r>
    <x v="7"/>
    <x v="6"/>
    <n v="385"/>
    <x v="75"/>
  </r>
  <r>
    <x v="7"/>
    <x v="7"/>
    <n v="213"/>
    <x v="76"/>
  </r>
  <r>
    <x v="7"/>
    <x v="8"/>
    <n v="97"/>
    <x v="77"/>
  </r>
  <r>
    <x v="7"/>
    <x v="9"/>
    <n v="59"/>
    <x v="78"/>
  </r>
  <r>
    <x v="7"/>
    <x v="10"/>
    <n v="60"/>
    <x v="79"/>
  </r>
  <r>
    <x v="8"/>
    <x v="0"/>
    <m/>
    <x v="0"/>
  </r>
  <r>
    <x v="8"/>
    <x v="1"/>
    <n v="12"/>
    <x v="80"/>
  </r>
  <r>
    <x v="8"/>
    <x v="2"/>
    <n v="68"/>
    <x v="81"/>
  </r>
  <r>
    <x v="8"/>
    <x v="3"/>
    <n v="358"/>
    <x v="82"/>
  </r>
  <r>
    <x v="8"/>
    <x v="4"/>
    <n v="129"/>
    <x v="83"/>
  </r>
  <r>
    <x v="8"/>
    <x v="5"/>
    <n v="104"/>
    <x v="84"/>
  </r>
  <r>
    <x v="8"/>
    <x v="6"/>
    <n v="252"/>
    <x v="85"/>
  </r>
  <r>
    <x v="8"/>
    <x v="7"/>
    <n v="277"/>
    <x v="86"/>
  </r>
  <r>
    <x v="8"/>
    <x v="8"/>
    <n v="126"/>
    <x v="87"/>
  </r>
  <r>
    <x v="8"/>
    <x v="9"/>
    <n v="63"/>
    <x v="88"/>
  </r>
  <r>
    <x v="8"/>
    <x v="10"/>
    <n v="43"/>
    <x v="89"/>
  </r>
  <r>
    <x v="9"/>
    <x v="0"/>
    <m/>
    <x v="0"/>
  </r>
  <r>
    <x v="9"/>
    <x v="1"/>
    <n v="66"/>
    <x v="90"/>
  </r>
  <r>
    <x v="9"/>
    <x v="2"/>
    <n v="195"/>
    <x v="91"/>
  </r>
  <r>
    <x v="9"/>
    <x v="3"/>
    <n v="130"/>
    <x v="92"/>
  </r>
  <r>
    <x v="9"/>
    <x v="4"/>
    <n v="249"/>
    <x v="93"/>
  </r>
  <r>
    <x v="9"/>
    <x v="5"/>
    <n v="26"/>
    <x v="94"/>
  </r>
  <r>
    <x v="9"/>
    <x v="6"/>
    <n v="95"/>
    <x v="95"/>
  </r>
  <r>
    <x v="9"/>
    <x v="7"/>
    <n v="130"/>
    <x v="96"/>
  </r>
  <r>
    <x v="9"/>
    <x v="8"/>
    <n v="185"/>
    <x v="97"/>
  </r>
  <r>
    <x v="9"/>
    <x v="9"/>
    <n v="50"/>
    <x v="98"/>
  </r>
  <r>
    <x v="9"/>
    <x v="10"/>
    <n v="59"/>
    <x v="99"/>
  </r>
  <r>
    <x v="10"/>
    <x v="0"/>
    <m/>
    <x v="0"/>
  </r>
  <r>
    <x v="10"/>
    <x v="1"/>
    <n v="2"/>
    <x v="100"/>
  </r>
  <r>
    <x v="10"/>
    <x v="2"/>
    <n v="73"/>
    <x v="101"/>
  </r>
  <r>
    <x v="10"/>
    <x v="3"/>
    <n v="126"/>
    <x v="102"/>
  </r>
  <r>
    <x v="10"/>
    <x v="4"/>
    <n v="32"/>
    <x v="103"/>
  </r>
  <r>
    <x v="10"/>
    <x v="5"/>
    <n v="98"/>
    <x v="104"/>
  </r>
  <r>
    <x v="10"/>
    <x v="6"/>
    <n v="8"/>
    <x v="105"/>
  </r>
  <r>
    <x v="10"/>
    <x v="7"/>
    <n v="14"/>
    <x v="106"/>
  </r>
  <r>
    <x v="10"/>
    <x v="8"/>
    <n v="53"/>
    <x v="107"/>
  </r>
  <r>
    <x v="10"/>
    <x v="9"/>
    <n v="97"/>
    <x v="108"/>
  </r>
  <r>
    <x v="10"/>
    <x v="10"/>
    <n v="50"/>
    <x v="109"/>
  </r>
  <r>
    <x v="11"/>
    <x v="0"/>
    <m/>
    <x v="0"/>
  </r>
  <r>
    <x v="11"/>
    <x v="1"/>
    <m/>
    <x v="0"/>
  </r>
  <r>
    <x v="11"/>
    <x v="2"/>
    <n v="178"/>
    <x v="110"/>
  </r>
  <r>
    <x v="11"/>
    <x v="3"/>
    <n v="316"/>
    <x v="111"/>
  </r>
  <r>
    <x v="11"/>
    <x v="4"/>
    <n v="123"/>
    <x v="0"/>
  </r>
  <r>
    <x v="11"/>
    <x v="5"/>
    <n v="36"/>
    <x v="112"/>
  </r>
  <r>
    <x v="11"/>
    <x v="6"/>
    <n v="115"/>
    <x v="113"/>
  </r>
  <r>
    <x v="11"/>
    <x v="7"/>
    <n v="11"/>
    <x v="114"/>
  </r>
  <r>
    <x v="11"/>
    <x v="8"/>
    <n v="27"/>
    <x v="115"/>
  </r>
  <r>
    <x v="11"/>
    <x v="9"/>
    <n v="93"/>
    <x v="116"/>
  </r>
  <r>
    <x v="11"/>
    <x v="10"/>
    <n v="300"/>
    <x v="117"/>
  </r>
  <r>
    <x v="12"/>
    <x v="0"/>
    <m/>
    <x v="0"/>
  </r>
  <r>
    <x v="12"/>
    <x v="1"/>
    <n v="30"/>
    <x v="118"/>
  </r>
  <r>
    <x v="12"/>
    <x v="2"/>
    <n v="14"/>
    <x v="119"/>
  </r>
  <r>
    <x v="12"/>
    <x v="3"/>
    <n v="511"/>
    <x v="120"/>
  </r>
  <r>
    <x v="12"/>
    <x v="4"/>
    <n v="301"/>
    <x v="121"/>
  </r>
  <r>
    <x v="12"/>
    <x v="5"/>
    <n v="43"/>
    <x v="122"/>
  </r>
  <r>
    <x v="12"/>
    <x v="6"/>
    <n v="18"/>
    <x v="123"/>
  </r>
  <r>
    <x v="12"/>
    <x v="7"/>
    <n v="66"/>
    <x v="124"/>
  </r>
  <r>
    <x v="12"/>
    <x v="8"/>
    <n v="5"/>
    <x v="125"/>
  </r>
  <r>
    <x v="12"/>
    <x v="9"/>
    <n v="11"/>
    <x v="126"/>
  </r>
  <r>
    <x v="12"/>
    <x v="10"/>
    <n v="127"/>
    <x v="0"/>
  </r>
  <r>
    <x v="13"/>
    <x v="0"/>
    <m/>
    <x v="0"/>
  </r>
  <r>
    <x v="13"/>
    <x v="1"/>
    <m/>
    <x v="0"/>
  </r>
  <r>
    <x v="13"/>
    <x v="2"/>
    <n v="13"/>
    <x v="127"/>
  </r>
  <r>
    <x v="13"/>
    <x v="3"/>
    <n v="18"/>
    <x v="128"/>
  </r>
  <r>
    <x v="13"/>
    <x v="4"/>
    <n v="316"/>
    <x v="129"/>
  </r>
  <r>
    <x v="13"/>
    <x v="5"/>
    <n v="156"/>
    <x v="0"/>
  </r>
  <r>
    <x v="13"/>
    <x v="6"/>
    <n v="21"/>
    <x v="130"/>
  </r>
  <r>
    <x v="13"/>
    <x v="7"/>
    <n v="11"/>
    <x v="131"/>
  </r>
  <r>
    <x v="13"/>
    <x v="8"/>
    <n v="15"/>
    <x v="132"/>
  </r>
  <r>
    <x v="13"/>
    <x v="9"/>
    <n v="5"/>
    <x v="133"/>
  </r>
  <r>
    <x v="13"/>
    <x v="10"/>
    <n v="48"/>
    <x v="134"/>
  </r>
  <r>
    <x v="14"/>
    <x v="0"/>
    <m/>
    <x v="0"/>
  </r>
  <r>
    <x v="14"/>
    <x v="1"/>
    <n v="17"/>
    <x v="135"/>
  </r>
  <r>
    <x v="14"/>
    <x v="2"/>
    <n v="75"/>
    <x v="136"/>
  </r>
  <r>
    <x v="14"/>
    <x v="3"/>
    <n v="67"/>
    <x v="137"/>
  </r>
  <r>
    <x v="14"/>
    <x v="4"/>
    <n v="31"/>
    <x v="138"/>
  </r>
  <r>
    <x v="14"/>
    <x v="5"/>
    <n v="434"/>
    <x v="139"/>
  </r>
  <r>
    <x v="14"/>
    <x v="6"/>
    <n v="112"/>
    <x v="140"/>
  </r>
  <r>
    <x v="14"/>
    <x v="7"/>
    <n v="5"/>
    <x v="141"/>
  </r>
  <r>
    <x v="14"/>
    <x v="8"/>
    <n v="9"/>
    <x v="142"/>
  </r>
  <r>
    <x v="14"/>
    <x v="9"/>
    <n v="3"/>
    <x v="143"/>
  </r>
  <r>
    <x v="14"/>
    <x v="10"/>
    <n v="24"/>
    <x v="144"/>
  </r>
  <r>
    <x v="15"/>
    <x v="0"/>
    <m/>
    <x v="0"/>
  </r>
  <r>
    <x v="15"/>
    <x v="1"/>
    <m/>
    <x v="0"/>
  </r>
  <r>
    <x v="15"/>
    <x v="2"/>
    <n v="13"/>
    <x v="145"/>
  </r>
  <r>
    <x v="15"/>
    <x v="3"/>
    <n v="27"/>
    <x v="146"/>
  </r>
  <r>
    <x v="15"/>
    <x v="4"/>
    <n v="38"/>
    <x v="147"/>
  </r>
  <r>
    <x v="15"/>
    <x v="5"/>
    <n v="36"/>
    <x v="148"/>
  </r>
  <r>
    <x v="15"/>
    <x v="6"/>
    <n v="340"/>
    <x v="149"/>
  </r>
  <r>
    <x v="15"/>
    <x v="7"/>
    <n v="105"/>
    <x v="150"/>
  </r>
  <r>
    <x v="15"/>
    <x v="8"/>
    <n v="7"/>
    <x v="151"/>
  </r>
  <r>
    <x v="15"/>
    <x v="9"/>
    <n v="11"/>
    <x v="152"/>
  </r>
  <r>
    <x v="15"/>
    <x v="10"/>
    <n v="31"/>
    <x v="153"/>
  </r>
  <r>
    <x v="16"/>
    <x v="0"/>
    <m/>
    <x v="0"/>
  </r>
  <r>
    <x v="16"/>
    <x v="1"/>
    <n v="48"/>
    <x v="154"/>
  </r>
  <r>
    <x v="16"/>
    <x v="2"/>
    <n v="125"/>
    <x v="155"/>
  </r>
  <r>
    <x v="16"/>
    <x v="3"/>
    <n v="68"/>
    <x v="156"/>
  </r>
  <r>
    <x v="16"/>
    <x v="4"/>
    <n v="53"/>
    <x v="157"/>
  </r>
  <r>
    <x v="16"/>
    <x v="5"/>
    <n v="38"/>
    <x v="158"/>
  </r>
  <r>
    <x v="16"/>
    <x v="6"/>
    <n v="17"/>
    <x v="159"/>
  </r>
  <r>
    <x v="16"/>
    <x v="7"/>
    <n v="446"/>
    <x v="160"/>
  </r>
  <r>
    <x v="16"/>
    <x v="8"/>
    <n v="72"/>
    <x v="0"/>
  </r>
  <r>
    <x v="16"/>
    <x v="9"/>
    <n v="11"/>
    <x v="161"/>
  </r>
  <r>
    <x v="16"/>
    <x v="10"/>
    <n v="16"/>
    <x v="162"/>
  </r>
  <r>
    <x v="17"/>
    <x v="0"/>
    <m/>
    <x v="0"/>
  </r>
  <r>
    <x v="17"/>
    <x v="1"/>
    <m/>
    <x v="0"/>
  </r>
  <r>
    <x v="17"/>
    <x v="2"/>
    <n v="18"/>
    <x v="163"/>
  </r>
  <r>
    <x v="17"/>
    <x v="3"/>
    <n v="141"/>
    <x v="164"/>
  </r>
  <r>
    <x v="17"/>
    <x v="4"/>
    <n v="72"/>
    <x v="165"/>
  </r>
  <r>
    <x v="17"/>
    <x v="5"/>
    <n v="38"/>
    <x v="166"/>
  </r>
  <r>
    <x v="17"/>
    <x v="6"/>
    <n v="30"/>
    <x v="167"/>
  </r>
  <r>
    <x v="17"/>
    <x v="7"/>
    <n v="16"/>
    <x v="168"/>
  </r>
  <r>
    <x v="17"/>
    <x v="8"/>
    <n v="361"/>
    <x v="169"/>
  </r>
  <r>
    <x v="17"/>
    <x v="9"/>
    <n v="32"/>
    <x v="170"/>
  </r>
  <r>
    <x v="17"/>
    <x v="10"/>
    <n v="8"/>
    <x v="171"/>
  </r>
  <r>
    <x v="18"/>
    <x v="0"/>
    <m/>
    <x v="0"/>
  </r>
  <r>
    <x v="18"/>
    <x v="1"/>
    <n v="1"/>
    <x v="172"/>
  </r>
  <r>
    <x v="18"/>
    <x v="2"/>
    <n v="46"/>
    <x v="173"/>
  </r>
  <r>
    <x v="18"/>
    <x v="3"/>
    <n v="141"/>
    <x v="174"/>
  </r>
  <r>
    <x v="18"/>
    <x v="4"/>
    <n v="143"/>
    <x v="175"/>
  </r>
  <r>
    <x v="18"/>
    <x v="5"/>
    <n v="30"/>
    <x v="176"/>
  </r>
  <r>
    <x v="18"/>
    <x v="6"/>
    <n v="18"/>
    <x v="177"/>
  </r>
  <r>
    <x v="18"/>
    <x v="7"/>
    <n v="19"/>
    <x v="178"/>
  </r>
  <r>
    <x v="18"/>
    <x v="8"/>
    <n v="7"/>
    <x v="179"/>
  </r>
  <r>
    <x v="18"/>
    <x v="9"/>
    <n v="190"/>
    <x v="180"/>
  </r>
  <r>
    <x v="18"/>
    <x v="10"/>
    <n v="16"/>
    <x v="181"/>
  </r>
  <r>
    <x v="19"/>
    <x v="0"/>
    <m/>
    <x v="0"/>
  </r>
  <r>
    <x v="19"/>
    <x v="1"/>
    <m/>
    <x v="0"/>
  </r>
  <r>
    <x v="19"/>
    <x v="2"/>
    <n v="26"/>
    <x v="182"/>
  </r>
  <r>
    <x v="19"/>
    <x v="3"/>
    <n v="38"/>
    <x v="183"/>
  </r>
  <r>
    <x v="19"/>
    <x v="4"/>
    <n v="140"/>
    <x v="184"/>
  </r>
  <r>
    <x v="19"/>
    <x v="5"/>
    <n v="98"/>
    <x v="185"/>
  </r>
  <r>
    <x v="19"/>
    <x v="6"/>
    <n v="9"/>
    <x v="186"/>
  </r>
  <r>
    <x v="19"/>
    <x v="7"/>
    <n v="11"/>
    <x v="187"/>
  </r>
  <r>
    <x v="19"/>
    <x v="8"/>
    <n v="13"/>
    <x v="188"/>
  </r>
  <r>
    <x v="19"/>
    <x v="9"/>
    <n v="12"/>
    <x v="189"/>
  </r>
  <r>
    <x v="19"/>
    <x v="10"/>
    <n v="134"/>
    <x v="190"/>
  </r>
  <r>
    <x v="20"/>
    <x v="0"/>
    <m/>
    <x v="0"/>
  </r>
  <r>
    <x v="20"/>
    <x v="1"/>
    <m/>
    <x v="0"/>
  </r>
  <r>
    <x v="20"/>
    <x v="2"/>
    <n v="8"/>
    <x v="191"/>
  </r>
  <r>
    <x v="20"/>
    <x v="3"/>
    <n v="142"/>
    <x v="192"/>
  </r>
  <r>
    <x v="20"/>
    <x v="4"/>
    <n v="63"/>
    <x v="193"/>
  </r>
  <r>
    <x v="20"/>
    <x v="5"/>
    <n v="214"/>
    <x v="194"/>
  </r>
  <r>
    <x v="20"/>
    <x v="6"/>
    <n v="107"/>
    <x v="195"/>
  </r>
  <r>
    <x v="20"/>
    <x v="7"/>
    <n v="23"/>
    <x v="196"/>
  </r>
  <r>
    <x v="20"/>
    <x v="8"/>
    <n v="19"/>
    <x v="197"/>
  </r>
  <r>
    <x v="20"/>
    <x v="9"/>
    <n v="16"/>
    <x v="198"/>
  </r>
  <r>
    <x v="20"/>
    <x v="10"/>
    <n v="161"/>
    <x v="199"/>
  </r>
  <r>
    <x v="21"/>
    <x v="0"/>
    <m/>
    <x v="0"/>
  </r>
  <r>
    <x v="21"/>
    <x v="1"/>
    <m/>
    <x v="0"/>
  </r>
  <r>
    <x v="21"/>
    <x v="2"/>
    <n v="2"/>
    <x v="200"/>
  </r>
  <r>
    <x v="21"/>
    <x v="3"/>
    <n v="44"/>
    <x v="201"/>
  </r>
  <r>
    <x v="21"/>
    <x v="4"/>
    <n v="57"/>
    <x v="202"/>
  </r>
  <r>
    <x v="21"/>
    <x v="5"/>
    <n v="11"/>
    <x v="203"/>
  </r>
  <r>
    <x v="21"/>
    <x v="6"/>
    <n v="129"/>
    <x v="204"/>
  </r>
  <r>
    <x v="21"/>
    <x v="7"/>
    <n v="40"/>
    <x v="205"/>
  </r>
  <r>
    <x v="21"/>
    <x v="8"/>
    <n v="11"/>
    <x v="206"/>
  </r>
  <r>
    <x v="21"/>
    <x v="9"/>
    <n v="6"/>
    <x v="207"/>
  </r>
  <r>
    <x v="21"/>
    <x v="10"/>
    <n v="56"/>
    <x v="208"/>
  </r>
  <r>
    <x v="22"/>
    <x v="0"/>
    <m/>
    <x v="0"/>
  </r>
  <r>
    <x v="22"/>
    <x v="1"/>
    <n v="51"/>
    <x v="209"/>
  </r>
  <r>
    <x v="22"/>
    <x v="2"/>
    <n v="99"/>
    <x v="210"/>
  </r>
  <r>
    <x v="22"/>
    <x v="3"/>
    <n v="39"/>
    <x v="211"/>
  </r>
  <r>
    <x v="22"/>
    <x v="4"/>
    <n v="178"/>
    <x v="212"/>
  </r>
  <r>
    <x v="22"/>
    <x v="5"/>
    <n v="135"/>
    <x v="213"/>
  </r>
  <r>
    <x v="22"/>
    <x v="6"/>
    <n v="55"/>
    <x v="214"/>
  </r>
  <r>
    <x v="22"/>
    <x v="7"/>
    <n v="201"/>
    <x v="215"/>
  </r>
  <r>
    <x v="22"/>
    <x v="8"/>
    <n v="80"/>
    <x v="216"/>
  </r>
  <r>
    <x v="22"/>
    <x v="9"/>
    <n v="4"/>
    <x v="217"/>
  </r>
  <r>
    <x v="22"/>
    <x v="10"/>
    <n v="44"/>
    <x v="218"/>
  </r>
  <r>
    <x v="23"/>
    <x v="0"/>
    <m/>
    <x v="0"/>
  </r>
  <r>
    <x v="23"/>
    <x v="1"/>
    <n v="18"/>
    <x v="219"/>
  </r>
  <r>
    <x v="23"/>
    <x v="2"/>
    <n v="90"/>
    <x v="220"/>
  </r>
  <r>
    <x v="23"/>
    <x v="3"/>
    <n v="121"/>
    <x v="221"/>
  </r>
  <r>
    <x v="23"/>
    <x v="4"/>
    <n v="20"/>
    <x v="222"/>
  </r>
  <r>
    <x v="23"/>
    <x v="5"/>
    <n v="115"/>
    <x v="223"/>
  </r>
  <r>
    <x v="23"/>
    <x v="6"/>
    <n v="112"/>
    <x v="224"/>
  </r>
  <r>
    <x v="23"/>
    <x v="7"/>
    <n v="34"/>
    <x v="225"/>
  </r>
  <r>
    <x v="23"/>
    <x v="8"/>
    <n v="152"/>
    <x v="226"/>
  </r>
  <r>
    <x v="23"/>
    <x v="9"/>
    <n v="37"/>
    <x v="227"/>
  </r>
  <r>
    <x v="23"/>
    <x v="10"/>
    <n v="20"/>
    <x v="228"/>
  </r>
  <r>
    <x v="24"/>
    <x v="0"/>
    <m/>
    <x v="0"/>
  </r>
  <r>
    <x v="24"/>
    <x v="1"/>
    <n v="16"/>
    <x v="229"/>
  </r>
  <r>
    <x v="24"/>
    <x v="2"/>
    <n v="65"/>
    <x v="230"/>
  </r>
  <r>
    <x v="24"/>
    <x v="3"/>
    <n v="187"/>
    <x v="231"/>
  </r>
  <r>
    <x v="24"/>
    <x v="4"/>
    <n v="72"/>
    <x v="232"/>
  </r>
  <r>
    <x v="24"/>
    <x v="5"/>
    <n v="15"/>
    <x v="233"/>
  </r>
  <r>
    <x v="24"/>
    <x v="6"/>
    <n v="97"/>
    <x v="234"/>
  </r>
  <r>
    <x v="24"/>
    <x v="7"/>
    <n v="70"/>
    <x v="235"/>
  </r>
  <r>
    <x v="24"/>
    <x v="8"/>
    <n v="12"/>
    <x v="236"/>
  </r>
  <r>
    <x v="24"/>
    <x v="9"/>
    <n v="127"/>
    <x v="237"/>
  </r>
  <r>
    <x v="24"/>
    <x v="10"/>
    <n v="27"/>
    <x v="238"/>
  </r>
  <r>
    <x v="25"/>
    <x v="0"/>
    <m/>
    <x v="0"/>
  </r>
  <r>
    <x v="25"/>
    <x v="1"/>
    <n v="13"/>
    <x v="239"/>
  </r>
  <r>
    <x v="25"/>
    <x v="2"/>
    <n v="102"/>
    <x v="240"/>
  </r>
  <r>
    <x v="25"/>
    <x v="3"/>
    <n v="235"/>
    <x v="241"/>
  </r>
  <r>
    <x v="25"/>
    <x v="4"/>
    <n v="267"/>
    <x v="242"/>
  </r>
  <r>
    <x v="25"/>
    <x v="5"/>
    <n v="114"/>
    <x v="243"/>
  </r>
  <r>
    <x v="25"/>
    <x v="6"/>
    <n v="14"/>
    <x v="244"/>
  </r>
  <r>
    <x v="25"/>
    <x v="7"/>
    <n v="86"/>
    <x v="245"/>
  </r>
  <r>
    <x v="25"/>
    <x v="8"/>
    <n v="71"/>
    <x v="246"/>
  </r>
  <r>
    <x v="25"/>
    <x v="9"/>
    <n v="19"/>
    <x v="247"/>
  </r>
  <r>
    <x v="25"/>
    <x v="10"/>
    <n v="104"/>
    <x v="248"/>
  </r>
  <r>
    <x v="26"/>
    <x v="0"/>
    <m/>
    <x v="0"/>
  </r>
  <r>
    <x v="26"/>
    <x v="1"/>
    <n v="38"/>
    <x v="0"/>
  </r>
  <r>
    <x v="26"/>
    <x v="2"/>
    <n v="174"/>
    <x v="0"/>
  </r>
  <r>
    <x v="26"/>
    <x v="3"/>
    <n v="377"/>
    <x v="0"/>
  </r>
  <r>
    <x v="26"/>
    <x v="4"/>
    <n v="213"/>
    <x v="0"/>
  </r>
  <r>
    <x v="26"/>
    <x v="5"/>
    <n v="166"/>
    <x v="0"/>
  </r>
  <r>
    <x v="26"/>
    <x v="6"/>
    <n v="78"/>
    <x v="0"/>
  </r>
  <r>
    <x v="26"/>
    <x v="7"/>
    <n v="15"/>
    <x v="0"/>
  </r>
  <r>
    <x v="26"/>
    <x v="8"/>
    <n v="46"/>
    <x v="0"/>
  </r>
  <r>
    <x v="26"/>
    <x v="9"/>
    <n v="54"/>
    <x v="0"/>
  </r>
  <r>
    <x v="26"/>
    <x v="10"/>
    <n v="22"/>
    <x v="0"/>
  </r>
  <r>
    <x v="27"/>
    <x v="0"/>
    <m/>
    <x v="0"/>
  </r>
  <r>
    <x v="27"/>
    <x v="1"/>
    <n v="92"/>
    <x v="249"/>
  </r>
  <r>
    <x v="27"/>
    <x v="2"/>
    <n v="98"/>
    <x v="250"/>
  </r>
  <r>
    <x v="27"/>
    <x v="3"/>
    <n v="162"/>
    <x v="251"/>
  </r>
  <r>
    <x v="27"/>
    <x v="4"/>
    <n v="288"/>
    <x v="252"/>
  </r>
  <r>
    <x v="27"/>
    <x v="5"/>
    <n v="130"/>
    <x v="253"/>
  </r>
  <r>
    <x v="27"/>
    <x v="6"/>
    <n v="126"/>
    <x v="254"/>
  </r>
  <r>
    <x v="27"/>
    <x v="7"/>
    <n v="29"/>
    <x v="255"/>
  </r>
  <r>
    <x v="27"/>
    <x v="8"/>
    <n v="7"/>
    <x v="256"/>
  </r>
  <r>
    <x v="27"/>
    <x v="9"/>
    <n v="23"/>
    <x v="257"/>
  </r>
  <r>
    <x v="27"/>
    <x v="10"/>
    <n v="27"/>
    <x v="258"/>
  </r>
  <r>
    <x v="28"/>
    <x v="0"/>
    <m/>
    <x v="0"/>
  </r>
  <r>
    <x v="28"/>
    <x v="1"/>
    <n v="12"/>
    <x v="259"/>
  </r>
  <r>
    <x v="28"/>
    <x v="2"/>
    <n v="215"/>
    <x v="260"/>
  </r>
  <r>
    <x v="28"/>
    <x v="3"/>
    <n v="199"/>
    <x v="261"/>
  </r>
  <r>
    <x v="28"/>
    <x v="4"/>
    <n v="85"/>
    <x v="262"/>
  </r>
  <r>
    <x v="28"/>
    <x v="5"/>
    <n v="164"/>
    <x v="263"/>
  </r>
  <r>
    <x v="28"/>
    <x v="6"/>
    <n v="54"/>
    <x v="264"/>
  </r>
  <r>
    <x v="28"/>
    <x v="7"/>
    <n v="71"/>
    <x v="265"/>
  </r>
  <r>
    <x v="28"/>
    <x v="8"/>
    <n v="15"/>
    <x v="266"/>
  </r>
  <r>
    <x v="28"/>
    <x v="9"/>
    <n v="5"/>
    <x v="267"/>
  </r>
  <r>
    <x v="28"/>
    <x v="10"/>
    <n v="10"/>
    <x v="268"/>
  </r>
  <r>
    <x v="29"/>
    <x v="0"/>
    <m/>
    <x v="0"/>
  </r>
  <r>
    <x v="29"/>
    <x v="1"/>
    <n v="17"/>
    <x v="269"/>
  </r>
  <r>
    <x v="29"/>
    <x v="2"/>
    <n v="41"/>
    <x v="270"/>
  </r>
  <r>
    <x v="29"/>
    <x v="3"/>
    <n v="394"/>
    <x v="271"/>
  </r>
  <r>
    <x v="29"/>
    <x v="4"/>
    <n v="123"/>
    <x v="272"/>
  </r>
  <r>
    <x v="29"/>
    <x v="5"/>
    <n v="61"/>
    <x v="273"/>
  </r>
  <r>
    <x v="29"/>
    <x v="6"/>
    <n v="124"/>
    <x v="274"/>
  </r>
  <r>
    <x v="29"/>
    <x v="7"/>
    <n v="33"/>
    <x v="275"/>
  </r>
  <r>
    <x v="29"/>
    <x v="8"/>
    <n v="21"/>
    <x v="276"/>
  </r>
  <r>
    <x v="29"/>
    <x v="9"/>
    <n v="4"/>
    <x v="277"/>
  </r>
  <r>
    <x v="29"/>
    <x v="10"/>
    <n v="4"/>
    <x v="278"/>
  </r>
  <r>
    <x v="30"/>
    <x v="0"/>
    <m/>
    <x v="0"/>
  </r>
  <r>
    <x v="30"/>
    <x v="1"/>
    <n v="4"/>
    <x v="279"/>
  </r>
  <r>
    <x v="30"/>
    <x v="2"/>
    <n v="41"/>
    <x v="280"/>
  </r>
  <r>
    <x v="30"/>
    <x v="3"/>
    <n v="31"/>
    <x v="281"/>
  </r>
  <r>
    <x v="30"/>
    <x v="4"/>
    <n v="484"/>
    <x v="282"/>
  </r>
  <r>
    <x v="30"/>
    <x v="5"/>
    <n v="69"/>
    <x v="283"/>
  </r>
  <r>
    <x v="30"/>
    <x v="6"/>
    <n v="37"/>
    <x v="284"/>
  </r>
  <r>
    <x v="30"/>
    <x v="7"/>
    <n v="47"/>
    <x v="285"/>
  </r>
  <r>
    <x v="30"/>
    <x v="8"/>
    <n v="5"/>
    <x v="286"/>
  </r>
  <r>
    <x v="30"/>
    <x v="9"/>
    <m/>
    <x v="0"/>
  </r>
  <r>
    <x v="30"/>
    <x v="10"/>
    <m/>
    <x v="0"/>
  </r>
  <r>
    <x v="31"/>
    <x v="0"/>
    <m/>
    <x v="0"/>
  </r>
  <r>
    <x v="31"/>
    <x v="1"/>
    <n v="60"/>
    <x v="287"/>
  </r>
  <r>
    <x v="31"/>
    <x v="2"/>
    <n v="223"/>
    <x v="288"/>
  </r>
  <r>
    <x v="31"/>
    <x v="3"/>
    <n v="129"/>
    <x v="289"/>
  </r>
  <r>
    <x v="31"/>
    <x v="4"/>
    <n v="57"/>
    <x v="290"/>
  </r>
  <r>
    <x v="31"/>
    <x v="5"/>
    <n v="486"/>
    <x v="291"/>
  </r>
  <r>
    <x v="31"/>
    <x v="6"/>
    <n v="44"/>
    <x v="292"/>
  </r>
  <r>
    <x v="31"/>
    <x v="7"/>
    <n v="35"/>
    <x v="293"/>
  </r>
  <r>
    <x v="31"/>
    <x v="8"/>
    <n v="20"/>
    <x v="294"/>
  </r>
  <r>
    <x v="31"/>
    <x v="9"/>
    <n v="3"/>
    <x v="295"/>
  </r>
  <r>
    <x v="31"/>
    <x v="10"/>
    <m/>
    <x v="0"/>
  </r>
  <r>
    <x v="32"/>
    <x v="0"/>
    <m/>
    <x v="0"/>
  </r>
  <r>
    <x v="32"/>
    <x v="1"/>
    <n v="70"/>
    <x v="296"/>
  </r>
  <r>
    <x v="32"/>
    <x v="2"/>
    <n v="185"/>
    <x v="297"/>
  </r>
  <r>
    <x v="32"/>
    <x v="3"/>
    <n v="175"/>
    <x v="298"/>
  </r>
  <r>
    <x v="32"/>
    <x v="4"/>
    <n v="63"/>
    <x v="299"/>
  </r>
  <r>
    <x v="32"/>
    <x v="5"/>
    <n v="28"/>
    <x v="300"/>
  </r>
  <r>
    <x v="32"/>
    <x v="6"/>
    <n v="389"/>
    <x v="301"/>
  </r>
  <r>
    <x v="32"/>
    <x v="7"/>
    <n v="25"/>
    <x v="302"/>
  </r>
  <r>
    <x v="32"/>
    <x v="8"/>
    <n v="10"/>
    <x v="303"/>
  </r>
  <r>
    <x v="32"/>
    <x v="9"/>
    <n v="4"/>
    <x v="304"/>
  </r>
  <r>
    <x v="32"/>
    <x v="10"/>
    <n v="4"/>
    <x v="305"/>
  </r>
  <r>
    <x v="33"/>
    <x v="0"/>
    <m/>
    <x v="0"/>
  </r>
  <r>
    <x v="33"/>
    <x v="1"/>
    <n v="39"/>
    <x v="306"/>
  </r>
  <r>
    <x v="33"/>
    <x v="2"/>
    <n v="110"/>
    <x v="307"/>
  </r>
  <r>
    <x v="33"/>
    <x v="3"/>
    <n v="265"/>
    <x v="308"/>
  </r>
  <r>
    <x v="33"/>
    <x v="4"/>
    <n v="171"/>
    <x v="309"/>
  </r>
  <r>
    <x v="33"/>
    <x v="5"/>
    <n v="47"/>
    <x v="310"/>
  </r>
  <r>
    <x v="33"/>
    <x v="6"/>
    <n v="54"/>
    <x v="311"/>
  </r>
  <r>
    <x v="33"/>
    <x v="7"/>
    <n v="249"/>
    <x v="312"/>
  </r>
  <r>
    <x v="33"/>
    <x v="8"/>
    <n v="16"/>
    <x v="313"/>
  </r>
  <r>
    <x v="33"/>
    <x v="9"/>
    <n v="2"/>
    <x v="314"/>
  </r>
  <r>
    <x v="33"/>
    <x v="10"/>
    <m/>
    <x v="0"/>
  </r>
  <r>
    <x v="34"/>
    <x v="0"/>
    <m/>
    <x v="0"/>
  </r>
  <r>
    <x v="34"/>
    <x v="1"/>
    <n v="10"/>
    <x v="315"/>
  </r>
  <r>
    <x v="34"/>
    <x v="2"/>
    <n v="126"/>
    <x v="316"/>
  </r>
  <r>
    <x v="34"/>
    <x v="3"/>
    <n v="159"/>
    <x v="317"/>
  </r>
  <r>
    <x v="34"/>
    <x v="4"/>
    <n v="258"/>
    <x v="318"/>
  </r>
  <r>
    <x v="34"/>
    <x v="5"/>
    <n v="93"/>
    <x v="319"/>
  </r>
  <r>
    <x v="34"/>
    <x v="6"/>
    <n v="17"/>
    <x v="320"/>
  </r>
  <r>
    <x v="34"/>
    <x v="7"/>
    <n v="16"/>
    <x v="321"/>
  </r>
  <r>
    <x v="34"/>
    <x v="8"/>
    <n v="107"/>
    <x v="322"/>
  </r>
  <r>
    <x v="34"/>
    <x v="9"/>
    <n v="1"/>
    <x v="323"/>
  </r>
  <r>
    <x v="34"/>
    <x v="10"/>
    <n v="1"/>
    <x v="324"/>
  </r>
  <r>
    <x v="35"/>
    <x v="0"/>
    <m/>
    <x v="0"/>
  </r>
  <r>
    <x v="35"/>
    <x v="1"/>
    <n v="70"/>
    <x v="325"/>
  </r>
  <r>
    <x v="35"/>
    <x v="2"/>
    <n v="130"/>
    <x v="326"/>
  </r>
  <r>
    <x v="35"/>
    <x v="3"/>
    <n v="381"/>
    <x v="327"/>
  </r>
  <r>
    <x v="35"/>
    <x v="4"/>
    <n v="113"/>
    <x v="328"/>
  </r>
  <r>
    <x v="35"/>
    <x v="5"/>
    <n v="211"/>
    <x v="329"/>
  </r>
  <r>
    <x v="35"/>
    <x v="6"/>
    <n v="30"/>
    <x v="330"/>
  </r>
  <r>
    <x v="35"/>
    <x v="7"/>
    <n v="6"/>
    <x v="331"/>
  </r>
  <r>
    <x v="35"/>
    <x v="8"/>
    <n v="9"/>
    <x v="332"/>
  </r>
  <r>
    <x v="35"/>
    <x v="9"/>
    <n v="33"/>
    <x v="333"/>
  </r>
  <r>
    <x v="35"/>
    <x v="10"/>
    <n v="1"/>
    <x v="334"/>
  </r>
  <r>
    <x v="36"/>
    <x v="0"/>
    <m/>
    <x v="0"/>
  </r>
  <r>
    <x v="36"/>
    <x v="1"/>
    <n v="32"/>
    <x v="335"/>
  </r>
  <r>
    <x v="36"/>
    <x v="2"/>
    <n v="96"/>
    <x v="336"/>
  </r>
  <r>
    <x v="36"/>
    <x v="3"/>
    <n v="97"/>
    <x v="337"/>
  </r>
  <r>
    <x v="36"/>
    <x v="4"/>
    <n v="271"/>
    <x v="338"/>
  </r>
  <r>
    <x v="36"/>
    <x v="5"/>
    <n v="53"/>
    <x v="339"/>
  </r>
  <r>
    <x v="36"/>
    <x v="6"/>
    <n v="102"/>
    <x v="340"/>
  </r>
  <r>
    <x v="36"/>
    <x v="7"/>
    <n v="7"/>
    <x v="341"/>
  </r>
  <r>
    <x v="36"/>
    <x v="8"/>
    <n v="3"/>
    <x v="342"/>
  </r>
  <r>
    <x v="36"/>
    <x v="9"/>
    <n v="1"/>
    <x v="343"/>
  </r>
  <r>
    <x v="36"/>
    <x v="10"/>
    <n v="8"/>
    <x v="344"/>
  </r>
  <r>
    <x v="37"/>
    <x v="0"/>
    <m/>
    <x v="0"/>
  </r>
  <r>
    <x v="37"/>
    <x v="1"/>
    <n v="46"/>
    <x v="345"/>
  </r>
  <r>
    <x v="37"/>
    <x v="2"/>
    <n v="120"/>
    <x v="346"/>
  </r>
  <r>
    <x v="37"/>
    <x v="3"/>
    <n v="167"/>
    <x v="347"/>
  </r>
  <r>
    <x v="37"/>
    <x v="4"/>
    <n v="48"/>
    <x v="348"/>
  </r>
  <r>
    <x v="37"/>
    <x v="5"/>
    <n v="173"/>
    <x v="349"/>
  </r>
  <r>
    <x v="37"/>
    <x v="6"/>
    <n v="29"/>
    <x v="350"/>
  </r>
  <r>
    <x v="37"/>
    <x v="7"/>
    <n v="52"/>
    <x v="351"/>
  </r>
  <r>
    <x v="37"/>
    <x v="8"/>
    <n v="6"/>
    <x v="352"/>
  </r>
  <r>
    <x v="37"/>
    <x v="9"/>
    <m/>
    <x v="0"/>
  </r>
  <r>
    <x v="37"/>
    <x v="10"/>
    <n v="5"/>
    <x v="353"/>
  </r>
  <r>
    <x v="38"/>
    <x v="0"/>
    <m/>
    <x v="0"/>
  </r>
  <r>
    <x v="38"/>
    <x v="1"/>
    <n v="29"/>
    <x v="354"/>
  </r>
  <r>
    <x v="38"/>
    <x v="2"/>
    <n v="59"/>
    <x v="355"/>
  </r>
  <r>
    <x v="38"/>
    <x v="3"/>
    <n v="285"/>
    <x v="356"/>
  </r>
  <r>
    <x v="38"/>
    <x v="4"/>
    <n v="122"/>
    <x v="357"/>
  </r>
  <r>
    <x v="38"/>
    <x v="5"/>
    <n v="12"/>
    <x v="358"/>
  </r>
  <r>
    <x v="38"/>
    <x v="6"/>
    <n v="93"/>
    <x v="359"/>
  </r>
  <r>
    <x v="38"/>
    <x v="7"/>
    <n v="5"/>
    <x v="360"/>
  </r>
  <r>
    <x v="38"/>
    <x v="8"/>
    <n v="20"/>
    <x v="361"/>
  </r>
  <r>
    <x v="38"/>
    <x v="9"/>
    <m/>
    <x v="0"/>
  </r>
  <r>
    <x v="38"/>
    <x v="10"/>
    <m/>
    <x v="0"/>
  </r>
  <r>
    <x v="39"/>
    <x v="0"/>
    <m/>
    <x v="0"/>
  </r>
  <r>
    <x v="39"/>
    <x v="1"/>
    <n v="3"/>
    <x v="362"/>
  </r>
  <r>
    <x v="39"/>
    <x v="2"/>
    <n v="194"/>
    <x v="363"/>
  </r>
  <r>
    <x v="39"/>
    <x v="3"/>
    <n v="58"/>
    <x v="364"/>
  </r>
  <r>
    <x v="39"/>
    <x v="4"/>
    <n v="133"/>
    <x v="365"/>
  </r>
  <r>
    <x v="39"/>
    <x v="5"/>
    <n v="18"/>
    <x v="366"/>
  </r>
  <r>
    <x v="39"/>
    <x v="6"/>
    <n v="3"/>
    <x v="367"/>
  </r>
  <r>
    <x v="39"/>
    <x v="7"/>
    <n v="8"/>
    <x v="368"/>
  </r>
  <r>
    <x v="39"/>
    <x v="8"/>
    <n v="2"/>
    <x v="369"/>
  </r>
  <r>
    <x v="39"/>
    <x v="9"/>
    <n v="1"/>
    <x v="370"/>
  </r>
  <r>
    <x v="39"/>
    <x v="10"/>
    <m/>
    <x v="0"/>
  </r>
  <r>
    <x v="40"/>
    <x v="0"/>
    <m/>
    <x v="0"/>
  </r>
  <r>
    <x v="40"/>
    <x v="1"/>
    <n v="1"/>
    <x v="371"/>
  </r>
  <r>
    <x v="40"/>
    <x v="2"/>
    <n v="82"/>
    <x v="372"/>
  </r>
  <r>
    <x v="40"/>
    <x v="3"/>
    <n v="273"/>
    <x v="373"/>
  </r>
  <r>
    <x v="40"/>
    <x v="4"/>
    <n v="11"/>
    <x v="374"/>
  </r>
  <r>
    <x v="40"/>
    <x v="5"/>
    <n v="77"/>
    <x v="375"/>
  </r>
  <r>
    <x v="40"/>
    <x v="6"/>
    <n v="10"/>
    <x v="376"/>
  </r>
  <r>
    <x v="40"/>
    <x v="7"/>
    <m/>
    <x v="0"/>
  </r>
  <r>
    <x v="40"/>
    <x v="8"/>
    <m/>
    <x v="0"/>
  </r>
  <r>
    <x v="40"/>
    <x v="9"/>
    <m/>
    <x v="0"/>
  </r>
  <r>
    <x v="40"/>
    <x v="10"/>
    <m/>
    <x v="0"/>
  </r>
  <r>
    <x v="41"/>
    <x v="0"/>
    <m/>
    <x v="0"/>
  </r>
  <r>
    <x v="41"/>
    <x v="1"/>
    <n v="1"/>
    <x v="377"/>
  </r>
  <r>
    <x v="41"/>
    <x v="2"/>
    <n v="28"/>
    <x v="378"/>
  </r>
  <r>
    <x v="41"/>
    <x v="3"/>
    <n v="182"/>
    <x v="379"/>
  </r>
  <r>
    <x v="41"/>
    <x v="4"/>
    <n v="204"/>
    <x v="380"/>
  </r>
  <r>
    <x v="41"/>
    <x v="5"/>
    <n v="18"/>
    <x v="381"/>
  </r>
  <r>
    <x v="41"/>
    <x v="6"/>
    <n v="20"/>
    <x v="382"/>
  </r>
  <r>
    <x v="41"/>
    <x v="7"/>
    <n v="1"/>
    <x v="383"/>
  </r>
  <r>
    <x v="41"/>
    <x v="8"/>
    <n v="1"/>
    <x v="384"/>
  </r>
  <r>
    <x v="41"/>
    <x v="9"/>
    <m/>
    <x v="0"/>
  </r>
  <r>
    <x v="41"/>
    <x v="10"/>
    <m/>
    <x v="0"/>
  </r>
  <r>
    <x v="42"/>
    <x v="0"/>
    <m/>
    <x v="0"/>
  </r>
  <r>
    <x v="42"/>
    <x v="1"/>
    <n v="59"/>
    <x v="385"/>
  </r>
  <r>
    <x v="42"/>
    <x v="2"/>
    <n v="232"/>
    <x v="386"/>
  </r>
  <r>
    <x v="42"/>
    <x v="3"/>
    <n v="173"/>
    <x v="387"/>
  </r>
  <r>
    <x v="42"/>
    <x v="4"/>
    <n v="222"/>
    <x v="388"/>
  </r>
  <r>
    <x v="42"/>
    <x v="5"/>
    <n v="137"/>
    <x v="389"/>
  </r>
  <r>
    <x v="42"/>
    <x v="6"/>
    <n v="5"/>
    <x v="390"/>
  </r>
  <r>
    <x v="42"/>
    <x v="7"/>
    <n v="3"/>
    <x v="391"/>
  </r>
  <r>
    <x v="42"/>
    <x v="8"/>
    <n v="1"/>
    <x v="392"/>
  </r>
  <r>
    <x v="42"/>
    <x v="9"/>
    <m/>
    <x v="0"/>
  </r>
  <r>
    <x v="42"/>
    <x v="10"/>
    <m/>
    <x v="0"/>
  </r>
  <r>
    <x v="43"/>
    <x v="0"/>
    <m/>
    <x v="0"/>
  </r>
  <r>
    <x v="43"/>
    <x v="1"/>
    <n v="56"/>
    <x v="393"/>
  </r>
  <r>
    <x v="43"/>
    <x v="2"/>
    <n v="176"/>
    <x v="394"/>
  </r>
  <r>
    <x v="43"/>
    <x v="3"/>
    <n v="254"/>
    <x v="395"/>
  </r>
  <r>
    <x v="43"/>
    <x v="4"/>
    <n v="195"/>
    <x v="396"/>
  </r>
  <r>
    <x v="43"/>
    <x v="5"/>
    <n v="140"/>
    <x v="397"/>
  </r>
  <r>
    <x v="43"/>
    <x v="6"/>
    <n v="47"/>
    <x v="398"/>
  </r>
  <r>
    <x v="43"/>
    <x v="7"/>
    <n v="1"/>
    <x v="399"/>
  </r>
  <r>
    <x v="43"/>
    <x v="8"/>
    <n v="1"/>
    <x v="400"/>
  </r>
  <r>
    <x v="43"/>
    <x v="9"/>
    <m/>
    <x v="0"/>
  </r>
  <r>
    <x v="43"/>
    <x v="10"/>
    <m/>
    <x v="0"/>
  </r>
  <r>
    <x v="44"/>
    <x v="0"/>
    <m/>
    <x v="0"/>
  </r>
  <r>
    <x v="44"/>
    <x v="1"/>
    <m/>
    <x v="0"/>
  </r>
  <r>
    <x v="44"/>
    <x v="2"/>
    <n v="223"/>
    <x v="401"/>
  </r>
  <r>
    <x v="44"/>
    <x v="3"/>
    <n v="271"/>
    <x v="402"/>
  </r>
  <r>
    <x v="44"/>
    <x v="4"/>
    <n v="160"/>
    <x v="403"/>
  </r>
  <r>
    <x v="44"/>
    <x v="5"/>
    <n v="95"/>
    <x v="404"/>
  </r>
  <r>
    <x v="44"/>
    <x v="6"/>
    <n v="97"/>
    <x v="405"/>
  </r>
  <r>
    <x v="44"/>
    <x v="7"/>
    <n v="34"/>
    <x v="406"/>
  </r>
  <r>
    <x v="44"/>
    <x v="8"/>
    <m/>
    <x v="0"/>
  </r>
  <r>
    <x v="44"/>
    <x v="9"/>
    <m/>
    <x v="0"/>
  </r>
  <r>
    <x v="44"/>
    <x v="10"/>
    <m/>
    <x v="0"/>
  </r>
  <r>
    <x v="45"/>
    <x v="0"/>
    <m/>
    <x v="0"/>
  </r>
  <r>
    <x v="45"/>
    <x v="1"/>
    <n v="28"/>
    <x v="407"/>
  </r>
  <r>
    <x v="45"/>
    <x v="2"/>
    <n v="42"/>
    <x v="408"/>
  </r>
  <r>
    <x v="45"/>
    <x v="3"/>
    <n v="462"/>
    <x v="409"/>
  </r>
  <r>
    <x v="45"/>
    <x v="4"/>
    <n v="171"/>
    <x v="410"/>
  </r>
  <r>
    <x v="45"/>
    <x v="5"/>
    <n v="52"/>
    <x v="411"/>
  </r>
  <r>
    <x v="45"/>
    <x v="6"/>
    <n v="9"/>
    <x v="412"/>
  </r>
  <r>
    <x v="45"/>
    <x v="7"/>
    <n v="9"/>
    <x v="413"/>
  </r>
  <r>
    <x v="45"/>
    <x v="8"/>
    <n v="1"/>
    <x v="414"/>
  </r>
  <r>
    <x v="45"/>
    <x v="9"/>
    <m/>
    <x v="0"/>
  </r>
  <r>
    <x v="45"/>
    <x v="10"/>
    <m/>
    <x v="0"/>
  </r>
  <r>
    <x v="46"/>
    <x v="1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416">
        <item x="80"/>
        <item x="296"/>
        <item x="407"/>
        <item x="10"/>
        <item x="279"/>
        <item x="239"/>
        <item x="315"/>
        <item x="287"/>
        <item x="90"/>
        <item x="306"/>
        <item x="393"/>
        <item x="249"/>
        <item x="40"/>
        <item x="20"/>
        <item x="30"/>
        <item x="259"/>
        <item x="269"/>
        <item x="154"/>
        <item x="325"/>
        <item x="1"/>
        <item x="209"/>
        <item x="335"/>
        <item x="362"/>
        <item x="229"/>
        <item x="345"/>
        <item x="385"/>
        <item x="118"/>
        <item x="60"/>
        <item x="70"/>
        <item x="408"/>
        <item x="354"/>
        <item x="219"/>
        <item x="50"/>
        <item x="371"/>
        <item x="297"/>
        <item x="135"/>
        <item x="11"/>
        <item x="377"/>
        <item x="270"/>
        <item x="100"/>
        <item x="288"/>
        <item x="401"/>
        <item x="2"/>
        <item x="316"/>
        <item x="280"/>
        <item x="240"/>
        <item x="110"/>
        <item x="394"/>
        <item x="307"/>
        <item x="326"/>
        <item x="355"/>
        <item x="191"/>
        <item x="21"/>
        <item x="372"/>
        <item x="250"/>
        <item x="163"/>
        <item x="346"/>
        <item x="51"/>
        <item x="409"/>
        <item x="31"/>
        <item x="260"/>
        <item x="230"/>
        <item x="136"/>
        <item x="336"/>
        <item x="363"/>
        <item x="210"/>
        <item x="127"/>
        <item x="41"/>
        <item x="182"/>
        <item x="220"/>
        <item x="281"/>
        <item x="378"/>
        <item x="172"/>
        <item x="155"/>
        <item x="386"/>
        <item x="173"/>
        <item x="3"/>
        <item x="119"/>
        <item x="289"/>
        <item x="61"/>
        <item x="271"/>
        <item x="12"/>
        <item x="327"/>
        <item x="308"/>
        <item x="201"/>
        <item x="317"/>
        <item x="402"/>
        <item x="298"/>
        <item x="145"/>
        <item x="101"/>
        <item x="137"/>
        <item x="120"/>
        <item x="192"/>
        <item x="364"/>
        <item x="290"/>
        <item x="251"/>
        <item x="200"/>
        <item x="356"/>
        <item x="32"/>
        <item x="379"/>
        <item x="395"/>
        <item x="347"/>
        <item x="373"/>
        <item x="22"/>
        <item x="174"/>
        <item x="211"/>
        <item x="241"/>
        <item x="221"/>
        <item x="71"/>
        <item x="337"/>
        <item x="4"/>
        <item x="387"/>
        <item x="183"/>
        <item x="231"/>
        <item x="13"/>
        <item x="42"/>
        <item x="202"/>
        <item x="261"/>
        <item x="146"/>
        <item x="282"/>
        <item x="164"/>
        <item x="52"/>
        <item x="91"/>
        <item x="299"/>
        <item x="318"/>
        <item x="111"/>
        <item x="212"/>
        <item x="309"/>
        <item x="72"/>
        <item x="62"/>
        <item x="184"/>
        <item x="129"/>
        <item x="410"/>
        <item x="81"/>
        <item x="193"/>
        <item x="128"/>
        <item x="338"/>
        <item x="156"/>
        <item x="5"/>
        <item x="328"/>
        <item x="374"/>
        <item x="252"/>
        <item x="272"/>
        <item x="403"/>
        <item x="53"/>
        <item x="388"/>
        <item x="138"/>
        <item x="23"/>
        <item x="147"/>
        <item x="43"/>
        <item x="194"/>
        <item x="175"/>
        <item x="348"/>
        <item x="300"/>
        <item x="6"/>
        <item x="380"/>
        <item x="222"/>
        <item x="365"/>
        <item x="357"/>
        <item x="33"/>
        <item x="329"/>
        <item x="213"/>
        <item x="291"/>
        <item x="262"/>
        <item x="396"/>
        <item x="139"/>
        <item x="232"/>
        <item x="14"/>
        <item x="310"/>
        <item x="157"/>
        <item x="319"/>
        <item x="121"/>
        <item x="242"/>
        <item x="204"/>
        <item x="63"/>
        <item x="223"/>
        <item x="54"/>
        <item x="185"/>
        <item x="332"/>
        <item x="331"/>
        <item x="102"/>
        <item x="311"/>
        <item x="73"/>
        <item x="165"/>
        <item x="82"/>
        <item x="283"/>
        <item x="203"/>
        <item x="349"/>
        <item x="390"/>
        <item x="195"/>
        <item x="273"/>
        <item x="64"/>
        <item x="34"/>
        <item x="176"/>
        <item x="292"/>
        <item x="301"/>
        <item x="392"/>
        <item x="7"/>
        <item x="44"/>
        <item x="330"/>
        <item x="375"/>
        <item x="148"/>
        <item x="15"/>
        <item x="397"/>
        <item x="339"/>
        <item x="411"/>
        <item x="320"/>
        <item x="404"/>
        <item x="253"/>
        <item x="366"/>
        <item x="16"/>
        <item x="224"/>
        <item x="358"/>
        <item x="24"/>
        <item x="83"/>
        <item x="214"/>
        <item x="149"/>
        <item x="233"/>
        <item x="234"/>
        <item x="158"/>
        <item x="340"/>
        <item x="263"/>
        <item x="55"/>
        <item x="405"/>
        <item x="321"/>
        <item x="92"/>
        <item x="166"/>
        <item x="186"/>
        <item x="284"/>
        <item x="65"/>
        <item x="8"/>
        <item x="389"/>
        <item x="205"/>
        <item x="177"/>
        <item x="243"/>
        <item x="399"/>
        <item x="74"/>
        <item x="381"/>
        <item x="140"/>
        <item x="274"/>
        <item x="312"/>
        <item x="45"/>
        <item x="215"/>
        <item x="302"/>
        <item x="376"/>
        <item x="350"/>
        <item x="406"/>
        <item x="196"/>
        <item x="359"/>
        <item x="341"/>
        <item x="25"/>
        <item x="103"/>
        <item x="293"/>
        <item x="398"/>
        <item x="303"/>
        <item x="351"/>
        <item x="187"/>
        <item x="360"/>
        <item x="75"/>
        <item x="235"/>
        <item x="225"/>
        <item x="35"/>
        <item x="167"/>
        <item x="189"/>
        <item x="66"/>
        <item x="294"/>
        <item x="254"/>
        <item x="122"/>
        <item x="141"/>
        <item x="178"/>
        <item x="56"/>
        <item x="93"/>
        <item x="382"/>
        <item x="17"/>
        <item x="36"/>
        <item x="26"/>
        <item x="322"/>
        <item x="160"/>
        <item x="384"/>
        <item x="216"/>
        <item x="333"/>
        <item x="159"/>
        <item x="197"/>
        <item x="84"/>
        <item x="285"/>
        <item x="188"/>
        <item x="206"/>
        <item x="368"/>
        <item x="76"/>
        <item x="168"/>
        <item x="264"/>
        <item x="46"/>
        <item x="244"/>
        <item x="275"/>
        <item x="104"/>
        <item x="255"/>
        <item x="305"/>
        <item x="226"/>
        <item x="37"/>
        <item x="150"/>
        <item x="27"/>
        <item x="57"/>
        <item x="324"/>
        <item x="246"/>
        <item x="370"/>
        <item x="130"/>
        <item x="169"/>
        <item x="85"/>
        <item x="112"/>
        <item x="180"/>
        <item x="412"/>
        <item x="361"/>
        <item x="313"/>
        <item x="344"/>
        <item x="236"/>
        <item x="367"/>
        <item x="245"/>
        <item x="105"/>
        <item x="47"/>
        <item x="198"/>
        <item x="286"/>
        <item x="414"/>
        <item x="199"/>
        <item x="323"/>
        <item x="190"/>
        <item x="67"/>
        <item x="179"/>
        <item x="114"/>
        <item x="413"/>
        <item x="304"/>
        <item x="94"/>
        <item x="314"/>
        <item x="369"/>
        <item x="77"/>
        <item x="123"/>
        <item x="276"/>
        <item x="38"/>
        <item x="9"/>
        <item x="86"/>
        <item x="352"/>
        <item x="207"/>
        <item x="237"/>
        <item x="208"/>
        <item x="353"/>
        <item x="267"/>
        <item x="58"/>
        <item x="256"/>
        <item x="265"/>
        <item x="48"/>
        <item x="342"/>
        <item x="383"/>
        <item x="68"/>
        <item x="143"/>
        <item x="113"/>
        <item x="278"/>
        <item x="227"/>
        <item x="343"/>
        <item x="391"/>
        <item x="18"/>
        <item x="59"/>
        <item x="124"/>
        <item x="257"/>
        <item x="247"/>
        <item x="87"/>
        <item x="295"/>
        <item x="39"/>
        <item x="69"/>
        <item x="170"/>
        <item x="96"/>
        <item x="49"/>
        <item x="106"/>
        <item x="107"/>
        <item x="28"/>
        <item x="266"/>
        <item x="95"/>
        <item x="151"/>
        <item x="248"/>
        <item x="258"/>
        <item x="109"/>
        <item x="78"/>
        <item x="400"/>
        <item x="218"/>
        <item x="115"/>
        <item x="334"/>
        <item x="108"/>
        <item x="88"/>
        <item x="238"/>
        <item x="97"/>
        <item x="277"/>
        <item x="126"/>
        <item x="228"/>
        <item x="125"/>
        <item x="116"/>
        <item x="19"/>
        <item x="98"/>
        <item x="181"/>
        <item x="142"/>
        <item x="117"/>
        <item x="268"/>
        <item x="79"/>
        <item x="152"/>
        <item x="131"/>
        <item x="217"/>
        <item x="161"/>
        <item x="89"/>
        <item x="144"/>
        <item x="153"/>
        <item x="133"/>
        <item x="99"/>
        <item x="29"/>
        <item x="132"/>
        <item x="134"/>
        <item x="171"/>
        <item x="162"/>
        <item x="0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ean_weight_kg" fld="3" baseField="0" baseItem="0"/>
  </dataFields>
  <formats count="3">
    <format dxfId="2">
      <pivotArea outline="0" collapsedLevelsAreSubtotals="1" fieldPosition="0">
        <references count="1">
          <reference field="1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2"/>
  <sheetViews>
    <sheetView topLeftCell="A25" workbookViewId="0">
      <selection activeCell="A4" sqref="A4:L50"/>
    </sheetView>
  </sheetViews>
  <sheetFormatPr defaultRowHeight="14.4" x14ac:dyDescent="0.3"/>
  <cols>
    <col min="1" max="1" width="22.33203125" customWidth="1"/>
    <col min="2" max="2" width="15.5546875" customWidth="1"/>
    <col min="3" max="12" width="12" style="5" customWidth="1"/>
    <col min="13" max="13" width="7" customWidth="1"/>
    <col min="14" max="14" width="12" bestFit="1" customWidth="1"/>
  </cols>
  <sheetData>
    <row r="3" spans="1:14" x14ac:dyDescent="0.3">
      <c r="A3" s="1" t="s">
        <v>8</v>
      </c>
      <c r="B3" s="1" t="s">
        <v>7</v>
      </c>
    </row>
    <row r="4" spans="1:14" x14ac:dyDescent="0.3">
      <c r="A4" s="1" t="s">
        <v>4</v>
      </c>
      <c r="B4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t="s">
        <v>5</v>
      </c>
      <c r="N4" t="s">
        <v>6</v>
      </c>
    </row>
    <row r="5" spans="1:14" x14ac:dyDescent="0.3">
      <c r="A5" s="2">
        <v>1973</v>
      </c>
      <c r="B5" s="3"/>
      <c r="D5" s="5">
        <v>0.130189528795812</v>
      </c>
      <c r="E5" s="5">
        <v>0.22987202572347301</v>
      </c>
      <c r="F5" s="5">
        <v>0.32611608391608399</v>
      </c>
      <c r="G5" s="5">
        <v>0.38833166666666702</v>
      </c>
      <c r="H5" s="5">
        <v>0.44064948453608199</v>
      </c>
      <c r="I5" s="5">
        <v>0.467735494880546</v>
      </c>
      <c r="J5" s="5">
        <v>0.53073513513513504</v>
      </c>
      <c r="K5" s="5">
        <v>0.57295357142857095</v>
      </c>
      <c r="L5" s="5">
        <v>0.685612790697674</v>
      </c>
      <c r="M5" s="3"/>
      <c r="N5" s="3">
        <v>3.7721957817800438</v>
      </c>
    </row>
    <row r="6" spans="1:14" x14ac:dyDescent="0.3">
      <c r="A6" s="2">
        <v>1974</v>
      </c>
      <c r="B6" s="3"/>
      <c r="C6" s="5">
        <v>8.8085714285714295E-2</v>
      </c>
      <c r="D6" s="5">
        <v>0.194296</v>
      </c>
      <c r="E6" s="5">
        <v>0.33764948979591802</v>
      </c>
      <c r="F6" s="5">
        <v>0.3961768</v>
      </c>
      <c r="G6" s="5">
        <v>0.48049913043478298</v>
      </c>
      <c r="H6" s="5">
        <v>0.53466974789916</v>
      </c>
      <c r="I6" s="5">
        <v>0.54789927536231897</v>
      </c>
      <c r="J6" s="5">
        <v>0.61950000000000005</v>
      </c>
      <c r="K6" s="5">
        <v>0.70875454545454497</v>
      </c>
      <c r="L6" s="5">
        <v>0.77271794871794897</v>
      </c>
      <c r="M6" s="3"/>
      <c r="N6" s="3">
        <v>4.6802486519503876</v>
      </c>
    </row>
    <row r="7" spans="1:14" x14ac:dyDescent="0.3">
      <c r="A7" s="2">
        <v>1975</v>
      </c>
      <c r="B7" s="3"/>
      <c r="C7" s="5">
        <v>0.117480821917808</v>
      </c>
      <c r="D7" s="5">
        <v>0.25718270676691701</v>
      </c>
      <c r="E7" s="5">
        <v>0.38333551020408202</v>
      </c>
      <c r="F7" s="5">
        <v>0.45742040816326501</v>
      </c>
      <c r="G7" s="5">
        <v>0.55069220779220796</v>
      </c>
      <c r="H7" s="5">
        <v>0.59701845238095197</v>
      </c>
      <c r="I7" s="5">
        <v>0.62010148148148103</v>
      </c>
      <c r="J7" s="5">
        <v>0.65436315789473698</v>
      </c>
      <c r="K7" s="5">
        <v>0.733009523809524</v>
      </c>
      <c r="L7" s="5">
        <v>0.82608000000000004</v>
      </c>
      <c r="M7" s="3"/>
      <c r="N7" s="3">
        <v>5.1966842704109739</v>
      </c>
    </row>
    <row r="8" spans="1:14" x14ac:dyDescent="0.3">
      <c r="A8" s="2">
        <v>1976</v>
      </c>
      <c r="B8" s="3"/>
      <c r="C8" s="5">
        <v>0.118295238095238</v>
      </c>
      <c r="D8" s="5">
        <v>0.27036490250696399</v>
      </c>
      <c r="E8" s="5">
        <v>0.37101614173228298</v>
      </c>
      <c r="F8" s="5">
        <v>0.473775</v>
      </c>
      <c r="G8" s="5">
        <v>0.52776505376344096</v>
      </c>
      <c r="H8" s="5">
        <v>0.60809599999999997</v>
      </c>
      <c r="I8" s="5">
        <v>0.61950620155038805</v>
      </c>
      <c r="J8" s="5">
        <v>0.651618018018018</v>
      </c>
      <c r="K8" s="5">
        <v>0.68422658227848099</v>
      </c>
      <c r="L8" s="5">
        <v>0.72532631578947404</v>
      </c>
      <c r="M8" s="3"/>
      <c r="N8" s="3">
        <v>5.0499894537342875</v>
      </c>
    </row>
    <row r="9" spans="1:14" x14ac:dyDescent="0.3">
      <c r="A9" s="2">
        <v>1977</v>
      </c>
      <c r="B9" s="3"/>
      <c r="C9" s="5">
        <v>0.11592774869109899</v>
      </c>
      <c r="D9" s="5">
        <v>0.28551268382352901</v>
      </c>
      <c r="E9" s="5">
        <v>0.39622664233576599</v>
      </c>
      <c r="F9" s="5">
        <v>0.45863815165876798</v>
      </c>
      <c r="G9" s="5">
        <v>0.53228659217877095</v>
      </c>
      <c r="H9" s="5">
        <v>0.58670131578947404</v>
      </c>
      <c r="I9" s="5">
        <v>0.64348434782608699</v>
      </c>
      <c r="J9" s="5">
        <v>0.67309615384615396</v>
      </c>
      <c r="K9" s="5">
        <v>0.70185063291139205</v>
      </c>
      <c r="L9" s="5">
        <v>0.73076623376623395</v>
      </c>
      <c r="M9" s="3"/>
      <c r="N9" s="3">
        <v>5.1244905028272738</v>
      </c>
    </row>
    <row r="10" spans="1:14" x14ac:dyDescent="0.3">
      <c r="A10" s="2">
        <v>1978</v>
      </c>
      <c r="B10" s="3"/>
      <c r="C10" s="5">
        <v>0.175881818181818</v>
      </c>
      <c r="D10" s="5">
        <v>0.26530430622009599</v>
      </c>
      <c r="E10" s="5">
        <v>0.41296351351351401</v>
      </c>
      <c r="F10" s="5">
        <v>0.45415357967667402</v>
      </c>
      <c r="G10" s="5">
        <v>0.50665454545454502</v>
      </c>
      <c r="H10" s="5">
        <v>0.55979310344827604</v>
      </c>
      <c r="I10" s="5">
        <v>0.61853000000000002</v>
      </c>
      <c r="J10" s="5">
        <v>0.65623620689655204</v>
      </c>
      <c r="K10" s="5">
        <v>0.69654905660377398</v>
      </c>
      <c r="L10" s="5">
        <v>0.70906470588235304</v>
      </c>
      <c r="M10" s="3"/>
      <c r="N10" s="3">
        <v>5.0551308358776028</v>
      </c>
    </row>
    <row r="11" spans="1:14" x14ac:dyDescent="0.3">
      <c r="A11" s="2">
        <v>1979</v>
      </c>
      <c r="B11" s="3"/>
      <c r="C11" s="5">
        <v>0.155164</v>
      </c>
      <c r="D11" s="5">
        <v>0.33276969696969699</v>
      </c>
      <c r="E11" s="5">
        <v>0.42876697247706402</v>
      </c>
      <c r="F11" s="5">
        <v>0.49857491039426499</v>
      </c>
      <c r="G11" s="5">
        <v>0.526560057471264</v>
      </c>
      <c r="H11" s="5">
        <v>0.57088191056910598</v>
      </c>
      <c r="I11" s="5">
        <v>0.61266296296296296</v>
      </c>
      <c r="J11" s="5">
        <v>0.67726095238095196</v>
      </c>
      <c r="K11" s="5">
        <v>0.70429506172839496</v>
      </c>
      <c r="L11" s="5">
        <v>0.72569863013698599</v>
      </c>
      <c r="M11" s="3"/>
      <c r="N11" s="3">
        <v>5.2326351550906907</v>
      </c>
    </row>
    <row r="12" spans="1:14" x14ac:dyDescent="0.3">
      <c r="A12" s="2">
        <v>1980</v>
      </c>
      <c r="B12" s="3"/>
      <c r="C12" s="5">
        <v>0.163075</v>
      </c>
      <c r="D12" s="5">
        <v>0.38655555555555599</v>
      </c>
      <c r="E12" s="5">
        <v>0.42860747663551402</v>
      </c>
      <c r="F12" s="5">
        <v>0.51156761904761905</v>
      </c>
      <c r="G12" s="5">
        <v>0.58081487179487201</v>
      </c>
      <c r="H12" s="5">
        <v>0.60738987012987</v>
      </c>
      <c r="I12" s="5">
        <v>0.64013896713615004</v>
      </c>
      <c r="J12" s="5">
        <v>0.68297113402061904</v>
      </c>
      <c r="K12" s="5">
        <v>0.74426779661016995</v>
      </c>
      <c r="L12" s="5">
        <v>0.788825</v>
      </c>
      <c r="M12" s="3"/>
      <c r="N12" s="3">
        <v>5.5342132909303698</v>
      </c>
    </row>
    <row r="13" spans="1:14" x14ac:dyDescent="0.3">
      <c r="A13" s="2">
        <v>1981</v>
      </c>
      <c r="B13" s="3"/>
      <c r="C13" s="5">
        <v>6.9474999999999995E-2</v>
      </c>
      <c r="D13" s="5">
        <v>0.43311176470588197</v>
      </c>
      <c r="E13" s="5">
        <v>0.51675642458100601</v>
      </c>
      <c r="F13" s="5">
        <v>0.55181162790697702</v>
      </c>
      <c r="G13" s="5">
        <v>0.63249423076923095</v>
      </c>
      <c r="H13" s="5">
        <v>0.66747261904761901</v>
      </c>
      <c r="I13" s="5">
        <v>0.68731227436823095</v>
      </c>
      <c r="J13" s="5">
        <v>0.72310793650793603</v>
      </c>
      <c r="K13" s="5">
        <v>0.75356507936507899</v>
      </c>
      <c r="L13" s="5">
        <v>0.81692325581395298</v>
      </c>
      <c r="M13" s="3"/>
      <c r="N13" s="3">
        <v>5.8520302130659143</v>
      </c>
    </row>
    <row r="14" spans="1:14" x14ac:dyDescent="0.3">
      <c r="A14" s="2">
        <v>1982</v>
      </c>
      <c r="B14" s="3"/>
      <c r="C14" s="5">
        <v>0.104554545454545</v>
      </c>
      <c r="D14" s="5">
        <v>0.41368974358974397</v>
      </c>
      <c r="E14" s="5">
        <v>0.56421076923076896</v>
      </c>
      <c r="F14" s="5">
        <v>0.61863293172690803</v>
      </c>
      <c r="G14" s="5">
        <v>0.67896153846153895</v>
      </c>
      <c r="H14" s="5">
        <v>0.73620947368421097</v>
      </c>
      <c r="I14" s="5">
        <v>0.73033846153846105</v>
      </c>
      <c r="J14" s="5">
        <v>0.75600270270270298</v>
      </c>
      <c r="K14" s="5">
        <v>0.77291399999999999</v>
      </c>
      <c r="L14" s="5">
        <v>0.82488813559322005</v>
      </c>
      <c r="M14" s="3"/>
      <c r="N14" s="3">
        <v>6.2004023019821002</v>
      </c>
    </row>
    <row r="15" spans="1:14" x14ac:dyDescent="0.3">
      <c r="A15" s="2">
        <v>1983</v>
      </c>
      <c r="B15" s="3"/>
      <c r="C15" s="5">
        <v>0.21834999999999999</v>
      </c>
      <c r="D15" s="5">
        <v>0.355517808219178</v>
      </c>
      <c r="E15" s="5">
        <v>0.51112698412698399</v>
      </c>
      <c r="F15" s="5">
        <v>0.59911875000000003</v>
      </c>
      <c r="G15" s="5">
        <v>0.64634897959183701</v>
      </c>
      <c r="H15" s="5">
        <v>0.67308749999999995</v>
      </c>
      <c r="I15" s="5">
        <v>0.731421428571429</v>
      </c>
      <c r="J15" s="5">
        <v>0.732054716981132</v>
      </c>
      <c r="K15" s="5">
        <v>0.75300515463917495</v>
      </c>
      <c r="L15" s="5">
        <v>0.74258999999999997</v>
      </c>
      <c r="M15" s="3"/>
      <c r="N15" s="3">
        <v>5.9626213221297357</v>
      </c>
    </row>
    <row r="16" spans="1:14" x14ac:dyDescent="0.3">
      <c r="A16" s="2">
        <v>1984</v>
      </c>
      <c r="B16" s="3"/>
      <c r="D16" s="5">
        <v>0.24691011235955099</v>
      </c>
      <c r="E16" s="5">
        <v>0.42234050632911402</v>
      </c>
      <c r="G16" s="5">
        <v>0.66795277777777795</v>
      </c>
      <c r="H16" s="5">
        <v>0.70601391304347805</v>
      </c>
      <c r="I16" s="5">
        <v>0.67803636363636399</v>
      </c>
      <c r="J16" s="5">
        <v>0.75000740740740701</v>
      </c>
      <c r="K16" s="5">
        <v>0.76903225806451603</v>
      </c>
      <c r="L16" s="5">
        <v>0.78233266666666701</v>
      </c>
      <c r="M16" s="3"/>
      <c r="N16" s="3">
        <v>5.0226260052848755</v>
      </c>
    </row>
    <row r="17" spans="1:14" x14ac:dyDescent="0.3">
      <c r="A17" s="2">
        <v>1985</v>
      </c>
      <c r="B17" s="3"/>
      <c r="C17" s="5">
        <v>0.15366333333333301</v>
      </c>
      <c r="D17" s="5">
        <v>0.32694285714285698</v>
      </c>
      <c r="E17" s="5">
        <v>0.355670058708415</v>
      </c>
      <c r="F17" s="5">
        <v>0.49408903654484998</v>
      </c>
      <c r="G17" s="5">
        <v>0.61692093023255801</v>
      </c>
      <c r="H17" s="5">
        <v>0.68346111111111096</v>
      </c>
      <c r="I17" s="5">
        <v>0.71585454545454597</v>
      </c>
      <c r="J17" s="5">
        <v>0.76685999999999999</v>
      </c>
      <c r="K17" s="5">
        <v>0.75780909090909099</v>
      </c>
      <c r="M17" s="3"/>
      <c r="N17" s="3">
        <v>4.8712709634367615</v>
      </c>
    </row>
    <row r="18" spans="1:14" x14ac:dyDescent="0.3">
      <c r="A18" s="2">
        <v>1986</v>
      </c>
      <c r="B18" s="3"/>
      <c r="D18" s="5">
        <v>0.284484615384615</v>
      </c>
      <c r="E18" s="5">
        <v>0.43490555555555599</v>
      </c>
      <c r="F18" s="5">
        <v>0.43132784810126601</v>
      </c>
      <c r="H18" s="5">
        <v>0.66400952380952405</v>
      </c>
      <c r="I18" s="5">
        <v>0.805109090909091</v>
      </c>
      <c r="J18" s="5">
        <v>0.833853333333333</v>
      </c>
      <c r="K18" s="5">
        <v>0.82469999999999999</v>
      </c>
      <c r="L18" s="5">
        <v>0.83388125000000002</v>
      </c>
      <c r="M18" s="3"/>
      <c r="N18" s="3">
        <v>5.1122712170933848</v>
      </c>
    </row>
    <row r="19" spans="1:14" x14ac:dyDescent="0.3">
      <c r="A19" s="2">
        <v>1987</v>
      </c>
      <c r="B19" s="3"/>
      <c r="C19" s="5">
        <v>0.18330588235294101</v>
      </c>
      <c r="D19" s="5">
        <v>0.27498133333333302</v>
      </c>
      <c r="E19" s="5">
        <v>0.35555671641790998</v>
      </c>
      <c r="F19" s="5">
        <v>0.457261290322581</v>
      </c>
      <c r="G19" s="5">
        <v>0.47954930875576002</v>
      </c>
      <c r="H19" s="5">
        <v>0.58318571428571397</v>
      </c>
      <c r="I19" s="5">
        <v>0.61731999999999998</v>
      </c>
      <c r="J19" s="5">
        <v>0.78102222222222195</v>
      </c>
      <c r="K19" s="5">
        <v>0.70599999999999996</v>
      </c>
      <c r="L19" s="5">
        <v>0.81900833333333301</v>
      </c>
      <c r="M19" s="3"/>
      <c r="N19" s="3">
        <v>5.2571908010237935</v>
      </c>
    </row>
    <row r="20" spans="1:14" x14ac:dyDescent="0.3">
      <c r="A20" s="2">
        <v>1988</v>
      </c>
      <c r="B20" s="3"/>
      <c r="D20" s="5">
        <v>0.35488461538461502</v>
      </c>
      <c r="E20" s="5">
        <v>0.407337037037037</v>
      </c>
      <c r="F20" s="5">
        <v>0.45768947368421098</v>
      </c>
      <c r="G20" s="5">
        <v>0.53445555555555602</v>
      </c>
      <c r="H20" s="5">
        <v>0.55309558823529403</v>
      </c>
      <c r="I20" s="5">
        <v>0.65278571428571397</v>
      </c>
      <c r="J20" s="5">
        <v>0.73770000000000002</v>
      </c>
      <c r="K20" s="5">
        <v>0.79311818181818206</v>
      </c>
      <c r="L20" s="5">
        <v>0.82098064516128999</v>
      </c>
      <c r="M20" s="3"/>
      <c r="N20" s="3">
        <v>5.312046811161899</v>
      </c>
    </row>
    <row r="21" spans="1:14" x14ac:dyDescent="0.3">
      <c r="A21" s="2">
        <v>1989</v>
      </c>
      <c r="B21" s="3"/>
      <c r="C21" s="5">
        <v>0.12938125</v>
      </c>
      <c r="D21" s="5">
        <v>0.30932880000000001</v>
      </c>
      <c r="E21" s="5">
        <v>0.43658676470588198</v>
      </c>
      <c r="F21" s="5">
        <v>0.483477358490566</v>
      </c>
      <c r="G21" s="5">
        <v>0.55601578947368402</v>
      </c>
      <c r="H21" s="5">
        <v>0.62545882352941196</v>
      </c>
      <c r="I21" s="5">
        <v>0.62067040358744396</v>
      </c>
      <c r="K21" s="5">
        <v>0.81646363636363595</v>
      </c>
      <c r="L21" s="5">
        <v>0.89856250000000004</v>
      </c>
      <c r="M21" s="3"/>
      <c r="N21" s="3">
        <v>4.8759453261506236</v>
      </c>
    </row>
    <row r="22" spans="1:14" x14ac:dyDescent="0.3">
      <c r="A22" s="2">
        <v>1990</v>
      </c>
      <c r="B22" s="3"/>
      <c r="D22" s="5">
        <v>0.264744444444444</v>
      </c>
      <c r="E22" s="5">
        <v>0.41238226950354601</v>
      </c>
      <c r="F22" s="5">
        <v>0.51408055555555598</v>
      </c>
      <c r="G22" s="5">
        <v>0.56610789473684198</v>
      </c>
      <c r="H22" s="5">
        <v>0.61051999999999995</v>
      </c>
      <c r="I22" s="5">
        <v>0.64185000000000003</v>
      </c>
      <c r="J22" s="5">
        <v>0.66572354570637104</v>
      </c>
      <c r="K22" s="5">
        <v>0.72738124999999998</v>
      </c>
      <c r="L22" s="5">
        <v>0.88296249999999998</v>
      </c>
      <c r="M22" s="3"/>
      <c r="N22" s="3">
        <v>5.2857524599467585</v>
      </c>
    </row>
    <row r="23" spans="1:14" x14ac:dyDescent="0.3">
      <c r="A23" s="2">
        <v>1991</v>
      </c>
      <c r="B23" s="3"/>
      <c r="C23" s="5">
        <v>0.30630000000000002</v>
      </c>
      <c r="D23" s="5">
        <v>0.31520434782608697</v>
      </c>
      <c r="E23" s="5">
        <v>0.38428014184397202</v>
      </c>
      <c r="F23" s="5">
        <v>0.46358181818181798</v>
      </c>
      <c r="G23" s="5">
        <v>0.52906666666666702</v>
      </c>
      <c r="H23" s="5">
        <v>0.57470555555555503</v>
      </c>
      <c r="I23" s="5">
        <v>0.61764210526315799</v>
      </c>
      <c r="J23" s="5">
        <v>0.67734285714285702</v>
      </c>
      <c r="K23" s="5">
        <v>0.66907631578947402</v>
      </c>
      <c r="L23" s="5">
        <v>0.77327500000000005</v>
      </c>
      <c r="M23" s="3"/>
      <c r="N23" s="3">
        <v>5.3104748082695874</v>
      </c>
    </row>
    <row r="24" spans="1:14" x14ac:dyDescent="0.3">
      <c r="A24" s="2">
        <v>1992</v>
      </c>
      <c r="B24" s="3"/>
      <c r="D24" s="5">
        <v>0.28829230769230801</v>
      </c>
      <c r="E24" s="5">
        <v>0.394402631578947</v>
      </c>
      <c r="F24" s="5">
        <v>0.43030571428571401</v>
      </c>
      <c r="G24" s="5">
        <v>0.50870000000000004</v>
      </c>
      <c r="H24" s="5">
        <v>0.56761111111111096</v>
      </c>
      <c r="I24" s="5">
        <v>0.60297272727272699</v>
      </c>
      <c r="J24" s="5">
        <v>0.63393846153846201</v>
      </c>
      <c r="K24" s="5">
        <v>0.61106666666666698</v>
      </c>
      <c r="L24" s="5">
        <v>0.67581940298507504</v>
      </c>
      <c r="M24" s="3"/>
      <c r="N24" s="3">
        <v>4.7131090231310111</v>
      </c>
    </row>
    <row r="25" spans="1:14" x14ac:dyDescent="0.3">
      <c r="A25" s="2">
        <v>1993</v>
      </c>
      <c r="B25" s="3"/>
      <c r="D25" s="5">
        <v>0.25698749999999998</v>
      </c>
      <c r="E25" s="5">
        <v>0.35945563380281698</v>
      </c>
      <c r="F25" s="5">
        <v>0.43488888888888899</v>
      </c>
      <c r="G25" s="5">
        <v>0.458803738317757</v>
      </c>
      <c r="H25" s="5">
        <v>0.52530747663551403</v>
      </c>
      <c r="I25" s="5">
        <v>0.59271304347826104</v>
      </c>
      <c r="J25" s="5">
        <v>0.62875263157894701</v>
      </c>
      <c r="K25" s="5">
        <v>0.67380625000000005</v>
      </c>
      <c r="L25" s="5">
        <v>0.67469813664596301</v>
      </c>
      <c r="M25" s="3"/>
      <c r="N25" s="3">
        <v>4.6054132993481485</v>
      </c>
    </row>
    <row r="26" spans="1:14" x14ac:dyDescent="0.3">
      <c r="A26" s="2">
        <v>1994</v>
      </c>
      <c r="B26" s="3"/>
      <c r="D26" s="5">
        <v>0.36909999999999998</v>
      </c>
      <c r="E26" s="5">
        <v>0.34281590909090898</v>
      </c>
      <c r="F26" s="5">
        <v>0.40101228070175399</v>
      </c>
      <c r="G26" s="5">
        <v>0.52090000000000003</v>
      </c>
      <c r="H26" s="5">
        <v>0.49687751937984498</v>
      </c>
      <c r="I26" s="5">
        <v>0.57455999999999996</v>
      </c>
      <c r="J26" s="5">
        <v>0.63430909090909104</v>
      </c>
      <c r="K26" s="5">
        <v>0.68888333333333296</v>
      </c>
      <c r="L26" s="5">
        <v>0.6917875</v>
      </c>
      <c r="M26" s="3"/>
      <c r="N26" s="3">
        <v>4.7202456334149323</v>
      </c>
    </row>
    <row r="27" spans="1:14" x14ac:dyDescent="0.3">
      <c r="A27" s="2">
        <v>1995</v>
      </c>
      <c r="B27" s="3"/>
      <c r="C27" s="5">
        <v>0.13422745098039199</v>
      </c>
      <c r="D27" s="5">
        <v>0.28106060606060601</v>
      </c>
      <c r="E27" s="5">
        <v>0.38464615384615403</v>
      </c>
      <c r="F27" s="5">
        <v>0.42651348314606702</v>
      </c>
      <c r="G27" s="5">
        <v>0.47523111111111099</v>
      </c>
      <c r="H27" s="5">
        <v>0.55248727272727305</v>
      </c>
      <c r="I27" s="5">
        <v>0.58689253731343305</v>
      </c>
      <c r="J27" s="5">
        <v>0.62195875</v>
      </c>
      <c r="K27" s="5">
        <v>0.811025</v>
      </c>
      <c r="L27" s="5">
        <v>0.74458181818181801</v>
      </c>
      <c r="M27" s="3"/>
      <c r="N27" s="3">
        <v>5.018624183366855</v>
      </c>
    </row>
    <row r="28" spans="1:14" x14ac:dyDescent="0.3">
      <c r="A28" s="2">
        <v>1996</v>
      </c>
      <c r="B28" s="3"/>
      <c r="C28" s="5">
        <v>0.168011111111111</v>
      </c>
      <c r="D28" s="5">
        <v>0.28860666666666701</v>
      </c>
      <c r="E28" s="5">
        <v>0.38515454545454503</v>
      </c>
      <c r="F28" s="5">
        <v>0.46905000000000002</v>
      </c>
      <c r="G28" s="5">
        <v>0.50086086956521703</v>
      </c>
      <c r="H28" s="5">
        <v>0.54805535714285702</v>
      </c>
      <c r="I28" s="5">
        <v>0.60807941176470603</v>
      </c>
      <c r="J28" s="5">
        <v>0.65030065789473701</v>
      </c>
      <c r="K28" s="5">
        <v>0.70710810810810798</v>
      </c>
      <c r="L28" s="5">
        <v>0.76454500000000003</v>
      </c>
      <c r="M28" s="3"/>
      <c r="N28" s="3">
        <v>5.0897717277079479</v>
      </c>
    </row>
    <row r="29" spans="1:14" x14ac:dyDescent="0.3">
      <c r="A29" s="2">
        <v>1997</v>
      </c>
      <c r="B29" s="3"/>
      <c r="C29" s="5">
        <v>0.14173749999999999</v>
      </c>
      <c r="D29" s="5">
        <v>0.27356307692307702</v>
      </c>
      <c r="E29" s="5">
        <v>0.39490053475935799</v>
      </c>
      <c r="F29" s="5">
        <v>0.48026388888888899</v>
      </c>
      <c r="G29" s="5">
        <v>0.55381999999999998</v>
      </c>
      <c r="H29" s="5">
        <v>0.55540618556701005</v>
      </c>
      <c r="I29" s="5">
        <v>0.60744714285714296</v>
      </c>
      <c r="J29" s="5">
        <v>0.67207499999999998</v>
      </c>
      <c r="K29" s="5">
        <v>0.68930000000000002</v>
      </c>
      <c r="L29" s="5">
        <v>0.75568888888888897</v>
      </c>
      <c r="M29" s="3"/>
      <c r="N29" s="3">
        <v>5.124202217884366</v>
      </c>
    </row>
    <row r="30" spans="1:14" x14ac:dyDescent="0.3">
      <c r="A30" s="2">
        <v>1998</v>
      </c>
      <c r="B30" s="3"/>
      <c r="C30" s="5">
        <v>9.5692307692307702E-2</v>
      </c>
      <c r="D30" s="5">
        <v>0.24667941176470601</v>
      </c>
      <c r="E30" s="5">
        <v>0.38496297872340401</v>
      </c>
      <c r="F30" s="5">
        <v>0.49661647940074899</v>
      </c>
      <c r="G30" s="5">
        <v>0.57581052631578999</v>
      </c>
      <c r="H30" s="5">
        <v>0.64449999999999996</v>
      </c>
      <c r="I30" s="5">
        <v>0.67274883720930201</v>
      </c>
      <c r="J30" s="5">
        <v>0.66136338028168995</v>
      </c>
      <c r="K30" s="5">
        <v>0.71828947368421003</v>
      </c>
      <c r="L30" s="5">
        <v>0.73899230769230795</v>
      </c>
      <c r="M30" s="3"/>
      <c r="N30" s="3">
        <v>5.2356557027644666</v>
      </c>
    </row>
    <row r="31" spans="1:14" x14ac:dyDescent="0.3">
      <c r="A31" s="2">
        <v>1999</v>
      </c>
      <c r="B31" s="3"/>
      <c r="M31" s="3"/>
      <c r="N31" s="3"/>
    </row>
    <row r="32" spans="1:14" x14ac:dyDescent="0.3">
      <c r="A32" s="2">
        <v>2000</v>
      </c>
      <c r="B32" s="3"/>
      <c r="C32" s="5">
        <v>0.10979999999999999</v>
      </c>
      <c r="D32" s="5">
        <v>0.26361938775510202</v>
      </c>
      <c r="E32" s="5">
        <v>0.36445185185185203</v>
      </c>
      <c r="F32" s="5">
        <v>0.448939583333333</v>
      </c>
      <c r="G32" s="5">
        <v>0.54419769230769199</v>
      </c>
      <c r="H32" s="5">
        <v>0.61388492063492095</v>
      </c>
      <c r="I32" s="5">
        <v>0.64940344827586205</v>
      </c>
      <c r="J32" s="5">
        <v>0.69704285714285696</v>
      </c>
      <c r="K32" s="5">
        <v>0.71651304347826095</v>
      </c>
      <c r="L32" s="5">
        <v>0.73913333333333298</v>
      </c>
      <c r="M32" s="3"/>
      <c r="N32" s="3">
        <v>5.1469861181132135</v>
      </c>
    </row>
    <row r="33" spans="1:14" x14ac:dyDescent="0.3">
      <c r="A33" s="2">
        <v>2001</v>
      </c>
      <c r="B33" s="3"/>
      <c r="C33" s="5">
        <v>0.118608333333333</v>
      </c>
      <c r="D33" s="5">
        <v>0.27108790697674401</v>
      </c>
      <c r="E33" s="5">
        <v>0.40561306532663299</v>
      </c>
      <c r="F33" s="5">
        <v>0.47777411764705902</v>
      </c>
      <c r="G33" s="5">
        <v>0.55739451219512204</v>
      </c>
      <c r="H33" s="5">
        <v>0.64222222222222203</v>
      </c>
      <c r="I33" s="5">
        <v>0.70110845070422501</v>
      </c>
      <c r="J33" s="5">
        <v>0.73336666666666706</v>
      </c>
      <c r="K33" s="5">
        <v>0.69454000000000005</v>
      </c>
      <c r="L33" s="5">
        <v>0.78542999999999996</v>
      </c>
      <c r="M33" s="3"/>
      <c r="N33" s="3">
        <v>5.3871452750720055</v>
      </c>
    </row>
    <row r="34" spans="1:14" x14ac:dyDescent="0.3">
      <c r="A34" s="2">
        <v>2002</v>
      </c>
      <c r="B34" s="3"/>
      <c r="C34" s="5">
        <v>0.12353529411764699</v>
      </c>
      <c r="D34" s="5">
        <v>0.20547317073170701</v>
      </c>
      <c r="E34" s="5">
        <v>0.33507563451776701</v>
      </c>
      <c r="F34" s="5">
        <v>0.45189430894308902</v>
      </c>
      <c r="G34" s="5">
        <v>0.52533442622950799</v>
      </c>
      <c r="H34" s="5">
        <v>0.58402177419354795</v>
      </c>
      <c r="I34" s="5">
        <v>0.64580303030302999</v>
      </c>
      <c r="J34" s="5">
        <v>0.68370476190476204</v>
      </c>
      <c r="K34" s="5">
        <v>0.75644999999999996</v>
      </c>
      <c r="L34" s="5">
        <v>0.70627499999999999</v>
      </c>
      <c r="M34" s="3"/>
      <c r="N34" s="3">
        <v>5.0175674009410578</v>
      </c>
    </row>
    <row r="35" spans="1:14" x14ac:dyDescent="0.3">
      <c r="A35" s="2">
        <v>2003</v>
      </c>
      <c r="B35" s="3"/>
      <c r="C35" s="5">
        <v>9.0425000000000005E-2</v>
      </c>
      <c r="D35" s="5">
        <v>0.24498048780487799</v>
      </c>
      <c r="E35" s="5">
        <v>0.30099999999999999</v>
      </c>
      <c r="F35" s="5">
        <v>0.40959132231404999</v>
      </c>
      <c r="G35" s="5">
        <v>0.51959999999999995</v>
      </c>
      <c r="H35" s="5">
        <v>0.56839189189189199</v>
      </c>
      <c r="I35" s="5">
        <v>0.632542553191489</v>
      </c>
      <c r="J35" s="5">
        <v>0.67403999999999997</v>
      </c>
      <c r="M35" s="3"/>
      <c r="N35" s="3">
        <v>3.4405712552023084</v>
      </c>
    </row>
    <row r="36" spans="1:14" x14ac:dyDescent="0.3">
      <c r="A36" s="2">
        <v>2004</v>
      </c>
      <c r="B36" s="3"/>
      <c r="C36" s="5">
        <v>0.10370500000000001</v>
      </c>
      <c r="D36" s="5">
        <v>0.21946188340807199</v>
      </c>
      <c r="E36" s="5">
        <v>0.33123953488372099</v>
      </c>
      <c r="F36" s="5">
        <v>0.364329824561404</v>
      </c>
      <c r="G36" s="5">
        <v>0.475882510288066</v>
      </c>
      <c r="H36" s="5">
        <v>0.52908409090909103</v>
      </c>
      <c r="I36" s="5">
        <v>0.59967714285714302</v>
      </c>
      <c r="J36" s="5">
        <v>0.61386499999999999</v>
      </c>
      <c r="K36" s="5">
        <v>0.72366666666666701</v>
      </c>
      <c r="M36" s="3"/>
      <c r="N36" s="3">
        <v>3.960911653574164</v>
      </c>
    </row>
    <row r="37" spans="1:14" x14ac:dyDescent="0.3">
      <c r="A37" s="2">
        <v>2005</v>
      </c>
      <c r="B37" s="3"/>
      <c r="C37" s="5">
        <v>7.5574285714285705E-2</v>
      </c>
      <c r="D37" s="5">
        <v>0.18142378378378399</v>
      </c>
      <c r="E37" s="5">
        <v>0.35463942857142899</v>
      </c>
      <c r="F37" s="5">
        <v>0.41685555555555598</v>
      </c>
      <c r="G37" s="5">
        <v>0.46768571428571398</v>
      </c>
      <c r="H37" s="5">
        <v>0.53001028277634998</v>
      </c>
      <c r="I37" s="5">
        <v>0.58697600000000005</v>
      </c>
      <c r="J37" s="5">
        <v>0.60170999999999997</v>
      </c>
      <c r="K37" s="5">
        <v>0.67862500000000003</v>
      </c>
      <c r="L37" s="5">
        <v>0.65029999999999999</v>
      </c>
      <c r="M37" s="3"/>
      <c r="N37" s="3">
        <v>4.5438000506871186</v>
      </c>
    </row>
    <row r="38" spans="1:14" x14ac:dyDescent="0.3">
      <c r="A38" s="2">
        <v>2006</v>
      </c>
      <c r="B38" s="3"/>
      <c r="C38" s="5">
        <v>0.10515128205128201</v>
      </c>
      <c r="D38" s="5">
        <v>0.25233636363636402</v>
      </c>
      <c r="E38" s="5">
        <v>0.34084943396226403</v>
      </c>
      <c r="F38" s="5">
        <v>0.42809532163742697</v>
      </c>
      <c r="G38" s="5">
        <v>0.48311276595744701</v>
      </c>
      <c r="H38" s="5">
        <v>0.51122592592592597</v>
      </c>
      <c r="I38" s="5">
        <v>0.58406064257028101</v>
      </c>
      <c r="J38" s="5">
        <v>0.67189374999999996</v>
      </c>
      <c r="K38" s="5">
        <v>0.68130000000000002</v>
      </c>
      <c r="M38" s="3"/>
      <c r="N38" s="3">
        <v>4.0580254857409912</v>
      </c>
    </row>
    <row r="39" spans="1:14" x14ac:dyDescent="0.3">
      <c r="A39" s="2">
        <v>2007</v>
      </c>
      <c r="B39" s="3"/>
      <c r="C39" s="5">
        <v>0.10212</v>
      </c>
      <c r="D39" s="5">
        <v>0.23294444444444401</v>
      </c>
      <c r="E39" s="5">
        <v>0.34807358490565998</v>
      </c>
      <c r="F39" s="5">
        <v>0.42000271317829502</v>
      </c>
      <c r="G39" s="5">
        <v>0.49097634408602198</v>
      </c>
      <c r="H39" s="5">
        <v>0.54107647058823505</v>
      </c>
      <c r="I39" s="5">
        <v>0.56394999999999995</v>
      </c>
      <c r="J39" s="5">
        <v>0.62061682242990601</v>
      </c>
      <c r="K39" s="5">
        <v>0.6754</v>
      </c>
      <c r="L39" s="5">
        <v>0.65739999999999998</v>
      </c>
      <c r="M39" s="3"/>
      <c r="N39" s="3">
        <v>4.6525603796325621</v>
      </c>
    </row>
    <row r="40" spans="1:14" x14ac:dyDescent="0.3">
      <c r="A40" s="2">
        <v>2008</v>
      </c>
      <c r="B40" s="3"/>
      <c r="C40" s="5">
        <v>0.12946285714285699</v>
      </c>
      <c r="D40" s="5">
        <v>0.253983846153846</v>
      </c>
      <c r="E40" s="5">
        <v>0.33928267716535399</v>
      </c>
      <c r="F40" s="5">
        <v>0.44161946902654903</v>
      </c>
      <c r="G40" s="5">
        <v>0.47438104265402797</v>
      </c>
      <c r="H40" s="5">
        <v>0.533436666666667</v>
      </c>
      <c r="I40" s="5">
        <v>0.51005</v>
      </c>
      <c r="J40" s="5">
        <v>0.50983333333333303</v>
      </c>
      <c r="K40" s="5">
        <v>0.62483636363636397</v>
      </c>
      <c r="L40" s="5">
        <v>0.75190000000000001</v>
      </c>
      <c r="M40" s="3"/>
      <c r="N40" s="3">
        <v>4.5687862557789973</v>
      </c>
    </row>
    <row r="41" spans="1:14" x14ac:dyDescent="0.3">
      <c r="A41" s="2">
        <v>2009</v>
      </c>
      <c r="B41" s="3"/>
      <c r="C41" s="5">
        <v>0.13862187500000001</v>
      </c>
      <c r="D41" s="5">
        <v>0.275636458333333</v>
      </c>
      <c r="E41" s="5">
        <v>0.38825051546391798</v>
      </c>
      <c r="F41" s="5">
        <v>0.43509889298893001</v>
      </c>
      <c r="G41" s="5">
        <v>0.53727358490566002</v>
      </c>
      <c r="H41" s="5">
        <v>0.55662745098039201</v>
      </c>
      <c r="I41" s="5">
        <v>0.59370000000000001</v>
      </c>
      <c r="J41" s="5">
        <v>0.70269999999999999</v>
      </c>
      <c r="K41" s="5">
        <v>0.70779999999999998</v>
      </c>
      <c r="L41" s="5">
        <v>0.67190000000000005</v>
      </c>
      <c r="M41" s="3"/>
      <c r="N41" s="3">
        <v>5.0076087776722336</v>
      </c>
    </row>
    <row r="42" spans="1:14" x14ac:dyDescent="0.3">
      <c r="A42" s="2">
        <v>2010</v>
      </c>
      <c r="B42" s="3"/>
      <c r="C42" s="5">
        <v>0.14667391304347799</v>
      </c>
      <c r="D42" s="5">
        <v>0.26512916666666703</v>
      </c>
      <c r="E42" s="5">
        <v>0.37961497005987999</v>
      </c>
      <c r="F42" s="5">
        <v>0.4664625</v>
      </c>
      <c r="G42" s="5">
        <v>0.52119884393063598</v>
      </c>
      <c r="H42" s="5">
        <v>0.58896206896551695</v>
      </c>
      <c r="I42" s="5">
        <v>0.602967307692308</v>
      </c>
      <c r="J42" s="5">
        <v>0.68805000000000005</v>
      </c>
      <c r="L42" s="5">
        <v>0.69435999999999998</v>
      </c>
      <c r="M42" s="3"/>
      <c r="N42" s="3">
        <v>4.3534187703584859</v>
      </c>
    </row>
    <row r="43" spans="1:14" x14ac:dyDescent="0.3">
      <c r="A43" s="2">
        <v>2011</v>
      </c>
      <c r="B43" s="3"/>
      <c r="C43" s="5">
        <v>0.16703103448275899</v>
      </c>
      <c r="D43" s="5">
        <v>0.25469322033898301</v>
      </c>
      <c r="E43" s="5">
        <v>0.36982807017543901</v>
      </c>
      <c r="F43" s="5">
        <v>0.47367295081967198</v>
      </c>
      <c r="G43" s="5">
        <v>0.54974999999999996</v>
      </c>
      <c r="H43" s="5">
        <v>0.59337204301075297</v>
      </c>
      <c r="I43" s="5">
        <v>0.60396000000000005</v>
      </c>
      <c r="J43" s="5">
        <v>0.66986999999999997</v>
      </c>
      <c r="M43" s="3"/>
      <c r="N43" s="3">
        <v>3.6821773188276059</v>
      </c>
    </row>
    <row r="44" spans="1:14" x14ac:dyDescent="0.3">
      <c r="A44" s="2">
        <v>2012</v>
      </c>
      <c r="B44" s="3"/>
      <c r="C44" s="5">
        <v>0.13966666666666699</v>
      </c>
      <c r="D44" s="5">
        <v>0.27859381443298997</v>
      </c>
      <c r="E44" s="5">
        <v>0.36327758620689699</v>
      </c>
      <c r="F44" s="5">
        <v>0.47301879699248101</v>
      </c>
      <c r="G44" s="5">
        <v>0.54471111111111103</v>
      </c>
      <c r="H44" s="5">
        <v>0.67223333333333302</v>
      </c>
      <c r="I44" s="5">
        <v>0.63688750000000005</v>
      </c>
      <c r="J44" s="5">
        <v>0.6825</v>
      </c>
      <c r="K44" s="5">
        <v>0.66279999999999994</v>
      </c>
      <c r="M44" s="3"/>
      <c r="N44" s="3">
        <v>4.4536888087434789</v>
      </c>
    </row>
    <row r="45" spans="1:14" x14ac:dyDescent="0.3">
      <c r="A45" s="2">
        <v>2013</v>
      </c>
      <c r="B45" s="3"/>
      <c r="C45" s="5">
        <v>0.1802</v>
      </c>
      <c r="D45" s="5">
        <v>0.26245121951219502</v>
      </c>
      <c r="E45" s="5">
        <v>0.38011355311355299</v>
      </c>
      <c r="F45" s="5">
        <v>0.44809090909090898</v>
      </c>
      <c r="G45" s="5">
        <v>0.53360129870129902</v>
      </c>
      <c r="H45" s="5">
        <v>0.58835999999999999</v>
      </c>
      <c r="M45" s="3"/>
      <c r="N45" s="3">
        <v>2.392816980417956</v>
      </c>
    </row>
    <row r="46" spans="1:14" x14ac:dyDescent="0.3">
      <c r="A46" s="2">
        <v>2014</v>
      </c>
      <c r="B46" s="3"/>
      <c r="C46" s="5">
        <v>0.2019</v>
      </c>
      <c r="D46" s="5">
        <v>0.305664285714286</v>
      </c>
      <c r="E46" s="5">
        <v>0.37289010989011001</v>
      </c>
      <c r="F46" s="5">
        <v>0.46783676470588198</v>
      </c>
      <c r="G46" s="5">
        <v>0.58139444444444399</v>
      </c>
      <c r="H46" s="5">
        <v>0.61913499999999999</v>
      </c>
      <c r="I46" s="5">
        <v>0.70299999999999996</v>
      </c>
      <c r="J46" s="5">
        <v>0.62119999999999997</v>
      </c>
      <c r="M46" s="3"/>
      <c r="N46" s="3">
        <v>3.8730206047547218</v>
      </c>
    </row>
    <row r="47" spans="1:14" x14ac:dyDescent="0.3">
      <c r="A47" s="2">
        <v>2015</v>
      </c>
      <c r="B47" s="3"/>
      <c r="C47" s="5">
        <v>0.150952542372881</v>
      </c>
      <c r="D47" s="5">
        <v>0.31256767241379302</v>
      </c>
      <c r="E47" s="5">
        <v>0.39197687861271702</v>
      </c>
      <c r="F47" s="5">
        <v>0.45519054054054098</v>
      </c>
      <c r="G47" s="5">
        <v>0.57345839416058397</v>
      </c>
      <c r="H47" s="5">
        <v>0.52454000000000001</v>
      </c>
      <c r="I47" s="5">
        <v>0.708666666666667</v>
      </c>
      <c r="J47" s="5">
        <v>0.53039999999999998</v>
      </c>
      <c r="M47" s="3"/>
      <c r="N47" s="3">
        <v>3.647752694767183</v>
      </c>
    </row>
    <row r="48" spans="1:14" x14ac:dyDescent="0.3">
      <c r="A48" s="2">
        <v>2016</v>
      </c>
      <c r="B48" s="3"/>
      <c r="C48" s="5">
        <v>0.1086625</v>
      </c>
      <c r="D48" s="5">
        <v>0.252163068181818</v>
      </c>
      <c r="E48" s="5">
        <v>0.37313031496062998</v>
      </c>
      <c r="F48" s="5">
        <v>0.47812717948717898</v>
      </c>
      <c r="G48" s="5">
        <v>0.53650428571428599</v>
      </c>
      <c r="H48" s="5">
        <v>0.60141702127659602</v>
      </c>
      <c r="I48" s="5">
        <v>0.58009999999999995</v>
      </c>
      <c r="J48" s="5">
        <v>0.74429999999999996</v>
      </c>
      <c r="M48" s="3"/>
      <c r="N48" s="3">
        <v>3.6744043696205089</v>
      </c>
    </row>
    <row r="49" spans="1:14" x14ac:dyDescent="0.3">
      <c r="A49" s="2">
        <v>2017</v>
      </c>
      <c r="B49" s="3"/>
      <c r="D49" s="5">
        <v>0.22503094170403601</v>
      </c>
      <c r="E49" s="5">
        <v>0.353319926199262</v>
      </c>
      <c r="F49" s="5">
        <v>0.45409125</v>
      </c>
      <c r="G49" s="5">
        <v>0.54191157894736797</v>
      </c>
      <c r="H49" s="5">
        <v>0.56276185567010295</v>
      </c>
      <c r="I49" s="5">
        <v>0.59014411764705899</v>
      </c>
      <c r="M49" s="3"/>
      <c r="N49" s="3">
        <v>2.727259670167828</v>
      </c>
    </row>
    <row r="50" spans="1:14" x14ac:dyDescent="0.3">
      <c r="A50" s="2">
        <v>2018</v>
      </c>
      <c r="B50" s="3"/>
      <c r="C50" s="5">
        <v>8.38857142857143E-2</v>
      </c>
      <c r="D50" s="5">
        <v>0.16637380952381001</v>
      </c>
      <c r="E50" s="5">
        <v>0.26987683982684002</v>
      </c>
      <c r="F50" s="5">
        <v>0.43133508771929802</v>
      </c>
      <c r="G50" s="5">
        <v>0.54100576923076904</v>
      </c>
      <c r="H50" s="5">
        <v>0.66937777777777796</v>
      </c>
      <c r="I50" s="5">
        <v>0.67847777777777796</v>
      </c>
      <c r="J50" s="5">
        <v>0.67449999999999999</v>
      </c>
      <c r="M50" s="3"/>
      <c r="N50" s="3">
        <v>3.5148327761419873</v>
      </c>
    </row>
    <row r="51" spans="1:14" x14ac:dyDescent="0.3">
      <c r="A51" s="2" t="s">
        <v>5</v>
      </c>
      <c r="B51" s="3"/>
      <c r="M51" s="3"/>
      <c r="N51" s="3"/>
    </row>
    <row r="52" spans="1:14" x14ac:dyDescent="0.3">
      <c r="A52" s="2" t="s">
        <v>6</v>
      </c>
      <c r="B52" s="3"/>
      <c r="C52" s="5">
        <v>4.9145850203072117</v>
      </c>
      <c r="D52" s="5">
        <v>12.429880323653093</v>
      </c>
      <c r="E52" s="5">
        <v>17.198433363407865</v>
      </c>
      <c r="F52" s="5">
        <v>20.228171067225119</v>
      </c>
      <c r="G52" s="5">
        <v>23.594978362037633</v>
      </c>
      <c r="H52" s="5">
        <v>26.502805426441778</v>
      </c>
      <c r="I52" s="5">
        <v>27.685287456395788</v>
      </c>
      <c r="J52" s="5">
        <v>28.191746643876584</v>
      </c>
      <c r="K52" s="5">
        <v>25.710381643347617</v>
      </c>
      <c r="L52" s="5">
        <v>24.862307299286517</v>
      </c>
      <c r="M52" s="3"/>
      <c r="N52" s="3">
        <v>211.31857660597916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sqref="A1:D1048576"/>
    </sheetView>
  </sheetViews>
  <sheetFormatPr defaultRowHeight="14.4" x14ac:dyDescent="0.3"/>
  <cols>
    <col min="4" max="4" width="18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1973</v>
      </c>
      <c r="B2">
        <v>0</v>
      </c>
    </row>
    <row r="3" spans="1:4" x14ac:dyDescent="0.3">
      <c r="A3">
        <v>1973</v>
      </c>
      <c r="B3">
        <v>1</v>
      </c>
    </row>
    <row r="4" spans="1:4" x14ac:dyDescent="0.3">
      <c r="A4">
        <v>1973</v>
      </c>
      <c r="B4">
        <v>2</v>
      </c>
      <c r="C4">
        <v>191</v>
      </c>
      <c r="D4">
        <v>0.130189528795812</v>
      </c>
    </row>
    <row r="5" spans="1:4" x14ac:dyDescent="0.3">
      <c r="A5">
        <v>1973</v>
      </c>
      <c r="B5">
        <v>3</v>
      </c>
      <c r="C5">
        <v>311</v>
      </c>
      <c r="D5">
        <v>0.22987202572347301</v>
      </c>
    </row>
    <row r="6" spans="1:4" x14ac:dyDescent="0.3">
      <c r="A6">
        <v>1973</v>
      </c>
      <c r="B6">
        <v>4</v>
      </c>
      <c r="C6">
        <v>143</v>
      </c>
      <c r="D6">
        <v>0.32611608391608399</v>
      </c>
    </row>
    <row r="7" spans="1:4" x14ac:dyDescent="0.3">
      <c r="A7">
        <v>1973</v>
      </c>
      <c r="B7">
        <v>5</v>
      </c>
      <c r="C7">
        <v>120</v>
      </c>
      <c r="D7">
        <v>0.38833166666666702</v>
      </c>
    </row>
    <row r="8" spans="1:4" x14ac:dyDescent="0.3">
      <c r="A8">
        <v>1973</v>
      </c>
      <c r="B8">
        <v>6</v>
      </c>
      <c r="C8">
        <v>194</v>
      </c>
      <c r="D8">
        <v>0.44064948453608199</v>
      </c>
    </row>
    <row r="9" spans="1:4" x14ac:dyDescent="0.3">
      <c r="A9">
        <v>1973</v>
      </c>
      <c r="B9">
        <v>7</v>
      </c>
      <c r="C9">
        <v>293</v>
      </c>
      <c r="D9">
        <v>0.467735494880546</v>
      </c>
    </row>
    <row r="10" spans="1:4" x14ac:dyDescent="0.3">
      <c r="A10">
        <v>1973</v>
      </c>
      <c r="B10">
        <v>8</v>
      </c>
      <c r="C10">
        <v>111</v>
      </c>
      <c r="D10">
        <v>0.53073513513513504</v>
      </c>
    </row>
    <row r="11" spans="1:4" x14ac:dyDescent="0.3">
      <c r="A11">
        <v>1973</v>
      </c>
      <c r="B11">
        <v>9</v>
      </c>
      <c r="C11">
        <v>56</v>
      </c>
      <c r="D11">
        <v>0.57295357142857095</v>
      </c>
    </row>
    <row r="12" spans="1:4" x14ac:dyDescent="0.3">
      <c r="A12">
        <v>1973</v>
      </c>
      <c r="B12">
        <v>10</v>
      </c>
      <c r="C12">
        <v>86</v>
      </c>
      <c r="D12">
        <v>0.685612790697674</v>
      </c>
    </row>
    <row r="13" spans="1:4" x14ac:dyDescent="0.3">
      <c r="A13">
        <v>1974</v>
      </c>
      <c r="B13">
        <v>0</v>
      </c>
    </row>
    <row r="14" spans="1:4" x14ac:dyDescent="0.3">
      <c r="A14">
        <v>1974</v>
      </c>
      <c r="B14">
        <v>1</v>
      </c>
      <c r="C14">
        <v>7</v>
      </c>
      <c r="D14">
        <v>8.8085714285714295E-2</v>
      </c>
    </row>
    <row r="15" spans="1:4" x14ac:dyDescent="0.3">
      <c r="A15">
        <v>1974</v>
      </c>
      <c r="B15">
        <v>2</v>
      </c>
      <c r="C15">
        <v>50</v>
      </c>
      <c r="D15">
        <v>0.194296</v>
      </c>
    </row>
    <row r="16" spans="1:4" x14ac:dyDescent="0.3">
      <c r="A16">
        <v>1974</v>
      </c>
      <c r="B16">
        <v>3</v>
      </c>
      <c r="C16">
        <v>196</v>
      </c>
      <c r="D16">
        <v>0.33764948979591802</v>
      </c>
    </row>
    <row r="17" spans="1:4" x14ac:dyDescent="0.3">
      <c r="A17">
        <v>1974</v>
      </c>
      <c r="B17">
        <v>4</v>
      </c>
      <c r="C17">
        <v>125</v>
      </c>
      <c r="D17">
        <v>0.3961768</v>
      </c>
    </row>
    <row r="18" spans="1:4" x14ac:dyDescent="0.3">
      <c r="A18">
        <v>1974</v>
      </c>
      <c r="B18">
        <v>5</v>
      </c>
      <c r="C18">
        <v>115</v>
      </c>
      <c r="D18">
        <v>0.48049913043478298</v>
      </c>
    </row>
    <row r="19" spans="1:4" x14ac:dyDescent="0.3">
      <c r="A19">
        <v>1974</v>
      </c>
      <c r="B19">
        <v>6</v>
      </c>
      <c r="C19">
        <v>119</v>
      </c>
      <c r="D19">
        <v>0.53466974789916</v>
      </c>
    </row>
    <row r="20" spans="1:4" x14ac:dyDescent="0.3">
      <c r="A20">
        <v>1974</v>
      </c>
      <c r="B20">
        <v>7</v>
      </c>
      <c r="C20">
        <v>138</v>
      </c>
      <c r="D20">
        <v>0.54789927536231897</v>
      </c>
    </row>
    <row r="21" spans="1:4" x14ac:dyDescent="0.3">
      <c r="A21">
        <v>1974</v>
      </c>
      <c r="B21">
        <v>8</v>
      </c>
      <c r="C21">
        <v>41</v>
      </c>
      <c r="D21">
        <v>0.61950000000000005</v>
      </c>
    </row>
    <row r="22" spans="1:4" x14ac:dyDescent="0.3">
      <c r="A22">
        <v>1974</v>
      </c>
      <c r="B22">
        <v>9</v>
      </c>
      <c r="C22">
        <v>22</v>
      </c>
      <c r="D22">
        <v>0.70875454545454497</v>
      </c>
    </row>
    <row r="23" spans="1:4" x14ac:dyDescent="0.3">
      <c r="A23">
        <v>1974</v>
      </c>
      <c r="B23">
        <v>10</v>
      </c>
      <c r="C23">
        <v>39</v>
      </c>
      <c r="D23">
        <v>0.77271794871794897</v>
      </c>
    </row>
    <row r="24" spans="1:4" x14ac:dyDescent="0.3">
      <c r="A24">
        <v>1975</v>
      </c>
      <c r="B24">
        <v>0</v>
      </c>
    </row>
    <row r="25" spans="1:4" x14ac:dyDescent="0.3">
      <c r="A25">
        <v>1975</v>
      </c>
      <c r="B25">
        <v>1</v>
      </c>
      <c r="C25">
        <v>73</v>
      </c>
      <c r="D25">
        <v>0.117480821917808</v>
      </c>
    </row>
    <row r="26" spans="1:4" x14ac:dyDescent="0.3">
      <c r="A26">
        <v>1975</v>
      </c>
      <c r="B26">
        <v>2</v>
      </c>
      <c r="C26">
        <v>133</v>
      </c>
      <c r="D26">
        <v>0.25718270676691701</v>
      </c>
    </row>
    <row r="27" spans="1:4" x14ac:dyDescent="0.3">
      <c r="A27">
        <v>1975</v>
      </c>
      <c r="B27">
        <v>3</v>
      </c>
      <c r="C27">
        <v>245</v>
      </c>
      <c r="D27">
        <v>0.38333551020408202</v>
      </c>
    </row>
    <row r="28" spans="1:4" x14ac:dyDescent="0.3">
      <c r="A28">
        <v>1975</v>
      </c>
      <c r="B28">
        <v>4</v>
      </c>
      <c r="C28">
        <v>245</v>
      </c>
      <c r="D28">
        <v>0.45742040816326501</v>
      </c>
    </row>
    <row r="29" spans="1:4" x14ac:dyDescent="0.3">
      <c r="A29">
        <v>1975</v>
      </c>
      <c r="B29">
        <v>5</v>
      </c>
      <c r="C29">
        <v>154</v>
      </c>
      <c r="D29">
        <v>0.55069220779220796</v>
      </c>
    </row>
    <row r="30" spans="1:4" x14ac:dyDescent="0.3">
      <c r="A30">
        <v>1975</v>
      </c>
      <c r="B30">
        <v>6</v>
      </c>
      <c r="C30">
        <v>168</v>
      </c>
      <c r="D30">
        <v>0.59701845238095197</v>
      </c>
    </row>
    <row r="31" spans="1:4" x14ac:dyDescent="0.3">
      <c r="A31">
        <v>1975</v>
      </c>
      <c r="B31">
        <v>7</v>
      </c>
      <c r="C31">
        <v>135</v>
      </c>
      <c r="D31">
        <v>0.62010148148148103</v>
      </c>
    </row>
    <row r="32" spans="1:4" x14ac:dyDescent="0.3">
      <c r="A32">
        <v>1975</v>
      </c>
      <c r="B32">
        <v>8</v>
      </c>
      <c r="C32">
        <v>57</v>
      </c>
      <c r="D32">
        <v>0.65436315789473698</v>
      </c>
    </row>
    <row r="33" spans="1:4" x14ac:dyDescent="0.3">
      <c r="A33">
        <v>1975</v>
      </c>
      <c r="B33">
        <v>9</v>
      </c>
      <c r="C33">
        <v>21</v>
      </c>
      <c r="D33">
        <v>0.733009523809524</v>
      </c>
    </row>
    <row r="34" spans="1:4" x14ac:dyDescent="0.3">
      <c r="A34">
        <v>1975</v>
      </c>
      <c r="B34">
        <v>10</v>
      </c>
      <c r="C34">
        <v>30</v>
      </c>
      <c r="D34">
        <v>0.82608000000000004</v>
      </c>
    </row>
    <row r="35" spans="1:4" x14ac:dyDescent="0.3">
      <c r="A35">
        <v>1976</v>
      </c>
      <c r="B35">
        <v>0</v>
      </c>
    </row>
    <row r="36" spans="1:4" x14ac:dyDescent="0.3">
      <c r="A36">
        <v>1976</v>
      </c>
      <c r="B36">
        <v>1</v>
      </c>
      <c r="C36">
        <v>21</v>
      </c>
      <c r="D36">
        <v>0.118295238095238</v>
      </c>
    </row>
    <row r="37" spans="1:4" x14ac:dyDescent="0.3">
      <c r="A37">
        <v>1976</v>
      </c>
      <c r="B37">
        <v>2</v>
      </c>
      <c r="C37">
        <v>359</v>
      </c>
      <c r="D37">
        <v>0.27036490250696399</v>
      </c>
    </row>
    <row r="38" spans="1:4" x14ac:dyDescent="0.3">
      <c r="A38">
        <v>1976</v>
      </c>
      <c r="B38">
        <v>3</v>
      </c>
      <c r="C38">
        <v>508</v>
      </c>
      <c r="D38">
        <v>0.37101614173228298</v>
      </c>
    </row>
    <row r="39" spans="1:4" x14ac:dyDescent="0.3">
      <c r="A39">
        <v>1976</v>
      </c>
      <c r="B39">
        <v>4</v>
      </c>
      <c r="C39">
        <v>248</v>
      </c>
      <c r="D39">
        <v>0.473775</v>
      </c>
    </row>
    <row r="40" spans="1:4" x14ac:dyDescent="0.3">
      <c r="A40">
        <v>1976</v>
      </c>
      <c r="B40">
        <v>5</v>
      </c>
      <c r="C40">
        <v>186</v>
      </c>
      <c r="D40">
        <v>0.52776505376344096</v>
      </c>
    </row>
    <row r="41" spans="1:4" x14ac:dyDescent="0.3">
      <c r="A41">
        <v>1976</v>
      </c>
      <c r="B41">
        <v>6</v>
      </c>
      <c r="C41">
        <v>100</v>
      </c>
      <c r="D41">
        <v>0.60809599999999997</v>
      </c>
    </row>
    <row r="42" spans="1:4" x14ac:dyDescent="0.3">
      <c r="A42">
        <v>1976</v>
      </c>
      <c r="B42">
        <v>7</v>
      </c>
      <c r="C42">
        <v>129</v>
      </c>
      <c r="D42">
        <v>0.61950620155038805</v>
      </c>
    </row>
    <row r="43" spans="1:4" x14ac:dyDescent="0.3">
      <c r="A43">
        <v>1976</v>
      </c>
      <c r="B43">
        <v>8</v>
      </c>
      <c r="C43">
        <v>111</v>
      </c>
      <c r="D43">
        <v>0.651618018018018</v>
      </c>
    </row>
    <row r="44" spans="1:4" x14ac:dyDescent="0.3">
      <c r="A44">
        <v>1976</v>
      </c>
      <c r="B44">
        <v>9</v>
      </c>
      <c r="C44">
        <v>79</v>
      </c>
      <c r="D44">
        <v>0.68422658227848099</v>
      </c>
    </row>
    <row r="45" spans="1:4" x14ac:dyDescent="0.3">
      <c r="A45">
        <v>1976</v>
      </c>
      <c r="B45">
        <v>10</v>
      </c>
      <c r="C45">
        <v>38</v>
      </c>
      <c r="D45">
        <v>0.72532631578947404</v>
      </c>
    </row>
    <row r="46" spans="1:4" x14ac:dyDescent="0.3">
      <c r="A46">
        <v>1977</v>
      </c>
      <c r="B46">
        <v>0</v>
      </c>
    </row>
    <row r="47" spans="1:4" x14ac:dyDescent="0.3">
      <c r="A47">
        <v>1977</v>
      </c>
      <c r="B47">
        <v>1</v>
      </c>
      <c r="C47">
        <v>382</v>
      </c>
      <c r="D47">
        <v>0.11592774869109899</v>
      </c>
    </row>
    <row r="48" spans="1:4" x14ac:dyDescent="0.3">
      <c r="A48">
        <v>1977</v>
      </c>
      <c r="B48">
        <v>2</v>
      </c>
      <c r="C48">
        <v>544</v>
      </c>
      <c r="D48">
        <v>0.28551268382352901</v>
      </c>
    </row>
    <row r="49" spans="1:4" x14ac:dyDescent="0.3">
      <c r="A49">
        <v>1977</v>
      </c>
      <c r="B49">
        <v>3</v>
      </c>
      <c r="C49">
        <v>822</v>
      </c>
      <c r="D49">
        <v>0.39622664233576599</v>
      </c>
    </row>
    <row r="50" spans="1:4" x14ac:dyDescent="0.3">
      <c r="A50">
        <v>1977</v>
      </c>
      <c r="B50">
        <v>4</v>
      </c>
      <c r="C50">
        <v>422</v>
      </c>
      <c r="D50">
        <v>0.45863815165876798</v>
      </c>
    </row>
    <row r="51" spans="1:4" x14ac:dyDescent="0.3">
      <c r="A51">
        <v>1977</v>
      </c>
      <c r="B51">
        <v>5</v>
      </c>
      <c r="C51">
        <v>179</v>
      </c>
      <c r="D51">
        <v>0.53228659217877095</v>
      </c>
    </row>
    <row r="52" spans="1:4" x14ac:dyDescent="0.3">
      <c r="A52">
        <v>1977</v>
      </c>
      <c r="B52">
        <v>6</v>
      </c>
      <c r="C52">
        <v>152</v>
      </c>
      <c r="D52">
        <v>0.58670131578947404</v>
      </c>
    </row>
    <row r="53" spans="1:4" x14ac:dyDescent="0.3">
      <c r="A53">
        <v>1977</v>
      </c>
      <c r="B53">
        <v>7</v>
      </c>
      <c r="C53">
        <v>115</v>
      </c>
      <c r="D53">
        <v>0.64348434782608699</v>
      </c>
    </row>
    <row r="54" spans="1:4" x14ac:dyDescent="0.3">
      <c r="A54">
        <v>1977</v>
      </c>
      <c r="B54">
        <v>8</v>
      </c>
      <c r="C54">
        <v>130</v>
      </c>
      <c r="D54">
        <v>0.67309615384615396</v>
      </c>
    </row>
    <row r="55" spans="1:4" x14ac:dyDescent="0.3">
      <c r="A55">
        <v>1977</v>
      </c>
      <c r="B55">
        <v>9</v>
      </c>
      <c r="C55">
        <v>79</v>
      </c>
      <c r="D55">
        <v>0.70185063291139205</v>
      </c>
    </row>
    <row r="56" spans="1:4" x14ac:dyDescent="0.3">
      <c r="A56">
        <v>1977</v>
      </c>
      <c r="B56">
        <v>10</v>
      </c>
      <c r="C56">
        <v>77</v>
      </c>
      <c r="D56">
        <v>0.73076623376623395</v>
      </c>
    </row>
    <row r="57" spans="1:4" x14ac:dyDescent="0.3">
      <c r="A57">
        <v>1978</v>
      </c>
      <c r="B57">
        <v>0</v>
      </c>
    </row>
    <row r="58" spans="1:4" x14ac:dyDescent="0.3">
      <c r="A58">
        <v>1978</v>
      </c>
      <c r="B58">
        <v>1</v>
      </c>
      <c r="C58">
        <v>55</v>
      </c>
      <c r="D58">
        <v>0.175881818181818</v>
      </c>
    </row>
    <row r="59" spans="1:4" x14ac:dyDescent="0.3">
      <c r="A59">
        <v>1978</v>
      </c>
      <c r="B59">
        <v>2</v>
      </c>
      <c r="C59">
        <v>209</v>
      </c>
      <c r="D59">
        <v>0.26530430622009599</v>
      </c>
    </row>
    <row r="60" spans="1:4" x14ac:dyDescent="0.3">
      <c r="A60">
        <v>1978</v>
      </c>
      <c r="B60">
        <v>3</v>
      </c>
      <c r="C60">
        <v>222</v>
      </c>
      <c r="D60">
        <v>0.41296351351351401</v>
      </c>
    </row>
    <row r="61" spans="1:4" x14ac:dyDescent="0.3">
      <c r="A61">
        <v>1978</v>
      </c>
      <c r="B61">
        <v>4</v>
      </c>
      <c r="C61">
        <v>433</v>
      </c>
      <c r="D61">
        <v>0.45415357967667402</v>
      </c>
    </row>
    <row r="62" spans="1:4" x14ac:dyDescent="0.3">
      <c r="A62">
        <v>1978</v>
      </c>
      <c r="B62">
        <v>5</v>
      </c>
      <c r="C62">
        <v>242</v>
      </c>
      <c r="D62">
        <v>0.50665454545454502</v>
      </c>
    </row>
    <row r="63" spans="1:4" x14ac:dyDescent="0.3">
      <c r="A63">
        <v>1978</v>
      </c>
      <c r="B63">
        <v>6</v>
      </c>
      <c r="C63">
        <v>116</v>
      </c>
      <c r="D63">
        <v>0.55979310344827604</v>
      </c>
    </row>
    <row r="64" spans="1:4" x14ac:dyDescent="0.3">
      <c r="A64">
        <v>1978</v>
      </c>
      <c r="B64">
        <v>7</v>
      </c>
      <c r="C64">
        <v>80</v>
      </c>
      <c r="D64">
        <v>0.61853000000000002</v>
      </c>
    </row>
    <row r="65" spans="1:4" x14ac:dyDescent="0.3">
      <c r="A65">
        <v>1978</v>
      </c>
      <c r="B65">
        <v>8</v>
      </c>
      <c r="C65">
        <v>58</v>
      </c>
      <c r="D65">
        <v>0.65623620689655204</v>
      </c>
    </row>
    <row r="66" spans="1:4" x14ac:dyDescent="0.3">
      <c r="A66">
        <v>1978</v>
      </c>
      <c r="B66">
        <v>9</v>
      </c>
      <c r="C66">
        <v>53</v>
      </c>
      <c r="D66">
        <v>0.69654905660377398</v>
      </c>
    </row>
    <row r="67" spans="1:4" x14ac:dyDescent="0.3">
      <c r="A67">
        <v>1978</v>
      </c>
      <c r="B67">
        <v>10</v>
      </c>
      <c r="C67">
        <v>51</v>
      </c>
      <c r="D67">
        <v>0.70906470588235304</v>
      </c>
    </row>
    <row r="68" spans="1:4" x14ac:dyDescent="0.3">
      <c r="A68">
        <v>1979</v>
      </c>
      <c r="B68">
        <v>0</v>
      </c>
    </row>
    <row r="69" spans="1:4" x14ac:dyDescent="0.3">
      <c r="A69">
        <v>1979</v>
      </c>
      <c r="B69">
        <v>1</v>
      </c>
      <c r="C69">
        <v>100</v>
      </c>
      <c r="D69">
        <v>0.155164</v>
      </c>
    </row>
    <row r="70" spans="1:4" x14ac:dyDescent="0.3">
      <c r="A70">
        <v>1979</v>
      </c>
      <c r="B70">
        <v>2</v>
      </c>
      <c r="C70">
        <v>33</v>
      </c>
      <c r="D70">
        <v>0.33276969696969699</v>
      </c>
    </row>
    <row r="71" spans="1:4" x14ac:dyDescent="0.3">
      <c r="A71">
        <v>1979</v>
      </c>
      <c r="B71">
        <v>3</v>
      </c>
      <c r="C71">
        <v>109</v>
      </c>
      <c r="D71">
        <v>0.42876697247706402</v>
      </c>
    </row>
    <row r="72" spans="1:4" x14ac:dyDescent="0.3">
      <c r="A72">
        <v>1979</v>
      </c>
      <c r="B72">
        <v>4</v>
      </c>
      <c r="C72">
        <v>279</v>
      </c>
      <c r="D72">
        <v>0.49857491039426499</v>
      </c>
    </row>
    <row r="73" spans="1:4" x14ac:dyDescent="0.3">
      <c r="A73">
        <v>1979</v>
      </c>
      <c r="B73">
        <v>5</v>
      </c>
      <c r="C73">
        <v>696</v>
      </c>
      <c r="D73">
        <v>0.526560057471264</v>
      </c>
    </row>
    <row r="74" spans="1:4" x14ac:dyDescent="0.3">
      <c r="A74">
        <v>1979</v>
      </c>
      <c r="B74">
        <v>6</v>
      </c>
      <c r="C74">
        <v>492</v>
      </c>
      <c r="D74">
        <v>0.57088191056910598</v>
      </c>
    </row>
    <row r="75" spans="1:4" x14ac:dyDescent="0.3">
      <c r="A75">
        <v>1979</v>
      </c>
      <c r="B75">
        <v>7</v>
      </c>
      <c r="C75">
        <v>189</v>
      </c>
      <c r="D75">
        <v>0.61266296296296296</v>
      </c>
    </row>
    <row r="76" spans="1:4" x14ac:dyDescent="0.3">
      <c r="A76">
        <v>1979</v>
      </c>
      <c r="B76">
        <v>8</v>
      </c>
      <c r="C76">
        <v>105</v>
      </c>
      <c r="D76">
        <v>0.67726095238095196</v>
      </c>
    </row>
    <row r="77" spans="1:4" x14ac:dyDescent="0.3">
      <c r="A77">
        <v>1979</v>
      </c>
      <c r="B77">
        <v>9</v>
      </c>
      <c r="C77">
        <v>81</v>
      </c>
      <c r="D77">
        <v>0.70429506172839496</v>
      </c>
    </row>
    <row r="78" spans="1:4" x14ac:dyDescent="0.3">
      <c r="A78">
        <v>1979</v>
      </c>
      <c r="B78">
        <v>10</v>
      </c>
      <c r="C78">
        <v>73</v>
      </c>
      <c r="D78">
        <v>0.72569863013698599</v>
      </c>
    </row>
    <row r="79" spans="1:4" x14ac:dyDescent="0.3">
      <c r="A79">
        <v>1980</v>
      </c>
      <c r="B79">
        <v>0</v>
      </c>
    </row>
    <row r="80" spans="1:4" x14ac:dyDescent="0.3">
      <c r="A80">
        <v>1980</v>
      </c>
      <c r="B80">
        <v>1</v>
      </c>
      <c r="C80">
        <v>4</v>
      </c>
      <c r="D80">
        <v>0.163075</v>
      </c>
    </row>
    <row r="81" spans="1:4" x14ac:dyDescent="0.3">
      <c r="A81">
        <v>1980</v>
      </c>
      <c r="B81">
        <v>2</v>
      </c>
      <c r="C81">
        <v>216</v>
      </c>
      <c r="D81">
        <v>0.38655555555555599</v>
      </c>
    </row>
    <row r="82" spans="1:4" x14ac:dyDescent="0.3">
      <c r="A82">
        <v>1980</v>
      </c>
      <c r="B82">
        <v>3</v>
      </c>
      <c r="C82">
        <v>321</v>
      </c>
      <c r="D82">
        <v>0.42860747663551402</v>
      </c>
    </row>
    <row r="83" spans="1:4" x14ac:dyDescent="0.3">
      <c r="A83">
        <v>1980</v>
      </c>
      <c r="B83">
        <v>4</v>
      </c>
      <c r="C83">
        <v>105</v>
      </c>
      <c r="D83">
        <v>0.51156761904761905</v>
      </c>
    </row>
    <row r="84" spans="1:4" x14ac:dyDescent="0.3">
      <c r="A84">
        <v>1980</v>
      </c>
      <c r="B84">
        <v>5</v>
      </c>
      <c r="C84">
        <v>195</v>
      </c>
      <c r="D84">
        <v>0.58081487179487201</v>
      </c>
    </row>
    <row r="85" spans="1:4" x14ac:dyDescent="0.3">
      <c r="A85">
        <v>1980</v>
      </c>
      <c r="B85">
        <v>6</v>
      </c>
      <c r="C85">
        <v>385</v>
      </c>
      <c r="D85">
        <v>0.60738987012987</v>
      </c>
    </row>
    <row r="86" spans="1:4" x14ac:dyDescent="0.3">
      <c r="A86">
        <v>1980</v>
      </c>
      <c r="B86">
        <v>7</v>
      </c>
      <c r="C86">
        <v>213</v>
      </c>
      <c r="D86">
        <v>0.64013896713615004</v>
      </c>
    </row>
    <row r="87" spans="1:4" x14ac:dyDescent="0.3">
      <c r="A87">
        <v>1980</v>
      </c>
      <c r="B87">
        <v>8</v>
      </c>
      <c r="C87">
        <v>97</v>
      </c>
      <c r="D87">
        <v>0.68297113402061904</v>
      </c>
    </row>
    <row r="88" spans="1:4" x14ac:dyDescent="0.3">
      <c r="A88">
        <v>1980</v>
      </c>
      <c r="B88">
        <v>9</v>
      </c>
      <c r="C88">
        <v>59</v>
      </c>
      <c r="D88">
        <v>0.74426779661016995</v>
      </c>
    </row>
    <row r="89" spans="1:4" x14ac:dyDescent="0.3">
      <c r="A89">
        <v>1980</v>
      </c>
      <c r="B89">
        <v>10</v>
      </c>
      <c r="C89">
        <v>60</v>
      </c>
      <c r="D89">
        <v>0.788825</v>
      </c>
    </row>
    <row r="90" spans="1:4" x14ac:dyDescent="0.3">
      <c r="A90">
        <v>1981</v>
      </c>
      <c r="B90">
        <v>0</v>
      </c>
    </row>
    <row r="91" spans="1:4" x14ac:dyDescent="0.3">
      <c r="A91">
        <v>1981</v>
      </c>
      <c r="B91">
        <v>1</v>
      </c>
      <c r="C91">
        <v>12</v>
      </c>
      <c r="D91">
        <v>6.9474999999999995E-2</v>
      </c>
    </row>
    <row r="92" spans="1:4" x14ac:dyDescent="0.3">
      <c r="A92">
        <v>1981</v>
      </c>
      <c r="B92">
        <v>2</v>
      </c>
      <c r="C92">
        <v>68</v>
      </c>
      <c r="D92">
        <v>0.43311176470588197</v>
      </c>
    </row>
    <row r="93" spans="1:4" x14ac:dyDescent="0.3">
      <c r="A93">
        <v>1981</v>
      </c>
      <c r="B93">
        <v>3</v>
      </c>
      <c r="C93">
        <v>358</v>
      </c>
      <c r="D93">
        <v>0.51675642458100601</v>
      </c>
    </row>
    <row r="94" spans="1:4" x14ac:dyDescent="0.3">
      <c r="A94">
        <v>1981</v>
      </c>
      <c r="B94">
        <v>4</v>
      </c>
      <c r="C94">
        <v>129</v>
      </c>
      <c r="D94">
        <v>0.55181162790697702</v>
      </c>
    </row>
    <row r="95" spans="1:4" x14ac:dyDescent="0.3">
      <c r="A95">
        <v>1981</v>
      </c>
      <c r="B95">
        <v>5</v>
      </c>
      <c r="C95">
        <v>104</v>
      </c>
      <c r="D95">
        <v>0.63249423076923095</v>
      </c>
    </row>
    <row r="96" spans="1:4" x14ac:dyDescent="0.3">
      <c r="A96">
        <v>1981</v>
      </c>
      <c r="B96">
        <v>6</v>
      </c>
      <c r="C96">
        <v>252</v>
      </c>
      <c r="D96">
        <v>0.66747261904761901</v>
      </c>
    </row>
    <row r="97" spans="1:4" x14ac:dyDescent="0.3">
      <c r="A97">
        <v>1981</v>
      </c>
      <c r="B97">
        <v>7</v>
      </c>
      <c r="C97">
        <v>277</v>
      </c>
      <c r="D97">
        <v>0.68731227436823095</v>
      </c>
    </row>
    <row r="98" spans="1:4" x14ac:dyDescent="0.3">
      <c r="A98">
        <v>1981</v>
      </c>
      <c r="B98">
        <v>8</v>
      </c>
      <c r="C98">
        <v>126</v>
      </c>
      <c r="D98">
        <v>0.72310793650793603</v>
      </c>
    </row>
    <row r="99" spans="1:4" x14ac:dyDescent="0.3">
      <c r="A99">
        <v>1981</v>
      </c>
      <c r="B99">
        <v>9</v>
      </c>
      <c r="C99">
        <v>63</v>
      </c>
      <c r="D99">
        <v>0.75356507936507899</v>
      </c>
    </row>
    <row r="100" spans="1:4" x14ac:dyDescent="0.3">
      <c r="A100">
        <v>1981</v>
      </c>
      <c r="B100">
        <v>10</v>
      </c>
      <c r="C100">
        <v>43</v>
      </c>
      <c r="D100">
        <v>0.81692325581395298</v>
      </c>
    </row>
    <row r="101" spans="1:4" x14ac:dyDescent="0.3">
      <c r="A101">
        <v>1982</v>
      </c>
      <c r="B101">
        <v>0</v>
      </c>
    </row>
    <row r="102" spans="1:4" x14ac:dyDescent="0.3">
      <c r="A102">
        <v>1982</v>
      </c>
      <c r="B102">
        <v>1</v>
      </c>
      <c r="C102">
        <v>66</v>
      </c>
      <c r="D102">
        <v>0.104554545454545</v>
      </c>
    </row>
    <row r="103" spans="1:4" x14ac:dyDescent="0.3">
      <c r="A103">
        <v>1982</v>
      </c>
      <c r="B103">
        <v>2</v>
      </c>
      <c r="C103">
        <v>195</v>
      </c>
      <c r="D103">
        <v>0.41368974358974397</v>
      </c>
    </row>
    <row r="104" spans="1:4" x14ac:dyDescent="0.3">
      <c r="A104">
        <v>1982</v>
      </c>
      <c r="B104">
        <v>3</v>
      </c>
      <c r="C104">
        <v>130</v>
      </c>
      <c r="D104">
        <v>0.56421076923076896</v>
      </c>
    </row>
    <row r="105" spans="1:4" x14ac:dyDescent="0.3">
      <c r="A105">
        <v>1982</v>
      </c>
      <c r="B105">
        <v>4</v>
      </c>
      <c r="C105">
        <v>249</v>
      </c>
      <c r="D105">
        <v>0.61863293172690803</v>
      </c>
    </row>
    <row r="106" spans="1:4" x14ac:dyDescent="0.3">
      <c r="A106">
        <v>1982</v>
      </c>
      <c r="B106">
        <v>5</v>
      </c>
      <c r="C106">
        <v>26</v>
      </c>
      <c r="D106">
        <v>0.67896153846153895</v>
      </c>
    </row>
    <row r="107" spans="1:4" x14ac:dyDescent="0.3">
      <c r="A107">
        <v>1982</v>
      </c>
      <c r="B107">
        <v>6</v>
      </c>
      <c r="C107">
        <v>95</v>
      </c>
      <c r="D107">
        <v>0.73620947368421097</v>
      </c>
    </row>
    <row r="108" spans="1:4" x14ac:dyDescent="0.3">
      <c r="A108">
        <v>1982</v>
      </c>
      <c r="B108">
        <v>7</v>
      </c>
      <c r="C108">
        <v>130</v>
      </c>
      <c r="D108">
        <v>0.73033846153846105</v>
      </c>
    </row>
    <row r="109" spans="1:4" x14ac:dyDescent="0.3">
      <c r="A109">
        <v>1982</v>
      </c>
      <c r="B109">
        <v>8</v>
      </c>
      <c r="C109">
        <v>185</v>
      </c>
      <c r="D109">
        <v>0.75600270270270298</v>
      </c>
    </row>
    <row r="110" spans="1:4" x14ac:dyDescent="0.3">
      <c r="A110">
        <v>1982</v>
      </c>
      <c r="B110">
        <v>9</v>
      </c>
      <c r="C110">
        <v>50</v>
      </c>
      <c r="D110">
        <v>0.77291399999999999</v>
      </c>
    </row>
    <row r="111" spans="1:4" x14ac:dyDescent="0.3">
      <c r="A111">
        <v>1982</v>
      </c>
      <c r="B111">
        <v>10</v>
      </c>
      <c r="C111">
        <v>59</v>
      </c>
      <c r="D111">
        <v>0.82488813559322005</v>
      </c>
    </row>
    <row r="112" spans="1:4" x14ac:dyDescent="0.3">
      <c r="A112">
        <v>1983</v>
      </c>
      <c r="B112">
        <v>0</v>
      </c>
    </row>
    <row r="113" spans="1:4" x14ac:dyDescent="0.3">
      <c r="A113">
        <v>1983</v>
      </c>
      <c r="B113">
        <v>1</v>
      </c>
      <c r="C113">
        <v>2</v>
      </c>
      <c r="D113">
        <v>0.21834999999999999</v>
      </c>
    </row>
    <row r="114" spans="1:4" x14ac:dyDescent="0.3">
      <c r="A114">
        <v>1983</v>
      </c>
      <c r="B114">
        <v>2</v>
      </c>
      <c r="C114">
        <v>73</v>
      </c>
      <c r="D114">
        <v>0.355517808219178</v>
      </c>
    </row>
    <row r="115" spans="1:4" x14ac:dyDescent="0.3">
      <c r="A115">
        <v>1983</v>
      </c>
      <c r="B115">
        <v>3</v>
      </c>
      <c r="C115">
        <v>126</v>
      </c>
      <c r="D115">
        <v>0.51112698412698399</v>
      </c>
    </row>
    <row r="116" spans="1:4" x14ac:dyDescent="0.3">
      <c r="A116">
        <v>1983</v>
      </c>
      <c r="B116">
        <v>4</v>
      </c>
      <c r="C116">
        <v>32</v>
      </c>
      <c r="D116">
        <v>0.59911875000000003</v>
      </c>
    </row>
    <row r="117" spans="1:4" x14ac:dyDescent="0.3">
      <c r="A117">
        <v>1983</v>
      </c>
      <c r="B117">
        <v>5</v>
      </c>
      <c r="C117">
        <v>98</v>
      </c>
      <c r="D117">
        <v>0.64634897959183701</v>
      </c>
    </row>
    <row r="118" spans="1:4" x14ac:dyDescent="0.3">
      <c r="A118">
        <v>1983</v>
      </c>
      <c r="B118">
        <v>6</v>
      </c>
      <c r="C118">
        <v>8</v>
      </c>
      <c r="D118">
        <v>0.67308749999999995</v>
      </c>
    </row>
    <row r="119" spans="1:4" x14ac:dyDescent="0.3">
      <c r="A119">
        <v>1983</v>
      </c>
      <c r="B119">
        <v>7</v>
      </c>
      <c r="C119">
        <v>14</v>
      </c>
      <c r="D119">
        <v>0.731421428571429</v>
      </c>
    </row>
    <row r="120" spans="1:4" x14ac:dyDescent="0.3">
      <c r="A120">
        <v>1983</v>
      </c>
      <c r="B120">
        <v>8</v>
      </c>
      <c r="C120">
        <v>53</v>
      </c>
      <c r="D120">
        <v>0.732054716981132</v>
      </c>
    </row>
    <row r="121" spans="1:4" x14ac:dyDescent="0.3">
      <c r="A121">
        <v>1983</v>
      </c>
      <c r="B121">
        <v>9</v>
      </c>
      <c r="C121">
        <v>97</v>
      </c>
      <c r="D121">
        <v>0.75300515463917495</v>
      </c>
    </row>
    <row r="122" spans="1:4" x14ac:dyDescent="0.3">
      <c r="A122">
        <v>1983</v>
      </c>
      <c r="B122">
        <v>10</v>
      </c>
      <c r="C122">
        <v>50</v>
      </c>
      <c r="D122">
        <v>0.74258999999999997</v>
      </c>
    </row>
    <row r="123" spans="1:4" x14ac:dyDescent="0.3">
      <c r="A123">
        <v>1984</v>
      </c>
      <c r="B123">
        <v>0</v>
      </c>
    </row>
    <row r="124" spans="1:4" x14ac:dyDescent="0.3">
      <c r="A124">
        <v>1984</v>
      </c>
      <c r="B124">
        <v>1</v>
      </c>
    </row>
    <row r="125" spans="1:4" x14ac:dyDescent="0.3">
      <c r="A125">
        <v>1984</v>
      </c>
      <c r="B125">
        <v>2</v>
      </c>
      <c r="C125">
        <v>178</v>
      </c>
      <c r="D125">
        <v>0.24691011235955099</v>
      </c>
    </row>
    <row r="126" spans="1:4" x14ac:dyDescent="0.3">
      <c r="A126">
        <v>1984</v>
      </c>
      <c r="B126">
        <v>3</v>
      </c>
      <c r="C126">
        <v>316</v>
      </c>
      <c r="D126">
        <v>0.42234050632911402</v>
      </c>
    </row>
    <row r="127" spans="1:4" x14ac:dyDescent="0.3">
      <c r="A127">
        <v>1984</v>
      </c>
      <c r="B127">
        <v>4</v>
      </c>
      <c r="C127">
        <v>123</v>
      </c>
    </row>
    <row r="128" spans="1:4" x14ac:dyDescent="0.3">
      <c r="A128">
        <v>1984</v>
      </c>
      <c r="B128">
        <v>5</v>
      </c>
      <c r="C128">
        <v>36</v>
      </c>
      <c r="D128">
        <v>0.66795277777777795</v>
      </c>
    </row>
    <row r="129" spans="1:4" x14ac:dyDescent="0.3">
      <c r="A129">
        <v>1984</v>
      </c>
      <c r="B129">
        <v>6</v>
      </c>
      <c r="C129">
        <v>115</v>
      </c>
      <c r="D129">
        <v>0.70601391304347805</v>
      </c>
    </row>
    <row r="130" spans="1:4" x14ac:dyDescent="0.3">
      <c r="A130">
        <v>1984</v>
      </c>
      <c r="B130">
        <v>7</v>
      </c>
      <c r="C130">
        <v>11</v>
      </c>
      <c r="D130">
        <v>0.67803636363636399</v>
      </c>
    </row>
    <row r="131" spans="1:4" x14ac:dyDescent="0.3">
      <c r="A131">
        <v>1984</v>
      </c>
      <c r="B131">
        <v>8</v>
      </c>
      <c r="C131">
        <v>27</v>
      </c>
      <c r="D131">
        <v>0.75000740740740701</v>
      </c>
    </row>
    <row r="132" spans="1:4" x14ac:dyDescent="0.3">
      <c r="A132">
        <v>1984</v>
      </c>
      <c r="B132">
        <v>9</v>
      </c>
      <c r="C132">
        <v>93</v>
      </c>
      <c r="D132">
        <v>0.76903225806451603</v>
      </c>
    </row>
    <row r="133" spans="1:4" x14ac:dyDescent="0.3">
      <c r="A133">
        <v>1984</v>
      </c>
      <c r="B133">
        <v>10</v>
      </c>
      <c r="C133">
        <v>300</v>
      </c>
      <c r="D133">
        <v>0.78233266666666701</v>
      </c>
    </row>
    <row r="134" spans="1:4" x14ac:dyDescent="0.3">
      <c r="A134">
        <v>1985</v>
      </c>
      <c r="B134">
        <v>0</v>
      </c>
    </row>
    <row r="135" spans="1:4" x14ac:dyDescent="0.3">
      <c r="A135">
        <v>1985</v>
      </c>
      <c r="B135">
        <v>1</v>
      </c>
      <c r="C135">
        <v>30</v>
      </c>
      <c r="D135">
        <v>0.15366333333333301</v>
      </c>
    </row>
    <row r="136" spans="1:4" x14ac:dyDescent="0.3">
      <c r="A136">
        <v>1985</v>
      </c>
      <c r="B136">
        <v>2</v>
      </c>
      <c r="C136">
        <v>14</v>
      </c>
      <c r="D136">
        <v>0.32694285714285698</v>
      </c>
    </row>
    <row r="137" spans="1:4" x14ac:dyDescent="0.3">
      <c r="A137">
        <v>1985</v>
      </c>
      <c r="B137">
        <v>3</v>
      </c>
      <c r="C137">
        <v>511</v>
      </c>
      <c r="D137">
        <v>0.355670058708415</v>
      </c>
    </row>
    <row r="138" spans="1:4" x14ac:dyDescent="0.3">
      <c r="A138">
        <v>1985</v>
      </c>
      <c r="B138">
        <v>4</v>
      </c>
      <c r="C138">
        <v>301</v>
      </c>
      <c r="D138">
        <v>0.49408903654484998</v>
      </c>
    </row>
    <row r="139" spans="1:4" x14ac:dyDescent="0.3">
      <c r="A139">
        <v>1985</v>
      </c>
      <c r="B139">
        <v>5</v>
      </c>
      <c r="C139">
        <v>43</v>
      </c>
      <c r="D139">
        <v>0.61692093023255801</v>
      </c>
    </row>
    <row r="140" spans="1:4" x14ac:dyDescent="0.3">
      <c r="A140">
        <v>1985</v>
      </c>
      <c r="B140">
        <v>6</v>
      </c>
      <c r="C140">
        <v>18</v>
      </c>
      <c r="D140">
        <v>0.68346111111111096</v>
      </c>
    </row>
    <row r="141" spans="1:4" x14ac:dyDescent="0.3">
      <c r="A141">
        <v>1985</v>
      </c>
      <c r="B141">
        <v>7</v>
      </c>
      <c r="C141">
        <v>66</v>
      </c>
      <c r="D141">
        <v>0.71585454545454597</v>
      </c>
    </row>
    <row r="142" spans="1:4" x14ac:dyDescent="0.3">
      <c r="A142">
        <v>1985</v>
      </c>
      <c r="B142">
        <v>8</v>
      </c>
      <c r="C142">
        <v>5</v>
      </c>
      <c r="D142">
        <v>0.76685999999999999</v>
      </c>
    </row>
    <row r="143" spans="1:4" x14ac:dyDescent="0.3">
      <c r="A143">
        <v>1985</v>
      </c>
      <c r="B143">
        <v>9</v>
      </c>
      <c r="C143">
        <v>11</v>
      </c>
      <c r="D143">
        <v>0.75780909090909099</v>
      </c>
    </row>
    <row r="144" spans="1:4" x14ac:dyDescent="0.3">
      <c r="A144">
        <v>1985</v>
      </c>
      <c r="B144">
        <v>10</v>
      </c>
      <c r="C144">
        <v>127</v>
      </c>
    </row>
    <row r="145" spans="1:4" x14ac:dyDescent="0.3">
      <c r="A145">
        <v>1986</v>
      </c>
      <c r="B145">
        <v>0</v>
      </c>
    </row>
    <row r="146" spans="1:4" x14ac:dyDescent="0.3">
      <c r="A146">
        <v>1986</v>
      </c>
      <c r="B146">
        <v>1</v>
      </c>
    </row>
    <row r="147" spans="1:4" x14ac:dyDescent="0.3">
      <c r="A147">
        <v>1986</v>
      </c>
      <c r="B147">
        <v>2</v>
      </c>
      <c r="C147">
        <v>13</v>
      </c>
      <c r="D147">
        <v>0.284484615384615</v>
      </c>
    </row>
    <row r="148" spans="1:4" x14ac:dyDescent="0.3">
      <c r="A148">
        <v>1986</v>
      </c>
      <c r="B148">
        <v>3</v>
      </c>
      <c r="C148">
        <v>18</v>
      </c>
      <c r="D148">
        <v>0.43490555555555599</v>
      </c>
    </row>
    <row r="149" spans="1:4" x14ac:dyDescent="0.3">
      <c r="A149">
        <v>1986</v>
      </c>
      <c r="B149">
        <v>4</v>
      </c>
      <c r="C149">
        <v>316</v>
      </c>
      <c r="D149">
        <v>0.43132784810126601</v>
      </c>
    </row>
    <row r="150" spans="1:4" x14ac:dyDescent="0.3">
      <c r="A150">
        <v>1986</v>
      </c>
      <c r="B150">
        <v>5</v>
      </c>
      <c r="C150">
        <v>156</v>
      </c>
    </row>
    <row r="151" spans="1:4" x14ac:dyDescent="0.3">
      <c r="A151">
        <v>1986</v>
      </c>
      <c r="B151">
        <v>6</v>
      </c>
      <c r="C151">
        <v>21</v>
      </c>
      <c r="D151">
        <v>0.66400952380952405</v>
      </c>
    </row>
    <row r="152" spans="1:4" x14ac:dyDescent="0.3">
      <c r="A152">
        <v>1986</v>
      </c>
      <c r="B152">
        <v>7</v>
      </c>
      <c r="C152">
        <v>11</v>
      </c>
      <c r="D152">
        <v>0.805109090909091</v>
      </c>
    </row>
    <row r="153" spans="1:4" x14ac:dyDescent="0.3">
      <c r="A153">
        <v>1986</v>
      </c>
      <c r="B153">
        <v>8</v>
      </c>
      <c r="C153">
        <v>15</v>
      </c>
      <c r="D153">
        <v>0.833853333333333</v>
      </c>
    </row>
    <row r="154" spans="1:4" x14ac:dyDescent="0.3">
      <c r="A154">
        <v>1986</v>
      </c>
      <c r="B154">
        <v>9</v>
      </c>
      <c r="C154">
        <v>5</v>
      </c>
      <c r="D154">
        <v>0.82469999999999999</v>
      </c>
    </row>
    <row r="155" spans="1:4" x14ac:dyDescent="0.3">
      <c r="A155">
        <v>1986</v>
      </c>
      <c r="B155">
        <v>10</v>
      </c>
      <c r="C155">
        <v>48</v>
      </c>
      <c r="D155">
        <v>0.83388125000000002</v>
      </c>
    </row>
    <row r="156" spans="1:4" x14ac:dyDescent="0.3">
      <c r="A156">
        <v>1987</v>
      </c>
      <c r="B156">
        <v>0</v>
      </c>
    </row>
    <row r="157" spans="1:4" x14ac:dyDescent="0.3">
      <c r="A157">
        <v>1987</v>
      </c>
      <c r="B157">
        <v>1</v>
      </c>
      <c r="C157">
        <v>17</v>
      </c>
      <c r="D157">
        <v>0.18330588235294101</v>
      </c>
    </row>
    <row r="158" spans="1:4" x14ac:dyDescent="0.3">
      <c r="A158">
        <v>1987</v>
      </c>
      <c r="B158">
        <v>2</v>
      </c>
      <c r="C158">
        <v>75</v>
      </c>
      <c r="D158">
        <v>0.27498133333333302</v>
      </c>
    </row>
    <row r="159" spans="1:4" x14ac:dyDescent="0.3">
      <c r="A159">
        <v>1987</v>
      </c>
      <c r="B159">
        <v>3</v>
      </c>
      <c r="C159">
        <v>67</v>
      </c>
      <c r="D159">
        <v>0.35555671641790998</v>
      </c>
    </row>
    <row r="160" spans="1:4" x14ac:dyDescent="0.3">
      <c r="A160">
        <v>1987</v>
      </c>
      <c r="B160">
        <v>4</v>
      </c>
      <c r="C160">
        <v>31</v>
      </c>
      <c r="D160">
        <v>0.457261290322581</v>
      </c>
    </row>
    <row r="161" spans="1:4" x14ac:dyDescent="0.3">
      <c r="A161">
        <v>1987</v>
      </c>
      <c r="B161">
        <v>5</v>
      </c>
      <c r="C161">
        <v>434</v>
      </c>
      <c r="D161">
        <v>0.47954930875576002</v>
      </c>
    </row>
    <row r="162" spans="1:4" x14ac:dyDescent="0.3">
      <c r="A162">
        <v>1987</v>
      </c>
      <c r="B162">
        <v>6</v>
      </c>
      <c r="C162">
        <v>112</v>
      </c>
      <c r="D162">
        <v>0.58318571428571397</v>
      </c>
    </row>
    <row r="163" spans="1:4" x14ac:dyDescent="0.3">
      <c r="A163">
        <v>1987</v>
      </c>
      <c r="B163">
        <v>7</v>
      </c>
      <c r="C163">
        <v>5</v>
      </c>
      <c r="D163">
        <v>0.61731999999999998</v>
      </c>
    </row>
    <row r="164" spans="1:4" x14ac:dyDescent="0.3">
      <c r="A164">
        <v>1987</v>
      </c>
      <c r="B164">
        <v>8</v>
      </c>
      <c r="C164">
        <v>9</v>
      </c>
      <c r="D164">
        <v>0.78102222222222195</v>
      </c>
    </row>
    <row r="165" spans="1:4" x14ac:dyDescent="0.3">
      <c r="A165">
        <v>1987</v>
      </c>
      <c r="B165">
        <v>9</v>
      </c>
      <c r="C165">
        <v>3</v>
      </c>
      <c r="D165">
        <v>0.70599999999999996</v>
      </c>
    </row>
    <row r="166" spans="1:4" x14ac:dyDescent="0.3">
      <c r="A166">
        <v>1987</v>
      </c>
      <c r="B166">
        <v>10</v>
      </c>
      <c r="C166">
        <v>24</v>
      </c>
      <c r="D166">
        <v>0.81900833333333301</v>
      </c>
    </row>
    <row r="167" spans="1:4" x14ac:dyDescent="0.3">
      <c r="A167">
        <v>1988</v>
      </c>
      <c r="B167">
        <v>0</v>
      </c>
    </row>
    <row r="168" spans="1:4" x14ac:dyDescent="0.3">
      <c r="A168">
        <v>1988</v>
      </c>
      <c r="B168">
        <v>1</v>
      </c>
    </row>
    <row r="169" spans="1:4" x14ac:dyDescent="0.3">
      <c r="A169">
        <v>1988</v>
      </c>
      <c r="B169">
        <v>2</v>
      </c>
      <c r="C169">
        <v>13</v>
      </c>
      <c r="D169">
        <v>0.35488461538461502</v>
      </c>
    </row>
    <row r="170" spans="1:4" x14ac:dyDescent="0.3">
      <c r="A170">
        <v>1988</v>
      </c>
      <c r="B170">
        <v>3</v>
      </c>
      <c r="C170">
        <v>27</v>
      </c>
      <c r="D170">
        <v>0.407337037037037</v>
      </c>
    </row>
    <row r="171" spans="1:4" x14ac:dyDescent="0.3">
      <c r="A171">
        <v>1988</v>
      </c>
      <c r="B171">
        <v>4</v>
      </c>
      <c r="C171">
        <v>38</v>
      </c>
      <c r="D171">
        <v>0.45768947368421098</v>
      </c>
    </row>
    <row r="172" spans="1:4" x14ac:dyDescent="0.3">
      <c r="A172">
        <v>1988</v>
      </c>
      <c r="B172">
        <v>5</v>
      </c>
      <c r="C172">
        <v>36</v>
      </c>
      <c r="D172">
        <v>0.53445555555555602</v>
      </c>
    </row>
    <row r="173" spans="1:4" x14ac:dyDescent="0.3">
      <c r="A173">
        <v>1988</v>
      </c>
      <c r="B173">
        <v>6</v>
      </c>
      <c r="C173">
        <v>340</v>
      </c>
      <c r="D173">
        <v>0.55309558823529403</v>
      </c>
    </row>
    <row r="174" spans="1:4" x14ac:dyDescent="0.3">
      <c r="A174">
        <v>1988</v>
      </c>
      <c r="B174">
        <v>7</v>
      </c>
      <c r="C174">
        <v>105</v>
      </c>
      <c r="D174">
        <v>0.65278571428571397</v>
      </c>
    </row>
    <row r="175" spans="1:4" x14ac:dyDescent="0.3">
      <c r="A175">
        <v>1988</v>
      </c>
      <c r="B175">
        <v>8</v>
      </c>
      <c r="C175">
        <v>7</v>
      </c>
      <c r="D175">
        <v>0.73770000000000002</v>
      </c>
    </row>
    <row r="176" spans="1:4" x14ac:dyDescent="0.3">
      <c r="A176">
        <v>1988</v>
      </c>
      <c r="B176">
        <v>9</v>
      </c>
      <c r="C176">
        <v>11</v>
      </c>
      <c r="D176">
        <v>0.79311818181818206</v>
      </c>
    </row>
    <row r="177" spans="1:4" x14ac:dyDescent="0.3">
      <c r="A177">
        <v>1988</v>
      </c>
      <c r="B177">
        <v>10</v>
      </c>
      <c r="C177">
        <v>31</v>
      </c>
      <c r="D177">
        <v>0.82098064516128999</v>
      </c>
    </row>
    <row r="178" spans="1:4" x14ac:dyDescent="0.3">
      <c r="A178">
        <v>1989</v>
      </c>
      <c r="B178">
        <v>0</v>
      </c>
    </row>
    <row r="179" spans="1:4" x14ac:dyDescent="0.3">
      <c r="A179">
        <v>1989</v>
      </c>
      <c r="B179">
        <v>1</v>
      </c>
      <c r="C179">
        <v>48</v>
      </c>
      <c r="D179">
        <v>0.12938125</v>
      </c>
    </row>
    <row r="180" spans="1:4" x14ac:dyDescent="0.3">
      <c r="A180">
        <v>1989</v>
      </c>
      <c r="B180">
        <v>2</v>
      </c>
      <c r="C180">
        <v>125</v>
      </c>
      <c r="D180">
        <v>0.30932880000000001</v>
      </c>
    </row>
    <row r="181" spans="1:4" x14ac:dyDescent="0.3">
      <c r="A181">
        <v>1989</v>
      </c>
      <c r="B181">
        <v>3</v>
      </c>
      <c r="C181">
        <v>68</v>
      </c>
      <c r="D181">
        <v>0.43658676470588198</v>
      </c>
    </row>
    <row r="182" spans="1:4" x14ac:dyDescent="0.3">
      <c r="A182">
        <v>1989</v>
      </c>
      <c r="B182">
        <v>4</v>
      </c>
      <c r="C182">
        <v>53</v>
      </c>
      <c r="D182">
        <v>0.483477358490566</v>
      </c>
    </row>
    <row r="183" spans="1:4" x14ac:dyDescent="0.3">
      <c r="A183">
        <v>1989</v>
      </c>
      <c r="B183">
        <v>5</v>
      </c>
      <c r="C183">
        <v>38</v>
      </c>
      <c r="D183">
        <v>0.55601578947368402</v>
      </c>
    </row>
    <row r="184" spans="1:4" x14ac:dyDescent="0.3">
      <c r="A184">
        <v>1989</v>
      </c>
      <c r="B184">
        <v>6</v>
      </c>
      <c r="C184">
        <v>17</v>
      </c>
      <c r="D184">
        <v>0.62545882352941196</v>
      </c>
    </row>
    <row r="185" spans="1:4" x14ac:dyDescent="0.3">
      <c r="A185">
        <v>1989</v>
      </c>
      <c r="B185">
        <v>7</v>
      </c>
      <c r="C185">
        <v>446</v>
      </c>
      <c r="D185">
        <v>0.62067040358744396</v>
      </c>
    </row>
    <row r="186" spans="1:4" x14ac:dyDescent="0.3">
      <c r="A186">
        <v>1989</v>
      </c>
      <c r="B186">
        <v>8</v>
      </c>
      <c r="C186">
        <v>72</v>
      </c>
    </row>
    <row r="187" spans="1:4" x14ac:dyDescent="0.3">
      <c r="A187">
        <v>1989</v>
      </c>
      <c r="B187">
        <v>9</v>
      </c>
      <c r="C187">
        <v>11</v>
      </c>
      <c r="D187">
        <v>0.81646363636363595</v>
      </c>
    </row>
    <row r="188" spans="1:4" x14ac:dyDescent="0.3">
      <c r="A188">
        <v>1989</v>
      </c>
      <c r="B188">
        <v>10</v>
      </c>
      <c r="C188">
        <v>16</v>
      </c>
      <c r="D188">
        <v>0.89856250000000004</v>
      </c>
    </row>
    <row r="189" spans="1:4" x14ac:dyDescent="0.3">
      <c r="A189">
        <v>1990</v>
      </c>
      <c r="B189">
        <v>0</v>
      </c>
    </row>
    <row r="190" spans="1:4" x14ac:dyDescent="0.3">
      <c r="A190">
        <v>1990</v>
      </c>
      <c r="B190">
        <v>1</v>
      </c>
    </row>
    <row r="191" spans="1:4" x14ac:dyDescent="0.3">
      <c r="A191">
        <v>1990</v>
      </c>
      <c r="B191">
        <v>2</v>
      </c>
      <c r="C191">
        <v>18</v>
      </c>
      <c r="D191">
        <v>0.264744444444444</v>
      </c>
    </row>
    <row r="192" spans="1:4" x14ac:dyDescent="0.3">
      <c r="A192">
        <v>1990</v>
      </c>
      <c r="B192">
        <v>3</v>
      </c>
      <c r="C192">
        <v>141</v>
      </c>
      <c r="D192">
        <v>0.41238226950354601</v>
      </c>
    </row>
    <row r="193" spans="1:4" x14ac:dyDescent="0.3">
      <c r="A193">
        <v>1990</v>
      </c>
      <c r="B193">
        <v>4</v>
      </c>
      <c r="C193">
        <v>72</v>
      </c>
      <c r="D193">
        <v>0.51408055555555598</v>
      </c>
    </row>
    <row r="194" spans="1:4" x14ac:dyDescent="0.3">
      <c r="A194">
        <v>1990</v>
      </c>
      <c r="B194">
        <v>5</v>
      </c>
      <c r="C194">
        <v>38</v>
      </c>
      <c r="D194">
        <v>0.56610789473684198</v>
      </c>
    </row>
    <row r="195" spans="1:4" x14ac:dyDescent="0.3">
      <c r="A195">
        <v>1990</v>
      </c>
      <c r="B195">
        <v>6</v>
      </c>
      <c r="C195">
        <v>30</v>
      </c>
      <c r="D195">
        <v>0.61051999999999995</v>
      </c>
    </row>
    <row r="196" spans="1:4" x14ac:dyDescent="0.3">
      <c r="A196">
        <v>1990</v>
      </c>
      <c r="B196">
        <v>7</v>
      </c>
      <c r="C196">
        <v>16</v>
      </c>
      <c r="D196">
        <v>0.64185000000000003</v>
      </c>
    </row>
    <row r="197" spans="1:4" x14ac:dyDescent="0.3">
      <c r="A197">
        <v>1990</v>
      </c>
      <c r="B197">
        <v>8</v>
      </c>
      <c r="C197">
        <v>361</v>
      </c>
      <c r="D197">
        <v>0.66572354570637104</v>
      </c>
    </row>
    <row r="198" spans="1:4" x14ac:dyDescent="0.3">
      <c r="A198">
        <v>1990</v>
      </c>
      <c r="B198">
        <v>9</v>
      </c>
      <c r="C198">
        <v>32</v>
      </c>
      <c r="D198">
        <v>0.72738124999999998</v>
      </c>
    </row>
    <row r="199" spans="1:4" x14ac:dyDescent="0.3">
      <c r="A199">
        <v>1990</v>
      </c>
      <c r="B199">
        <v>10</v>
      </c>
      <c r="C199">
        <v>8</v>
      </c>
      <c r="D199">
        <v>0.88296249999999998</v>
      </c>
    </row>
    <row r="200" spans="1:4" x14ac:dyDescent="0.3">
      <c r="A200">
        <v>1991</v>
      </c>
      <c r="B200">
        <v>0</v>
      </c>
    </row>
    <row r="201" spans="1:4" x14ac:dyDescent="0.3">
      <c r="A201">
        <v>1991</v>
      </c>
      <c r="B201">
        <v>1</v>
      </c>
      <c r="C201">
        <v>1</v>
      </c>
      <c r="D201">
        <v>0.30630000000000002</v>
      </c>
    </row>
    <row r="202" spans="1:4" x14ac:dyDescent="0.3">
      <c r="A202">
        <v>1991</v>
      </c>
      <c r="B202">
        <v>2</v>
      </c>
      <c r="C202">
        <v>46</v>
      </c>
      <c r="D202">
        <v>0.31520434782608697</v>
      </c>
    </row>
    <row r="203" spans="1:4" x14ac:dyDescent="0.3">
      <c r="A203">
        <v>1991</v>
      </c>
      <c r="B203">
        <v>3</v>
      </c>
      <c r="C203">
        <v>141</v>
      </c>
      <c r="D203">
        <v>0.38428014184397202</v>
      </c>
    </row>
    <row r="204" spans="1:4" x14ac:dyDescent="0.3">
      <c r="A204">
        <v>1991</v>
      </c>
      <c r="B204">
        <v>4</v>
      </c>
      <c r="C204">
        <v>143</v>
      </c>
      <c r="D204">
        <v>0.46358181818181798</v>
      </c>
    </row>
    <row r="205" spans="1:4" x14ac:dyDescent="0.3">
      <c r="A205">
        <v>1991</v>
      </c>
      <c r="B205">
        <v>5</v>
      </c>
      <c r="C205">
        <v>30</v>
      </c>
      <c r="D205">
        <v>0.52906666666666702</v>
      </c>
    </row>
    <row r="206" spans="1:4" x14ac:dyDescent="0.3">
      <c r="A206">
        <v>1991</v>
      </c>
      <c r="B206">
        <v>6</v>
      </c>
      <c r="C206">
        <v>18</v>
      </c>
      <c r="D206">
        <v>0.57470555555555503</v>
      </c>
    </row>
    <row r="207" spans="1:4" x14ac:dyDescent="0.3">
      <c r="A207">
        <v>1991</v>
      </c>
      <c r="B207">
        <v>7</v>
      </c>
      <c r="C207">
        <v>19</v>
      </c>
      <c r="D207">
        <v>0.61764210526315799</v>
      </c>
    </row>
    <row r="208" spans="1:4" x14ac:dyDescent="0.3">
      <c r="A208">
        <v>1991</v>
      </c>
      <c r="B208">
        <v>8</v>
      </c>
      <c r="C208">
        <v>7</v>
      </c>
      <c r="D208">
        <v>0.67734285714285702</v>
      </c>
    </row>
    <row r="209" spans="1:4" x14ac:dyDescent="0.3">
      <c r="A209">
        <v>1991</v>
      </c>
      <c r="B209">
        <v>9</v>
      </c>
      <c r="C209">
        <v>190</v>
      </c>
      <c r="D209">
        <v>0.66907631578947402</v>
      </c>
    </row>
    <row r="210" spans="1:4" x14ac:dyDescent="0.3">
      <c r="A210">
        <v>1991</v>
      </c>
      <c r="B210">
        <v>10</v>
      </c>
      <c r="C210">
        <v>16</v>
      </c>
      <c r="D210">
        <v>0.77327500000000005</v>
      </c>
    </row>
    <row r="211" spans="1:4" x14ac:dyDescent="0.3">
      <c r="A211">
        <v>1992</v>
      </c>
      <c r="B211">
        <v>0</v>
      </c>
    </row>
    <row r="212" spans="1:4" x14ac:dyDescent="0.3">
      <c r="A212">
        <v>1992</v>
      </c>
      <c r="B212">
        <v>1</v>
      </c>
    </row>
    <row r="213" spans="1:4" x14ac:dyDescent="0.3">
      <c r="A213">
        <v>1992</v>
      </c>
      <c r="B213">
        <v>2</v>
      </c>
      <c r="C213">
        <v>26</v>
      </c>
      <c r="D213">
        <v>0.28829230769230801</v>
      </c>
    </row>
    <row r="214" spans="1:4" x14ac:dyDescent="0.3">
      <c r="A214">
        <v>1992</v>
      </c>
      <c r="B214">
        <v>3</v>
      </c>
      <c r="C214">
        <v>38</v>
      </c>
      <c r="D214">
        <v>0.394402631578947</v>
      </c>
    </row>
    <row r="215" spans="1:4" x14ac:dyDescent="0.3">
      <c r="A215">
        <v>1992</v>
      </c>
      <c r="B215">
        <v>4</v>
      </c>
      <c r="C215">
        <v>140</v>
      </c>
      <c r="D215">
        <v>0.43030571428571401</v>
      </c>
    </row>
    <row r="216" spans="1:4" x14ac:dyDescent="0.3">
      <c r="A216">
        <v>1992</v>
      </c>
      <c r="B216">
        <v>5</v>
      </c>
      <c r="C216">
        <v>98</v>
      </c>
      <c r="D216">
        <v>0.50870000000000004</v>
      </c>
    </row>
    <row r="217" spans="1:4" x14ac:dyDescent="0.3">
      <c r="A217">
        <v>1992</v>
      </c>
      <c r="B217">
        <v>6</v>
      </c>
      <c r="C217">
        <v>9</v>
      </c>
      <c r="D217">
        <v>0.56761111111111096</v>
      </c>
    </row>
    <row r="218" spans="1:4" x14ac:dyDescent="0.3">
      <c r="A218">
        <v>1992</v>
      </c>
      <c r="B218">
        <v>7</v>
      </c>
      <c r="C218">
        <v>11</v>
      </c>
      <c r="D218">
        <v>0.60297272727272699</v>
      </c>
    </row>
    <row r="219" spans="1:4" x14ac:dyDescent="0.3">
      <c r="A219">
        <v>1992</v>
      </c>
      <c r="B219">
        <v>8</v>
      </c>
      <c r="C219">
        <v>13</v>
      </c>
      <c r="D219">
        <v>0.63393846153846201</v>
      </c>
    </row>
    <row r="220" spans="1:4" x14ac:dyDescent="0.3">
      <c r="A220">
        <v>1992</v>
      </c>
      <c r="B220">
        <v>9</v>
      </c>
      <c r="C220">
        <v>12</v>
      </c>
      <c r="D220">
        <v>0.61106666666666698</v>
      </c>
    </row>
    <row r="221" spans="1:4" x14ac:dyDescent="0.3">
      <c r="A221">
        <v>1992</v>
      </c>
      <c r="B221">
        <v>10</v>
      </c>
      <c r="C221">
        <v>134</v>
      </c>
      <c r="D221">
        <v>0.67581940298507504</v>
      </c>
    </row>
    <row r="222" spans="1:4" x14ac:dyDescent="0.3">
      <c r="A222">
        <v>1993</v>
      </c>
      <c r="B222">
        <v>0</v>
      </c>
    </row>
    <row r="223" spans="1:4" x14ac:dyDescent="0.3">
      <c r="A223">
        <v>1993</v>
      </c>
      <c r="B223">
        <v>1</v>
      </c>
    </row>
    <row r="224" spans="1:4" x14ac:dyDescent="0.3">
      <c r="A224">
        <v>1993</v>
      </c>
      <c r="B224">
        <v>2</v>
      </c>
      <c r="C224">
        <v>8</v>
      </c>
      <c r="D224">
        <v>0.25698749999999998</v>
      </c>
    </row>
    <row r="225" spans="1:4" x14ac:dyDescent="0.3">
      <c r="A225">
        <v>1993</v>
      </c>
      <c r="B225">
        <v>3</v>
      </c>
      <c r="C225">
        <v>142</v>
      </c>
      <c r="D225">
        <v>0.35945563380281698</v>
      </c>
    </row>
    <row r="226" spans="1:4" x14ac:dyDescent="0.3">
      <c r="A226">
        <v>1993</v>
      </c>
      <c r="B226">
        <v>4</v>
      </c>
      <c r="C226">
        <v>63</v>
      </c>
      <c r="D226">
        <v>0.43488888888888899</v>
      </c>
    </row>
    <row r="227" spans="1:4" x14ac:dyDescent="0.3">
      <c r="A227">
        <v>1993</v>
      </c>
      <c r="B227">
        <v>5</v>
      </c>
      <c r="C227">
        <v>214</v>
      </c>
      <c r="D227">
        <v>0.458803738317757</v>
      </c>
    </row>
    <row r="228" spans="1:4" x14ac:dyDescent="0.3">
      <c r="A228">
        <v>1993</v>
      </c>
      <c r="B228">
        <v>6</v>
      </c>
      <c r="C228">
        <v>107</v>
      </c>
      <c r="D228">
        <v>0.52530747663551403</v>
      </c>
    </row>
    <row r="229" spans="1:4" x14ac:dyDescent="0.3">
      <c r="A229">
        <v>1993</v>
      </c>
      <c r="B229">
        <v>7</v>
      </c>
      <c r="C229">
        <v>23</v>
      </c>
      <c r="D229">
        <v>0.59271304347826104</v>
      </c>
    </row>
    <row r="230" spans="1:4" x14ac:dyDescent="0.3">
      <c r="A230">
        <v>1993</v>
      </c>
      <c r="B230">
        <v>8</v>
      </c>
      <c r="C230">
        <v>19</v>
      </c>
      <c r="D230">
        <v>0.62875263157894701</v>
      </c>
    </row>
    <row r="231" spans="1:4" x14ac:dyDescent="0.3">
      <c r="A231">
        <v>1993</v>
      </c>
      <c r="B231">
        <v>9</v>
      </c>
      <c r="C231">
        <v>16</v>
      </c>
      <c r="D231">
        <v>0.67380625000000005</v>
      </c>
    </row>
    <row r="232" spans="1:4" x14ac:dyDescent="0.3">
      <c r="A232">
        <v>1993</v>
      </c>
      <c r="B232">
        <v>10</v>
      </c>
      <c r="C232">
        <v>161</v>
      </c>
      <c r="D232">
        <v>0.67469813664596301</v>
      </c>
    </row>
    <row r="233" spans="1:4" x14ac:dyDescent="0.3">
      <c r="A233">
        <v>1994</v>
      </c>
      <c r="B233">
        <v>0</v>
      </c>
    </row>
    <row r="234" spans="1:4" x14ac:dyDescent="0.3">
      <c r="A234">
        <v>1994</v>
      </c>
      <c r="B234">
        <v>1</v>
      </c>
    </row>
    <row r="235" spans="1:4" x14ac:dyDescent="0.3">
      <c r="A235">
        <v>1994</v>
      </c>
      <c r="B235">
        <v>2</v>
      </c>
      <c r="C235">
        <v>2</v>
      </c>
      <c r="D235">
        <v>0.36909999999999998</v>
      </c>
    </row>
    <row r="236" spans="1:4" x14ac:dyDescent="0.3">
      <c r="A236">
        <v>1994</v>
      </c>
      <c r="B236">
        <v>3</v>
      </c>
      <c r="C236">
        <v>44</v>
      </c>
      <c r="D236">
        <v>0.34281590909090898</v>
      </c>
    </row>
    <row r="237" spans="1:4" x14ac:dyDescent="0.3">
      <c r="A237">
        <v>1994</v>
      </c>
      <c r="B237">
        <v>4</v>
      </c>
      <c r="C237">
        <v>57</v>
      </c>
      <c r="D237">
        <v>0.40101228070175399</v>
      </c>
    </row>
    <row r="238" spans="1:4" x14ac:dyDescent="0.3">
      <c r="A238">
        <v>1994</v>
      </c>
      <c r="B238">
        <v>5</v>
      </c>
      <c r="C238">
        <v>11</v>
      </c>
      <c r="D238">
        <v>0.52090000000000003</v>
      </c>
    </row>
    <row r="239" spans="1:4" x14ac:dyDescent="0.3">
      <c r="A239">
        <v>1994</v>
      </c>
      <c r="B239">
        <v>6</v>
      </c>
      <c r="C239">
        <v>129</v>
      </c>
      <c r="D239">
        <v>0.49687751937984498</v>
      </c>
    </row>
    <row r="240" spans="1:4" x14ac:dyDescent="0.3">
      <c r="A240">
        <v>1994</v>
      </c>
      <c r="B240">
        <v>7</v>
      </c>
      <c r="C240">
        <v>40</v>
      </c>
      <c r="D240">
        <v>0.57455999999999996</v>
      </c>
    </row>
    <row r="241" spans="1:4" x14ac:dyDescent="0.3">
      <c r="A241">
        <v>1994</v>
      </c>
      <c r="B241">
        <v>8</v>
      </c>
      <c r="C241">
        <v>11</v>
      </c>
      <c r="D241">
        <v>0.63430909090909104</v>
      </c>
    </row>
    <row r="242" spans="1:4" x14ac:dyDescent="0.3">
      <c r="A242">
        <v>1994</v>
      </c>
      <c r="B242">
        <v>9</v>
      </c>
      <c r="C242">
        <v>6</v>
      </c>
      <c r="D242">
        <v>0.68888333333333296</v>
      </c>
    </row>
    <row r="243" spans="1:4" x14ac:dyDescent="0.3">
      <c r="A243">
        <v>1994</v>
      </c>
      <c r="B243">
        <v>10</v>
      </c>
      <c r="C243">
        <v>56</v>
      </c>
      <c r="D243">
        <v>0.6917875</v>
      </c>
    </row>
    <row r="244" spans="1:4" x14ac:dyDescent="0.3">
      <c r="A244">
        <v>1995</v>
      </c>
      <c r="B244">
        <v>0</v>
      </c>
    </row>
    <row r="245" spans="1:4" x14ac:dyDescent="0.3">
      <c r="A245">
        <v>1995</v>
      </c>
      <c r="B245">
        <v>1</v>
      </c>
      <c r="C245">
        <v>51</v>
      </c>
      <c r="D245">
        <v>0.13422745098039199</v>
      </c>
    </row>
    <row r="246" spans="1:4" x14ac:dyDescent="0.3">
      <c r="A246">
        <v>1995</v>
      </c>
      <c r="B246">
        <v>2</v>
      </c>
      <c r="C246">
        <v>99</v>
      </c>
      <c r="D246">
        <v>0.28106060606060601</v>
      </c>
    </row>
    <row r="247" spans="1:4" x14ac:dyDescent="0.3">
      <c r="A247">
        <v>1995</v>
      </c>
      <c r="B247">
        <v>3</v>
      </c>
      <c r="C247">
        <v>39</v>
      </c>
      <c r="D247">
        <v>0.38464615384615403</v>
      </c>
    </row>
    <row r="248" spans="1:4" x14ac:dyDescent="0.3">
      <c r="A248">
        <v>1995</v>
      </c>
      <c r="B248">
        <v>4</v>
      </c>
      <c r="C248">
        <v>178</v>
      </c>
      <c r="D248">
        <v>0.42651348314606702</v>
      </c>
    </row>
    <row r="249" spans="1:4" x14ac:dyDescent="0.3">
      <c r="A249">
        <v>1995</v>
      </c>
      <c r="B249">
        <v>5</v>
      </c>
      <c r="C249">
        <v>135</v>
      </c>
      <c r="D249">
        <v>0.47523111111111099</v>
      </c>
    </row>
    <row r="250" spans="1:4" x14ac:dyDescent="0.3">
      <c r="A250">
        <v>1995</v>
      </c>
      <c r="B250">
        <v>6</v>
      </c>
      <c r="C250">
        <v>55</v>
      </c>
      <c r="D250">
        <v>0.55248727272727305</v>
      </c>
    </row>
    <row r="251" spans="1:4" x14ac:dyDescent="0.3">
      <c r="A251">
        <v>1995</v>
      </c>
      <c r="B251">
        <v>7</v>
      </c>
      <c r="C251">
        <v>201</v>
      </c>
      <c r="D251">
        <v>0.58689253731343305</v>
      </c>
    </row>
    <row r="252" spans="1:4" x14ac:dyDescent="0.3">
      <c r="A252">
        <v>1995</v>
      </c>
      <c r="B252">
        <v>8</v>
      </c>
      <c r="C252">
        <v>80</v>
      </c>
      <c r="D252">
        <v>0.62195875</v>
      </c>
    </row>
    <row r="253" spans="1:4" x14ac:dyDescent="0.3">
      <c r="A253">
        <v>1995</v>
      </c>
      <c r="B253">
        <v>9</v>
      </c>
      <c r="C253">
        <v>4</v>
      </c>
      <c r="D253">
        <v>0.811025</v>
      </c>
    </row>
    <row r="254" spans="1:4" x14ac:dyDescent="0.3">
      <c r="A254">
        <v>1995</v>
      </c>
      <c r="B254">
        <v>10</v>
      </c>
      <c r="C254">
        <v>44</v>
      </c>
      <c r="D254">
        <v>0.74458181818181801</v>
      </c>
    </row>
    <row r="255" spans="1:4" x14ac:dyDescent="0.3">
      <c r="A255">
        <v>1996</v>
      </c>
      <c r="B255">
        <v>0</v>
      </c>
    </row>
    <row r="256" spans="1:4" x14ac:dyDescent="0.3">
      <c r="A256">
        <v>1996</v>
      </c>
      <c r="B256">
        <v>1</v>
      </c>
      <c r="C256">
        <v>18</v>
      </c>
      <c r="D256">
        <v>0.168011111111111</v>
      </c>
    </row>
    <row r="257" spans="1:4" x14ac:dyDescent="0.3">
      <c r="A257">
        <v>1996</v>
      </c>
      <c r="B257">
        <v>2</v>
      </c>
      <c r="C257">
        <v>90</v>
      </c>
      <c r="D257">
        <v>0.28860666666666701</v>
      </c>
    </row>
    <row r="258" spans="1:4" x14ac:dyDescent="0.3">
      <c r="A258">
        <v>1996</v>
      </c>
      <c r="B258">
        <v>3</v>
      </c>
      <c r="C258">
        <v>121</v>
      </c>
      <c r="D258">
        <v>0.38515454545454503</v>
      </c>
    </row>
    <row r="259" spans="1:4" x14ac:dyDescent="0.3">
      <c r="A259">
        <v>1996</v>
      </c>
      <c r="B259">
        <v>4</v>
      </c>
      <c r="C259">
        <v>20</v>
      </c>
      <c r="D259">
        <v>0.46905000000000002</v>
      </c>
    </row>
    <row r="260" spans="1:4" x14ac:dyDescent="0.3">
      <c r="A260">
        <v>1996</v>
      </c>
      <c r="B260">
        <v>5</v>
      </c>
      <c r="C260">
        <v>115</v>
      </c>
      <c r="D260">
        <v>0.50086086956521703</v>
      </c>
    </row>
    <row r="261" spans="1:4" x14ac:dyDescent="0.3">
      <c r="A261">
        <v>1996</v>
      </c>
      <c r="B261">
        <v>6</v>
      </c>
      <c r="C261">
        <v>112</v>
      </c>
      <c r="D261">
        <v>0.54805535714285702</v>
      </c>
    </row>
    <row r="262" spans="1:4" x14ac:dyDescent="0.3">
      <c r="A262">
        <v>1996</v>
      </c>
      <c r="B262">
        <v>7</v>
      </c>
      <c r="C262">
        <v>34</v>
      </c>
      <c r="D262">
        <v>0.60807941176470603</v>
      </c>
    </row>
    <row r="263" spans="1:4" x14ac:dyDescent="0.3">
      <c r="A263">
        <v>1996</v>
      </c>
      <c r="B263">
        <v>8</v>
      </c>
      <c r="C263">
        <v>152</v>
      </c>
      <c r="D263">
        <v>0.65030065789473701</v>
      </c>
    </row>
    <row r="264" spans="1:4" x14ac:dyDescent="0.3">
      <c r="A264">
        <v>1996</v>
      </c>
      <c r="B264">
        <v>9</v>
      </c>
      <c r="C264">
        <v>37</v>
      </c>
      <c r="D264">
        <v>0.70710810810810798</v>
      </c>
    </row>
    <row r="265" spans="1:4" x14ac:dyDescent="0.3">
      <c r="A265">
        <v>1996</v>
      </c>
      <c r="B265">
        <v>10</v>
      </c>
      <c r="C265">
        <v>20</v>
      </c>
      <c r="D265">
        <v>0.76454500000000003</v>
      </c>
    </row>
    <row r="266" spans="1:4" x14ac:dyDescent="0.3">
      <c r="A266">
        <v>1997</v>
      </c>
      <c r="B266">
        <v>0</v>
      </c>
    </row>
    <row r="267" spans="1:4" x14ac:dyDescent="0.3">
      <c r="A267">
        <v>1997</v>
      </c>
      <c r="B267">
        <v>1</v>
      </c>
      <c r="C267">
        <v>16</v>
      </c>
      <c r="D267">
        <v>0.14173749999999999</v>
      </c>
    </row>
    <row r="268" spans="1:4" x14ac:dyDescent="0.3">
      <c r="A268">
        <v>1997</v>
      </c>
      <c r="B268">
        <v>2</v>
      </c>
      <c r="C268">
        <v>65</v>
      </c>
      <c r="D268">
        <v>0.27356307692307702</v>
      </c>
    </row>
    <row r="269" spans="1:4" x14ac:dyDescent="0.3">
      <c r="A269">
        <v>1997</v>
      </c>
      <c r="B269">
        <v>3</v>
      </c>
      <c r="C269">
        <v>187</v>
      </c>
      <c r="D269">
        <v>0.39490053475935799</v>
      </c>
    </row>
    <row r="270" spans="1:4" x14ac:dyDescent="0.3">
      <c r="A270">
        <v>1997</v>
      </c>
      <c r="B270">
        <v>4</v>
      </c>
      <c r="C270">
        <v>72</v>
      </c>
      <c r="D270">
        <v>0.48026388888888899</v>
      </c>
    </row>
    <row r="271" spans="1:4" x14ac:dyDescent="0.3">
      <c r="A271">
        <v>1997</v>
      </c>
      <c r="B271">
        <v>5</v>
      </c>
      <c r="C271">
        <v>15</v>
      </c>
      <c r="D271">
        <v>0.55381999999999998</v>
      </c>
    </row>
    <row r="272" spans="1:4" x14ac:dyDescent="0.3">
      <c r="A272">
        <v>1997</v>
      </c>
      <c r="B272">
        <v>6</v>
      </c>
      <c r="C272">
        <v>97</v>
      </c>
      <c r="D272">
        <v>0.55540618556701005</v>
      </c>
    </row>
    <row r="273" spans="1:4" x14ac:dyDescent="0.3">
      <c r="A273">
        <v>1997</v>
      </c>
      <c r="B273">
        <v>7</v>
      </c>
      <c r="C273">
        <v>70</v>
      </c>
      <c r="D273">
        <v>0.60744714285714296</v>
      </c>
    </row>
    <row r="274" spans="1:4" x14ac:dyDescent="0.3">
      <c r="A274">
        <v>1997</v>
      </c>
      <c r="B274">
        <v>8</v>
      </c>
      <c r="C274">
        <v>12</v>
      </c>
      <c r="D274">
        <v>0.67207499999999998</v>
      </c>
    </row>
    <row r="275" spans="1:4" x14ac:dyDescent="0.3">
      <c r="A275">
        <v>1997</v>
      </c>
      <c r="B275">
        <v>9</v>
      </c>
      <c r="C275">
        <v>127</v>
      </c>
      <c r="D275">
        <v>0.68930000000000002</v>
      </c>
    </row>
    <row r="276" spans="1:4" x14ac:dyDescent="0.3">
      <c r="A276">
        <v>1997</v>
      </c>
      <c r="B276">
        <v>10</v>
      </c>
      <c r="C276">
        <v>27</v>
      </c>
      <c r="D276">
        <v>0.75568888888888897</v>
      </c>
    </row>
    <row r="277" spans="1:4" x14ac:dyDescent="0.3">
      <c r="A277">
        <v>1998</v>
      </c>
      <c r="B277">
        <v>0</v>
      </c>
    </row>
    <row r="278" spans="1:4" x14ac:dyDescent="0.3">
      <c r="A278">
        <v>1998</v>
      </c>
      <c r="B278">
        <v>1</v>
      </c>
      <c r="C278">
        <v>13</v>
      </c>
      <c r="D278">
        <v>9.5692307692307702E-2</v>
      </c>
    </row>
    <row r="279" spans="1:4" x14ac:dyDescent="0.3">
      <c r="A279">
        <v>1998</v>
      </c>
      <c r="B279">
        <v>2</v>
      </c>
      <c r="C279">
        <v>102</v>
      </c>
      <c r="D279">
        <v>0.24667941176470601</v>
      </c>
    </row>
    <row r="280" spans="1:4" x14ac:dyDescent="0.3">
      <c r="A280">
        <v>1998</v>
      </c>
      <c r="B280">
        <v>3</v>
      </c>
      <c r="C280">
        <v>235</v>
      </c>
      <c r="D280">
        <v>0.38496297872340401</v>
      </c>
    </row>
    <row r="281" spans="1:4" x14ac:dyDescent="0.3">
      <c r="A281">
        <v>1998</v>
      </c>
      <c r="B281">
        <v>4</v>
      </c>
      <c r="C281">
        <v>267</v>
      </c>
      <c r="D281">
        <v>0.49661647940074899</v>
      </c>
    </row>
    <row r="282" spans="1:4" x14ac:dyDescent="0.3">
      <c r="A282">
        <v>1998</v>
      </c>
      <c r="B282">
        <v>5</v>
      </c>
      <c r="C282">
        <v>114</v>
      </c>
      <c r="D282">
        <v>0.57581052631578999</v>
      </c>
    </row>
    <row r="283" spans="1:4" x14ac:dyDescent="0.3">
      <c r="A283">
        <v>1998</v>
      </c>
      <c r="B283">
        <v>6</v>
      </c>
      <c r="C283">
        <v>14</v>
      </c>
      <c r="D283">
        <v>0.64449999999999996</v>
      </c>
    </row>
    <row r="284" spans="1:4" x14ac:dyDescent="0.3">
      <c r="A284">
        <v>1998</v>
      </c>
      <c r="B284">
        <v>7</v>
      </c>
      <c r="C284">
        <v>86</v>
      </c>
      <c r="D284">
        <v>0.67274883720930201</v>
      </c>
    </row>
    <row r="285" spans="1:4" x14ac:dyDescent="0.3">
      <c r="A285">
        <v>1998</v>
      </c>
      <c r="B285">
        <v>8</v>
      </c>
      <c r="C285">
        <v>71</v>
      </c>
      <c r="D285">
        <v>0.66136338028168995</v>
      </c>
    </row>
    <row r="286" spans="1:4" x14ac:dyDescent="0.3">
      <c r="A286">
        <v>1998</v>
      </c>
      <c r="B286">
        <v>9</v>
      </c>
      <c r="C286">
        <v>19</v>
      </c>
      <c r="D286">
        <v>0.71828947368421003</v>
      </c>
    </row>
    <row r="287" spans="1:4" x14ac:dyDescent="0.3">
      <c r="A287">
        <v>1998</v>
      </c>
      <c r="B287">
        <v>10</v>
      </c>
      <c r="C287">
        <v>104</v>
      </c>
      <c r="D287">
        <v>0.73899230769230795</v>
      </c>
    </row>
    <row r="288" spans="1:4" x14ac:dyDescent="0.3">
      <c r="A288">
        <v>1999</v>
      </c>
      <c r="B288">
        <v>0</v>
      </c>
    </row>
    <row r="289" spans="1:4" x14ac:dyDescent="0.3">
      <c r="A289">
        <v>1999</v>
      </c>
      <c r="B289">
        <v>1</v>
      </c>
      <c r="C289">
        <v>38</v>
      </c>
    </row>
    <row r="290" spans="1:4" x14ac:dyDescent="0.3">
      <c r="A290">
        <v>1999</v>
      </c>
      <c r="B290">
        <v>2</v>
      </c>
      <c r="C290">
        <v>174</v>
      </c>
    </row>
    <row r="291" spans="1:4" x14ac:dyDescent="0.3">
      <c r="A291">
        <v>1999</v>
      </c>
      <c r="B291">
        <v>3</v>
      </c>
      <c r="C291">
        <v>377</v>
      </c>
    </row>
    <row r="292" spans="1:4" x14ac:dyDescent="0.3">
      <c r="A292">
        <v>1999</v>
      </c>
      <c r="B292">
        <v>4</v>
      </c>
      <c r="C292">
        <v>213</v>
      </c>
    </row>
    <row r="293" spans="1:4" x14ac:dyDescent="0.3">
      <c r="A293">
        <v>1999</v>
      </c>
      <c r="B293">
        <v>5</v>
      </c>
      <c r="C293">
        <v>166</v>
      </c>
    </row>
    <row r="294" spans="1:4" x14ac:dyDescent="0.3">
      <c r="A294">
        <v>1999</v>
      </c>
      <c r="B294">
        <v>6</v>
      </c>
      <c r="C294">
        <v>78</v>
      </c>
    </row>
    <row r="295" spans="1:4" x14ac:dyDescent="0.3">
      <c r="A295">
        <v>1999</v>
      </c>
      <c r="B295">
        <v>7</v>
      </c>
      <c r="C295">
        <v>15</v>
      </c>
    </row>
    <row r="296" spans="1:4" x14ac:dyDescent="0.3">
      <c r="A296">
        <v>1999</v>
      </c>
      <c r="B296">
        <v>8</v>
      </c>
      <c r="C296">
        <v>46</v>
      </c>
    </row>
    <row r="297" spans="1:4" x14ac:dyDescent="0.3">
      <c r="A297">
        <v>1999</v>
      </c>
      <c r="B297">
        <v>9</v>
      </c>
      <c r="C297">
        <v>54</v>
      </c>
    </row>
    <row r="298" spans="1:4" x14ac:dyDescent="0.3">
      <c r="A298">
        <v>1999</v>
      </c>
      <c r="B298">
        <v>10</v>
      </c>
      <c r="C298">
        <v>22</v>
      </c>
    </row>
    <row r="299" spans="1:4" x14ac:dyDescent="0.3">
      <c r="A299">
        <v>2000</v>
      </c>
      <c r="B299">
        <v>0</v>
      </c>
    </row>
    <row r="300" spans="1:4" x14ac:dyDescent="0.3">
      <c r="A300">
        <v>2000</v>
      </c>
      <c r="B300">
        <v>1</v>
      </c>
      <c r="C300">
        <v>92</v>
      </c>
      <c r="D300">
        <v>0.10979999999999999</v>
      </c>
    </row>
    <row r="301" spans="1:4" x14ac:dyDescent="0.3">
      <c r="A301">
        <v>2000</v>
      </c>
      <c r="B301">
        <v>2</v>
      </c>
      <c r="C301">
        <v>98</v>
      </c>
      <c r="D301">
        <v>0.26361938775510202</v>
      </c>
    </row>
    <row r="302" spans="1:4" x14ac:dyDescent="0.3">
      <c r="A302">
        <v>2000</v>
      </c>
      <c r="B302">
        <v>3</v>
      </c>
      <c r="C302">
        <v>162</v>
      </c>
      <c r="D302">
        <v>0.36445185185185203</v>
      </c>
    </row>
    <row r="303" spans="1:4" x14ac:dyDescent="0.3">
      <c r="A303">
        <v>2000</v>
      </c>
      <c r="B303">
        <v>4</v>
      </c>
      <c r="C303">
        <v>288</v>
      </c>
      <c r="D303">
        <v>0.448939583333333</v>
      </c>
    </row>
    <row r="304" spans="1:4" x14ac:dyDescent="0.3">
      <c r="A304">
        <v>2000</v>
      </c>
      <c r="B304">
        <v>5</v>
      </c>
      <c r="C304">
        <v>130</v>
      </c>
      <c r="D304">
        <v>0.54419769230769199</v>
      </c>
    </row>
    <row r="305" spans="1:4" x14ac:dyDescent="0.3">
      <c r="A305">
        <v>2000</v>
      </c>
      <c r="B305">
        <v>6</v>
      </c>
      <c r="C305">
        <v>126</v>
      </c>
      <c r="D305">
        <v>0.61388492063492095</v>
      </c>
    </row>
    <row r="306" spans="1:4" x14ac:dyDescent="0.3">
      <c r="A306">
        <v>2000</v>
      </c>
      <c r="B306">
        <v>7</v>
      </c>
      <c r="C306">
        <v>29</v>
      </c>
      <c r="D306">
        <v>0.64940344827586205</v>
      </c>
    </row>
    <row r="307" spans="1:4" x14ac:dyDescent="0.3">
      <c r="A307">
        <v>2000</v>
      </c>
      <c r="B307">
        <v>8</v>
      </c>
      <c r="C307">
        <v>7</v>
      </c>
      <c r="D307">
        <v>0.69704285714285696</v>
      </c>
    </row>
    <row r="308" spans="1:4" x14ac:dyDescent="0.3">
      <c r="A308">
        <v>2000</v>
      </c>
      <c r="B308">
        <v>9</v>
      </c>
      <c r="C308">
        <v>23</v>
      </c>
      <c r="D308">
        <v>0.71651304347826095</v>
      </c>
    </row>
    <row r="309" spans="1:4" x14ac:dyDescent="0.3">
      <c r="A309">
        <v>2000</v>
      </c>
      <c r="B309">
        <v>10</v>
      </c>
      <c r="C309">
        <v>27</v>
      </c>
      <c r="D309">
        <v>0.73913333333333298</v>
      </c>
    </row>
    <row r="310" spans="1:4" x14ac:dyDescent="0.3">
      <c r="A310">
        <v>2001</v>
      </c>
      <c r="B310">
        <v>0</v>
      </c>
    </row>
    <row r="311" spans="1:4" x14ac:dyDescent="0.3">
      <c r="A311">
        <v>2001</v>
      </c>
      <c r="B311">
        <v>1</v>
      </c>
      <c r="C311">
        <v>12</v>
      </c>
      <c r="D311">
        <v>0.118608333333333</v>
      </c>
    </row>
    <row r="312" spans="1:4" x14ac:dyDescent="0.3">
      <c r="A312">
        <v>2001</v>
      </c>
      <c r="B312">
        <v>2</v>
      </c>
      <c r="C312">
        <v>215</v>
      </c>
      <c r="D312">
        <v>0.27108790697674401</v>
      </c>
    </row>
    <row r="313" spans="1:4" x14ac:dyDescent="0.3">
      <c r="A313">
        <v>2001</v>
      </c>
      <c r="B313">
        <v>3</v>
      </c>
      <c r="C313">
        <v>199</v>
      </c>
      <c r="D313">
        <v>0.40561306532663299</v>
      </c>
    </row>
    <row r="314" spans="1:4" x14ac:dyDescent="0.3">
      <c r="A314">
        <v>2001</v>
      </c>
      <c r="B314">
        <v>4</v>
      </c>
      <c r="C314">
        <v>85</v>
      </c>
      <c r="D314">
        <v>0.47777411764705902</v>
      </c>
    </row>
    <row r="315" spans="1:4" x14ac:dyDescent="0.3">
      <c r="A315">
        <v>2001</v>
      </c>
      <c r="B315">
        <v>5</v>
      </c>
      <c r="C315">
        <v>164</v>
      </c>
      <c r="D315">
        <v>0.55739451219512204</v>
      </c>
    </row>
    <row r="316" spans="1:4" x14ac:dyDescent="0.3">
      <c r="A316">
        <v>2001</v>
      </c>
      <c r="B316">
        <v>6</v>
      </c>
      <c r="C316">
        <v>54</v>
      </c>
      <c r="D316">
        <v>0.64222222222222203</v>
      </c>
    </row>
    <row r="317" spans="1:4" x14ac:dyDescent="0.3">
      <c r="A317">
        <v>2001</v>
      </c>
      <c r="B317">
        <v>7</v>
      </c>
      <c r="C317">
        <v>71</v>
      </c>
      <c r="D317">
        <v>0.70110845070422501</v>
      </c>
    </row>
    <row r="318" spans="1:4" x14ac:dyDescent="0.3">
      <c r="A318">
        <v>2001</v>
      </c>
      <c r="B318">
        <v>8</v>
      </c>
      <c r="C318">
        <v>15</v>
      </c>
      <c r="D318">
        <v>0.73336666666666706</v>
      </c>
    </row>
    <row r="319" spans="1:4" x14ac:dyDescent="0.3">
      <c r="A319">
        <v>2001</v>
      </c>
      <c r="B319">
        <v>9</v>
      </c>
      <c r="C319">
        <v>5</v>
      </c>
      <c r="D319">
        <v>0.69454000000000005</v>
      </c>
    </row>
    <row r="320" spans="1:4" x14ac:dyDescent="0.3">
      <c r="A320">
        <v>2001</v>
      </c>
      <c r="B320">
        <v>10</v>
      </c>
      <c r="C320">
        <v>10</v>
      </c>
      <c r="D320">
        <v>0.78542999999999996</v>
      </c>
    </row>
    <row r="321" spans="1:4" x14ac:dyDescent="0.3">
      <c r="A321">
        <v>2002</v>
      </c>
      <c r="B321">
        <v>0</v>
      </c>
    </row>
    <row r="322" spans="1:4" x14ac:dyDescent="0.3">
      <c r="A322">
        <v>2002</v>
      </c>
      <c r="B322">
        <v>1</v>
      </c>
      <c r="C322">
        <v>17</v>
      </c>
      <c r="D322">
        <v>0.12353529411764699</v>
      </c>
    </row>
    <row r="323" spans="1:4" x14ac:dyDescent="0.3">
      <c r="A323">
        <v>2002</v>
      </c>
      <c r="B323">
        <v>2</v>
      </c>
      <c r="C323">
        <v>41</v>
      </c>
      <c r="D323">
        <v>0.20547317073170701</v>
      </c>
    </row>
    <row r="324" spans="1:4" x14ac:dyDescent="0.3">
      <c r="A324">
        <v>2002</v>
      </c>
      <c r="B324">
        <v>3</v>
      </c>
      <c r="C324">
        <v>394</v>
      </c>
      <c r="D324">
        <v>0.33507563451776701</v>
      </c>
    </row>
    <row r="325" spans="1:4" x14ac:dyDescent="0.3">
      <c r="A325">
        <v>2002</v>
      </c>
      <c r="B325">
        <v>4</v>
      </c>
      <c r="C325">
        <v>123</v>
      </c>
      <c r="D325">
        <v>0.45189430894308902</v>
      </c>
    </row>
    <row r="326" spans="1:4" x14ac:dyDescent="0.3">
      <c r="A326">
        <v>2002</v>
      </c>
      <c r="B326">
        <v>5</v>
      </c>
      <c r="C326">
        <v>61</v>
      </c>
      <c r="D326">
        <v>0.52533442622950799</v>
      </c>
    </row>
    <row r="327" spans="1:4" x14ac:dyDescent="0.3">
      <c r="A327">
        <v>2002</v>
      </c>
      <c r="B327">
        <v>6</v>
      </c>
      <c r="C327">
        <v>124</v>
      </c>
      <c r="D327">
        <v>0.58402177419354795</v>
      </c>
    </row>
    <row r="328" spans="1:4" x14ac:dyDescent="0.3">
      <c r="A328">
        <v>2002</v>
      </c>
      <c r="B328">
        <v>7</v>
      </c>
      <c r="C328">
        <v>33</v>
      </c>
      <c r="D328">
        <v>0.64580303030302999</v>
      </c>
    </row>
    <row r="329" spans="1:4" x14ac:dyDescent="0.3">
      <c r="A329">
        <v>2002</v>
      </c>
      <c r="B329">
        <v>8</v>
      </c>
      <c r="C329">
        <v>21</v>
      </c>
      <c r="D329">
        <v>0.68370476190476204</v>
      </c>
    </row>
    <row r="330" spans="1:4" x14ac:dyDescent="0.3">
      <c r="A330">
        <v>2002</v>
      </c>
      <c r="B330">
        <v>9</v>
      </c>
      <c r="C330">
        <v>4</v>
      </c>
      <c r="D330">
        <v>0.75644999999999996</v>
      </c>
    </row>
    <row r="331" spans="1:4" x14ac:dyDescent="0.3">
      <c r="A331">
        <v>2002</v>
      </c>
      <c r="B331">
        <v>10</v>
      </c>
      <c r="C331">
        <v>4</v>
      </c>
      <c r="D331">
        <v>0.70627499999999999</v>
      </c>
    </row>
    <row r="332" spans="1:4" x14ac:dyDescent="0.3">
      <c r="A332">
        <v>2003</v>
      </c>
      <c r="B332">
        <v>0</v>
      </c>
    </row>
    <row r="333" spans="1:4" x14ac:dyDescent="0.3">
      <c r="A333">
        <v>2003</v>
      </c>
      <c r="B333">
        <v>1</v>
      </c>
      <c r="C333">
        <v>4</v>
      </c>
      <c r="D333">
        <v>9.0425000000000005E-2</v>
      </c>
    </row>
    <row r="334" spans="1:4" x14ac:dyDescent="0.3">
      <c r="A334">
        <v>2003</v>
      </c>
      <c r="B334">
        <v>2</v>
      </c>
      <c r="C334">
        <v>41</v>
      </c>
      <c r="D334">
        <v>0.24498048780487799</v>
      </c>
    </row>
    <row r="335" spans="1:4" x14ac:dyDescent="0.3">
      <c r="A335">
        <v>2003</v>
      </c>
      <c r="B335">
        <v>3</v>
      </c>
      <c r="C335">
        <v>31</v>
      </c>
      <c r="D335">
        <v>0.30099999999999999</v>
      </c>
    </row>
    <row r="336" spans="1:4" x14ac:dyDescent="0.3">
      <c r="A336">
        <v>2003</v>
      </c>
      <c r="B336">
        <v>4</v>
      </c>
      <c r="C336">
        <v>484</v>
      </c>
      <c r="D336">
        <v>0.40959132231404999</v>
      </c>
    </row>
    <row r="337" spans="1:4" x14ac:dyDescent="0.3">
      <c r="A337">
        <v>2003</v>
      </c>
      <c r="B337">
        <v>5</v>
      </c>
      <c r="C337">
        <v>69</v>
      </c>
      <c r="D337">
        <v>0.51959999999999995</v>
      </c>
    </row>
    <row r="338" spans="1:4" x14ac:dyDescent="0.3">
      <c r="A338">
        <v>2003</v>
      </c>
      <c r="B338">
        <v>6</v>
      </c>
      <c r="C338">
        <v>37</v>
      </c>
      <c r="D338">
        <v>0.56839189189189199</v>
      </c>
    </row>
    <row r="339" spans="1:4" x14ac:dyDescent="0.3">
      <c r="A339">
        <v>2003</v>
      </c>
      <c r="B339">
        <v>7</v>
      </c>
      <c r="C339">
        <v>47</v>
      </c>
      <c r="D339">
        <v>0.632542553191489</v>
      </c>
    </row>
    <row r="340" spans="1:4" x14ac:dyDescent="0.3">
      <c r="A340">
        <v>2003</v>
      </c>
      <c r="B340">
        <v>8</v>
      </c>
      <c r="C340">
        <v>5</v>
      </c>
      <c r="D340">
        <v>0.67403999999999997</v>
      </c>
    </row>
    <row r="341" spans="1:4" x14ac:dyDescent="0.3">
      <c r="A341">
        <v>2003</v>
      </c>
      <c r="B341">
        <v>9</v>
      </c>
    </row>
    <row r="342" spans="1:4" x14ac:dyDescent="0.3">
      <c r="A342">
        <v>2003</v>
      </c>
      <c r="B342">
        <v>10</v>
      </c>
    </row>
    <row r="343" spans="1:4" x14ac:dyDescent="0.3">
      <c r="A343">
        <v>2004</v>
      </c>
      <c r="B343">
        <v>0</v>
      </c>
    </row>
    <row r="344" spans="1:4" x14ac:dyDescent="0.3">
      <c r="A344">
        <v>2004</v>
      </c>
      <c r="B344">
        <v>1</v>
      </c>
      <c r="C344">
        <v>60</v>
      </c>
      <c r="D344">
        <v>0.10370500000000001</v>
      </c>
    </row>
    <row r="345" spans="1:4" x14ac:dyDescent="0.3">
      <c r="A345">
        <v>2004</v>
      </c>
      <c r="B345">
        <v>2</v>
      </c>
      <c r="C345">
        <v>223</v>
      </c>
      <c r="D345">
        <v>0.21946188340807199</v>
      </c>
    </row>
    <row r="346" spans="1:4" x14ac:dyDescent="0.3">
      <c r="A346">
        <v>2004</v>
      </c>
      <c r="B346">
        <v>3</v>
      </c>
      <c r="C346">
        <v>129</v>
      </c>
      <c r="D346">
        <v>0.33123953488372099</v>
      </c>
    </row>
    <row r="347" spans="1:4" x14ac:dyDescent="0.3">
      <c r="A347">
        <v>2004</v>
      </c>
      <c r="B347">
        <v>4</v>
      </c>
      <c r="C347">
        <v>57</v>
      </c>
      <c r="D347">
        <v>0.364329824561404</v>
      </c>
    </row>
    <row r="348" spans="1:4" x14ac:dyDescent="0.3">
      <c r="A348">
        <v>2004</v>
      </c>
      <c r="B348">
        <v>5</v>
      </c>
      <c r="C348">
        <v>486</v>
      </c>
      <c r="D348">
        <v>0.475882510288066</v>
      </c>
    </row>
    <row r="349" spans="1:4" x14ac:dyDescent="0.3">
      <c r="A349">
        <v>2004</v>
      </c>
      <c r="B349">
        <v>6</v>
      </c>
      <c r="C349">
        <v>44</v>
      </c>
      <c r="D349">
        <v>0.52908409090909103</v>
      </c>
    </row>
    <row r="350" spans="1:4" x14ac:dyDescent="0.3">
      <c r="A350">
        <v>2004</v>
      </c>
      <c r="B350">
        <v>7</v>
      </c>
      <c r="C350">
        <v>35</v>
      </c>
      <c r="D350">
        <v>0.59967714285714302</v>
      </c>
    </row>
    <row r="351" spans="1:4" x14ac:dyDescent="0.3">
      <c r="A351">
        <v>2004</v>
      </c>
      <c r="B351">
        <v>8</v>
      </c>
      <c r="C351">
        <v>20</v>
      </c>
      <c r="D351">
        <v>0.61386499999999999</v>
      </c>
    </row>
    <row r="352" spans="1:4" x14ac:dyDescent="0.3">
      <c r="A352">
        <v>2004</v>
      </c>
      <c r="B352">
        <v>9</v>
      </c>
      <c r="C352">
        <v>3</v>
      </c>
      <c r="D352">
        <v>0.72366666666666701</v>
      </c>
    </row>
    <row r="353" spans="1:4" x14ac:dyDescent="0.3">
      <c r="A353">
        <v>2004</v>
      </c>
      <c r="B353">
        <v>10</v>
      </c>
    </row>
    <row r="354" spans="1:4" x14ac:dyDescent="0.3">
      <c r="A354">
        <v>2005</v>
      </c>
      <c r="B354">
        <v>0</v>
      </c>
    </row>
    <row r="355" spans="1:4" x14ac:dyDescent="0.3">
      <c r="A355">
        <v>2005</v>
      </c>
      <c r="B355">
        <v>1</v>
      </c>
      <c r="C355">
        <v>70</v>
      </c>
      <c r="D355">
        <v>7.5574285714285705E-2</v>
      </c>
    </row>
    <row r="356" spans="1:4" x14ac:dyDescent="0.3">
      <c r="A356">
        <v>2005</v>
      </c>
      <c r="B356">
        <v>2</v>
      </c>
      <c r="C356">
        <v>185</v>
      </c>
      <c r="D356">
        <v>0.18142378378378399</v>
      </c>
    </row>
    <row r="357" spans="1:4" x14ac:dyDescent="0.3">
      <c r="A357">
        <v>2005</v>
      </c>
      <c r="B357">
        <v>3</v>
      </c>
      <c r="C357">
        <v>175</v>
      </c>
      <c r="D357">
        <v>0.35463942857142899</v>
      </c>
    </row>
    <row r="358" spans="1:4" x14ac:dyDescent="0.3">
      <c r="A358">
        <v>2005</v>
      </c>
      <c r="B358">
        <v>4</v>
      </c>
      <c r="C358">
        <v>63</v>
      </c>
      <c r="D358">
        <v>0.41685555555555598</v>
      </c>
    </row>
    <row r="359" spans="1:4" x14ac:dyDescent="0.3">
      <c r="A359">
        <v>2005</v>
      </c>
      <c r="B359">
        <v>5</v>
      </c>
      <c r="C359">
        <v>28</v>
      </c>
      <c r="D359">
        <v>0.46768571428571398</v>
      </c>
    </row>
    <row r="360" spans="1:4" x14ac:dyDescent="0.3">
      <c r="A360">
        <v>2005</v>
      </c>
      <c r="B360">
        <v>6</v>
      </c>
      <c r="C360">
        <v>389</v>
      </c>
      <c r="D360">
        <v>0.53001028277634998</v>
      </c>
    </row>
    <row r="361" spans="1:4" x14ac:dyDescent="0.3">
      <c r="A361">
        <v>2005</v>
      </c>
      <c r="B361">
        <v>7</v>
      </c>
      <c r="C361">
        <v>25</v>
      </c>
      <c r="D361">
        <v>0.58697600000000005</v>
      </c>
    </row>
    <row r="362" spans="1:4" x14ac:dyDescent="0.3">
      <c r="A362">
        <v>2005</v>
      </c>
      <c r="B362">
        <v>8</v>
      </c>
      <c r="C362">
        <v>10</v>
      </c>
      <c r="D362">
        <v>0.60170999999999997</v>
      </c>
    </row>
    <row r="363" spans="1:4" x14ac:dyDescent="0.3">
      <c r="A363">
        <v>2005</v>
      </c>
      <c r="B363">
        <v>9</v>
      </c>
      <c r="C363">
        <v>4</v>
      </c>
      <c r="D363">
        <v>0.67862500000000003</v>
      </c>
    </row>
    <row r="364" spans="1:4" x14ac:dyDescent="0.3">
      <c r="A364">
        <v>2005</v>
      </c>
      <c r="B364">
        <v>10</v>
      </c>
      <c r="C364">
        <v>4</v>
      </c>
      <c r="D364">
        <v>0.65029999999999999</v>
      </c>
    </row>
    <row r="365" spans="1:4" x14ac:dyDescent="0.3">
      <c r="A365">
        <v>2006</v>
      </c>
      <c r="B365">
        <v>0</v>
      </c>
    </row>
    <row r="366" spans="1:4" x14ac:dyDescent="0.3">
      <c r="A366">
        <v>2006</v>
      </c>
      <c r="B366">
        <v>1</v>
      </c>
      <c r="C366">
        <v>39</v>
      </c>
      <c r="D366">
        <v>0.10515128205128201</v>
      </c>
    </row>
    <row r="367" spans="1:4" x14ac:dyDescent="0.3">
      <c r="A367">
        <v>2006</v>
      </c>
      <c r="B367">
        <v>2</v>
      </c>
      <c r="C367">
        <v>110</v>
      </c>
      <c r="D367">
        <v>0.25233636363636402</v>
      </c>
    </row>
    <row r="368" spans="1:4" x14ac:dyDescent="0.3">
      <c r="A368">
        <v>2006</v>
      </c>
      <c r="B368">
        <v>3</v>
      </c>
      <c r="C368">
        <v>265</v>
      </c>
      <c r="D368">
        <v>0.34084943396226403</v>
      </c>
    </row>
    <row r="369" spans="1:4" x14ac:dyDescent="0.3">
      <c r="A369">
        <v>2006</v>
      </c>
      <c r="B369">
        <v>4</v>
      </c>
      <c r="C369">
        <v>171</v>
      </c>
      <c r="D369">
        <v>0.42809532163742697</v>
      </c>
    </row>
    <row r="370" spans="1:4" x14ac:dyDescent="0.3">
      <c r="A370">
        <v>2006</v>
      </c>
      <c r="B370">
        <v>5</v>
      </c>
      <c r="C370">
        <v>47</v>
      </c>
      <c r="D370">
        <v>0.48311276595744701</v>
      </c>
    </row>
    <row r="371" spans="1:4" x14ac:dyDescent="0.3">
      <c r="A371">
        <v>2006</v>
      </c>
      <c r="B371">
        <v>6</v>
      </c>
      <c r="C371">
        <v>54</v>
      </c>
      <c r="D371">
        <v>0.51122592592592597</v>
      </c>
    </row>
    <row r="372" spans="1:4" x14ac:dyDescent="0.3">
      <c r="A372">
        <v>2006</v>
      </c>
      <c r="B372">
        <v>7</v>
      </c>
      <c r="C372">
        <v>249</v>
      </c>
      <c r="D372">
        <v>0.58406064257028101</v>
      </c>
    </row>
    <row r="373" spans="1:4" x14ac:dyDescent="0.3">
      <c r="A373">
        <v>2006</v>
      </c>
      <c r="B373">
        <v>8</v>
      </c>
      <c r="C373">
        <v>16</v>
      </c>
      <c r="D373">
        <v>0.67189374999999996</v>
      </c>
    </row>
    <row r="374" spans="1:4" x14ac:dyDescent="0.3">
      <c r="A374">
        <v>2006</v>
      </c>
      <c r="B374">
        <v>9</v>
      </c>
      <c r="C374">
        <v>2</v>
      </c>
      <c r="D374">
        <v>0.68130000000000002</v>
      </c>
    </row>
    <row r="375" spans="1:4" x14ac:dyDescent="0.3">
      <c r="A375">
        <v>2006</v>
      </c>
      <c r="B375">
        <v>10</v>
      </c>
    </row>
    <row r="376" spans="1:4" x14ac:dyDescent="0.3">
      <c r="A376">
        <v>2007</v>
      </c>
      <c r="B376">
        <v>0</v>
      </c>
    </row>
    <row r="377" spans="1:4" x14ac:dyDescent="0.3">
      <c r="A377">
        <v>2007</v>
      </c>
      <c r="B377">
        <v>1</v>
      </c>
      <c r="C377">
        <v>10</v>
      </c>
      <c r="D377">
        <v>0.10212</v>
      </c>
    </row>
    <row r="378" spans="1:4" x14ac:dyDescent="0.3">
      <c r="A378">
        <v>2007</v>
      </c>
      <c r="B378">
        <v>2</v>
      </c>
      <c r="C378">
        <v>126</v>
      </c>
      <c r="D378">
        <v>0.23294444444444401</v>
      </c>
    </row>
    <row r="379" spans="1:4" x14ac:dyDescent="0.3">
      <c r="A379">
        <v>2007</v>
      </c>
      <c r="B379">
        <v>3</v>
      </c>
      <c r="C379">
        <v>159</v>
      </c>
      <c r="D379">
        <v>0.34807358490565998</v>
      </c>
    </row>
    <row r="380" spans="1:4" x14ac:dyDescent="0.3">
      <c r="A380">
        <v>2007</v>
      </c>
      <c r="B380">
        <v>4</v>
      </c>
      <c r="C380">
        <v>258</v>
      </c>
      <c r="D380">
        <v>0.42000271317829502</v>
      </c>
    </row>
    <row r="381" spans="1:4" x14ac:dyDescent="0.3">
      <c r="A381">
        <v>2007</v>
      </c>
      <c r="B381">
        <v>5</v>
      </c>
      <c r="C381">
        <v>93</v>
      </c>
      <c r="D381">
        <v>0.49097634408602198</v>
      </c>
    </row>
    <row r="382" spans="1:4" x14ac:dyDescent="0.3">
      <c r="A382">
        <v>2007</v>
      </c>
      <c r="B382">
        <v>6</v>
      </c>
      <c r="C382">
        <v>17</v>
      </c>
      <c r="D382">
        <v>0.54107647058823505</v>
      </c>
    </row>
    <row r="383" spans="1:4" x14ac:dyDescent="0.3">
      <c r="A383">
        <v>2007</v>
      </c>
      <c r="B383">
        <v>7</v>
      </c>
      <c r="C383">
        <v>16</v>
      </c>
      <c r="D383">
        <v>0.56394999999999995</v>
      </c>
    </row>
    <row r="384" spans="1:4" x14ac:dyDescent="0.3">
      <c r="A384">
        <v>2007</v>
      </c>
      <c r="B384">
        <v>8</v>
      </c>
      <c r="C384">
        <v>107</v>
      </c>
      <c r="D384">
        <v>0.62061682242990601</v>
      </c>
    </row>
    <row r="385" spans="1:4" x14ac:dyDescent="0.3">
      <c r="A385">
        <v>2007</v>
      </c>
      <c r="B385">
        <v>9</v>
      </c>
      <c r="C385">
        <v>1</v>
      </c>
      <c r="D385">
        <v>0.6754</v>
      </c>
    </row>
    <row r="386" spans="1:4" x14ac:dyDescent="0.3">
      <c r="A386">
        <v>2007</v>
      </c>
      <c r="B386">
        <v>10</v>
      </c>
      <c r="C386">
        <v>1</v>
      </c>
      <c r="D386">
        <v>0.65739999999999998</v>
      </c>
    </row>
    <row r="387" spans="1:4" x14ac:dyDescent="0.3">
      <c r="A387">
        <v>2008</v>
      </c>
      <c r="B387">
        <v>0</v>
      </c>
    </row>
    <row r="388" spans="1:4" x14ac:dyDescent="0.3">
      <c r="A388">
        <v>2008</v>
      </c>
      <c r="B388">
        <v>1</v>
      </c>
      <c r="C388">
        <v>70</v>
      </c>
      <c r="D388">
        <v>0.12946285714285699</v>
      </c>
    </row>
    <row r="389" spans="1:4" x14ac:dyDescent="0.3">
      <c r="A389">
        <v>2008</v>
      </c>
      <c r="B389">
        <v>2</v>
      </c>
      <c r="C389">
        <v>130</v>
      </c>
      <c r="D389">
        <v>0.253983846153846</v>
      </c>
    </row>
    <row r="390" spans="1:4" x14ac:dyDescent="0.3">
      <c r="A390">
        <v>2008</v>
      </c>
      <c r="B390">
        <v>3</v>
      </c>
      <c r="C390">
        <v>381</v>
      </c>
      <c r="D390">
        <v>0.33928267716535399</v>
      </c>
    </row>
    <row r="391" spans="1:4" x14ac:dyDescent="0.3">
      <c r="A391">
        <v>2008</v>
      </c>
      <c r="B391">
        <v>4</v>
      </c>
      <c r="C391">
        <v>113</v>
      </c>
      <c r="D391">
        <v>0.44161946902654903</v>
      </c>
    </row>
    <row r="392" spans="1:4" x14ac:dyDescent="0.3">
      <c r="A392">
        <v>2008</v>
      </c>
      <c r="B392">
        <v>5</v>
      </c>
      <c r="C392">
        <v>211</v>
      </c>
      <c r="D392">
        <v>0.47438104265402797</v>
      </c>
    </row>
    <row r="393" spans="1:4" x14ac:dyDescent="0.3">
      <c r="A393">
        <v>2008</v>
      </c>
      <c r="B393">
        <v>6</v>
      </c>
      <c r="C393">
        <v>30</v>
      </c>
      <c r="D393">
        <v>0.533436666666667</v>
      </c>
    </row>
    <row r="394" spans="1:4" x14ac:dyDescent="0.3">
      <c r="A394">
        <v>2008</v>
      </c>
      <c r="B394">
        <v>7</v>
      </c>
      <c r="C394">
        <v>6</v>
      </c>
      <c r="D394">
        <v>0.51005</v>
      </c>
    </row>
    <row r="395" spans="1:4" x14ac:dyDescent="0.3">
      <c r="A395">
        <v>2008</v>
      </c>
      <c r="B395">
        <v>8</v>
      </c>
      <c r="C395">
        <v>9</v>
      </c>
      <c r="D395">
        <v>0.50983333333333303</v>
      </c>
    </row>
    <row r="396" spans="1:4" x14ac:dyDescent="0.3">
      <c r="A396">
        <v>2008</v>
      </c>
      <c r="B396">
        <v>9</v>
      </c>
      <c r="C396">
        <v>33</v>
      </c>
      <c r="D396">
        <v>0.62483636363636397</v>
      </c>
    </row>
    <row r="397" spans="1:4" x14ac:dyDescent="0.3">
      <c r="A397">
        <v>2008</v>
      </c>
      <c r="B397">
        <v>10</v>
      </c>
      <c r="C397">
        <v>1</v>
      </c>
      <c r="D397">
        <v>0.75190000000000001</v>
      </c>
    </row>
    <row r="398" spans="1:4" x14ac:dyDescent="0.3">
      <c r="A398">
        <v>2009</v>
      </c>
      <c r="B398">
        <v>0</v>
      </c>
    </row>
    <row r="399" spans="1:4" x14ac:dyDescent="0.3">
      <c r="A399">
        <v>2009</v>
      </c>
      <c r="B399">
        <v>1</v>
      </c>
      <c r="C399">
        <v>32</v>
      </c>
      <c r="D399">
        <v>0.13862187500000001</v>
      </c>
    </row>
    <row r="400" spans="1:4" x14ac:dyDescent="0.3">
      <c r="A400">
        <v>2009</v>
      </c>
      <c r="B400">
        <v>2</v>
      </c>
      <c r="C400">
        <v>96</v>
      </c>
      <c r="D400">
        <v>0.275636458333333</v>
      </c>
    </row>
    <row r="401" spans="1:4" x14ac:dyDescent="0.3">
      <c r="A401">
        <v>2009</v>
      </c>
      <c r="B401">
        <v>3</v>
      </c>
      <c r="C401">
        <v>97</v>
      </c>
      <c r="D401">
        <v>0.38825051546391798</v>
      </c>
    </row>
    <row r="402" spans="1:4" x14ac:dyDescent="0.3">
      <c r="A402">
        <v>2009</v>
      </c>
      <c r="B402">
        <v>4</v>
      </c>
      <c r="C402">
        <v>271</v>
      </c>
      <c r="D402">
        <v>0.43509889298893001</v>
      </c>
    </row>
    <row r="403" spans="1:4" x14ac:dyDescent="0.3">
      <c r="A403">
        <v>2009</v>
      </c>
      <c r="B403">
        <v>5</v>
      </c>
      <c r="C403">
        <v>53</v>
      </c>
      <c r="D403">
        <v>0.53727358490566002</v>
      </c>
    </row>
    <row r="404" spans="1:4" x14ac:dyDescent="0.3">
      <c r="A404">
        <v>2009</v>
      </c>
      <c r="B404">
        <v>6</v>
      </c>
      <c r="C404">
        <v>102</v>
      </c>
      <c r="D404">
        <v>0.55662745098039201</v>
      </c>
    </row>
    <row r="405" spans="1:4" x14ac:dyDescent="0.3">
      <c r="A405">
        <v>2009</v>
      </c>
      <c r="B405">
        <v>7</v>
      </c>
      <c r="C405">
        <v>7</v>
      </c>
      <c r="D405">
        <v>0.59370000000000001</v>
      </c>
    </row>
    <row r="406" spans="1:4" x14ac:dyDescent="0.3">
      <c r="A406">
        <v>2009</v>
      </c>
      <c r="B406">
        <v>8</v>
      </c>
      <c r="C406">
        <v>3</v>
      </c>
      <c r="D406">
        <v>0.70269999999999999</v>
      </c>
    </row>
    <row r="407" spans="1:4" x14ac:dyDescent="0.3">
      <c r="A407">
        <v>2009</v>
      </c>
      <c r="B407">
        <v>9</v>
      </c>
      <c r="C407">
        <v>1</v>
      </c>
      <c r="D407">
        <v>0.70779999999999998</v>
      </c>
    </row>
    <row r="408" spans="1:4" x14ac:dyDescent="0.3">
      <c r="A408">
        <v>2009</v>
      </c>
      <c r="B408">
        <v>10</v>
      </c>
      <c r="C408">
        <v>8</v>
      </c>
      <c r="D408">
        <v>0.67190000000000005</v>
      </c>
    </row>
    <row r="409" spans="1:4" x14ac:dyDescent="0.3">
      <c r="A409">
        <v>2010</v>
      </c>
      <c r="B409">
        <v>0</v>
      </c>
    </row>
    <row r="410" spans="1:4" x14ac:dyDescent="0.3">
      <c r="A410">
        <v>2010</v>
      </c>
      <c r="B410">
        <v>1</v>
      </c>
      <c r="C410">
        <v>46</v>
      </c>
      <c r="D410">
        <v>0.14667391304347799</v>
      </c>
    </row>
    <row r="411" spans="1:4" x14ac:dyDescent="0.3">
      <c r="A411">
        <v>2010</v>
      </c>
      <c r="B411">
        <v>2</v>
      </c>
      <c r="C411">
        <v>120</v>
      </c>
      <c r="D411">
        <v>0.26512916666666703</v>
      </c>
    </row>
    <row r="412" spans="1:4" x14ac:dyDescent="0.3">
      <c r="A412">
        <v>2010</v>
      </c>
      <c r="B412">
        <v>3</v>
      </c>
      <c r="C412">
        <v>167</v>
      </c>
      <c r="D412">
        <v>0.37961497005987999</v>
      </c>
    </row>
    <row r="413" spans="1:4" x14ac:dyDescent="0.3">
      <c r="A413">
        <v>2010</v>
      </c>
      <c r="B413">
        <v>4</v>
      </c>
      <c r="C413">
        <v>48</v>
      </c>
      <c r="D413">
        <v>0.4664625</v>
      </c>
    </row>
    <row r="414" spans="1:4" x14ac:dyDescent="0.3">
      <c r="A414">
        <v>2010</v>
      </c>
      <c r="B414">
        <v>5</v>
      </c>
      <c r="C414">
        <v>173</v>
      </c>
      <c r="D414">
        <v>0.52119884393063598</v>
      </c>
    </row>
    <row r="415" spans="1:4" x14ac:dyDescent="0.3">
      <c r="A415">
        <v>2010</v>
      </c>
      <c r="B415">
        <v>6</v>
      </c>
      <c r="C415">
        <v>29</v>
      </c>
      <c r="D415">
        <v>0.58896206896551695</v>
      </c>
    </row>
    <row r="416" spans="1:4" x14ac:dyDescent="0.3">
      <c r="A416">
        <v>2010</v>
      </c>
      <c r="B416">
        <v>7</v>
      </c>
      <c r="C416">
        <v>52</v>
      </c>
      <c r="D416">
        <v>0.602967307692308</v>
      </c>
    </row>
    <row r="417" spans="1:4" x14ac:dyDescent="0.3">
      <c r="A417">
        <v>2010</v>
      </c>
      <c r="B417">
        <v>8</v>
      </c>
      <c r="C417">
        <v>6</v>
      </c>
      <c r="D417">
        <v>0.68805000000000005</v>
      </c>
    </row>
    <row r="418" spans="1:4" x14ac:dyDescent="0.3">
      <c r="A418">
        <v>2010</v>
      </c>
      <c r="B418">
        <v>9</v>
      </c>
    </row>
    <row r="419" spans="1:4" x14ac:dyDescent="0.3">
      <c r="A419">
        <v>2010</v>
      </c>
      <c r="B419">
        <v>10</v>
      </c>
      <c r="C419">
        <v>5</v>
      </c>
      <c r="D419">
        <v>0.69435999999999998</v>
      </c>
    </row>
    <row r="420" spans="1:4" x14ac:dyDescent="0.3">
      <c r="A420">
        <v>2011</v>
      </c>
      <c r="B420">
        <v>0</v>
      </c>
    </row>
    <row r="421" spans="1:4" x14ac:dyDescent="0.3">
      <c r="A421">
        <v>2011</v>
      </c>
      <c r="B421">
        <v>1</v>
      </c>
      <c r="C421">
        <v>29</v>
      </c>
      <c r="D421">
        <v>0.16703103448275899</v>
      </c>
    </row>
    <row r="422" spans="1:4" x14ac:dyDescent="0.3">
      <c r="A422">
        <v>2011</v>
      </c>
      <c r="B422">
        <v>2</v>
      </c>
      <c r="C422">
        <v>59</v>
      </c>
      <c r="D422">
        <v>0.25469322033898301</v>
      </c>
    </row>
    <row r="423" spans="1:4" x14ac:dyDescent="0.3">
      <c r="A423">
        <v>2011</v>
      </c>
      <c r="B423">
        <v>3</v>
      </c>
      <c r="C423">
        <v>285</v>
      </c>
      <c r="D423">
        <v>0.36982807017543901</v>
      </c>
    </row>
    <row r="424" spans="1:4" x14ac:dyDescent="0.3">
      <c r="A424">
        <v>2011</v>
      </c>
      <c r="B424">
        <v>4</v>
      </c>
      <c r="C424">
        <v>122</v>
      </c>
      <c r="D424">
        <v>0.47367295081967198</v>
      </c>
    </row>
    <row r="425" spans="1:4" x14ac:dyDescent="0.3">
      <c r="A425">
        <v>2011</v>
      </c>
      <c r="B425">
        <v>5</v>
      </c>
      <c r="C425">
        <v>12</v>
      </c>
      <c r="D425">
        <v>0.54974999999999996</v>
      </c>
    </row>
    <row r="426" spans="1:4" x14ac:dyDescent="0.3">
      <c r="A426">
        <v>2011</v>
      </c>
      <c r="B426">
        <v>6</v>
      </c>
      <c r="C426">
        <v>93</v>
      </c>
      <c r="D426">
        <v>0.59337204301075297</v>
      </c>
    </row>
    <row r="427" spans="1:4" x14ac:dyDescent="0.3">
      <c r="A427">
        <v>2011</v>
      </c>
      <c r="B427">
        <v>7</v>
      </c>
      <c r="C427">
        <v>5</v>
      </c>
      <c r="D427">
        <v>0.60396000000000005</v>
      </c>
    </row>
    <row r="428" spans="1:4" x14ac:dyDescent="0.3">
      <c r="A428">
        <v>2011</v>
      </c>
      <c r="B428">
        <v>8</v>
      </c>
      <c r="C428">
        <v>20</v>
      </c>
      <c r="D428">
        <v>0.66986999999999997</v>
      </c>
    </row>
    <row r="429" spans="1:4" x14ac:dyDescent="0.3">
      <c r="A429">
        <v>2011</v>
      </c>
      <c r="B429">
        <v>9</v>
      </c>
    </row>
    <row r="430" spans="1:4" x14ac:dyDescent="0.3">
      <c r="A430">
        <v>2011</v>
      </c>
      <c r="B430">
        <v>10</v>
      </c>
    </row>
    <row r="431" spans="1:4" x14ac:dyDescent="0.3">
      <c r="A431">
        <v>2012</v>
      </c>
      <c r="B431">
        <v>0</v>
      </c>
    </row>
    <row r="432" spans="1:4" x14ac:dyDescent="0.3">
      <c r="A432">
        <v>2012</v>
      </c>
      <c r="B432">
        <v>1</v>
      </c>
      <c r="C432">
        <v>3</v>
      </c>
      <c r="D432">
        <v>0.13966666666666699</v>
      </c>
    </row>
    <row r="433" spans="1:4" x14ac:dyDescent="0.3">
      <c r="A433">
        <v>2012</v>
      </c>
      <c r="B433">
        <v>2</v>
      </c>
      <c r="C433">
        <v>194</v>
      </c>
      <c r="D433">
        <v>0.27859381443298997</v>
      </c>
    </row>
    <row r="434" spans="1:4" x14ac:dyDescent="0.3">
      <c r="A434">
        <v>2012</v>
      </c>
      <c r="B434">
        <v>3</v>
      </c>
      <c r="C434">
        <v>58</v>
      </c>
      <c r="D434">
        <v>0.36327758620689699</v>
      </c>
    </row>
    <row r="435" spans="1:4" x14ac:dyDescent="0.3">
      <c r="A435">
        <v>2012</v>
      </c>
      <c r="B435">
        <v>4</v>
      </c>
      <c r="C435">
        <v>133</v>
      </c>
      <c r="D435">
        <v>0.47301879699248101</v>
      </c>
    </row>
    <row r="436" spans="1:4" x14ac:dyDescent="0.3">
      <c r="A436">
        <v>2012</v>
      </c>
      <c r="B436">
        <v>5</v>
      </c>
      <c r="C436">
        <v>18</v>
      </c>
      <c r="D436">
        <v>0.54471111111111103</v>
      </c>
    </row>
    <row r="437" spans="1:4" x14ac:dyDescent="0.3">
      <c r="A437">
        <v>2012</v>
      </c>
      <c r="B437">
        <v>6</v>
      </c>
      <c r="C437">
        <v>3</v>
      </c>
      <c r="D437">
        <v>0.67223333333333302</v>
      </c>
    </row>
    <row r="438" spans="1:4" x14ac:dyDescent="0.3">
      <c r="A438">
        <v>2012</v>
      </c>
      <c r="B438">
        <v>7</v>
      </c>
      <c r="C438">
        <v>8</v>
      </c>
      <c r="D438">
        <v>0.63688750000000005</v>
      </c>
    </row>
    <row r="439" spans="1:4" x14ac:dyDescent="0.3">
      <c r="A439">
        <v>2012</v>
      </c>
      <c r="B439">
        <v>8</v>
      </c>
      <c r="C439">
        <v>2</v>
      </c>
      <c r="D439">
        <v>0.6825</v>
      </c>
    </row>
    <row r="440" spans="1:4" x14ac:dyDescent="0.3">
      <c r="A440">
        <v>2012</v>
      </c>
      <c r="B440">
        <v>9</v>
      </c>
      <c r="C440">
        <v>1</v>
      </c>
      <c r="D440">
        <v>0.66279999999999994</v>
      </c>
    </row>
    <row r="441" spans="1:4" x14ac:dyDescent="0.3">
      <c r="A441">
        <v>2012</v>
      </c>
      <c r="B441">
        <v>10</v>
      </c>
    </row>
    <row r="442" spans="1:4" x14ac:dyDescent="0.3">
      <c r="A442">
        <v>2013</v>
      </c>
      <c r="B442">
        <v>0</v>
      </c>
    </row>
    <row r="443" spans="1:4" x14ac:dyDescent="0.3">
      <c r="A443">
        <v>2013</v>
      </c>
      <c r="B443">
        <v>1</v>
      </c>
      <c r="C443">
        <v>1</v>
      </c>
      <c r="D443">
        <v>0.1802</v>
      </c>
    </row>
    <row r="444" spans="1:4" x14ac:dyDescent="0.3">
      <c r="A444">
        <v>2013</v>
      </c>
      <c r="B444">
        <v>2</v>
      </c>
      <c r="C444">
        <v>82</v>
      </c>
      <c r="D444">
        <v>0.26245121951219502</v>
      </c>
    </row>
    <row r="445" spans="1:4" x14ac:dyDescent="0.3">
      <c r="A445">
        <v>2013</v>
      </c>
      <c r="B445">
        <v>3</v>
      </c>
      <c r="C445">
        <v>273</v>
      </c>
      <c r="D445">
        <v>0.38011355311355299</v>
      </c>
    </row>
    <row r="446" spans="1:4" x14ac:dyDescent="0.3">
      <c r="A446">
        <v>2013</v>
      </c>
      <c r="B446">
        <v>4</v>
      </c>
      <c r="C446">
        <v>11</v>
      </c>
      <c r="D446">
        <v>0.44809090909090898</v>
      </c>
    </row>
    <row r="447" spans="1:4" x14ac:dyDescent="0.3">
      <c r="A447">
        <v>2013</v>
      </c>
      <c r="B447">
        <v>5</v>
      </c>
      <c r="C447">
        <v>77</v>
      </c>
      <c r="D447">
        <v>0.53360129870129902</v>
      </c>
    </row>
    <row r="448" spans="1:4" x14ac:dyDescent="0.3">
      <c r="A448">
        <v>2013</v>
      </c>
      <c r="B448">
        <v>6</v>
      </c>
      <c r="C448">
        <v>10</v>
      </c>
      <c r="D448">
        <v>0.58835999999999999</v>
      </c>
    </row>
    <row r="449" spans="1:4" x14ac:dyDescent="0.3">
      <c r="A449">
        <v>2013</v>
      </c>
      <c r="B449">
        <v>7</v>
      </c>
    </row>
    <row r="450" spans="1:4" x14ac:dyDescent="0.3">
      <c r="A450">
        <v>2013</v>
      </c>
      <c r="B450">
        <v>8</v>
      </c>
    </row>
    <row r="451" spans="1:4" x14ac:dyDescent="0.3">
      <c r="A451">
        <v>2013</v>
      </c>
      <c r="B451">
        <v>9</v>
      </c>
    </row>
    <row r="452" spans="1:4" x14ac:dyDescent="0.3">
      <c r="A452">
        <v>2013</v>
      </c>
      <c r="B452">
        <v>10</v>
      </c>
    </row>
    <row r="453" spans="1:4" x14ac:dyDescent="0.3">
      <c r="A453">
        <v>2014</v>
      </c>
      <c r="B453">
        <v>0</v>
      </c>
    </row>
    <row r="454" spans="1:4" x14ac:dyDescent="0.3">
      <c r="A454">
        <v>2014</v>
      </c>
      <c r="B454">
        <v>1</v>
      </c>
      <c r="C454">
        <v>1</v>
      </c>
      <c r="D454">
        <v>0.2019</v>
      </c>
    </row>
    <row r="455" spans="1:4" x14ac:dyDescent="0.3">
      <c r="A455">
        <v>2014</v>
      </c>
      <c r="B455">
        <v>2</v>
      </c>
      <c r="C455">
        <v>28</v>
      </c>
      <c r="D455">
        <v>0.305664285714286</v>
      </c>
    </row>
    <row r="456" spans="1:4" x14ac:dyDescent="0.3">
      <c r="A456">
        <v>2014</v>
      </c>
      <c r="B456">
        <v>3</v>
      </c>
      <c r="C456">
        <v>182</v>
      </c>
      <c r="D456">
        <v>0.37289010989011001</v>
      </c>
    </row>
    <row r="457" spans="1:4" x14ac:dyDescent="0.3">
      <c r="A457">
        <v>2014</v>
      </c>
      <c r="B457">
        <v>4</v>
      </c>
      <c r="C457">
        <v>204</v>
      </c>
      <c r="D457">
        <v>0.46783676470588198</v>
      </c>
    </row>
    <row r="458" spans="1:4" x14ac:dyDescent="0.3">
      <c r="A458">
        <v>2014</v>
      </c>
      <c r="B458">
        <v>5</v>
      </c>
      <c r="C458">
        <v>18</v>
      </c>
      <c r="D458">
        <v>0.58139444444444399</v>
      </c>
    </row>
    <row r="459" spans="1:4" x14ac:dyDescent="0.3">
      <c r="A459">
        <v>2014</v>
      </c>
      <c r="B459">
        <v>6</v>
      </c>
      <c r="C459">
        <v>20</v>
      </c>
      <c r="D459">
        <v>0.61913499999999999</v>
      </c>
    </row>
    <row r="460" spans="1:4" x14ac:dyDescent="0.3">
      <c r="A460">
        <v>2014</v>
      </c>
      <c r="B460">
        <v>7</v>
      </c>
      <c r="C460">
        <v>1</v>
      </c>
      <c r="D460">
        <v>0.70299999999999996</v>
      </c>
    </row>
    <row r="461" spans="1:4" x14ac:dyDescent="0.3">
      <c r="A461">
        <v>2014</v>
      </c>
      <c r="B461">
        <v>8</v>
      </c>
      <c r="C461">
        <v>1</v>
      </c>
      <c r="D461">
        <v>0.62119999999999997</v>
      </c>
    </row>
    <row r="462" spans="1:4" x14ac:dyDescent="0.3">
      <c r="A462">
        <v>2014</v>
      </c>
      <c r="B462">
        <v>9</v>
      </c>
    </row>
    <row r="463" spans="1:4" x14ac:dyDescent="0.3">
      <c r="A463">
        <v>2014</v>
      </c>
      <c r="B463">
        <v>10</v>
      </c>
    </row>
    <row r="464" spans="1:4" x14ac:dyDescent="0.3">
      <c r="A464">
        <v>2015</v>
      </c>
      <c r="B464">
        <v>0</v>
      </c>
    </row>
    <row r="465" spans="1:4" x14ac:dyDescent="0.3">
      <c r="A465">
        <v>2015</v>
      </c>
      <c r="B465">
        <v>1</v>
      </c>
      <c r="C465">
        <v>59</v>
      </c>
      <c r="D465">
        <v>0.150952542372881</v>
      </c>
    </row>
    <row r="466" spans="1:4" x14ac:dyDescent="0.3">
      <c r="A466">
        <v>2015</v>
      </c>
      <c r="B466">
        <v>2</v>
      </c>
      <c r="C466">
        <v>232</v>
      </c>
      <c r="D466">
        <v>0.31256767241379302</v>
      </c>
    </row>
    <row r="467" spans="1:4" x14ac:dyDescent="0.3">
      <c r="A467">
        <v>2015</v>
      </c>
      <c r="B467">
        <v>3</v>
      </c>
      <c r="C467">
        <v>173</v>
      </c>
      <c r="D467">
        <v>0.39197687861271702</v>
      </c>
    </row>
    <row r="468" spans="1:4" x14ac:dyDescent="0.3">
      <c r="A468">
        <v>2015</v>
      </c>
      <c r="B468">
        <v>4</v>
      </c>
      <c r="C468">
        <v>222</v>
      </c>
      <c r="D468">
        <v>0.45519054054054098</v>
      </c>
    </row>
    <row r="469" spans="1:4" x14ac:dyDescent="0.3">
      <c r="A469">
        <v>2015</v>
      </c>
      <c r="B469">
        <v>5</v>
      </c>
      <c r="C469">
        <v>137</v>
      </c>
      <c r="D469">
        <v>0.57345839416058397</v>
      </c>
    </row>
    <row r="470" spans="1:4" x14ac:dyDescent="0.3">
      <c r="A470">
        <v>2015</v>
      </c>
      <c r="B470">
        <v>6</v>
      </c>
      <c r="C470">
        <v>5</v>
      </c>
      <c r="D470">
        <v>0.52454000000000001</v>
      </c>
    </row>
    <row r="471" spans="1:4" x14ac:dyDescent="0.3">
      <c r="A471">
        <v>2015</v>
      </c>
      <c r="B471">
        <v>7</v>
      </c>
      <c r="C471">
        <v>3</v>
      </c>
      <c r="D471">
        <v>0.708666666666667</v>
      </c>
    </row>
    <row r="472" spans="1:4" x14ac:dyDescent="0.3">
      <c r="A472">
        <v>2015</v>
      </c>
      <c r="B472">
        <v>8</v>
      </c>
      <c r="C472">
        <v>1</v>
      </c>
      <c r="D472">
        <v>0.53039999999999998</v>
      </c>
    </row>
    <row r="473" spans="1:4" x14ac:dyDescent="0.3">
      <c r="A473">
        <v>2015</v>
      </c>
      <c r="B473">
        <v>9</v>
      </c>
    </row>
    <row r="474" spans="1:4" x14ac:dyDescent="0.3">
      <c r="A474">
        <v>2015</v>
      </c>
      <c r="B474">
        <v>10</v>
      </c>
    </row>
    <row r="475" spans="1:4" x14ac:dyDescent="0.3">
      <c r="A475">
        <v>2016</v>
      </c>
      <c r="B475">
        <v>0</v>
      </c>
    </row>
    <row r="476" spans="1:4" x14ac:dyDescent="0.3">
      <c r="A476">
        <v>2016</v>
      </c>
      <c r="B476">
        <v>1</v>
      </c>
      <c r="C476">
        <v>56</v>
      </c>
      <c r="D476">
        <v>0.1086625</v>
      </c>
    </row>
    <row r="477" spans="1:4" x14ac:dyDescent="0.3">
      <c r="A477">
        <v>2016</v>
      </c>
      <c r="B477">
        <v>2</v>
      </c>
      <c r="C477">
        <v>176</v>
      </c>
      <c r="D477">
        <v>0.252163068181818</v>
      </c>
    </row>
    <row r="478" spans="1:4" x14ac:dyDescent="0.3">
      <c r="A478">
        <v>2016</v>
      </c>
      <c r="B478">
        <v>3</v>
      </c>
      <c r="C478">
        <v>254</v>
      </c>
      <c r="D478">
        <v>0.37313031496062998</v>
      </c>
    </row>
    <row r="479" spans="1:4" x14ac:dyDescent="0.3">
      <c r="A479">
        <v>2016</v>
      </c>
      <c r="B479">
        <v>4</v>
      </c>
      <c r="C479">
        <v>195</v>
      </c>
      <c r="D479">
        <v>0.47812717948717898</v>
      </c>
    </row>
    <row r="480" spans="1:4" x14ac:dyDescent="0.3">
      <c r="A480">
        <v>2016</v>
      </c>
      <c r="B480">
        <v>5</v>
      </c>
      <c r="C480">
        <v>140</v>
      </c>
      <c r="D480">
        <v>0.53650428571428599</v>
      </c>
    </row>
    <row r="481" spans="1:4" x14ac:dyDescent="0.3">
      <c r="A481">
        <v>2016</v>
      </c>
      <c r="B481">
        <v>6</v>
      </c>
      <c r="C481">
        <v>47</v>
      </c>
      <c r="D481">
        <v>0.60141702127659602</v>
      </c>
    </row>
    <row r="482" spans="1:4" x14ac:dyDescent="0.3">
      <c r="A482">
        <v>2016</v>
      </c>
      <c r="B482">
        <v>7</v>
      </c>
      <c r="C482">
        <v>1</v>
      </c>
      <c r="D482">
        <v>0.58009999999999995</v>
      </c>
    </row>
    <row r="483" spans="1:4" x14ac:dyDescent="0.3">
      <c r="A483">
        <v>2016</v>
      </c>
      <c r="B483">
        <v>8</v>
      </c>
      <c r="C483">
        <v>1</v>
      </c>
      <c r="D483">
        <v>0.74429999999999996</v>
      </c>
    </row>
    <row r="484" spans="1:4" x14ac:dyDescent="0.3">
      <c r="A484">
        <v>2016</v>
      </c>
      <c r="B484">
        <v>9</v>
      </c>
    </row>
    <row r="485" spans="1:4" x14ac:dyDescent="0.3">
      <c r="A485">
        <v>2016</v>
      </c>
      <c r="B485">
        <v>10</v>
      </c>
    </row>
    <row r="486" spans="1:4" x14ac:dyDescent="0.3">
      <c r="A486">
        <v>2017</v>
      </c>
      <c r="B486">
        <v>0</v>
      </c>
    </row>
    <row r="487" spans="1:4" x14ac:dyDescent="0.3">
      <c r="A487">
        <v>2017</v>
      </c>
      <c r="B487">
        <v>1</v>
      </c>
    </row>
    <row r="488" spans="1:4" x14ac:dyDescent="0.3">
      <c r="A488">
        <v>2017</v>
      </c>
      <c r="B488">
        <v>2</v>
      </c>
      <c r="C488">
        <v>223</v>
      </c>
      <c r="D488">
        <v>0.22503094170403601</v>
      </c>
    </row>
    <row r="489" spans="1:4" x14ac:dyDescent="0.3">
      <c r="A489">
        <v>2017</v>
      </c>
      <c r="B489">
        <v>3</v>
      </c>
      <c r="C489">
        <v>271</v>
      </c>
      <c r="D489">
        <v>0.353319926199262</v>
      </c>
    </row>
    <row r="490" spans="1:4" x14ac:dyDescent="0.3">
      <c r="A490">
        <v>2017</v>
      </c>
      <c r="B490">
        <v>4</v>
      </c>
      <c r="C490">
        <v>160</v>
      </c>
      <c r="D490">
        <v>0.45409125</v>
      </c>
    </row>
    <row r="491" spans="1:4" x14ac:dyDescent="0.3">
      <c r="A491">
        <v>2017</v>
      </c>
      <c r="B491">
        <v>5</v>
      </c>
      <c r="C491">
        <v>95</v>
      </c>
      <c r="D491">
        <v>0.54191157894736797</v>
      </c>
    </row>
    <row r="492" spans="1:4" x14ac:dyDescent="0.3">
      <c r="A492">
        <v>2017</v>
      </c>
      <c r="B492">
        <v>6</v>
      </c>
      <c r="C492">
        <v>97</v>
      </c>
      <c r="D492">
        <v>0.56276185567010295</v>
      </c>
    </row>
    <row r="493" spans="1:4" x14ac:dyDescent="0.3">
      <c r="A493">
        <v>2017</v>
      </c>
      <c r="B493">
        <v>7</v>
      </c>
      <c r="C493">
        <v>34</v>
      </c>
      <c r="D493">
        <v>0.59014411764705899</v>
      </c>
    </row>
    <row r="494" spans="1:4" x14ac:dyDescent="0.3">
      <c r="A494">
        <v>2017</v>
      </c>
      <c r="B494">
        <v>8</v>
      </c>
    </row>
    <row r="495" spans="1:4" x14ac:dyDescent="0.3">
      <c r="A495">
        <v>2017</v>
      </c>
      <c r="B495">
        <v>9</v>
      </c>
    </row>
    <row r="496" spans="1:4" x14ac:dyDescent="0.3">
      <c r="A496">
        <v>2017</v>
      </c>
      <c r="B496">
        <v>10</v>
      </c>
    </row>
    <row r="497" spans="1:4" x14ac:dyDescent="0.3">
      <c r="A497">
        <v>2018</v>
      </c>
      <c r="B497">
        <v>0</v>
      </c>
    </row>
    <row r="498" spans="1:4" x14ac:dyDescent="0.3">
      <c r="A498">
        <v>2018</v>
      </c>
      <c r="B498">
        <v>1</v>
      </c>
      <c r="C498">
        <v>28</v>
      </c>
      <c r="D498">
        <v>8.38857142857143E-2</v>
      </c>
    </row>
    <row r="499" spans="1:4" x14ac:dyDescent="0.3">
      <c r="A499">
        <v>2018</v>
      </c>
      <c r="B499">
        <v>2</v>
      </c>
      <c r="C499">
        <v>42</v>
      </c>
      <c r="D499">
        <v>0.16637380952381001</v>
      </c>
    </row>
    <row r="500" spans="1:4" x14ac:dyDescent="0.3">
      <c r="A500">
        <v>2018</v>
      </c>
      <c r="B500">
        <v>3</v>
      </c>
      <c r="C500">
        <v>462</v>
      </c>
      <c r="D500">
        <v>0.26987683982684002</v>
      </c>
    </row>
    <row r="501" spans="1:4" x14ac:dyDescent="0.3">
      <c r="A501">
        <v>2018</v>
      </c>
      <c r="B501">
        <v>4</v>
      </c>
      <c r="C501">
        <v>171</v>
      </c>
      <c r="D501">
        <v>0.43133508771929802</v>
      </c>
    </row>
    <row r="502" spans="1:4" x14ac:dyDescent="0.3">
      <c r="A502">
        <v>2018</v>
      </c>
      <c r="B502">
        <v>5</v>
      </c>
      <c r="C502">
        <v>52</v>
      </c>
      <c r="D502">
        <v>0.54100576923076904</v>
      </c>
    </row>
    <row r="503" spans="1:4" x14ac:dyDescent="0.3">
      <c r="A503">
        <v>2018</v>
      </c>
      <c r="B503">
        <v>6</v>
      </c>
      <c r="C503">
        <v>9</v>
      </c>
      <c r="D503">
        <v>0.66937777777777796</v>
      </c>
    </row>
    <row r="504" spans="1:4" x14ac:dyDescent="0.3">
      <c r="A504">
        <v>2018</v>
      </c>
      <c r="B504">
        <v>7</v>
      </c>
      <c r="C504">
        <v>9</v>
      </c>
      <c r="D504">
        <v>0.67847777777777796</v>
      </c>
    </row>
    <row r="505" spans="1:4" x14ac:dyDescent="0.3">
      <c r="A505">
        <v>2018</v>
      </c>
      <c r="B505">
        <v>8</v>
      </c>
      <c r="C505">
        <v>1</v>
      </c>
      <c r="D505">
        <v>0.67449999999999999</v>
      </c>
    </row>
    <row r="506" spans="1:4" x14ac:dyDescent="0.3">
      <c r="A506">
        <v>2018</v>
      </c>
      <c r="B506">
        <v>9</v>
      </c>
    </row>
    <row r="507" spans="1:4" x14ac:dyDescent="0.3">
      <c r="A507">
        <v>2018</v>
      </c>
      <c r="B50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10" sqref="H10"/>
    </sheetView>
  </sheetViews>
  <sheetFormatPr defaultRowHeight="14.4" x14ac:dyDescent="0.3"/>
  <sheetData>
    <row r="1" spans="1:11" x14ac:dyDescent="0.3">
      <c r="A1" s="4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x14ac:dyDescent="0.3">
      <c r="A2" s="2">
        <v>1968</v>
      </c>
      <c r="B2" s="7">
        <f>AVERAGE(B$7:B$11)</f>
        <v>0.10557504745511473</v>
      </c>
      <c r="C2" s="7">
        <f t="shared" ref="C2:K2" si="0">AVERAGE(C$7:C$11)</f>
        <v>0.22750916437864438</v>
      </c>
      <c r="D2" s="7">
        <f t="shared" si="0"/>
        <v>0.34361996195830435</v>
      </c>
      <c r="E2" s="7">
        <f t="shared" si="0"/>
        <v>0.42242528874762347</v>
      </c>
      <c r="F2" s="7">
        <f t="shared" si="0"/>
        <v>0.49591493016717392</v>
      </c>
      <c r="G2" s="7">
        <f t="shared" si="0"/>
        <v>0.55342700012113366</v>
      </c>
      <c r="H2" s="7">
        <f t="shared" si="0"/>
        <v>0.57974536022016421</v>
      </c>
      <c r="I2" s="7">
        <f t="shared" si="0"/>
        <v>0.6258624929788088</v>
      </c>
      <c r="J2" s="7">
        <f t="shared" si="0"/>
        <v>0.68015897117650259</v>
      </c>
      <c r="K2" s="7">
        <f t="shared" si="0"/>
        <v>0.74810065779426627</v>
      </c>
    </row>
    <row r="3" spans="1:11" x14ac:dyDescent="0.3">
      <c r="A3" s="2">
        <v>1969</v>
      </c>
      <c r="B3" s="7">
        <f t="shared" ref="B3:K6" si="1">AVERAGE(B$7:B$11)</f>
        <v>0.10557504745511473</v>
      </c>
      <c r="C3" s="7">
        <f t="shared" si="1"/>
        <v>0.22750916437864438</v>
      </c>
      <c r="D3" s="7">
        <f t="shared" si="1"/>
        <v>0.34361996195830435</v>
      </c>
      <c r="E3" s="7">
        <f t="shared" si="1"/>
        <v>0.42242528874762347</v>
      </c>
      <c r="F3" s="7">
        <f t="shared" si="1"/>
        <v>0.49591493016717392</v>
      </c>
      <c r="G3" s="7">
        <f t="shared" si="1"/>
        <v>0.55342700012113366</v>
      </c>
      <c r="H3" s="7">
        <f t="shared" si="1"/>
        <v>0.57974536022016421</v>
      </c>
      <c r="I3" s="7">
        <f t="shared" si="1"/>
        <v>0.6258624929788088</v>
      </c>
      <c r="J3" s="7">
        <f t="shared" si="1"/>
        <v>0.68015897117650259</v>
      </c>
      <c r="K3" s="7">
        <f t="shared" si="1"/>
        <v>0.74810065779426627</v>
      </c>
    </row>
    <row r="4" spans="1:11" x14ac:dyDescent="0.3">
      <c r="A4" s="2">
        <v>1970</v>
      </c>
      <c r="B4" s="7">
        <f t="shared" si="1"/>
        <v>0.10557504745511473</v>
      </c>
      <c r="C4" s="7">
        <f t="shared" si="1"/>
        <v>0.22750916437864438</v>
      </c>
      <c r="D4" s="7">
        <f t="shared" si="1"/>
        <v>0.34361996195830435</v>
      </c>
      <c r="E4" s="7">
        <f t="shared" si="1"/>
        <v>0.42242528874762347</v>
      </c>
      <c r="F4" s="7">
        <f t="shared" si="1"/>
        <v>0.49591493016717392</v>
      </c>
      <c r="G4" s="7">
        <f t="shared" si="1"/>
        <v>0.55342700012113366</v>
      </c>
      <c r="H4" s="7">
        <f t="shared" si="1"/>
        <v>0.57974536022016421</v>
      </c>
      <c r="I4" s="7">
        <f t="shared" si="1"/>
        <v>0.6258624929788088</v>
      </c>
      <c r="J4" s="7">
        <f t="shared" si="1"/>
        <v>0.68015897117650259</v>
      </c>
      <c r="K4" s="7">
        <f t="shared" si="1"/>
        <v>0.74810065779426627</v>
      </c>
    </row>
    <row r="5" spans="1:11" x14ac:dyDescent="0.3">
      <c r="A5" s="2">
        <v>1971</v>
      </c>
      <c r="B5" s="7">
        <f t="shared" si="1"/>
        <v>0.10557504745511473</v>
      </c>
      <c r="C5" s="7">
        <f t="shared" si="1"/>
        <v>0.22750916437864438</v>
      </c>
      <c r="D5" s="7">
        <f t="shared" si="1"/>
        <v>0.34361996195830435</v>
      </c>
      <c r="E5" s="7">
        <f t="shared" si="1"/>
        <v>0.42242528874762347</v>
      </c>
      <c r="F5" s="7">
        <f t="shared" si="1"/>
        <v>0.49591493016717392</v>
      </c>
      <c r="G5" s="7">
        <f t="shared" si="1"/>
        <v>0.55342700012113366</v>
      </c>
      <c r="H5" s="7">
        <f t="shared" si="1"/>
        <v>0.57974536022016421</v>
      </c>
      <c r="I5" s="7">
        <f t="shared" si="1"/>
        <v>0.6258624929788088</v>
      </c>
      <c r="J5" s="7">
        <f t="shared" si="1"/>
        <v>0.68015897117650259</v>
      </c>
      <c r="K5" s="7">
        <f t="shared" si="1"/>
        <v>0.74810065779426627</v>
      </c>
    </row>
    <row r="6" spans="1:11" x14ac:dyDescent="0.3">
      <c r="A6" s="2">
        <v>1972</v>
      </c>
      <c r="B6" s="7">
        <f t="shared" si="1"/>
        <v>0.10557504745511473</v>
      </c>
      <c r="C6" s="7">
        <f t="shared" si="1"/>
        <v>0.22750916437864438</v>
      </c>
      <c r="D6" s="7">
        <f t="shared" si="1"/>
        <v>0.34361996195830435</v>
      </c>
      <c r="E6" s="7">
        <f t="shared" si="1"/>
        <v>0.42242528874762347</v>
      </c>
      <c r="F6" s="7">
        <f t="shared" si="1"/>
        <v>0.49591493016717392</v>
      </c>
      <c r="G6" s="7">
        <f t="shared" si="1"/>
        <v>0.55342700012113366</v>
      </c>
      <c r="H6" s="7">
        <f t="shared" si="1"/>
        <v>0.57974536022016421</v>
      </c>
      <c r="I6" s="7">
        <f t="shared" si="1"/>
        <v>0.6258624929788088</v>
      </c>
      <c r="J6" s="7">
        <f t="shared" si="1"/>
        <v>0.68015897117650259</v>
      </c>
      <c r="K6" s="7">
        <f t="shared" si="1"/>
        <v>0.74810065779426627</v>
      </c>
    </row>
    <row r="7" spans="1:11" x14ac:dyDescent="0.3">
      <c r="A7" s="2">
        <v>1973</v>
      </c>
      <c r="B7" s="5">
        <f>B8</f>
        <v>8.8085714285714295E-2</v>
      </c>
      <c r="C7" s="5">
        <v>0.130189528795812</v>
      </c>
      <c r="D7" s="5">
        <v>0.22987202572347301</v>
      </c>
      <c r="E7" s="5">
        <v>0.32611608391608399</v>
      </c>
      <c r="F7" s="5">
        <v>0.38833166666666702</v>
      </c>
      <c r="G7" s="5">
        <v>0.44064948453608199</v>
      </c>
      <c r="H7" s="5">
        <v>0.467735494880546</v>
      </c>
      <c r="I7" s="5">
        <v>0.53073513513513504</v>
      </c>
      <c r="J7" s="5">
        <v>0.57295357142857095</v>
      </c>
      <c r="K7" s="5">
        <v>0.685612790697674</v>
      </c>
    </row>
    <row r="8" spans="1:11" x14ac:dyDescent="0.3">
      <c r="A8" s="2">
        <v>1974</v>
      </c>
      <c r="B8" s="5">
        <v>8.8085714285714295E-2</v>
      </c>
      <c r="C8" s="5">
        <v>0.194296</v>
      </c>
      <c r="D8" s="5">
        <v>0.33764948979591802</v>
      </c>
      <c r="E8" s="5">
        <v>0.3961768</v>
      </c>
      <c r="F8" s="5">
        <v>0.48049913043478298</v>
      </c>
      <c r="G8" s="5">
        <v>0.53466974789916</v>
      </c>
      <c r="H8" s="5">
        <v>0.54789927536231897</v>
      </c>
      <c r="I8" s="5">
        <v>0.61950000000000005</v>
      </c>
      <c r="J8" s="5">
        <v>0.70875454545454497</v>
      </c>
      <c r="K8" s="5">
        <v>0.77271794871794897</v>
      </c>
    </row>
    <row r="9" spans="1:11" x14ac:dyDescent="0.3">
      <c r="A9" s="2">
        <v>1975</v>
      </c>
      <c r="B9" s="5">
        <v>0.117480821917808</v>
      </c>
      <c r="C9" s="5">
        <v>0.25718270676691701</v>
      </c>
      <c r="D9" s="5">
        <v>0.38333551020408202</v>
      </c>
      <c r="E9" s="5">
        <v>0.45742040816326501</v>
      </c>
      <c r="F9" s="5">
        <v>0.55069220779220796</v>
      </c>
      <c r="G9" s="5">
        <v>0.59701845238095197</v>
      </c>
      <c r="H9" s="5">
        <v>0.62010148148148103</v>
      </c>
      <c r="I9" s="5">
        <v>0.65436315789473698</v>
      </c>
      <c r="J9" s="5">
        <v>0.733009523809524</v>
      </c>
      <c r="K9" s="5">
        <v>0.82608000000000004</v>
      </c>
    </row>
    <row r="10" spans="1:11" x14ac:dyDescent="0.3">
      <c r="A10" s="2">
        <v>1976</v>
      </c>
      <c r="B10" s="5">
        <v>0.118295238095238</v>
      </c>
      <c r="C10" s="5">
        <v>0.27036490250696399</v>
      </c>
      <c r="D10" s="5">
        <v>0.37101614173228298</v>
      </c>
      <c r="E10" s="5">
        <v>0.473775</v>
      </c>
      <c r="F10" s="5">
        <v>0.52776505376344096</v>
      </c>
      <c r="G10" s="5">
        <v>0.60809599999999997</v>
      </c>
      <c r="H10" s="5">
        <v>0.61950620155038805</v>
      </c>
      <c r="I10" s="5">
        <v>0.651618018018018</v>
      </c>
      <c r="J10" s="5">
        <v>0.68422658227848099</v>
      </c>
      <c r="K10" s="5">
        <v>0.72532631578947404</v>
      </c>
    </row>
    <row r="11" spans="1:11" x14ac:dyDescent="0.3">
      <c r="A11" s="2">
        <v>1977</v>
      </c>
      <c r="B11" s="5">
        <v>0.11592774869109899</v>
      </c>
      <c r="C11" s="5">
        <v>0.28551268382352901</v>
      </c>
      <c r="D11" s="5">
        <v>0.39622664233576599</v>
      </c>
      <c r="E11" s="5">
        <v>0.45863815165876798</v>
      </c>
      <c r="F11" s="5">
        <v>0.53228659217877095</v>
      </c>
      <c r="G11" s="5">
        <v>0.58670131578947404</v>
      </c>
      <c r="H11" s="5">
        <v>0.64348434782608699</v>
      </c>
      <c r="I11" s="5">
        <v>0.67309615384615396</v>
      </c>
      <c r="J11" s="5">
        <v>0.70185063291139205</v>
      </c>
      <c r="K11" s="5">
        <v>0.73076623376623395</v>
      </c>
    </row>
    <row r="12" spans="1:11" x14ac:dyDescent="0.3">
      <c r="A12" s="2">
        <v>1978</v>
      </c>
      <c r="B12" s="5">
        <v>0.175881818181818</v>
      </c>
      <c r="C12" s="5">
        <v>0.26530430622009599</v>
      </c>
      <c r="D12" s="5">
        <v>0.41296351351351401</v>
      </c>
      <c r="E12" s="5">
        <v>0.45415357967667402</v>
      </c>
      <c r="F12" s="5">
        <v>0.50665454545454502</v>
      </c>
      <c r="G12" s="5">
        <v>0.55979310344827604</v>
      </c>
      <c r="H12" s="5">
        <v>0.61853000000000002</v>
      </c>
      <c r="I12" s="5">
        <v>0.65623620689655204</v>
      </c>
      <c r="J12" s="5">
        <v>0.69654905660377398</v>
      </c>
      <c r="K12" s="5">
        <v>0.70906470588235304</v>
      </c>
    </row>
    <row r="13" spans="1:11" x14ac:dyDescent="0.3">
      <c r="A13" s="2">
        <v>1979</v>
      </c>
      <c r="B13" s="5">
        <v>0.155164</v>
      </c>
      <c r="C13" s="5">
        <v>0.33276969696969699</v>
      </c>
      <c r="D13" s="5">
        <v>0.42876697247706402</v>
      </c>
      <c r="E13" s="5">
        <v>0.49857491039426499</v>
      </c>
      <c r="F13" s="5">
        <v>0.526560057471264</v>
      </c>
      <c r="G13" s="5">
        <v>0.57088191056910598</v>
      </c>
      <c r="H13" s="5">
        <v>0.61266296296296296</v>
      </c>
      <c r="I13" s="5">
        <v>0.67726095238095196</v>
      </c>
      <c r="J13" s="5">
        <v>0.70429506172839496</v>
      </c>
      <c r="K13" s="5">
        <v>0.72569863013698599</v>
      </c>
    </row>
    <row r="14" spans="1:11" x14ac:dyDescent="0.3">
      <c r="A14" s="2">
        <v>1980</v>
      </c>
      <c r="B14" s="5">
        <v>0.163075</v>
      </c>
      <c r="C14" s="5">
        <v>0.38655555555555599</v>
      </c>
      <c r="D14" s="5">
        <v>0.42860747663551402</v>
      </c>
      <c r="E14" s="5">
        <v>0.51156761904761905</v>
      </c>
      <c r="F14" s="5">
        <v>0.58081487179487201</v>
      </c>
      <c r="G14" s="5">
        <v>0.60738987012987</v>
      </c>
      <c r="H14" s="5">
        <v>0.64013896713615004</v>
      </c>
      <c r="I14" s="5">
        <v>0.68297113402061904</v>
      </c>
      <c r="J14" s="5">
        <v>0.74426779661016995</v>
      </c>
      <c r="K14" s="5">
        <v>0.788825</v>
      </c>
    </row>
    <row r="15" spans="1:11" x14ac:dyDescent="0.3">
      <c r="A15" s="2">
        <v>1981</v>
      </c>
      <c r="B15" s="5">
        <v>6.9474999999999995E-2</v>
      </c>
      <c r="C15" s="5">
        <v>0.43311176470588197</v>
      </c>
      <c r="D15" s="5">
        <v>0.51675642458100601</v>
      </c>
      <c r="E15" s="5">
        <v>0.55181162790697702</v>
      </c>
      <c r="F15" s="5">
        <v>0.63249423076923095</v>
      </c>
      <c r="G15" s="5">
        <v>0.66747261904761901</v>
      </c>
      <c r="H15" s="5">
        <v>0.68731227436823095</v>
      </c>
      <c r="I15" s="5">
        <v>0.72310793650793603</v>
      </c>
      <c r="J15" s="5">
        <v>0.75356507936507899</v>
      </c>
      <c r="K15" s="5">
        <v>0.81692325581395298</v>
      </c>
    </row>
    <row r="16" spans="1:11" x14ac:dyDescent="0.3">
      <c r="A16" s="2">
        <v>1982</v>
      </c>
      <c r="B16" s="5">
        <v>0.104554545454545</v>
      </c>
      <c r="C16" s="5">
        <v>0.41368974358974397</v>
      </c>
      <c r="D16" s="5">
        <v>0.56421076923076896</v>
      </c>
      <c r="E16" s="5">
        <v>0.61863293172690803</v>
      </c>
      <c r="F16" s="5">
        <v>0.67896153846153895</v>
      </c>
      <c r="G16" s="5">
        <v>0.73620947368421097</v>
      </c>
      <c r="H16" s="5">
        <v>0.73033846153846105</v>
      </c>
      <c r="I16" s="5">
        <v>0.75600270270270298</v>
      </c>
      <c r="J16" s="5">
        <v>0.77291399999999999</v>
      </c>
      <c r="K16" s="5">
        <v>0.82488813559322005</v>
      </c>
    </row>
    <row r="17" spans="1:11" x14ac:dyDescent="0.3">
      <c r="A17" s="2">
        <v>1983</v>
      </c>
      <c r="B17" s="5">
        <v>0.21834999999999999</v>
      </c>
      <c r="C17" s="5">
        <v>0.355517808219178</v>
      </c>
      <c r="D17" s="5">
        <v>0.51112698412698399</v>
      </c>
      <c r="E17" s="5">
        <v>0.59911875000000003</v>
      </c>
      <c r="F17" s="5">
        <v>0.64634897959183701</v>
      </c>
      <c r="G17" s="5">
        <v>0.67308749999999995</v>
      </c>
      <c r="H17" s="5">
        <v>0.731421428571429</v>
      </c>
      <c r="I17" s="5">
        <v>0.732054716981132</v>
      </c>
      <c r="J17" s="5">
        <v>0.75300515463917495</v>
      </c>
      <c r="K17" s="5">
        <v>0.74258999999999997</v>
      </c>
    </row>
    <row r="18" spans="1:11" x14ac:dyDescent="0.3">
      <c r="A18" s="2">
        <v>1984</v>
      </c>
      <c r="B18" s="5">
        <f>AVERAGE(B17,B19)</f>
        <v>0.18600666666666649</v>
      </c>
      <c r="C18" s="5">
        <v>0.24691011235955099</v>
      </c>
      <c r="D18" s="5">
        <v>0.42234050632911402</v>
      </c>
      <c r="E18" s="5">
        <f>AVERAGE(E17,E19)</f>
        <v>0.54660389327242498</v>
      </c>
      <c r="F18" s="5">
        <v>0.66795277777777795</v>
      </c>
      <c r="G18" s="5">
        <v>0.70601391304347805</v>
      </c>
      <c r="H18" s="5">
        <v>0.67803636363636399</v>
      </c>
      <c r="I18" s="5">
        <v>0.75000740740740701</v>
      </c>
      <c r="J18" s="5">
        <v>0.76903225806451603</v>
      </c>
      <c r="K18" s="5">
        <v>0.78233266666666701</v>
      </c>
    </row>
    <row r="19" spans="1:11" x14ac:dyDescent="0.3">
      <c r="A19" s="2">
        <v>1985</v>
      </c>
      <c r="B19" s="5">
        <v>0.15366333333333301</v>
      </c>
      <c r="C19" s="5">
        <v>0.32694285714285698</v>
      </c>
      <c r="D19" s="5">
        <v>0.355670058708415</v>
      </c>
      <c r="E19" s="5">
        <v>0.49408903654484998</v>
      </c>
      <c r="F19" s="5">
        <v>0.61692093023255801</v>
      </c>
      <c r="G19" s="5">
        <v>0.68346111111111096</v>
      </c>
      <c r="H19" s="5">
        <v>0.71585454545454597</v>
      </c>
      <c r="I19" s="5">
        <v>0.76685999999999999</v>
      </c>
      <c r="J19" s="5">
        <v>0.75780909090909099</v>
      </c>
      <c r="K19" s="5">
        <f>AVERAGE(K18,K20)</f>
        <v>0.80810695833333357</v>
      </c>
    </row>
    <row r="20" spans="1:11" x14ac:dyDescent="0.3">
      <c r="A20" s="2">
        <v>1986</v>
      </c>
      <c r="B20" s="5">
        <f>AVERAGE(B19,B21)</f>
        <v>0.16848460784313701</v>
      </c>
      <c r="C20" s="5">
        <v>0.284484615384615</v>
      </c>
      <c r="D20" s="5">
        <v>0.43490555555555599</v>
      </c>
      <c r="E20" s="5">
        <v>0.43132784810126601</v>
      </c>
      <c r="F20" s="5">
        <f>AVERAGE(F19,F21)</f>
        <v>0.54823511949415904</v>
      </c>
      <c r="G20" s="5">
        <v>0.66400952380952405</v>
      </c>
      <c r="H20" s="5">
        <v>0.805109090909091</v>
      </c>
      <c r="I20" s="5">
        <v>0.833853333333333</v>
      </c>
      <c r="J20" s="5">
        <v>0.82469999999999999</v>
      </c>
      <c r="K20" s="5">
        <v>0.83388125000000002</v>
      </c>
    </row>
    <row r="21" spans="1:11" x14ac:dyDescent="0.3">
      <c r="A21" s="2">
        <v>1987</v>
      </c>
      <c r="B21" s="5">
        <v>0.18330588235294101</v>
      </c>
      <c r="C21" s="5">
        <v>0.27498133333333302</v>
      </c>
      <c r="D21" s="5">
        <v>0.35555671641790998</v>
      </c>
      <c r="E21" s="5">
        <v>0.457261290322581</v>
      </c>
      <c r="F21" s="5">
        <v>0.47954930875576002</v>
      </c>
      <c r="G21" s="5">
        <v>0.58318571428571397</v>
      </c>
      <c r="H21" s="5">
        <v>0.61731999999999998</v>
      </c>
      <c r="I21" s="5">
        <v>0.78102222222222195</v>
      </c>
      <c r="J21" s="5">
        <v>0.70599999999999996</v>
      </c>
      <c r="K21" s="5">
        <v>0.81900833333333301</v>
      </c>
    </row>
    <row r="22" spans="1:11" x14ac:dyDescent="0.3">
      <c r="A22" s="2">
        <v>1988</v>
      </c>
      <c r="B22" s="5">
        <f>AVERAGE(B21,B23)</f>
        <v>0.15634356617647049</v>
      </c>
      <c r="C22" s="5">
        <v>0.35488461538461502</v>
      </c>
      <c r="D22" s="5">
        <v>0.407337037037037</v>
      </c>
      <c r="E22" s="5">
        <v>0.45768947368421098</v>
      </c>
      <c r="F22" s="5">
        <v>0.53445555555555602</v>
      </c>
      <c r="G22" s="5">
        <v>0.55309558823529403</v>
      </c>
      <c r="H22" s="5">
        <v>0.65278571428571397</v>
      </c>
      <c r="I22" s="5">
        <v>0.73770000000000002</v>
      </c>
      <c r="J22" s="5">
        <v>0.79311818181818206</v>
      </c>
      <c r="K22" s="5">
        <v>0.82098064516128999</v>
      </c>
    </row>
    <row r="23" spans="1:11" x14ac:dyDescent="0.3">
      <c r="A23" s="2">
        <v>1989</v>
      </c>
      <c r="B23" s="5">
        <v>0.12938125</v>
      </c>
      <c r="C23" s="5">
        <v>0.30932880000000001</v>
      </c>
      <c r="D23" s="5">
        <v>0.43658676470588198</v>
      </c>
      <c r="E23" s="5">
        <v>0.483477358490566</v>
      </c>
      <c r="F23" s="5">
        <v>0.55601578947368402</v>
      </c>
      <c r="G23" s="5">
        <v>0.62545882352941196</v>
      </c>
      <c r="H23" s="5">
        <v>0.62067040358744396</v>
      </c>
      <c r="I23" s="5">
        <f>AVERAGE(I22,I24)</f>
        <v>0.70171177285318553</v>
      </c>
      <c r="J23" s="5">
        <v>0.81646363636363595</v>
      </c>
      <c r="K23" s="5">
        <v>0.89856250000000004</v>
      </c>
    </row>
    <row r="24" spans="1:11" x14ac:dyDescent="0.3">
      <c r="A24" s="2">
        <v>1990</v>
      </c>
      <c r="B24" s="5">
        <f>AVERAGE(B23,B25)</f>
        <v>0.21784062500000001</v>
      </c>
      <c r="C24" s="5">
        <v>0.264744444444444</v>
      </c>
      <c r="D24" s="5">
        <v>0.41238226950354601</v>
      </c>
      <c r="E24" s="5">
        <v>0.51408055555555598</v>
      </c>
      <c r="F24" s="5">
        <v>0.56610789473684198</v>
      </c>
      <c r="G24" s="5">
        <v>0.61051999999999995</v>
      </c>
      <c r="H24" s="5">
        <v>0.64185000000000003</v>
      </c>
      <c r="I24" s="5">
        <v>0.66572354570637104</v>
      </c>
      <c r="J24" s="5">
        <v>0.72738124999999998</v>
      </c>
      <c r="K24" s="5">
        <v>0.88296249999999998</v>
      </c>
    </row>
    <row r="25" spans="1:11" x14ac:dyDescent="0.3">
      <c r="A25" s="2">
        <v>1991</v>
      </c>
      <c r="B25" s="5">
        <v>0.30630000000000002</v>
      </c>
      <c r="C25" s="5">
        <v>0.31520434782608697</v>
      </c>
      <c r="D25" s="5">
        <v>0.38428014184397202</v>
      </c>
      <c r="E25" s="5">
        <v>0.46358181818181798</v>
      </c>
      <c r="F25" s="5">
        <v>0.52906666666666702</v>
      </c>
      <c r="G25" s="5">
        <v>0.57470555555555503</v>
      </c>
      <c r="H25" s="5">
        <v>0.61764210526315799</v>
      </c>
      <c r="I25" s="5">
        <v>0.67734285714285702</v>
      </c>
      <c r="J25" s="5">
        <v>0.66907631578947402</v>
      </c>
      <c r="K25" s="5">
        <v>0.77327500000000005</v>
      </c>
    </row>
    <row r="26" spans="1:11" x14ac:dyDescent="0.3">
      <c r="A26" s="2">
        <v>1992</v>
      </c>
      <c r="B26" s="5">
        <f>AVERAGE(B$25,B$29)</f>
        <v>0.22026372549019602</v>
      </c>
      <c r="C26" s="5">
        <v>0.28829230769230801</v>
      </c>
      <c r="D26" s="5">
        <v>0.394402631578947</v>
      </c>
      <c r="E26" s="5">
        <v>0.43030571428571401</v>
      </c>
      <c r="F26" s="5">
        <v>0.50870000000000004</v>
      </c>
      <c r="G26" s="5">
        <v>0.56761111111111096</v>
      </c>
      <c r="H26" s="5">
        <v>0.60297272727272699</v>
      </c>
      <c r="I26" s="5">
        <v>0.63393846153846201</v>
      </c>
      <c r="J26" s="5">
        <v>0.61106666666666698</v>
      </c>
      <c r="K26" s="5">
        <v>0.67581940298507504</v>
      </c>
    </row>
    <row r="27" spans="1:11" x14ac:dyDescent="0.3">
      <c r="A27" s="2">
        <v>1993</v>
      </c>
      <c r="B27" s="5">
        <f t="shared" ref="B27:B28" si="2">AVERAGE(B$25,B$29)</f>
        <v>0.22026372549019602</v>
      </c>
      <c r="C27" s="5">
        <v>0.25698749999999998</v>
      </c>
      <c r="D27" s="5">
        <v>0.35945563380281698</v>
      </c>
      <c r="E27" s="5">
        <v>0.43488888888888899</v>
      </c>
      <c r="F27" s="5">
        <v>0.458803738317757</v>
      </c>
      <c r="G27" s="5">
        <v>0.52530747663551403</v>
      </c>
      <c r="H27" s="5">
        <v>0.59271304347826104</v>
      </c>
      <c r="I27" s="5">
        <v>0.62875263157894701</v>
      </c>
      <c r="J27" s="5">
        <v>0.67380625000000005</v>
      </c>
      <c r="K27" s="5">
        <v>0.67469813664596301</v>
      </c>
    </row>
    <row r="28" spans="1:11" x14ac:dyDescent="0.3">
      <c r="A28" s="2">
        <v>1994</v>
      </c>
      <c r="B28" s="5">
        <f t="shared" si="2"/>
        <v>0.22026372549019602</v>
      </c>
      <c r="C28" s="5">
        <v>0.36909999999999998</v>
      </c>
      <c r="D28" s="5">
        <v>0.34281590909090898</v>
      </c>
      <c r="E28" s="5">
        <v>0.40101228070175399</v>
      </c>
      <c r="F28" s="5">
        <v>0.52090000000000003</v>
      </c>
      <c r="G28" s="5">
        <v>0.49687751937984498</v>
      </c>
      <c r="H28" s="5">
        <v>0.57455999999999996</v>
      </c>
      <c r="I28" s="5">
        <v>0.63430909090909104</v>
      </c>
      <c r="J28" s="5">
        <v>0.68888333333333296</v>
      </c>
      <c r="K28" s="5">
        <v>0.6917875</v>
      </c>
    </row>
    <row r="29" spans="1:11" x14ac:dyDescent="0.3">
      <c r="A29" s="2">
        <v>1995</v>
      </c>
      <c r="B29" s="5">
        <v>0.13422745098039199</v>
      </c>
      <c r="C29" s="5">
        <v>0.28106060606060601</v>
      </c>
      <c r="D29" s="5">
        <v>0.38464615384615403</v>
      </c>
      <c r="E29" s="5">
        <v>0.42651348314606702</v>
      </c>
      <c r="F29" s="5">
        <v>0.47523111111111099</v>
      </c>
      <c r="G29" s="5">
        <v>0.55248727272727305</v>
      </c>
      <c r="H29" s="5">
        <v>0.58689253731343305</v>
      </c>
      <c r="I29" s="5">
        <v>0.62195875</v>
      </c>
      <c r="J29" s="5">
        <v>0.811025</v>
      </c>
      <c r="K29" s="5">
        <v>0.74458181818181801</v>
      </c>
    </row>
    <row r="30" spans="1:11" x14ac:dyDescent="0.3">
      <c r="A30" s="2">
        <v>1996</v>
      </c>
      <c r="B30" s="5">
        <v>0.168011111111111</v>
      </c>
      <c r="C30" s="5">
        <v>0.28860666666666701</v>
      </c>
      <c r="D30" s="5">
        <v>0.38515454545454503</v>
      </c>
      <c r="E30" s="5">
        <v>0.46905000000000002</v>
      </c>
      <c r="F30" s="5">
        <v>0.50086086956521703</v>
      </c>
      <c r="G30" s="5">
        <v>0.54805535714285702</v>
      </c>
      <c r="H30" s="5">
        <v>0.60807941176470603</v>
      </c>
      <c r="I30" s="5">
        <v>0.65030065789473701</v>
      </c>
      <c r="J30" s="5">
        <v>0.70710810810810798</v>
      </c>
      <c r="K30" s="5">
        <v>0.76454500000000003</v>
      </c>
    </row>
    <row r="31" spans="1:11" x14ac:dyDescent="0.3">
      <c r="A31" s="2">
        <v>1997</v>
      </c>
      <c r="B31" s="5">
        <v>0.14173749999999999</v>
      </c>
      <c r="C31" s="5">
        <v>0.27356307692307702</v>
      </c>
      <c r="D31" s="5">
        <v>0.39490053475935799</v>
      </c>
      <c r="E31" s="5">
        <v>0.48026388888888899</v>
      </c>
      <c r="F31" s="5">
        <v>0.55381999999999998</v>
      </c>
      <c r="G31" s="5">
        <v>0.55540618556701005</v>
      </c>
      <c r="H31" s="5">
        <v>0.60744714285714296</v>
      </c>
      <c r="I31" s="5">
        <v>0.67207499999999998</v>
      </c>
      <c r="J31" s="5">
        <v>0.68930000000000002</v>
      </c>
      <c r="K31" s="5">
        <v>0.75568888888888897</v>
      </c>
    </row>
    <row r="32" spans="1:11" x14ac:dyDescent="0.3">
      <c r="A32" s="2">
        <v>1998</v>
      </c>
      <c r="B32" s="5">
        <v>9.5692307692307702E-2</v>
      </c>
      <c r="C32" s="5">
        <v>0.24667941176470601</v>
      </c>
      <c r="D32" s="5">
        <v>0.38496297872340401</v>
      </c>
      <c r="E32" s="5">
        <v>0.49661647940074899</v>
      </c>
      <c r="F32" s="5">
        <v>0.57581052631578999</v>
      </c>
      <c r="G32" s="5">
        <v>0.64449999999999996</v>
      </c>
      <c r="H32" s="5">
        <v>0.67274883720930201</v>
      </c>
      <c r="I32" s="5">
        <v>0.66136338028168995</v>
      </c>
      <c r="J32" s="5">
        <v>0.71828947368421003</v>
      </c>
      <c r="K32" s="5">
        <v>0.73899230769230795</v>
      </c>
    </row>
    <row r="33" spans="1:11" x14ac:dyDescent="0.3">
      <c r="A33" s="2">
        <v>1999</v>
      </c>
      <c r="B33" s="5">
        <f>AVERAGE(B32,B34)</f>
        <v>0.10274615384615385</v>
      </c>
      <c r="C33" s="5">
        <f t="shared" ref="C33:K33" si="3">AVERAGE(C32,C34)</f>
        <v>0.25514939975990403</v>
      </c>
      <c r="D33" s="5">
        <f t="shared" si="3"/>
        <v>0.37470741528762802</v>
      </c>
      <c r="E33" s="5">
        <f t="shared" si="3"/>
        <v>0.472778031367041</v>
      </c>
      <c r="F33" s="5">
        <f t="shared" si="3"/>
        <v>0.56000410931174094</v>
      </c>
      <c r="G33" s="5">
        <f t="shared" si="3"/>
        <v>0.62919246031746046</v>
      </c>
      <c r="H33" s="5">
        <f t="shared" si="3"/>
        <v>0.66107614274258197</v>
      </c>
      <c r="I33" s="5">
        <f t="shared" si="3"/>
        <v>0.67920311871227346</v>
      </c>
      <c r="J33" s="5">
        <f t="shared" si="3"/>
        <v>0.71740125858123549</v>
      </c>
      <c r="K33" s="5">
        <f t="shared" si="3"/>
        <v>0.73906282051282046</v>
      </c>
    </row>
    <row r="34" spans="1:11" x14ac:dyDescent="0.3">
      <c r="A34" s="2">
        <v>2000</v>
      </c>
      <c r="B34" s="5">
        <v>0.10979999999999999</v>
      </c>
      <c r="C34" s="5">
        <v>0.26361938775510202</v>
      </c>
      <c r="D34" s="5">
        <v>0.36445185185185203</v>
      </c>
      <c r="E34" s="5">
        <v>0.448939583333333</v>
      </c>
      <c r="F34" s="5">
        <v>0.54419769230769199</v>
      </c>
      <c r="G34" s="5">
        <v>0.61388492063492095</v>
      </c>
      <c r="H34" s="5">
        <v>0.64940344827586205</v>
      </c>
      <c r="I34" s="5">
        <v>0.69704285714285696</v>
      </c>
      <c r="J34" s="5">
        <v>0.71651304347826095</v>
      </c>
      <c r="K34" s="5">
        <v>0.73913333333333298</v>
      </c>
    </row>
    <row r="35" spans="1:11" x14ac:dyDescent="0.3">
      <c r="A35" s="2">
        <v>2001</v>
      </c>
      <c r="B35" s="5">
        <v>0.118608333333333</v>
      </c>
      <c r="C35" s="5">
        <v>0.27108790697674401</v>
      </c>
      <c r="D35" s="5">
        <v>0.40561306532663299</v>
      </c>
      <c r="E35" s="5">
        <v>0.47777411764705902</v>
      </c>
      <c r="F35" s="5">
        <v>0.55739451219512204</v>
      </c>
      <c r="G35" s="5">
        <v>0.64222222222222203</v>
      </c>
      <c r="H35" s="5">
        <v>0.70110845070422501</v>
      </c>
      <c r="I35" s="5">
        <v>0.73336666666666706</v>
      </c>
      <c r="J35" s="5">
        <v>0.69454000000000005</v>
      </c>
      <c r="K35" s="5">
        <v>0.78542999999999996</v>
      </c>
    </row>
    <row r="36" spans="1:11" x14ac:dyDescent="0.3">
      <c r="A36" s="2">
        <v>2002</v>
      </c>
      <c r="B36" s="5">
        <v>0.12353529411764699</v>
      </c>
      <c r="C36" s="5">
        <v>0.20547317073170701</v>
      </c>
      <c r="D36" s="5">
        <v>0.33507563451776701</v>
      </c>
      <c r="E36" s="5">
        <v>0.45189430894308902</v>
      </c>
      <c r="F36" s="5">
        <v>0.52533442622950799</v>
      </c>
      <c r="G36" s="5">
        <v>0.58402177419354795</v>
      </c>
      <c r="H36" s="5">
        <v>0.64580303030302999</v>
      </c>
      <c r="I36" s="5">
        <v>0.68370476190476204</v>
      </c>
      <c r="J36" s="5">
        <v>0.75644999999999996</v>
      </c>
      <c r="K36" s="5">
        <v>0.70627499999999999</v>
      </c>
    </row>
    <row r="37" spans="1:11" x14ac:dyDescent="0.3">
      <c r="A37" s="2">
        <v>2003</v>
      </c>
      <c r="B37" s="5">
        <v>9.0425000000000005E-2</v>
      </c>
      <c r="C37" s="5">
        <v>0.24498048780487799</v>
      </c>
      <c r="D37" s="5">
        <v>0.30099999999999999</v>
      </c>
      <c r="E37" s="5">
        <v>0.40959132231404999</v>
      </c>
      <c r="F37" s="5">
        <v>0.51959999999999995</v>
      </c>
      <c r="G37" s="5">
        <v>0.56839189189189199</v>
      </c>
      <c r="H37" s="5">
        <v>0.632542553191489</v>
      </c>
      <c r="I37" s="5">
        <v>0.67403999999999997</v>
      </c>
      <c r="J37" s="5">
        <f>AVERAGE(J36,J38)</f>
        <v>0.74005833333333348</v>
      </c>
      <c r="K37" s="5">
        <f>AVERAGE(K$36,K$39)</f>
        <v>0.67828749999999993</v>
      </c>
    </row>
    <row r="38" spans="1:11" x14ac:dyDescent="0.3">
      <c r="A38" s="2">
        <v>2004</v>
      </c>
      <c r="B38" s="5">
        <v>0.10370500000000001</v>
      </c>
      <c r="C38" s="5">
        <v>0.21946188340807199</v>
      </c>
      <c r="D38" s="5">
        <v>0.33123953488372099</v>
      </c>
      <c r="E38" s="5">
        <v>0.364329824561404</v>
      </c>
      <c r="F38" s="5">
        <v>0.475882510288066</v>
      </c>
      <c r="G38" s="5">
        <v>0.52908409090909103</v>
      </c>
      <c r="H38" s="5">
        <v>0.59967714285714302</v>
      </c>
      <c r="I38" s="5">
        <v>0.61386499999999999</v>
      </c>
      <c r="J38" s="5">
        <v>0.72366666666666701</v>
      </c>
      <c r="K38" s="5">
        <f>AVERAGE(K$36,K$39)</f>
        <v>0.67828749999999993</v>
      </c>
    </row>
    <row r="39" spans="1:11" x14ac:dyDescent="0.3">
      <c r="A39" s="2">
        <v>2005</v>
      </c>
      <c r="B39" s="5">
        <v>7.5574285714285705E-2</v>
      </c>
      <c r="C39" s="5">
        <v>0.18142378378378399</v>
      </c>
      <c r="D39" s="5">
        <v>0.35463942857142899</v>
      </c>
      <c r="E39" s="5">
        <v>0.41685555555555598</v>
      </c>
      <c r="F39" s="5">
        <v>0.46768571428571398</v>
      </c>
      <c r="G39" s="5">
        <v>0.53001028277634998</v>
      </c>
      <c r="H39" s="5">
        <v>0.58697600000000005</v>
      </c>
      <c r="I39" s="5">
        <v>0.60170999999999997</v>
      </c>
      <c r="J39" s="5">
        <v>0.67862500000000003</v>
      </c>
      <c r="K39" s="5">
        <v>0.65029999999999999</v>
      </c>
    </row>
    <row r="40" spans="1:11" x14ac:dyDescent="0.3">
      <c r="A40" s="2">
        <v>2006</v>
      </c>
      <c r="B40" s="5">
        <v>0.10515128205128201</v>
      </c>
      <c r="C40" s="5">
        <v>0.25233636363636402</v>
      </c>
      <c r="D40" s="5">
        <v>0.34084943396226403</v>
      </c>
      <c r="E40" s="5">
        <v>0.42809532163742697</v>
      </c>
      <c r="F40" s="5">
        <v>0.48311276595744701</v>
      </c>
      <c r="G40" s="5">
        <v>0.51122592592592597</v>
      </c>
      <c r="H40" s="5">
        <v>0.58406064257028101</v>
      </c>
      <c r="I40" s="5">
        <v>0.67189374999999996</v>
      </c>
      <c r="J40" s="5">
        <v>0.68130000000000002</v>
      </c>
      <c r="K40" s="5">
        <f>AVERAGE(K39,K41)</f>
        <v>0.65385000000000004</v>
      </c>
    </row>
    <row r="41" spans="1:11" x14ac:dyDescent="0.3">
      <c r="A41" s="2">
        <v>2007</v>
      </c>
      <c r="B41" s="5">
        <v>0.10212</v>
      </c>
      <c r="C41" s="5">
        <v>0.23294444444444401</v>
      </c>
      <c r="D41" s="5">
        <v>0.34807358490565998</v>
      </c>
      <c r="E41" s="5">
        <v>0.42000271317829502</v>
      </c>
      <c r="F41" s="5">
        <v>0.49097634408602198</v>
      </c>
      <c r="G41" s="5">
        <v>0.54107647058823505</v>
      </c>
      <c r="H41" s="5">
        <v>0.56394999999999995</v>
      </c>
      <c r="I41" s="5">
        <v>0.62061682242990601</v>
      </c>
      <c r="J41" s="5">
        <v>0.6754</v>
      </c>
      <c r="K41" s="5">
        <v>0.65739999999999998</v>
      </c>
    </row>
    <row r="42" spans="1:11" x14ac:dyDescent="0.3">
      <c r="A42" s="2">
        <v>2008</v>
      </c>
      <c r="B42" s="5">
        <v>0.12946285714285699</v>
      </c>
      <c r="C42" s="5">
        <v>0.253983846153846</v>
      </c>
      <c r="D42" s="5">
        <v>0.33928267716535399</v>
      </c>
      <c r="E42" s="5">
        <v>0.44161946902654903</v>
      </c>
      <c r="F42" s="5">
        <v>0.47438104265402797</v>
      </c>
      <c r="G42" s="5">
        <v>0.533436666666667</v>
      </c>
      <c r="H42" s="5">
        <v>0.51005</v>
      </c>
      <c r="I42" s="5">
        <v>0.50983333333333303</v>
      </c>
      <c r="J42" s="5">
        <v>0.62483636363636397</v>
      </c>
      <c r="K42" s="5">
        <v>0.75190000000000001</v>
      </c>
    </row>
    <row r="43" spans="1:11" x14ac:dyDescent="0.3">
      <c r="A43" s="2">
        <v>2009</v>
      </c>
      <c r="B43" s="5">
        <v>0.13862187500000001</v>
      </c>
      <c r="C43" s="5">
        <v>0.275636458333333</v>
      </c>
      <c r="D43" s="5">
        <v>0.38825051546391798</v>
      </c>
      <c r="E43" s="5">
        <v>0.43509889298893001</v>
      </c>
      <c r="F43" s="5">
        <v>0.53727358490566002</v>
      </c>
      <c r="G43" s="5">
        <v>0.55662745098039201</v>
      </c>
      <c r="H43" s="5">
        <v>0.59370000000000001</v>
      </c>
      <c r="I43" s="5">
        <v>0.70269999999999999</v>
      </c>
      <c r="J43" s="5">
        <v>0.70779999999999998</v>
      </c>
      <c r="K43" s="5">
        <v>0.67190000000000005</v>
      </c>
    </row>
    <row r="44" spans="1:11" x14ac:dyDescent="0.3">
      <c r="A44" s="2">
        <v>2010</v>
      </c>
      <c r="B44" s="5">
        <v>0.14667391304347799</v>
      </c>
      <c r="C44" s="5">
        <v>0.26512916666666703</v>
      </c>
      <c r="D44" s="5">
        <v>0.37961497005987999</v>
      </c>
      <c r="E44" s="5">
        <v>0.4664625</v>
      </c>
      <c r="F44" s="5">
        <v>0.52119884393063598</v>
      </c>
      <c r="G44" s="5">
        <v>0.58896206896551695</v>
      </c>
      <c r="H44" s="5">
        <v>0.602967307692308</v>
      </c>
      <c r="I44" s="5">
        <v>0.68805000000000005</v>
      </c>
      <c r="J44" s="5">
        <f>AVERAGE(J$43,J$46)</f>
        <v>0.68530000000000002</v>
      </c>
      <c r="K44" s="5">
        <v>0.69435999999999998</v>
      </c>
    </row>
    <row r="45" spans="1:11" x14ac:dyDescent="0.3">
      <c r="A45" s="2">
        <v>2011</v>
      </c>
      <c r="B45" s="5">
        <v>0.16703103448275899</v>
      </c>
      <c r="C45" s="5">
        <v>0.25469322033898301</v>
      </c>
      <c r="D45" s="5">
        <v>0.36982807017543901</v>
      </c>
      <c r="E45" s="5">
        <v>0.47367295081967198</v>
      </c>
      <c r="F45" s="5">
        <v>0.54974999999999996</v>
      </c>
      <c r="G45" s="5">
        <v>0.59337204301075297</v>
      </c>
      <c r="H45" s="5">
        <v>0.60396000000000005</v>
      </c>
      <c r="I45" s="5">
        <v>0.66986999999999997</v>
      </c>
      <c r="J45" s="5">
        <f>AVERAGE(J$43,J$46)</f>
        <v>0.68530000000000002</v>
      </c>
      <c r="K45" s="5">
        <v>0.69435999999999998</v>
      </c>
    </row>
    <row r="46" spans="1:11" x14ac:dyDescent="0.3">
      <c r="A46" s="2">
        <v>2012</v>
      </c>
      <c r="B46" s="5">
        <v>0.13966666666666699</v>
      </c>
      <c r="C46" s="5">
        <v>0.27859381443298997</v>
      </c>
      <c r="D46" s="5">
        <v>0.36327758620689699</v>
      </c>
      <c r="E46" s="5">
        <v>0.47301879699248101</v>
      </c>
      <c r="F46" s="5">
        <v>0.54471111111111103</v>
      </c>
      <c r="G46" s="5">
        <v>0.67223333333333302</v>
      </c>
      <c r="H46" s="5">
        <v>0.63688750000000005</v>
      </c>
      <c r="I46" s="5">
        <v>0.6825</v>
      </c>
      <c r="J46" s="5">
        <v>0.66279999999999994</v>
      </c>
      <c r="K46" s="5">
        <v>0.69435999999999998</v>
      </c>
    </row>
    <row r="47" spans="1:11" x14ac:dyDescent="0.3">
      <c r="A47" s="2">
        <v>2013</v>
      </c>
      <c r="B47" s="5">
        <v>0.1802</v>
      </c>
      <c r="C47" s="5">
        <v>0.26245121951219502</v>
      </c>
      <c r="D47" s="5">
        <v>0.38011355311355299</v>
      </c>
      <c r="E47" s="5">
        <v>0.44809090909090898</v>
      </c>
      <c r="F47" s="5">
        <v>0.53360129870129902</v>
      </c>
      <c r="G47" s="5">
        <v>0.58835999999999999</v>
      </c>
      <c r="H47" s="5">
        <f>AVERAGE(H46,H48)</f>
        <v>0.66994375000000006</v>
      </c>
      <c r="I47" s="5">
        <f>AVERAGE(I46,I48)</f>
        <v>0.65185000000000004</v>
      </c>
      <c r="J47" s="5">
        <f>J46</f>
        <v>0.66279999999999994</v>
      </c>
      <c r="K47" s="5">
        <v>0.69435999999999998</v>
      </c>
    </row>
    <row r="48" spans="1:11" x14ac:dyDescent="0.3">
      <c r="A48" s="2">
        <v>2014</v>
      </c>
      <c r="B48" s="5">
        <v>0.2019</v>
      </c>
      <c r="C48" s="5">
        <v>0.305664285714286</v>
      </c>
      <c r="D48" s="5">
        <v>0.37289010989011001</v>
      </c>
      <c r="E48" s="5">
        <v>0.46783676470588198</v>
      </c>
      <c r="F48" s="5">
        <v>0.58139444444444399</v>
      </c>
      <c r="G48" s="5">
        <v>0.61913499999999999</v>
      </c>
      <c r="H48" s="5">
        <v>0.70299999999999996</v>
      </c>
      <c r="I48" s="5">
        <v>0.62119999999999997</v>
      </c>
      <c r="J48" s="5">
        <f t="shared" ref="J48:J52" si="4">J47</f>
        <v>0.66279999999999994</v>
      </c>
      <c r="K48" s="5">
        <v>0.69435999999999998</v>
      </c>
    </row>
    <row r="49" spans="1:11" x14ac:dyDescent="0.3">
      <c r="A49" s="2">
        <v>2015</v>
      </c>
      <c r="B49" s="5">
        <v>0.150952542372881</v>
      </c>
      <c r="C49" s="5">
        <v>0.31256767241379302</v>
      </c>
      <c r="D49" s="5">
        <v>0.39197687861271702</v>
      </c>
      <c r="E49" s="5">
        <v>0.45519054054054098</v>
      </c>
      <c r="F49" s="5">
        <v>0.57345839416058397</v>
      </c>
      <c r="G49" s="5">
        <v>0.52454000000000001</v>
      </c>
      <c r="H49" s="5">
        <v>0.708666666666667</v>
      </c>
      <c r="I49" s="5">
        <v>0.53039999999999998</v>
      </c>
      <c r="J49" s="5">
        <f t="shared" si="4"/>
        <v>0.66279999999999994</v>
      </c>
      <c r="K49" s="5">
        <v>0.69435999999999998</v>
      </c>
    </row>
    <row r="50" spans="1:11" x14ac:dyDescent="0.3">
      <c r="A50" s="2">
        <v>2016</v>
      </c>
      <c r="B50" s="5">
        <v>0.1086625</v>
      </c>
      <c r="C50" s="5">
        <v>0.252163068181818</v>
      </c>
      <c r="D50" s="5">
        <v>0.37313031496062998</v>
      </c>
      <c r="E50" s="5">
        <v>0.47812717948717898</v>
      </c>
      <c r="F50" s="5">
        <v>0.53650428571428599</v>
      </c>
      <c r="G50" s="5">
        <v>0.60141702127659602</v>
      </c>
      <c r="H50" s="5">
        <v>0.58009999999999995</v>
      </c>
      <c r="I50" s="5">
        <v>0.74429999999999996</v>
      </c>
      <c r="J50" s="5">
        <f t="shared" si="4"/>
        <v>0.66279999999999994</v>
      </c>
      <c r="K50" s="5">
        <v>0.69435999999999998</v>
      </c>
    </row>
    <row r="51" spans="1:11" x14ac:dyDescent="0.3">
      <c r="A51" s="2">
        <v>2017</v>
      </c>
      <c r="B51" s="5">
        <f>AVERAGE(B50,B52)</f>
        <v>9.627410714285714E-2</v>
      </c>
      <c r="C51" s="5">
        <v>0.22503094170403601</v>
      </c>
      <c r="D51" s="5">
        <v>0.353319926199262</v>
      </c>
      <c r="E51" s="5">
        <v>0.45409125</v>
      </c>
      <c r="F51" s="5">
        <v>0.54191157894736797</v>
      </c>
      <c r="G51" s="5">
        <v>0.56276185567010295</v>
      </c>
      <c r="H51" s="5">
        <v>0.59014411764705899</v>
      </c>
      <c r="I51" s="5">
        <f>AVERAGE(I50,I52)</f>
        <v>0.70940000000000003</v>
      </c>
      <c r="J51" s="5">
        <f t="shared" si="4"/>
        <v>0.66279999999999994</v>
      </c>
      <c r="K51" s="5">
        <v>0.69435999999999998</v>
      </c>
    </row>
    <row r="52" spans="1:11" x14ac:dyDescent="0.3">
      <c r="A52" s="2">
        <v>2018</v>
      </c>
      <c r="B52" s="5">
        <v>8.38857142857143E-2</v>
      </c>
      <c r="C52" s="5">
        <v>0.16637380952381001</v>
      </c>
      <c r="D52" s="5">
        <v>0.26987683982684002</v>
      </c>
      <c r="E52" s="5">
        <v>0.43133508771929802</v>
      </c>
      <c r="F52" s="5">
        <v>0.54100576923076904</v>
      </c>
      <c r="G52" s="5">
        <v>0.66937777777777796</v>
      </c>
      <c r="H52" s="5">
        <v>0.67847777777777796</v>
      </c>
      <c r="I52" s="5">
        <v>0.67449999999999999</v>
      </c>
      <c r="J52" s="5">
        <f t="shared" si="4"/>
        <v>0.66279999999999994</v>
      </c>
      <c r="K52" s="5">
        <v>0.69435999999999998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ADSMITH_DFO_MPO</dc:creator>
  <cp:lastModifiedBy>EVB</cp:lastModifiedBy>
  <dcterms:created xsi:type="dcterms:W3CDTF">2019-02-15T18:34:49Z</dcterms:created>
  <dcterms:modified xsi:type="dcterms:W3CDTF">2019-02-18T16:24:27Z</dcterms:modified>
</cp:coreProperties>
</file>