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<sst xmlns="http://schemas.openxmlformats.org/spreadsheetml/2006/main" count="460" uniqueCount="313">
  <si>
    <t xml:space="preserve">Assignee Id</t>
  </si>
  <si>
    <t xml:space="preserve">L1 Centrality</t>
  </si>
  <si>
    <t xml:space="preserve">L2-A Centrality</t>
  </si>
  <si>
    <t xml:space="preserve">L2-B Centrality</t>
  </si>
  <si>
    <t xml:space="preserve">L3 Centrality</t>
  </si>
  <si>
    <t xml:space="preserve">L4 Centrality</t>
  </si>
  <si>
    <t xml:space="preserve">Global Centrality A</t>
  </si>
  <si>
    <t xml:space="preserve">Global Centrality B</t>
  </si>
  <si>
    <t xml:space="preserve">Avg Fixed Time</t>
  </si>
  <si>
    <t xml:space="preserve">Reopened Percent</t>
  </si>
  <si>
    <t xml:space="preserve">Assignee Component</t>
  </si>
  <si>
    <t xml:space="preserve">Total Bugs</t>
  </si>
  <si>
    <t xml:space="preserve">First Closed Avg Time</t>
  </si>
  <si>
    <t xml:space="preserve">Priority/Bug</t>
  </si>
  <si>
    <t xml:space="preserve">Severity/Bug</t>
  </si>
  <si>
    <t xml:space="preserve">0.03630</t>
  </si>
  <si>
    <t xml:space="preserve">0.02209</t>
  </si>
  <si>
    <t xml:space="preserve">0.01854</t>
  </si>
  <si>
    <t xml:space="preserve">0.03376</t>
  </si>
  <si>
    <t xml:space="preserve">0.04548</t>
  </si>
  <si>
    <t xml:space="preserve">0.03008</t>
  </si>
  <si>
    <t xml:space="preserve">0.08919</t>
  </si>
  <si>
    <t xml:space="preserve">0.02163</t>
  </si>
  <si>
    <t xml:space="preserve">0.09943</t>
  </si>
  <si>
    <t xml:space="preserve">0.04634</t>
  </si>
  <si>
    <t xml:space="preserve">0.03048</t>
  </si>
  <si>
    <t xml:space="preserve">0.04239</t>
  </si>
  <si>
    <t xml:space="preserve">0.10049</t>
  </si>
  <si>
    <t xml:space="preserve">0.09167</t>
  </si>
  <si>
    <t xml:space="preserve">0.04636</t>
  </si>
  <si>
    <t xml:space="preserve">0.02639</t>
  </si>
  <si>
    <t xml:space="preserve">0.04658</t>
  </si>
  <si>
    <t xml:space="preserve">0.10252</t>
  </si>
  <si>
    <t xml:space="preserve">0.02047</t>
  </si>
  <si>
    <t xml:space="preserve">0.04471</t>
  </si>
  <si>
    <t xml:space="preserve">0.01056</t>
  </si>
  <si>
    <t xml:space="preserve">0.01179</t>
  </si>
  <si>
    <t xml:space="preserve">0.01855</t>
  </si>
  <si>
    <t xml:space="preserve">0.00966</t>
  </si>
  <si>
    <t xml:space="preserve">0.04474</t>
  </si>
  <si>
    <t xml:space="preserve">0.10399</t>
  </si>
  <si>
    <t xml:space="preserve">0.08363</t>
  </si>
  <si>
    <t xml:space="preserve">0.04751</t>
  </si>
  <si>
    <t xml:space="preserve">0.12388</t>
  </si>
  <si>
    <t xml:space="preserve">0.04659</t>
  </si>
  <si>
    <t xml:space="preserve">0.16418</t>
  </si>
  <si>
    <t xml:space="preserve">0.04174</t>
  </si>
  <si>
    <t xml:space="preserve">0.09864</t>
  </si>
  <si>
    <t xml:space="preserve">0.05453</t>
  </si>
  <si>
    <t xml:space="preserve">0.04662</t>
  </si>
  <si>
    <t xml:space="preserve">0.01267</t>
  </si>
  <si>
    <t xml:space="preserve">0.00636</t>
  </si>
  <si>
    <t xml:space="preserve">0.00772</t>
  </si>
  <si>
    <t xml:space="preserve">0.09560</t>
  </si>
  <si>
    <t xml:space="preserve">0.04632</t>
  </si>
  <si>
    <t xml:space="preserve">0.06214</t>
  </si>
  <si>
    <t xml:space="preserve">0.08252</t>
  </si>
  <si>
    <t xml:space="preserve">0.04841</t>
  </si>
  <si>
    <t xml:space="preserve">0.06012</t>
  </si>
  <si>
    <t xml:space="preserve">0.04648</t>
  </si>
  <si>
    <t xml:space="preserve">0.02335</t>
  </si>
  <si>
    <t xml:space="preserve">0.03261</t>
  </si>
  <si>
    <t xml:space="preserve">0.01229</t>
  </si>
  <si>
    <t xml:space="preserve">0.07937</t>
  </si>
  <si>
    <t xml:space="preserve">0.04660</t>
  </si>
  <si>
    <t xml:space="preserve">0.01281</t>
  </si>
  <si>
    <t xml:space="preserve">0.01899</t>
  </si>
  <si>
    <t xml:space="preserve">0.00713</t>
  </si>
  <si>
    <t xml:space="preserve">0.04535</t>
  </si>
  <si>
    <t xml:space="preserve">0.00569</t>
  </si>
  <si>
    <t xml:space="preserve">0.01020</t>
  </si>
  <si>
    <t xml:space="preserve">0.00174</t>
  </si>
  <si>
    <t xml:space="preserve">0.07536</t>
  </si>
  <si>
    <t xml:space="preserve">0.04538</t>
  </si>
  <si>
    <t xml:space="preserve">0.00794</t>
  </si>
  <si>
    <t xml:space="preserve">0.01032</t>
  </si>
  <si>
    <t xml:space="preserve">0.01394</t>
  </si>
  <si>
    <t xml:space="preserve">0.08653</t>
  </si>
  <si>
    <t xml:space="preserve">0.03999</t>
  </si>
  <si>
    <t xml:space="preserve">0.00522</t>
  </si>
  <si>
    <t xml:space="preserve">0.01412</t>
  </si>
  <si>
    <t xml:space="preserve">0.08545</t>
  </si>
  <si>
    <t xml:space="preserve">0.00669</t>
  </si>
  <si>
    <t xml:space="preserve">0.01385</t>
  </si>
  <si>
    <t xml:space="preserve">0.12515</t>
  </si>
  <si>
    <t xml:space="preserve">0.03883</t>
  </si>
  <si>
    <t xml:space="preserve">0.01014</t>
  </si>
  <si>
    <t xml:space="preserve">0.01710</t>
  </si>
  <si>
    <t xml:space="preserve">0.12926</t>
  </si>
  <si>
    <t xml:space="preserve">0.04096</t>
  </si>
  <si>
    <t xml:space="preserve">0.00404</t>
  </si>
  <si>
    <t xml:space="preserve">0.01238</t>
  </si>
  <si>
    <t xml:space="preserve">0.08012</t>
  </si>
  <si>
    <t xml:space="preserve">0.03757</t>
  </si>
  <si>
    <t xml:space="preserve">0.00958</t>
  </si>
  <si>
    <t xml:space="preserve">0.01441</t>
  </si>
  <si>
    <t xml:space="preserve">0.12793</t>
  </si>
  <si>
    <t xml:space="preserve">0.02483</t>
  </si>
  <si>
    <t xml:space="preserve">0.01740</t>
  </si>
  <si>
    <t xml:space="preserve">0.13223</t>
  </si>
  <si>
    <t xml:space="preserve">0.00616</t>
  </si>
  <si>
    <t xml:space="preserve">0.01066</t>
  </si>
  <si>
    <t xml:space="preserve">0.01419</t>
  </si>
  <si>
    <t xml:space="preserve">0.00513</t>
  </si>
  <si>
    <t xml:space="preserve">0.01954</t>
  </si>
  <si>
    <t xml:space="preserve">0.01943</t>
  </si>
  <si>
    <t xml:space="preserve">0.08310</t>
  </si>
  <si>
    <t xml:space="preserve">0.00479</t>
  </si>
  <si>
    <t xml:space="preserve">0.00890</t>
  </si>
  <si>
    <t xml:space="preserve">0.00467</t>
  </si>
  <si>
    <t xml:space="preserve">0.00085</t>
  </si>
  <si>
    <t xml:space="preserve">0.04568</t>
  </si>
  <si>
    <t xml:space="preserve">0.01004</t>
  </si>
  <si>
    <t xml:space="preserve">0.01690</t>
  </si>
  <si>
    <t xml:space="preserve">0.13119</t>
  </si>
  <si>
    <t xml:space="preserve">0.00550</t>
  </si>
  <si>
    <t xml:space="preserve">0.00925</t>
  </si>
  <si>
    <t xml:space="preserve">0.00949</t>
  </si>
  <si>
    <t xml:space="preserve">0.01470</t>
  </si>
  <si>
    <t xml:space="preserve">0.12840</t>
  </si>
  <si>
    <t xml:space="preserve">0.00391</t>
  </si>
  <si>
    <t xml:space="preserve">0.01198</t>
  </si>
  <si>
    <t xml:space="preserve">0.00706</t>
  </si>
  <si>
    <t xml:space="preserve">0.00545</t>
  </si>
  <si>
    <t xml:space="preserve">0.00577</t>
  </si>
  <si>
    <t xml:space="preserve">0.08099</t>
  </si>
  <si>
    <t xml:space="preserve">0.01436</t>
  </si>
  <si>
    <t xml:space="preserve">0.01082</t>
  </si>
  <si>
    <t xml:space="preserve">0.01330</t>
  </si>
  <si>
    <t xml:space="preserve">0.01424</t>
  </si>
  <si>
    <t xml:space="preserve">0.04491</t>
  </si>
  <si>
    <t xml:space="preserve">0.00518</t>
  </si>
  <si>
    <t xml:space="preserve">0.09254</t>
  </si>
  <si>
    <t xml:space="preserve">0.00594</t>
  </si>
  <si>
    <t xml:space="preserve">0.00938</t>
  </si>
  <si>
    <t xml:space="preserve">0.00657</t>
  </si>
  <si>
    <t xml:space="preserve">0.01648</t>
  </si>
  <si>
    <t xml:space="preserve">0.09199</t>
  </si>
  <si>
    <t xml:space="preserve">0.04550</t>
  </si>
  <si>
    <t xml:space="preserve">0.01923</t>
  </si>
  <si>
    <t xml:space="preserve">0.02191</t>
  </si>
  <si>
    <t xml:space="preserve">0.02869</t>
  </si>
  <si>
    <t xml:space="preserve">0.02527</t>
  </si>
  <si>
    <t xml:space="preserve">0.05459</t>
  </si>
  <si>
    <t xml:space="preserve">0.03619</t>
  </si>
  <si>
    <t xml:space="preserve">0.09025</t>
  </si>
  <si>
    <t xml:space="preserve">0.00482</t>
  </si>
  <si>
    <t xml:space="preserve">0.01609</t>
  </si>
  <si>
    <t xml:space="preserve">0.01075</t>
  </si>
  <si>
    <t xml:space="preserve">0.00498</t>
  </si>
  <si>
    <t xml:space="preserve">0.00726</t>
  </si>
  <si>
    <t xml:space="preserve">0.00863</t>
  </si>
  <si>
    <t xml:space="preserve">0.01124</t>
  </si>
  <si>
    <t xml:space="preserve">0.01611</t>
  </si>
  <si>
    <t xml:space="preserve">0.01338</t>
  </si>
  <si>
    <t xml:space="preserve">0.07967</t>
  </si>
  <si>
    <t xml:space="preserve">0.02847</t>
  </si>
  <si>
    <t xml:space="preserve">0.01038</t>
  </si>
  <si>
    <t xml:space="preserve">0.00353</t>
  </si>
  <si>
    <t xml:space="preserve">0.00141</t>
  </si>
  <si>
    <t xml:space="preserve">0.00167</t>
  </si>
  <si>
    <t xml:space="preserve">0.00563</t>
  </si>
  <si>
    <t xml:space="preserve">0.03192</t>
  </si>
  <si>
    <t xml:space="preserve">0.01941</t>
  </si>
  <si>
    <t xml:space="preserve">0.00904</t>
  </si>
  <si>
    <t xml:space="preserve">0.01125</t>
  </si>
  <si>
    <t xml:space="preserve">0.00742</t>
  </si>
  <si>
    <t xml:space="preserve">0.04812</t>
  </si>
  <si>
    <t xml:space="preserve">0.01902</t>
  </si>
  <si>
    <t xml:space="preserve">0.02180</t>
  </si>
  <si>
    <t xml:space="preserve">0.03320</t>
  </si>
  <si>
    <t xml:space="preserve">0.01493</t>
  </si>
  <si>
    <t xml:space="preserve">0.01763</t>
  </si>
  <si>
    <t xml:space="preserve">0.09193</t>
  </si>
  <si>
    <t xml:space="preserve">0.04103</t>
  </si>
  <si>
    <t xml:space="preserve">0.00071</t>
  </si>
  <si>
    <t xml:space="preserve">0.00186</t>
  </si>
  <si>
    <t xml:space="preserve">0.00039</t>
  </si>
  <si>
    <t xml:space="preserve">0.00230</t>
  </si>
  <si>
    <t xml:space="preserve">0.01008</t>
  </si>
  <si>
    <t xml:space="preserve">0.01400</t>
  </si>
  <si>
    <t xml:space="preserve">0.08483</t>
  </si>
  <si>
    <t xml:space="preserve">0.04570</t>
  </si>
  <si>
    <t xml:space="preserve">0.01068</t>
  </si>
  <si>
    <t xml:space="preserve">0.01291</t>
  </si>
  <si>
    <t xml:space="preserve">0.01512</t>
  </si>
  <si>
    <t xml:space="preserve">0.00964</t>
  </si>
  <si>
    <t xml:space="preserve">0.04582</t>
  </si>
  <si>
    <t xml:space="preserve">0.00037</t>
  </si>
  <si>
    <t xml:space="preserve">0.00128</t>
  </si>
  <si>
    <t xml:space="preserve">0.00003</t>
  </si>
  <si>
    <t xml:space="preserve">0.04597</t>
  </si>
  <si>
    <t xml:space="preserve">0.00000</t>
  </si>
  <si>
    <t xml:space="preserve">0.04506</t>
  </si>
  <si>
    <t xml:space="preserve">0.00403</t>
  </si>
  <si>
    <t xml:space="preserve">0.00796</t>
  </si>
  <si>
    <t xml:space="preserve">0.07760</t>
  </si>
  <si>
    <t xml:space="preserve">0.00819</t>
  </si>
  <si>
    <t xml:space="preserve">0.01407</t>
  </si>
  <si>
    <t xml:space="preserve">0.12505</t>
  </si>
  <si>
    <t xml:space="preserve">0.00009</t>
  </si>
  <si>
    <t xml:space="preserve">0.00287</t>
  </si>
  <si>
    <t xml:space="preserve">0.00113</t>
  </si>
  <si>
    <t xml:space="preserve">0.00007</t>
  </si>
  <si>
    <t xml:space="preserve">0.04595</t>
  </si>
  <si>
    <t xml:space="preserve">0.00608</t>
  </si>
  <si>
    <t xml:space="preserve">0.01313</t>
  </si>
  <si>
    <t xml:space="preserve">0.08592</t>
  </si>
  <si>
    <t xml:space="preserve">0.00559</t>
  </si>
  <si>
    <t xml:space="preserve">0.00637</t>
  </si>
  <si>
    <t xml:space="preserve">0.09432</t>
  </si>
  <si>
    <t xml:space="preserve">0.04633</t>
  </si>
  <si>
    <t xml:space="preserve">0.02324</t>
  </si>
  <si>
    <t xml:space="preserve">0.09564</t>
  </si>
  <si>
    <t xml:space="preserve">0.10091</t>
  </si>
  <si>
    <t xml:space="preserve">0.04886</t>
  </si>
  <si>
    <t xml:space="preserve">0.04584</t>
  </si>
  <si>
    <t xml:space="preserve">0.00431</t>
  </si>
  <si>
    <t xml:space="preserve">0.00427</t>
  </si>
  <si>
    <t xml:space="preserve">0.00354</t>
  </si>
  <si>
    <t xml:space="preserve">0.00163</t>
  </si>
  <si>
    <t xml:space="preserve">0.00763</t>
  </si>
  <si>
    <t xml:space="preserve">0.00356</t>
  </si>
  <si>
    <t xml:space="preserve">0.00587</t>
  </si>
  <si>
    <t xml:space="preserve">0.00004</t>
  </si>
  <si>
    <t xml:space="preserve">0.00011</t>
  </si>
  <si>
    <t xml:space="preserve">0.00101</t>
  </si>
  <si>
    <t xml:space="preserve">0.00147</t>
  </si>
  <si>
    <t xml:space="preserve">0.01430</t>
  </si>
  <si>
    <t xml:space="preserve">0.00138</t>
  </si>
  <si>
    <t xml:space="preserve">0.00285</t>
  </si>
  <si>
    <t xml:space="preserve">0.04623</t>
  </si>
  <si>
    <t xml:space="preserve">0.00294</t>
  </si>
  <si>
    <t xml:space="preserve">0.00352</t>
  </si>
  <si>
    <t xml:space="preserve">0.00291</t>
  </si>
  <si>
    <t xml:space="preserve">0.03120</t>
  </si>
  <si>
    <t xml:space="preserve">0.00134</t>
  </si>
  <si>
    <t xml:space="preserve">0.00983</t>
  </si>
  <si>
    <t xml:space="preserve">0.00130</t>
  </si>
  <si>
    <t xml:space="preserve">0.00673</t>
  </si>
  <si>
    <t xml:space="preserve">0.00790</t>
  </si>
  <si>
    <t xml:space="preserve">0.07774</t>
  </si>
  <si>
    <t xml:space="preserve">0.00824</t>
  </si>
  <si>
    <t xml:space="preserve">0.01736</t>
  </si>
  <si>
    <t xml:space="preserve">0.12901</t>
  </si>
  <si>
    <t xml:space="preserve">0.02165</t>
  </si>
  <si>
    <t xml:space="preserve">0.00536</t>
  </si>
  <si>
    <t xml:space="preserve">0.00699</t>
  </si>
  <si>
    <t xml:space="preserve">0.00934</t>
  </si>
  <si>
    <t xml:space="preserve">0.01789</t>
  </si>
  <si>
    <t xml:space="preserve">0.00689</t>
  </si>
  <si>
    <t xml:space="preserve">0.00343</t>
  </si>
  <si>
    <t xml:space="preserve">0.00033</t>
  </si>
  <si>
    <t xml:space="preserve">0.00127</t>
  </si>
  <si>
    <t xml:space="preserve">0.00023</t>
  </si>
  <si>
    <t xml:space="preserve">0.00106</t>
  </si>
  <si>
    <t xml:space="preserve">0.01316</t>
  </si>
  <si>
    <t xml:space="preserve">0.00227</t>
  </si>
  <si>
    <t xml:space="preserve">0.00278</t>
  </si>
  <si>
    <t xml:space="preserve">0.00493</t>
  </si>
  <si>
    <t xml:space="preserve">0.01353</t>
  </si>
  <si>
    <t xml:space="preserve">0.00815</t>
  </si>
  <si>
    <t xml:space="preserve">0.00724</t>
  </si>
  <si>
    <t xml:space="preserve">0.12807</t>
  </si>
  <si>
    <t xml:space="preserve">0.04113</t>
  </si>
  <si>
    <t xml:space="preserve">0.00064</t>
  </si>
  <si>
    <t xml:space="preserve">0.00355</t>
  </si>
  <si>
    <t xml:space="preserve">0.00092</t>
  </si>
  <si>
    <t xml:space="preserve">0.00090</t>
  </si>
  <si>
    <t xml:space="preserve">0.00146</t>
  </si>
  <si>
    <t xml:space="preserve">0.04621</t>
  </si>
  <si>
    <t xml:space="preserve">0.00029</t>
  </si>
  <si>
    <t xml:space="preserve">0.00058</t>
  </si>
  <si>
    <t xml:space="preserve">0.00015</t>
  </si>
  <si>
    <t xml:space="preserve">0.00255</t>
  </si>
  <si>
    <t xml:space="preserve">0.02888</t>
  </si>
  <si>
    <t xml:space="preserve">0.00629</t>
  </si>
  <si>
    <t xml:space="preserve">0.01268</t>
  </si>
  <si>
    <t xml:space="preserve">0.04119</t>
  </si>
  <si>
    <t xml:space="preserve">0.00723</t>
  </si>
  <si>
    <t xml:space="preserve">0.00529</t>
  </si>
  <si>
    <t xml:space="preserve">0.00792</t>
  </si>
  <si>
    <t xml:space="preserve">0.01772</t>
  </si>
  <si>
    <t xml:space="preserve">0.00407</t>
  </si>
  <si>
    <t xml:space="preserve">0.00532</t>
  </si>
  <si>
    <t xml:space="preserve">0.03600</t>
  </si>
  <si>
    <t xml:space="preserve">0.04569</t>
  </si>
  <si>
    <t xml:space="preserve">0.00165</t>
  </si>
  <si>
    <t xml:space="preserve">0.00372</t>
  </si>
  <si>
    <t xml:space="preserve">0.00259</t>
  </si>
  <si>
    <t xml:space="preserve">0.01017</t>
  </si>
  <si>
    <t xml:space="preserve">0.00514</t>
  </si>
  <si>
    <t xml:space="preserve">0.02978</t>
  </si>
  <si>
    <t xml:space="preserve">0.00066</t>
  </si>
  <si>
    <t xml:space="preserve">0.00268</t>
  </si>
  <si>
    <t xml:space="preserve">0.00096</t>
  </si>
  <si>
    <t xml:space="preserve">0.03799</t>
  </si>
  <si>
    <t xml:space="preserve">0.00038</t>
  </si>
  <si>
    <t xml:space="preserve">0.00024</t>
  </si>
  <si>
    <t xml:space="preserve">0.00126</t>
  </si>
  <si>
    <t xml:space="preserve">0.00517</t>
  </si>
  <si>
    <t xml:space="preserve">0.00260</t>
  </si>
  <si>
    <t xml:space="preserve">0.00424</t>
  </si>
  <si>
    <t xml:space="preserve">0.02211</t>
  </si>
  <si>
    <t xml:space="preserve">0.08651</t>
  </si>
  <si>
    <t xml:space="preserve">0.02263</t>
  </si>
  <si>
    <t xml:space="preserve">0.00973</t>
  </si>
  <si>
    <t xml:space="preserve">0.01174</t>
  </si>
  <si>
    <t xml:space="preserve">0.00968</t>
  </si>
  <si>
    <t xml:space="preserve">0.00582</t>
  </si>
  <si>
    <t xml:space="preserve">0.00235</t>
  </si>
  <si>
    <t xml:space="preserve">0.00269</t>
  </si>
  <si>
    <t xml:space="preserve">0.00691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</si>
</sst>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:G91"/>
    </sheetView>
  </sheetViews>
  <sheetFormatPr defaultRowHeight="15" zeroHeight="false" outlineLevelRow="0" outlineLevelCol="0"/>
  <cols>
    <col collapsed="false" customWidth="true" hidden="false" outlineLevel="0" max="6" min="1" style="0" width="8.53"/>
    <col collapsed="false" customWidth="true" hidden="false" outlineLevel="0" max="7" min="7" style="0" width="11.79"/>
    <col collapsed="false" customWidth="true" hidden="false" outlineLevel="0" max="8" min="8" style="0" width="12.9"/>
    <col collapsed="false" customWidth="true" hidden="false" outlineLevel="0" max="1025" min="9" style="0" width="8.5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3" customFormat="false" ht="13.8" hidden="false" customHeight="false" outlineLevel="0" collapsed="false">
      <c r="A3" s="0" t="n">
        <v>296</v>
      </c>
      <c r="B3" s="0" t="s">
        <v>15</v>
      </c>
      <c r="C3" s="0" t="s">
        <v>16</v>
      </c>
      <c r="D3" s="0" t="s">
        <v>17</v>
      </c>
      <c r="E3" s="0" t="s">
        <v>18</v>
      </c>
      <c r="F3" s="0" t="s">
        <v>19</v>
      </c>
      <c r="G3" s="0" t="n">
        <f aca="false">((0.078)*B3+(0.218)*C3+(0.477)*E3+(0.227)*F3)/(1)</f>
        <v>0.0340745</v>
      </c>
      <c r="H3" s="0" t="n">
        <f aca="false">((0.078)*B3+(0.207)*D3+(0.477)*E3+(0.227)*F3)/ (0.989)</f>
        <v>0.0334647724974722</v>
      </c>
      <c r="I3" s="0" t="n">
        <v>1176.67444444444</v>
      </c>
      <c r="J3" s="0" t="n">
        <v>1.61290322580645</v>
      </c>
      <c r="K3" s="0" t="n">
        <v>5</v>
      </c>
      <c r="L3" s="0" t="n">
        <v>26</v>
      </c>
      <c r="M3" s="0" t="n">
        <v>1176.67444444444</v>
      </c>
      <c r="N3" s="0" t="n">
        <v>2.53846153846154</v>
      </c>
      <c r="O3" s="0" t="n">
        <v>3.11538461538461</v>
      </c>
    </row>
    <row r="4" customFormat="false" ht="13.8" hidden="false" customHeight="false" outlineLevel="0" collapsed="false">
      <c r="A4" s="0" t="n">
        <v>329</v>
      </c>
      <c r="B4" s="0" t="s">
        <v>20</v>
      </c>
      <c r="C4" s="0" t="s">
        <v>21</v>
      </c>
      <c r="D4" s="0" t="s">
        <v>22</v>
      </c>
      <c r="E4" s="0" t="s">
        <v>23</v>
      </c>
      <c r="F4" s="0" t="s">
        <v>24</v>
      </c>
      <c r="G4" s="0" t="n">
        <f aca="false">((0.078)*B4+(0.218)*C4+(0.477)*E4+(0.227)*F4)/(1)</f>
        <v>0.07973695</v>
      </c>
      <c r="H4" s="0" t="n">
        <f aca="false">((0.078)*B4+(0.207)*D4+(0.477)*E4+(0.227)*F4)/ (0.989)</f>
        <v>0.0654913447927199</v>
      </c>
      <c r="I4" s="0" t="n">
        <v>1652.21944444444</v>
      </c>
      <c r="J4" s="0" t="n">
        <v>1.83891136447223</v>
      </c>
      <c r="K4" s="0" t="n">
        <v>23</v>
      </c>
      <c r="L4" s="0" t="n">
        <v>183</v>
      </c>
      <c r="M4" s="0" t="n">
        <v>1581.10777777778</v>
      </c>
      <c r="N4" s="0" t="n">
        <v>1.67213114754098</v>
      </c>
      <c r="O4" s="0" t="n">
        <v>3.6120218579235</v>
      </c>
    </row>
    <row r="5" customFormat="false" ht="13.8" hidden="false" customHeight="false" outlineLevel="0" collapsed="false">
      <c r="A5" s="0" t="n">
        <v>628</v>
      </c>
      <c r="B5" s="0" t="s">
        <v>25</v>
      </c>
      <c r="C5" s="0" t="s">
        <v>26</v>
      </c>
      <c r="D5" s="0" t="s">
        <v>27</v>
      </c>
      <c r="E5" s="0" t="s">
        <v>28</v>
      </c>
      <c r="F5" s="0" t="s">
        <v>29</v>
      </c>
      <c r="G5" s="0" t="n">
        <f aca="false">((0.078)*B5+(0.218)*C5+(0.477)*E5+(0.227)*F5)/(1)</f>
        <v>0.06586877</v>
      </c>
      <c r="H5" s="0" t="n">
        <f aca="false">((0.078)*B5+(0.207)*D5+(0.477)*E5+(0.227)*F5)/ (0.989)</f>
        <v>0.0782903741152679</v>
      </c>
      <c r="I5" s="0" t="n">
        <v>1484.05444444444</v>
      </c>
      <c r="J5" s="0" t="n">
        <v>0.806451612903226</v>
      </c>
      <c r="K5" s="0" t="n">
        <v>2</v>
      </c>
      <c r="L5" s="0" t="n">
        <v>23</v>
      </c>
      <c r="M5" s="0" t="n">
        <v>1484.05444444444</v>
      </c>
      <c r="N5" s="0" t="n">
        <v>2.60869565217391</v>
      </c>
      <c r="O5" s="0" t="n">
        <v>3.56521739130435</v>
      </c>
    </row>
    <row r="6" customFormat="false" ht="13.8" hidden="false" customHeight="false" outlineLevel="0" collapsed="false">
      <c r="A6" s="0" t="n">
        <v>1564</v>
      </c>
      <c r="B6" s="0" t="s">
        <v>30</v>
      </c>
      <c r="C6" s="0" t="s">
        <v>31</v>
      </c>
      <c r="D6" s="0" t="s">
        <v>32</v>
      </c>
      <c r="E6" s="0" t="s">
        <v>33</v>
      </c>
      <c r="F6" s="0" t="s">
        <v>34</v>
      </c>
      <c r="G6" s="0" t="n">
        <f aca="false">((0.078)*B6+(0.218)*C6+(0.477)*E6+(0.227)*F6)/(1)</f>
        <v>0.03212622</v>
      </c>
      <c r="H6" s="0" t="n">
        <f aca="false">((0.078)*B6+(0.207)*D6+(0.477)*E6+(0.227)*F6)/ (0.989)</f>
        <v>0.0436738321536906</v>
      </c>
      <c r="I6" s="0" t="n">
        <v>431.345555555556</v>
      </c>
      <c r="J6" s="0" t="n">
        <v>0</v>
      </c>
      <c r="K6" s="0" t="n">
        <v>1</v>
      </c>
      <c r="L6" s="0" t="n">
        <v>15</v>
      </c>
      <c r="M6" s="0" t="n">
        <v>431.345555555556</v>
      </c>
      <c r="N6" s="0" t="n">
        <v>3</v>
      </c>
      <c r="O6" s="0" t="n">
        <v>3.2</v>
      </c>
    </row>
    <row r="7" customFormat="false" ht="13.8" hidden="false" customHeight="false" outlineLevel="0" collapsed="false">
      <c r="A7" s="0" t="n">
        <v>1629</v>
      </c>
      <c r="B7" s="0" t="s">
        <v>35</v>
      </c>
      <c r="C7" s="0" t="s">
        <v>36</v>
      </c>
      <c r="D7" s="0" t="s">
        <v>37</v>
      </c>
      <c r="E7" s="0" t="s">
        <v>38</v>
      </c>
      <c r="F7" s="0" t="s">
        <v>39</v>
      </c>
      <c r="G7" s="0" t="n">
        <f aca="false">((0.078)*B7+(0.218)*C7+(0.477)*E7+(0.227)*F7)/(1)</f>
        <v>0.0181577</v>
      </c>
      <c r="H7" s="0" t="n">
        <f aca="false">((0.078)*B7+(0.207)*D7+(0.477)*E7+(0.227)*F7)/ (0.989)</f>
        <v>0.0196434074823054</v>
      </c>
      <c r="I7" s="0" t="n">
        <v>957.875555555556</v>
      </c>
      <c r="J7" s="0" t="n">
        <v>2.08333333333333</v>
      </c>
      <c r="K7" s="0" t="n">
        <v>3</v>
      </c>
      <c r="L7" s="0" t="n">
        <v>21</v>
      </c>
      <c r="M7" s="0" t="n">
        <v>957.875555555556</v>
      </c>
      <c r="N7" s="0" t="n">
        <v>3</v>
      </c>
      <c r="O7" s="0" t="n">
        <v>3.33333333333333</v>
      </c>
    </row>
    <row r="8" customFormat="false" ht="13.8" hidden="false" customHeight="false" outlineLevel="0" collapsed="false">
      <c r="A8" s="0" t="n">
        <v>2253</v>
      </c>
      <c r="B8" s="0" t="s">
        <v>40</v>
      </c>
      <c r="C8" s="0" t="s">
        <v>41</v>
      </c>
      <c r="D8" s="0" t="s">
        <v>42</v>
      </c>
      <c r="E8" s="0" t="s">
        <v>43</v>
      </c>
      <c r="F8" s="0" t="s">
        <v>44</v>
      </c>
      <c r="G8" s="0" t="n">
        <f aca="false">((0.078)*B8+(0.218)*C8+(0.477)*E8+(0.227)*F8)/(1)</f>
        <v>0.09600925</v>
      </c>
      <c r="H8" s="0" t="n">
        <f aca="false">((0.078)*B8+(0.207)*D8+(0.477)*E8+(0.227)*F8)/ (0.989)</f>
        <v>0.0885869362992922</v>
      </c>
      <c r="I8" s="0" t="n">
        <v>514.827777777778</v>
      </c>
      <c r="J8" s="0" t="n">
        <v>8.33333333333333</v>
      </c>
      <c r="K8" s="0" t="n">
        <v>4</v>
      </c>
      <c r="L8" s="0" t="n">
        <v>11</v>
      </c>
      <c r="M8" s="0" t="n">
        <v>514.827777777778</v>
      </c>
      <c r="N8" s="0" t="n">
        <v>3</v>
      </c>
      <c r="O8" s="0" t="n">
        <v>3.27272727272727</v>
      </c>
    </row>
    <row r="9" customFormat="false" ht="13.8" hidden="false" customHeight="false" outlineLevel="0" collapsed="false">
      <c r="A9" s="0" t="n">
        <v>2478</v>
      </c>
      <c r="B9" s="0" t="s">
        <v>45</v>
      </c>
      <c r="C9" s="0" t="s">
        <v>46</v>
      </c>
      <c r="D9" s="0" t="s">
        <v>47</v>
      </c>
      <c r="E9" s="0" t="s">
        <v>48</v>
      </c>
      <c r="F9" s="0" t="s">
        <v>49</v>
      </c>
      <c r="G9" s="0" t="n">
        <f aca="false">((0.078)*B9+(0.218)*C9+(0.477)*E9+(0.227)*F9)/(1)</f>
        <v>0.05849891</v>
      </c>
      <c r="H9" s="0" t="n">
        <f aca="false">((0.078)*B9+(0.207)*D9+(0.477)*E9+(0.227)*F9)/ (0.989)</f>
        <v>0.0705946107178969</v>
      </c>
      <c r="I9" s="0" t="n">
        <v>1544.77805555556</v>
      </c>
      <c r="J9" s="0" t="n">
        <v>0</v>
      </c>
      <c r="K9" s="0" t="n">
        <v>4</v>
      </c>
      <c r="L9" s="0" t="n">
        <v>54</v>
      </c>
      <c r="M9" s="0" t="n">
        <v>1544.77805555556</v>
      </c>
      <c r="N9" s="0" t="n">
        <v>3.01851851851852</v>
      </c>
      <c r="O9" s="0" t="n">
        <v>2.98148148148148</v>
      </c>
    </row>
    <row r="10" customFormat="false" ht="13.8" hidden="false" customHeight="false" outlineLevel="0" collapsed="false">
      <c r="A10" s="0" t="n">
        <v>2642</v>
      </c>
      <c r="B10" s="0" t="s">
        <v>50</v>
      </c>
      <c r="C10" s="0" t="s">
        <v>51</v>
      </c>
      <c r="D10" s="0" t="s">
        <v>52</v>
      </c>
      <c r="E10" s="0" t="s">
        <v>53</v>
      </c>
      <c r="F10" s="0" t="s">
        <v>54</v>
      </c>
      <c r="G10" s="0" t="n">
        <f aca="false">((0.078)*B10+(0.218)*C10+(0.477)*E10+(0.227)*F10)/(1)</f>
        <v>0.05849058</v>
      </c>
      <c r="H10" s="0" t="n">
        <f aca="false">((0.078)*B10+(0.207)*D10+(0.477)*E10+(0.227)*F10)/ (0.989)</f>
        <v>0.0593550455005056</v>
      </c>
      <c r="I10" s="0" t="n">
        <v>1889.70083333333</v>
      </c>
      <c r="J10" s="0" t="n">
        <v>1.99600798403194</v>
      </c>
      <c r="K10" s="0" t="n">
        <v>13</v>
      </c>
      <c r="L10" s="0" t="n">
        <v>39</v>
      </c>
      <c r="M10" s="0" t="n">
        <v>1889.70083333333</v>
      </c>
      <c r="N10" s="0" t="n">
        <v>2.2051282051282</v>
      </c>
      <c r="O10" s="0" t="n">
        <v>3.30769230769231</v>
      </c>
    </row>
    <row r="11" customFormat="false" ht="13.8" hidden="false" customHeight="false" outlineLevel="0" collapsed="false">
      <c r="A11" s="0" t="n">
        <v>9957</v>
      </c>
      <c r="B11" s="0" t="s">
        <v>55</v>
      </c>
      <c r="C11" s="0" t="s">
        <v>56</v>
      </c>
      <c r="D11" s="0" t="s">
        <v>57</v>
      </c>
      <c r="E11" s="0" t="s">
        <v>58</v>
      </c>
      <c r="F11" s="0" t="s">
        <v>59</v>
      </c>
      <c r="G11" s="0" t="n">
        <f aca="false">((0.078)*B11+(0.218)*C11+(0.477)*E11+(0.227)*F11)/(1)</f>
        <v>0.06206448</v>
      </c>
      <c r="H11" s="0" t="n">
        <f aca="false">((0.078)*B11+(0.207)*D11+(0.477)*E11+(0.227)*F11)/ (0.989)</f>
        <v>0.0546976643073812</v>
      </c>
      <c r="I11" s="0" t="n">
        <v>93.6361111111111</v>
      </c>
      <c r="J11" s="0" t="n">
        <v>3.2258064516129</v>
      </c>
      <c r="K11" s="0" t="n">
        <v>13</v>
      </c>
      <c r="L11" s="0" t="n">
        <v>43</v>
      </c>
      <c r="M11" s="0" t="n">
        <v>93.6361111111111</v>
      </c>
      <c r="N11" s="0" t="n">
        <v>3</v>
      </c>
      <c r="O11" s="0" t="n">
        <v>3.25581395348837</v>
      </c>
    </row>
    <row r="12" customFormat="false" ht="13.8" hidden="false" customHeight="false" outlineLevel="0" collapsed="false">
      <c r="A12" s="0" t="n">
        <v>10003</v>
      </c>
      <c r="B12" s="0" t="s">
        <v>60</v>
      </c>
      <c r="C12" s="0" t="s">
        <v>61</v>
      </c>
      <c r="D12" s="0" t="s">
        <v>62</v>
      </c>
      <c r="E12" s="0" t="s">
        <v>63</v>
      </c>
      <c r="F12" s="0" t="s">
        <v>64</v>
      </c>
      <c r="G12" s="0" t="n">
        <f aca="false">((0.078)*B12+(0.218)*C12+(0.477)*E12+(0.227)*F12)/(1)</f>
        <v>0.05736797</v>
      </c>
      <c r="H12" s="0" t="n">
        <f aca="false">((0.078)*B12+(0.207)*D12+(0.477)*E12+(0.227)*F12)/ (0.989)</f>
        <v>0.0533903134479272</v>
      </c>
      <c r="I12" s="0" t="n">
        <v>1907.7775</v>
      </c>
      <c r="J12" s="0" t="n">
        <v>2.78330019880716</v>
      </c>
      <c r="K12" s="0" t="n">
        <v>2</v>
      </c>
      <c r="L12" s="0" t="n">
        <v>35</v>
      </c>
      <c r="M12" s="0" t="n">
        <v>1907.7775</v>
      </c>
      <c r="N12" s="0" t="n">
        <v>2.94285714285714</v>
      </c>
      <c r="O12" s="0" t="n">
        <v>1.54285714285714</v>
      </c>
    </row>
    <row r="13" customFormat="false" ht="13.8" hidden="false" customHeight="false" outlineLevel="0" collapsed="false">
      <c r="A13" s="0" t="n">
        <v>10176</v>
      </c>
      <c r="B13" s="0" t="s">
        <v>65</v>
      </c>
      <c r="C13" s="0" t="s">
        <v>36</v>
      </c>
      <c r="D13" s="0" t="s">
        <v>66</v>
      </c>
      <c r="E13" s="0" t="s">
        <v>67</v>
      </c>
      <c r="F13" s="0" t="s">
        <v>68</v>
      </c>
      <c r="G13" s="0" t="n">
        <f aca="false">((0.078)*B13+(0.218)*C13+(0.477)*E13+(0.227)*F13)/(1)</f>
        <v>0.01726486</v>
      </c>
      <c r="H13" s="0" t="n">
        <f aca="false">((0.078)*B13+(0.207)*D13+(0.477)*E13+(0.227)*F13)/ (0.989)</f>
        <v>0.0188327300303337</v>
      </c>
      <c r="I13" s="0" t="n">
        <v>1238.45694444444</v>
      </c>
      <c r="J13" s="0" t="n">
        <v>0</v>
      </c>
      <c r="K13" s="0" t="n">
        <v>2</v>
      </c>
      <c r="L13" s="0" t="n">
        <v>11</v>
      </c>
      <c r="M13" s="0" t="n">
        <v>1238.45694444444</v>
      </c>
      <c r="N13" s="0" t="n">
        <v>3</v>
      </c>
      <c r="O13" s="0" t="n">
        <v>2.90909090909091</v>
      </c>
    </row>
    <row r="14" customFormat="false" ht="13.8" hidden="false" customHeight="false" outlineLevel="0" collapsed="false">
      <c r="A14" s="0" t="n">
        <v>12344</v>
      </c>
      <c r="B14" s="0" t="s">
        <v>69</v>
      </c>
      <c r="C14" s="0" t="s">
        <v>70</v>
      </c>
      <c r="D14" s="0" t="s">
        <v>71</v>
      </c>
      <c r="E14" s="0" t="s">
        <v>72</v>
      </c>
      <c r="F14" s="0" t="s">
        <v>73</v>
      </c>
      <c r="G14" s="0" t="n">
        <f aca="false">((0.078)*B14+(0.218)*C14+(0.477)*E14+(0.227)*F14)/(1)</f>
        <v>0.0489154</v>
      </c>
      <c r="H14" s="0" t="n">
        <f aca="false">((0.078)*B14+(0.207)*D14+(0.477)*E14+(0.227)*F14)/ (0.989)</f>
        <v>0.0475753083923155</v>
      </c>
      <c r="I14" s="0" t="n">
        <v>1068.9775</v>
      </c>
      <c r="J14" s="0" t="n">
        <v>0</v>
      </c>
      <c r="K14" s="0" t="n">
        <v>2</v>
      </c>
      <c r="L14" s="0" t="n">
        <v>23</v>
      </c>
      <c r="M14" s="0" t="n">
        <v>1068.9775</v>
      </c>
      <c r="N14" s="0" t="n">
        <v>2.78260869565217</v>
      </c>
      <c r="O14" s="0" t="n">
        <v>2.8695652173913</v>
      </c>
    </row>
    <row r="15" customFormat="false" ht="13.8" hidden="false" customHeight="false" outlineLevel="0" collapsed="false">
      <c r="A15" s="0" t="n">
        <v>15181</v>
      </c>
      <c r="B15" s="0" t="s">
        <v>74</v>
      </c>
      <c r="C15" s="0" t="s">
        <v>75</v>
      </c>
      <c r="D15" s="0" t="s">
        <v>76</v>
      </c>
      <c r="E15" s="0" t="s">
        <v>77</v>
      </c>
      <c r="F15" s="0" t="s">
        <v>78</v>
      </c>
      <c r="G15" s="0" t="n">
        <f aca="false">((0.078)*B15+(0.218)*C15+(0.477)*E15+(0.227)*F15)/(1)</f>
        <v>0.05322162</v>
      </c>
      <c r="H15" s="0" t="n">
        <f aca="false">((0.078)*B15+(0.207)*D15+(0.477)*E15+(0.227)*F15)/ (0.989)</f>
        <v>0.0544564610717897</v>
      </c>
      <c r="I15" s="0" t="n">
        <v>476.525277777778</v>
      </c>
      <c r="J15" s="0" t="n">
        <v>1.62107396149949</v>
      </c>
      <c r="K15" s="0" t="n">
        <v>1</v>
      </c>
      <c r="L15" s="0" t="n">
        <v>93</v>
      </c>
      <c r="M15" s="0" t="n">
        <v>469.315277777778</v>
      </c>
      <c r="N15" s="0" t="n">
        <v>3</v>
      </c>
      <c r="O15" s="0" t="n">
        <v>3.16129032258064</v>
      </c>
    </row>
    <row r="16" customFormat="false" ht="13.8" hidden="false" customHeight="false" outlineLevel="0" collapsed="false">
      <c r="A16" s="0" t="n">
        <v>15182</v>
      </c>
      <c r="B16" s="0" t="s">
        <v>79</v>
      </c>
      <c r="C16" s="0" t="s">
        <v>75</v>
      </c>
      <c r="D16" s="0" t="s">
        <v>80</v>
      </c>
      <c r="E16" s="0" t="s">
        <v>81</v>
      </c>
      <c r="F16" s="0" t="s">
        <v>78</v>
      </c>
      <c r="G16" s="0" t="n">
        <f aca="false">((0.078)*B16+(0.218)*C16+(0.477)*E16+(0.227)*F16)/(1)</f>
        <v>0.0524943</v>
      </c>
      <c r="H16" s="0" t="n">
        <f aca="false">((0.078)*B16+(0.207)*D16+(0.477)*E16+(0.227)*F16)/ (0.989)</f>
        <v>0.0537587259858443</v>
      </c>
      <c r="I16" s="0" t="n">
        <v>372.477777777778</v>
      </c>
      <c r="J16" s="0" t="n">
        <v>1.10497237569061</v>
      </c>
      <c r="K16" s="0" t="n">
        <v>1</v>
      </c>
      <c r="L16" s="0" t="n">
        <v>16</v>
      </c>
      <c r="M16" s="0" t="n">
        <v>372.477777777778</v>
      </c>
      <c r="N16" s="0" t="n">
        <v>3</v>
      </c>
      <c r="O16" s="0" t="n">
        <v>3.4375</v>
      </c>
    </row>
    <row r="17" customFormat="false" ht="13.8" hidden="false" customHeight="false" outlineLevel="0" collapsed="false">
      <c r="A17" s="0" t="n">
        <v>15183</v>
      </c>
      <c r="B17" s="0" t="s">
        <v>82</v>
      </c>
      <c r="C17" s="0" t="s">
        <v>75</v>
      </c>
      <c r="D17" s="0" t="s">
        <v>83</v>
      </c>
      <c r="E17" s="0" t="s">
        <v>84</v>
      </c>
      <c r="F17" s="0" t="s">
        <v>85</v>
      </c>
      <c r="G17" s="0" t="n">
        <f aca="false">((0.078)*B17+(0.218)*C17+(0.477)*E17+(0.227)*F17)/(1)</f>
        <v>0.07128254</v>
      </c>
      <c r="H17" s="0" t="n">
        <f aca="false">((0.078)*B17+(0.207)*D17+(0.477)*E17+(0.227)*F17)/ (0.989)</f>
        <v>0.0726994236602629</v>
      </c>
      <c r="I17" s="0" t="n">
        <v>560.1675</v>
      </c>
      <c r="J17" s="0" t="n">
        <v>3.06513409961686</v>
      </c>
      <c r="K17" s="0" t="n">
        <v>2</v>
      </c>
      <c r="L17" s="0" t="n">
        <v>21</v>
      </c>
      <c r="M17" s="0" t="n">
        <v>560.1675</v>
      </c>
      <c r="N17" s="0" t="n">
        <v>3</v>
      </c>
      <c r="O17" s="0" t="n">
        <v>3.23809523809524</v>
      </c>
    </row>
    <row r="18" customFormat="false" ht="13.8" hidden="false" customHeight="false" outlineLevel="0" collapsed="false">
      <c r="A18" s="0" t="n">
        <v>15191</v>
      </c>
      <c r="B18" s="0" t="s">
        <v>86</v>
      </c>
      <c r="C18" s="0" t="s">
        <v>75</v>
      </c>
      <c r="D18" s="0" t="s">
        <v>87</v>
      </c>
      <c r="E18" s="0" t="s">
        <v>88</v>
      </c>
      <c r="F18" s="0" t="s">
        <v>89</v>
      </c>
      <c r="G18" s="0" t="n">
        <f aca="false">((0.078)*B18+(0.218)*C18+(0.477)*E18+(0.227)*F18)/(1)</f>
        <v>0.07399562</v>
      </c>
      <c r="H18" s="0" t="n">
        <f aca="false">((0.078)*B18+(0.207)*D18+(0.477)*E18+(0.227)*F18)/ (0.989)</f>
        <v>0.0761229120323559</v>
      </c>
      <c r="I18" s="0" t="n">
        <v>187.720555555556</v>
      </c>
      <c r="J18" s="0" t="n">
        <v>1.44404332129964</v>
      </c>
      <c r="K18" s="0" t="n">
        <v>1</v>
      </c>
      <c r="L18" s="0" t="n">
        <v>29</v>
      </c>
      <c r="M18" s="0" t="n">
        <v>187.720555555556</v>
      </c>
      <c r="N18" s="0" t="n">
        <v>3</v>
      </c>
      <c r="O18" s="0" t="n">
        <v>3.44827586206896</v>
      </c>
    </row>
    <row r="19" customFormat="false" ht="13.8" hidden="false" customHeight="false" outlineLevel="0" collapsed="false">
      <c r="A19" s="0" t="n">
        <v>15203</v>
      </c>
      <c r="B19" s="0" t="s">
        <v>90</v>
      </c>
      <c r="C19" s="0" t="s">
        <v>75</v>
      </c>
      <c r="D19" s="0" t="s">
        <v>91</v>
      </c>
      <c r="E19" s="0" t="s">
        <v>92</v>
      </c>
      <c r="F19" s="0" t="s">
        <v>93</v>
      </c>
      <c r="G19" s="0" t="n">
        <f aca="false">((0.078)*B19+(0.218)*C19+(0.477)*E19+(0.227)*F19)/(1)</f>
        <v>0.04931051</v>
      </c>
      <c r="H19" s="0" t="n">
        <f aca="false">((0.078)*B19+(0.207)*D19+(0.477)*E19+(0.227)*F19)/ (0.989)</f>
        <v>0.0501753387259859</v>
      </c>
      <c r="I19" s="0" t="n">
        <v>1873.18194444445</v>
      </c>
      <c r="J19" s="0" t="n">
        <v>4.42477876106195</v>
      </c>
      <c r="K19" s="0" t="n">
        <v>1</v>
      </c>
      <c r="L19" s="0" t="n">
        <v>12</v>
      </c>
      <c r="M19" s="0" t="n">
        <v>1873.18194444445</v>
      </c>
      <c r="N19" s="0" t="n">
        <v>3</v>
      </c>
      <c r="O19" s="0" t="n">
        <v>3.08333333333333</v>
      </c>
    </row>
    <row r="20" customFormat="false" ht="13.8" hidden="false" customHeight="false" outlineLevel="0" collapsed="false">
      <c r="A20" s="0" t="n">
        <v>15232</v>
      </c>
      <c r="B20" s="0" t="s">
        <v>94</v>
      </c>
      <c r="C20" s="0" t="s">
        <v>75</v>
      </c>
      <c r="D20" s="0" t="s">
        <v>95</v>
      </c>
      <c r="E20" s="0" t="s">
        <v>96</v>
      </c>
      <c r="F20" s="0" t="s">
        <v>85</v>
      </c>
      <c r="G20" s="0" t="n">
        <f aca="false">((0.078)*B20+(0.218)*C20+(0.477)*E20+(0.227)*F20)/(1)</f>
        <v>0.07283402</v>
      </c>
      <c r="H20" s="0" t="n">
        <f aca="false">((0.078)*B20+(0.207)*D20+(0.477)*E20+(0.227)*F20)/ (0.989)</f>
        <v>0.0743853690596562</v>
      </c>
      <c r="I20" s="0" t="n">
        <v>650.134444444444</v>
      </c>
      <c r="J20" s="0" t="n">
        <v>0.75046904315197</v>
      </c>
      <c r="K20" s="0" t="n">
        <v>1</v>
      </c>
      <c r="L20" s="0" t="n">
        <v>56</v>
      </c>
      <c r="M20" s="0" t="n">
        <v>650.134444444444</v>
      </c>
      <c r="N20" s="0" t="n">
        <v>3</v>
      </c>
      <c r="O20" s="0" t="n">
        <v>3.03571428571429</v>
      </c>
    </row>
    <row r="21" customFormat="false" ht="13.8" hidden="false" customHeight="false" outlineLevel="0" collapsed="false">
      <c r="A21" s="0" t="n">
        <v>15839</v>
      </c>
      <c r="B21" s="0" t="s">
        <v>97</v>
      </c>
      <c r="C21" s="0" t="s">
        <v>75</v>
      </c>
      <c r="D21" s="0" t="s">
        <v>98</v>
      </c>
      <c r="E21" s="0" t="s">
        <v>99</v>
      </c>
      <c r="F21" s="0" t="s">
        <v>44</v>
      </c>
      <c r="G21" s="0" t="n">
        <f aca="false">((0.078)*B21+(0.218)*C21+(0.477)*E21+(0.227)*F21)/(1)</f>
        <v>0.07783614</v>
      </c>
      <c r="H21" s="0" t="n">
        <f aca="false">((0.078)*B21+(0.207)*D21+(0.477)*E21+(0.227)*F21)/ (0.989)</f>
        <v>0.0800689383215369</v>
      </c>
      <c r="I21" s="0" t="n">
        <v>1183.18944444444</v>
      </c>
      <c r="J21" s="0" t="n">
        <v>1.48698884758364</v>
      </c>
      <c r="K21" s="0" t="n">
        <v>2</v>
      </c>
      <c r="L21" s="0" t="n">
        <v>25</v>
      </c>
      <c r="M21" s="0" t="n">
        <v>1183.18944444444</v>
      </c>
      <c r="N21" s="0" t="n">
        <v>3</v>
      </c>
      <c r="O21" s="0" t="n">
        <v>3.76</v>
      </c>
    </row>
    <row r="22" customFormat="false" ht="13.8" hidden="false" customHeight="false" outlineLevel="0" collapsed="false">
      <c r="A22" s="0" t="n">
        <v>17262</v>
      </c>
      <c r="B22" s="0" t="s">
        <v>100</v>
      </c>
      <c r="C22" s="0" t="s">
        <v>101</v>
      </c>
      <c r="D22" s="0" t="s">
        <v>102</v>
      </c>
      <c r="E22" s="0" t="s">
        <v>77</v>
      </c>
      <c r="F22" s="0" t="s">
        <v>78</v>
      </c>
      <c r="G22" s="0" t="n">
        <f aca="false">((0.078)*B22+(0.218)*C22+(0.477)*E22+(0.227)*F22)/(1)</f>
        <v>0.0531569</v>
      </c>
      <c r="H22" s="0" t="n">
        <f aca="false">((0.078)*B22+(0.207)*D22+(0.477)*E22+(0.227)*F22)/ (0.989)</f>
        <v>0.0543684024266936</v>
      </c>
      <c r="I22" s="0" t="n">
        <v>313.629722222222</v>
      </c>
      <c r="J22" s="0" t="n">
        <v>4.54545454545455</v>
      </c>
      <c r="K22" s="0" t="n">
        <v>2</v>
      </c>
      <c r="L22" s="0" t="n">
        <v>15</v>
      </c>
      <c r="M22" s="0" t="n">
        <v>283.065277777778</v>
      </c>
      <c r="N22" s="0" t="n">
        <v>3</v>
      </c>
      <c r="O22" s="0" t="n">
        <v>3.53333333333333</v>
      </c>
    </row>
    <row r="23" customFormat="false" ht="13.8" hidden="false" customHeight="false" outlineLevel="0" collapsed="false">
      <c r="A23" s="0" t="n">
        <v>17391</v>
      </c>
      <c r="B23" s="0" t="s">
        <v>103</v>
      </c>
      <c r="C23" s="0" t="s">
        <v>104</v>
      </c>
      <c r="D23" s="0" t="s">
        <v>105</v>
      </c>
      <c r="E23" s="0" t="s">
        <v>106</v>
      </c>
      <c r="F23" s="0" t="s">
        <v>29</v>
      </c>
      <c r="G23" s="0" t="n">
        <f aca="false">((0.078)*B23+(0.218)*C23+(0.477)*E23+(0.227)*F23)/(1)</f>
        <v>0.05482228</v>
      </c>
      <c r="H23" s="0" t="n">
        <f aca="false">((0.078)*B23+(0.207)*D23+(0.477)*E23+(0.227)*F23)/ (0.989)</f>
        <v>0.055191678463094</v>
      </c>
      <c r="I23" s="0" t="n">
        <v>488.633333333333</v>
      </c>
      <c r="J23" s="0" t="n">
        <v>0</v>
      </c>
      <c r="K23" s="0" t="n">
        <v>7</v>
      </c>
      <c r="L23" s="0" t="n">
        <v>12</v>
      </c>
      <c r="M23" s="0" t="n">
        <v>488.633333333333</v>
      </c>
      <c r="N23" s="0" t="n">
        <v>3</v>
      </c>
      <c r="O23" s="0" t="n">
        <v>2.66666666666667</v>
      </c>
    </row>
    <row r="24" customFormat="false" ht="13.8" hidden="false" customHeight="false" outlineLevel="0" collapsed="false">
      <c r="A24" s="0" t="n">
        <v>17407</v>
      </c>
      <c r="B24" s="0" t="s">
        <v>107</v>
      </c>
      <c r="C24" s="0" t="s">
        <v>108</v>
      </c>
      <c r="D24" s="0" t="s">
        <v>109</v>
      </c>
      <c r="E24" s="0" t="s">
        <v>110</v>
      </c>
      <c r="F24" s="0" t="s">
        <v>111</v>
      </c>
      <c r="G24" s="0" t="n">
        <f aca="false">((0.078)*B24+(0.218)*C24+(0.477)*E24+(0.227)*F24)/(1)</f>
        <v>0.01308863</v>
      </c>
      <c r="H24" s="0" t="n">
        <f aca="false">((0.078)*B24+(0.207)*D24+(0.477)*E24+(0.227)*F24)/ (0.989)</f>
        <v>0.012249868554095</v>
      </c>
      <c r="I24" s="0" t="n">
        <v>1407.67694444444</v>
      </c>
      <c r="J24" s="0" t="n">
        <v>0</v>
      </c>
      <c r="K24" s="0" t="n">
        <v>2</v>
      </c>
      <c r="L24" s="0" t="n">
        <v>11</v>
      </c>
      <c r="M24" s="0" t="n">
        <v>1407.67694444444</v>
      </c>
      <c r="N24" s="0" t="n">
        <v>3</v>
      </c>
      <c r="O24" s="0" t="n">
        <v>3.18181818181818</v>
      </c>
    </row>
    <row r="25" customFormat="false" ht="13.8" hidden="false" customHeight="false" outlineLevel="0" collapsed="false">
      <c r="A25" s="0" t="n">
        <v>17801</v>
      </c>
      <c r="B25" s="0" t="s">
        <v>112</v>
      </c>
      <c r="C25" s="0" t="s">
        <v>75</v>
      </c>
      <c r="D25" s="0" t="s">
        <v>113</v>
      </c>
      <c r="E25" s="0" t="s">
        <v>114</v>
      </c>
      <c r="F25" s="0" t="s">
        <v>54</v>
      </c>
      <c r="G25" s="0" t="n">
        <f aca="false">((0.078)*B25+(0.218)*C25+(0.477)*E25+(0.227)*F25)/(1)</f>
        <v>0.07612515</v>
      </c>
      <c r="H25" s="0" t="n">
        <f aca="false">((0.078)*B25+(0.207)*D25+(0.477)*E25+(0.227)*F25)/ (0.989)</f>
        <v>0.0782342669362993</v>
      </c>
      <c r="I25" s="0" t="n">
        <v>277.892777777778</v>
      </c>
      <c r="J25" s="0" t="n">
        <v>0.533333333333333</v>
      </c>
      <c r="K25" s="0" t="n">
        <v>1</v>
      </c>
      <c r="L25" s="0" t="n">
        <v>40</v>
      </c>
      <c r="M25" s="0" t="n">
        <v>277.892777777778</v>
      </c>
      <c r="N25" s="0" t="n">
        <v>3</v>
      </c>
      <c r="O25" s="0" t="n">
        <v>3.2</v>
      </c>
    </row>
    <row r="26" customFormat="false" ht="13.8" hidden="false" customHeight="false" outlineLevel="0" collapsed="false">
      <c r="A26" s="0" t="n">
        <v>17871</v>
      </c>
      <c r="B26" s="0" t="s">
        <v>115</v>
      </c>
      <c r="C26" s="0" t="s">
        <v>101</v>
      </c>
      <c r="D26" s="0" t="s">
        <v>116</v>
      </c>
      <c r="E26" s="0" t="s">
        <v>77</v>
      </c>
      <c r="F26" s="0" t="s">
        <v>68</v>
      </c>
      <c r="G26" s="0" t="n">
        <f aca="false">((0.078)*B26+(0.218)*C26+(0.477)*E26+(0.227)*F26)/(1)</f>
        <v>0.05432214</v>
      </c>
      <c r="H26" s="0" t="n">
        <f aca="false">((0.078)*B26+(0.207)*D26+(0.477)*E26+(0.227)*F26)/ (0.989)</f>
        <v>0.054512649140546</v>
      </c>
      <c r="I26" s="0" t="n">
        <v>1293.74111111111</v>
      </c>
      <c r="J26" s="0" t="n">
        <v>0.668896321070234</v>
      </c>
      <c r="K26" s="0" t="n">
        <v>1</v>
      </c>
      <c r="L26" s="0" t="n">
        <v>30</v>
      </c>
      <c r="M26" s="0" t="n">
        <v>1293.74111111111</v>
      </c>
      <c r="N26" s="0" t="n">
        <v>3</v>
      </c>
      <c r="O26" s="0" t="n">
        <v>3.36666666666667</v>
      </c>
    </row>
    <row r="27" customFormat="false" ht="13.8" hidden="false" customHeight="false" outlineLevel="0" collapsed="false">
      <c r="A27" s="0" t="n">
        <v>18673</v>
      </c>
      <c r="B27" s="0" t="s">
        <v>117</v>
      </c>
      <c r="C27" s="0" t="s">
        <v>101</v>
      </c>
      <c r="D27" s="0" t="s">
        <v>118</v>
      </c>
      <c r="E27" s="0" t="s">
        <v>119</v>
      </c>
      <c r="F27" s="0" t="s">
        <v>54</v>
      </c>
      <c r="G27" s="0" t="n">
        <f aca="false">((0.078)*B27+(0.218)*C27+(0.477)*E27+(0.227)*F27)/(1)</f>
        <v>0.07482554</v>
      </c>
      <c r="H27" s="0" t="n">
        <f aca="false">((0.078)*B27+(0.207)*D27+(0.477)*E27+(0.227)*F27)/ (0.989)</f>
        <v>0.0763847927199191</v>
      </c>
      <c r="I27" s="0" t="n">
        <v>386.509444444445</v>
      </c>
      <c r="J27" s="0" t="n">
        <v>1.91082802547771</v>
      </c>
      <c r="K27" s="0" t="n">
        <v>3</v>
      </c>
      <c r="L27" s="0" t="n">
        <v>31</v>
      </c>
      <c r="M27" s="0" t="n">
        <v>386.509444444445</v>
      </c>
      <c r="N27" s="0" t="n">
        <v>3</v>
      </c>
      <c r="O27" s="0" t="n">
        <v>3</v>
      </c>
    </row>
    <row r="28" customFormat="false" ht="13.8" hidden="false" customHeight="false" outlineLevel="0" collapsed="false">
      <c r="A28" s="0" t="n">
        <v>21505</v>
      </c>
      <c r="B28" s="0" t="s">
        <v>120</v>
      </c>
      <c r="C28" s="0" t="s">
        <v>121</v>
      </c>
      <c r="D28" s="0" t="s">
        <v>122</v>
      </c>
      <c r="E28" s="0" t="s">
        <v>123</v>
      </c>
      <c r="F28" s="0" t="s">
        <v>34</v>
      </c>
      <c r="G28" s="0" t="n">
        <f aca="false">((0.078)*B28+(0.218)*C28+(0.477)*E28+(0.227)*F28)/(1)</f>
        <v>0.01566544</v>
      </c>
      <c r="H28" s="0" t="n">
        <f aca="false">((0.078)*B28+(0.207)*D28+(0.477)*E28+(0.227)*F28)/ (0.989)</f>
        <v>0.0146766632962589</v>
      </c>
      <c r="I28" s="0" t="n">
        <v>3643.23416666667</v>
      </c>
      <c r="J28" s="0" t="n">
        <v>0</v>
      </c>
      <c r="K28" s="0" t="n">
        <v>2</v>
      </c>
      <c r="L28" s="0" t="n">
        <v>13</v>
      </c>
      <c r="M28" s="0" t="n">
        <v>3643.23416666667</v>
      </c>
      <c r="N28" s="0" t="n">
        <v>2.61538461538461</v>
      </c>
      <c r="O28" s="0" t="n">
        <v>1.69230769230769</v>
      </c>
    </row>
    <row r="29" customFormat="false" ht="13.8" hidden="false" customHeight="false" outlineLevel="0" collapsed="false">
      <c r="A29" s="0" t="n">
        <v>22218</v>
      </c>
      <c r="B29" s="0" t="s">
        <v>124</v>
      </c>
      <c r="C29" s="0" t="s">
        <v>75</v>
      </c>
      <c r="D29" s="0" t="s">
        <v>83</v>
      </c>
      <c r="E29" s="0" t="s">
        <v>125</v>
      </c>
      <c r="F29" s="0" t="s">
        <v>93</v>
      </c>
      <c r="G29" s="0" t="n">
        <f aca="false">((0.078)*B29+(0.218)*C29+(0.477)*E29+(0.227)*F29)/(1)</f>
        <v>0.04986044</v>
      </c>
      <c r="H29" s="0" t="n">
        <f aca="false">((0.078)*B29+(0.207)*D29+(0.477)*E29+(0.227)*F29)/ (0.989)</f>
        <v>0.0510390596562184</v>
      </c>
      <c r="I29" s="0" t="n">
        <v>368.312777777778</v>
      </c>
      <c r="J29" s="0" t="n">
        <v>1.99335548172757</v>
      </c>
      <c r="K29" s="0" t="n">
        <v>1</v>
      </c>
      <c r="L29" s="0" t="n">
        <v>61</v>
      </c>
      <c r="M29" s="0" t="n">
        <v>368.312777777778</v>
      </c>
      <c r="N29" s="0" t="n">
        <v>3</v>
      </c>
      <c r="O29" s="0" t="n">
        <v>2.9344262295082</v>
      </c>
    </row>
    <row r="30" customFormat="false" ht="13.8" hidden="false" customHeight="false" outlineLevel="0" collapsed="false">
      <c r="A30" s="0" t="n">
        <v>22705</v>
      </c>
      <c r="B30" s="0" t="s">
        <v>126</v>
      </c>
      <c r="C30" s="0" t="s">
        <v>127</v>
      </c>
      <c r="D30" s="0" t="s">
        <v>128</v>
      </c>
      <c r="E30" s="0" t="s">
        <v>129</v>
      </c>
      <c r="F30" s="0" t="s">
        <v>130</v>
      </c>
      <c r="G30" s="0" t="n">
        <f aca="false">((0.078)*B30+(0.218)*C30+(0.477)*E30+(0.227)*F30)/(1)</f>
        <v>0.02046589</v>
      </c>
      <c r="H30" s="0" t="n">
        <f aca="false">((0.078)*B30+(0.207)*D30+(0.477)*E30+(0.227)*F30)/ (0.989)</f>
        <v>0.0210922446916077</v>
      </c>
      <c r="I30" s="0" t="n">
        <v>3031.27638888889</v>
      </c>
      <c r="J30" s="0" t="n">
        <v>0.472813238770686</v>
      </c>
      <c r="K30" s="0" t="n">
        <v>3</v>
      </c>
      <c r="L30" s="0" t="n">
        <v>32</v>
      </c>
      <c r="M30" s="0" t="n">
        <v>2995.34</v>
      </c>
      <c r="N30" s="0" t="n">
        <v>2.75</v>
      </c>
      <c r="O30" s="0" t="n">
        <v>2.71875</v>
      </c>
    </row>
    <row r="31" customFormat="false" ht="13.8" hidden="false" customHeight="false" outlineLevel="0" collapsed="false">
      <c r="A31" s="0" t="n">
        <v>22709</v>
      </c>
      <c r="B31" s="0" t="s">
        <v>131</v>
      </c>
      <c r="C31" s="0" t="s">
        <v>75</v>
      </c>
      <c r="D31" s="0" t="s">
        <v>69</v>
      </c>
      <c r="E31" s="0" t="s">
        <v>132</v>
      </c>
      <c r="F31" s="0" t="s">
        <v>111</v>
      </c>
      <c r="G31" s="0" t="n">
        <f aca="false">((0.078)*B31+(0.218)*C31+(0.477)*E31+(0.227)*F31)/(1)</f>
        <v>0.05716474</v>
      </c>
      <c r="H31" s="0" t="n">
        <f aca="false">((0.078)*B31+(0.207)*D31+(0.477)*E31+(0.227)*F31)/ (0.989)</f>
        <v>0.0567166936299292</v>
      </c>
      <c r="I31" s="0" t="n">
        <v>368.200833333333</v>
      </c>
      <c r="J31" s="0" t="n">
        <v>1.79372197309417</v>
      </c>
      <c r="K31" s="0" t="n">
        <v>1</v>
      </c>
      <c r="L31" s="0" t="n">
        <v>66</v>
      </c>
      <c r="M31" s="0" t="n">
        <v>361.906944444444</v>
      </c>
      <c r="N31" s="0" t="n">
        <v>3</v>
      </c>
      <c r="O31" s="0" t="n">
        <v>3.28787878787879</v>
      </c>
    </row>
    <row r="32" customFormat="false" ht="13.8" hidden="false" customHeight="false" outlineLevel="0" collapsed="false">
      <c r="A32" s="0" t="n">
        <v>23181</v>
      </c>
      <c r="B32" s="0" t="s">
        <v>133</v>
      </c>
      <c r="C32" s="0" t="s">
        <v>75</v>
      </c>
      <c r="D32" s="0" t="s">
        <v>134</v>
      </c>
      <c r="E32" s="0" t="s">
        <v>77</v>
      </c>
      <c r="F32" s="0" t="s">
        <v>78</v>
      </c>
      <c r="G32" s="0" t="n">
        <f aca="false">((0.078)*B32+(0.218)*C32+(0.477)*E32+(0.227)*F32)/(1)</f>
        <v>0.05306562</v>
      </c>
      <c r="H32" s="0" t="n">
        <f aca="false">((0.078)*B32+(0.207)*D32+(0.477)*E32+(0.227)*F32)/ (0.989)</f>
        <v>0.0533443073811931</v>
      </c>
      <c r="I32" s="0" t="n">
        <v>421.091111111111</v>
      </c>
      <c r="J32" s="0" t="n">
        <v>2.08333333333333</v>
      </c>
      <c r="K32" s="0" t="n">
        <v>1</v>
      </c>
      <c r="L32" s="0" t="n">
        <v>14</v>
      </c>
      <c r="M32" s="0" t="n">
        <v>421.091111111111</v>
      </c>
      <c r="N32" s="0" t="n">
        <v>3</v>
      </c>
      <c r="O32" s="0" t="n">
        <v>3.14285714285714</v>
      </c>
    </row>
    <row r="33" customFormat="false" ht="13.8" hidden="false" customHeight="false" outlineLevel="0" collapsed="false">
      <c r="A33" s="0" t="n">
        <v>23673</v>
      </c>
      <c r="B33" s="0" t="s">
        <v>135</v>
      </c>
      <c r="C33" s="0" t="s">
        <v>75</v>
      </c>
      <c r="D33" s="0" t="s">
        <v>136</v>
      </c>
      <c r="E33" s="0" t="s">
        <v>137</v>
      </c>
      <c r="F33" s="0" t="s">
        <v>89</v>
      </c>
      <c r="G33" s="0" t="n">
        <f aca="false">((0.078)*B33+(0.218)*C33+(0.477)*E33+(0.227)*F33)/(1)</f>
        <v>0.05593937</v>
      </c>
      <c r="H33" s="0" t="n">
        <f aca="false">((0.078)*B33+(0.207)*D33+(0.477)*E33+(0.227)*F33)/ (0.989)</f>
        <v>0.0577360667340748</v>
      </c>
      <c r="I33" s="0" t="n">
        <v>226.414722222222</v>
      </c>
      <c r="J33" s="0" t="n">
        <v>2.02020202020202</v>
      </c>
      <c r="K33" s="0" t="n">
        <v>2</v>
      </c>
      <c r="L33" s="0" t="n">
        <v>30</v>
      </c>
      <c r="M33" s="0" t="n">
        <v>203.940833333333</v>
      </c>
      <c r="N33" s="0" t="n">
        <v>3</v>
      </c>
      <c r="O33" s="0" t="n">
        <v>3.6</v>
      </c>
    </row>
    <row r="34" customFormat="false" ht="13.8" hidden="false" customHeight="false" outlineLevel="0" collapsed="false">
      <c r="A34" s="0" t="n">
        <v>24210</v>
      </c>
      <c r="B34" s="0" t="s">
        <v>138</v>
      </c>
      <c r="C34" s="0" t="s">
        <v>139</v>
      </c>
      <c r="D34" s="0" t="s">
        <v>140</v>
      </c>
      <c r="E34" s="0" t="s">
        <v>141</v>
      </c>
      <c r="F34" s="0" t="s">
        <v>64</v>
      </c>
      <c r="G34" s="0" t="n">
        <f aca="false">((0.078)*B34+(0.218)*C34+(0.477)*E34+(0.227)*F34)/(1)</f>
        <v>0.03200447</v>
      </c>
      <c r="H34" s="0" t="n">
        <f aca="false">((0.078)*B34+(0.207)*D34+(0.477)*E34+(0.227)*F34)/ (0.989)</f>
        <v>0.032707482305359</v>
      </c>
      <c r="I34" s="0" t="n">
        <v>2865.90166666667</v>
      </c>
      <c r="J34" s="0" t="n">
        <v>5.45454545454545</v>
      </c>
      <c r="K34" s="0" t="n">
        <v>8</v>
      </c>
      <c r="L34" s="0" t="n">
        <v>73</v>
      </c>
      <c r="M34" s="0" t="n">
        <v>2603.54222222222</v>
      </c>
      <c r="N34" s="0" t="n">
        <v>2.83561643835616</v>
      </c>
      <c r="O34" s="0" t="n">
        <v>3.3972602739726</v>
      </c>
    </row>
    <row r="35" customFormat="false" ht="13.8" hidden="false" customHeight="false" outlineLevel="0" collapsed="false">
      <c r="A35" s="0" t="n">
        <v>25405</v>
      </c>
      <c r="B35" s="0" t="s">
        <v>142</v>
      </c>
      <c r="C35" s="0" t="s">
        <v>143</v>
      </c>
      <c r="D35" s="0" t="s">
        <v>144</v>
      </c>
      <c r="E35" s="0" t="s">
        <v>145</v>
      </c>
      <c r="F35" s="0" t="s">
        <v>111</v>
      </c>
      <c r="G35" s="0" t="n">
        <f aca="false">((0.078)*B35+(0.218)*C35+(0.477)*E35+(0.227)*F35)/(1)</f>
        <v>0.06729029</v>
      </c>
      <c r="H35" s="0" t="n">
        <f aca="false">((0.078)*B35+(0.207)*D35+(0.477)*E35+(0.227)*F35)/ (0.989)</f>
        <v>0.0635803842264914</v>
      </c>
      <c r="I35" s="0" t="n">
        <v>383.603055555556</v>
      </c>
      <c r="J35" s="0" t="n">
        <v>3.88349514563107</v>
      </c>
      <c r="K35" s="0" t="n">
        <v>2</v>
      </c>
      <c r="L35" s="0" t="n">
        <v>22</v>
      </c>
      <c r="M35" s="0" t="n">
        <v>383.603055555556</v>
      </c>
      <c r="N35" s="0" t="n">
        <v>3</v>
      </c>
      <c r="O35" s="0" t="n">
        <v>3.59090909090909</v>
      </c>
    </row>
    <row r="36" customFormat="false" ht="13.8" hidden="false" customHeight="false" outlineLevel="0" collapsed="false">
      <c r="A36" s="0" t="n">
        <v>26141</v>
      </c>
      <c r="B36" s="0" t="s">
        <v>146</v>
      </c>
      <c r="C36" s="0" t="s">
        <v>101</v>
      </c>
      <c r="D36" s="0" t="s">
        <v>147</v>
      </c>
      <c r="E36" s="0" t="s">
        <v>77</v>
      </c>
      <c r="F36" s="0" t="s">
        <v>78</v>
      </c>
      <c r="G36" s="0" t="n">
        <f aca="false">((0.078)*B36+(0.218)*C36+(0.477)*E36+(0.227)*F36)/(1)</f>
        <v>0.05305238</v>
      </c>
      <c r="H36" s="0" t="n">
        <f aca="false">((0.078)*B36+(0.207)*D36+(0.477)*E36+(0.227)*F36)/ (0.989)</f>
        <v>0.0546603943377149</v>
      </c>
      <c r="I36" s="0" t="n">
        <v>410.050277777778</v>
      </c>
      <c r="J36" s="0" t="n">
        <v>3.72093023255814</v>
      </c>
      <c r="K36" s="0" t="n">
        <v>3</v>
      </c>
      <c r="L36" s="0" t="n">
        <v>21</v>
      </c>
      <c r="M36" s="0" t="n">
        <v>410.050277777778</v>
      </c>
      <c r="N36" s="0" t="n">
        <v>3</v>
      </c>
      <c r="O36" s="0" t="n">
        <v>3.71428571428571</v>
      </c>
    </row>
    <row r="37" customFormat="false" ht="13.8" hidden="false" customHeight="false" outlineLevel="0" collapsed="false">
      <c r="A37" s="0" t="n">
        <v>26657</v>
      </c>
      <c r="B37" s="0" t="s">
        <v>148</v>
      </c>
      <c r="C37" s="0" t="s">
        <v>149</v>
      </c>
      <c r="D37" s="0" t="s">
        <v>150</v>
      </c>
      <c r="E37" s="0" t="s">
        <v>151</v>
      </c>
      <c r="F37" s="0" t="s">
        <v>49</v>
      </c>
      <c r="G37" s="0" t="n">
        <f aca="false">((0.078)*B37+(0.218)*C37+(0.477)*E37+(0.227)*F37)/(1)</f>
        <v>0.01662339</v>
      </c>
      <c r="H37" s="0" t="n">
        <f aca="false">((0.078)*B37+(0.207)*D37+(0.477)*E37+(0.227)*F37)/ (0.989)</f>
        <v>0.0172301011122346</v>
      </c>
      <c r="I37" s="0" t="n">
        <v>134.468888888889</v>
      </c>
      <c r="J37" s="0" t="n">
        <v>5.75539568345324</v>
      </c>
      <c r="K37" s="0" t="n">
        <v>7</v>
      </c>
      <c r="L37" s="0" t="n">
        <v>21</v>
      </c>
      <c r="M37" s="0" t="n">
        <v>110.001111111111</v>
      </c>
      <c r="N37" s="0" t="n">
        <v>3</v>
      </c>
      <c r="O37" s="0" t="n">
        <v>2.42857142857143</v>
      </c>
    </row>
    <row r="38" customFormat="false" ht="13.8" hidden="false" customHeight="false" outlineLevel="0" collapsed="false">
      <c r="A38" s="0" t="n">
        <v>26963</v>
      </c>
      <c r="B38" s="0" t="s">
        <v>127</v>
      </c>
      <c r="C38" s="0" t="s">
        <v>152</v>
      </c>
      <c r="D38" s="0" t="s">
        <v>153</v>
      </c>
      <c r="E38" s="0" t="s">
        <v>112</v>
      </c>
      <c r="F38" s="0" t="s">
        <v>68</v>
      </c>
      <c r="G38" s="0" t="n">
        <f aca="false">((0.078)*B38+(0.218)*C38+(0.477)*E38+(0.227)*F38)/(1)</f>
        <v>0.01837781</v>
      </c>
      <c r="H38" s="0" t="n">
        <f aca="false">((0.078)*B38+(0.207)*D38+(0.477)*E38+(0.227)*F38)/ (0.989)</f>
        <v>0.0194765015166835</v>
      </c>
      <c r="I38" s="0" t="n">
        <v>2315.50222222222</v>
      </c>
      <c r="J38" s="0" t="n">
        <v>1.02564102564103</v>
      </c>
      <c r="K38" s="0" t="n">
        <v>2</v>
      </c>
      <c r="L38" s="0" t="n">
        <v>15</v>
      </c>
      <c r="M38" s="0" t="n">
        <v>2315.50222222222</v>
      </c>
      <c r="N38" s="0" t="n">
        <v>2.66666666666667</v>
      </c>
      <c r="O38" s="0" t="n">
        <v>2.6</v>
      </c>
    </row>
    <row r="39" customFormat="false" ht="13.8" hidden="false" customHeight="false" outlineLevel="0" collapsed="false">
      <c r="A39" s="0" t="n">
        <v>27344</v>
      </c>
      <c r="B39" s="0" t="s">
        <v>154</v>
      </c>
      <c r="C39" s="0" t="s">
        <v>155</v>
      </c>
      <c r="D39" s="0" t="s">
        <v>156</v>
      </c>
      <c r="E39" s="0" t="s">
        <v>157</v>
      </c>
      <c r="F39" s="0" t="s">
        <v>19</v>
      </c>
      <c r="G39" s="0" t="n">
        <f aca="false">((0.078)*B39+(0.218)*C39+(0.477)*E39+(0.227)*F39)/(1)</f>
        <v>0.03368692</v>
      </c>
      <c r="H39" s="0" t="n">
        <f aca="false">((0.078)*B39+(0.207)*D39+(0.477)*E39+(0.227)*F39)/ (0.989)</f>
        <v>0.0224592012133468</v>
      </c>
      <c r="I39" s="0" t="n">
        <v>912.055833333333</v>
      </c>
      <c r="J39" s="0" t="n">
        <v>0.435729847494553</v>
      </c>
      <c r="K39" s="0" t="n">
        <v>6</v>
      </c>
      <c r="L39" s="0" t="n">
        <v>34</v>
      </c>
      <c r="M39" s="0" t="n">
        <v>624.676388888889</v>
      </c>
      <c r="N39" s="0" t="n">
        <v>3</v>
      </c>
      <c r="O39" s="0" t="n">
        <v>1.14705882352941</v>
      </c>
    </row>
    <row r="40" customFormat="false" ht="13.8" hidden="false" customHeight="false" outlineLevel="0" collapsed="false">
      <c r="A40" s="0" t="n">
        <v>27483</v>
      </c>
      <c r="B40" s="0" t="s">
        <v>158</v>
      </c>
      <c r="C40" s="0" t="s">
        <v>159</v>
      </c>
      <c r="D40" s="0" t="s">
        <v>160</v>
      </c>
      <c r="E40" s="0" t="s">
        <v>161</v>
      </c>
      <c r="F40" s="0" t="s">
        <v>162</v>
      </c>
      <c r="G40" s="0" t="n">
        <f aca="false">((0.078)*B40+(0.218)*C40+(0.477)*E40+(0.227)*F40)/(1)</f>
        <v>0.01051407</v>
      </c>
      <c r="H40" s="0" t="n">
        <f aca="false">((0.078)*B40+(0.207)*D40+(0.477)*E40+(0.227)*F40)/ (0.989)</f>
        <v>0.0106697472194136</v>
      </c>
      <c r="I40" s="0" t="n">
        <v>593.220277777778</v>
      </c>
      <c r="J40" s="0" t="n">
        <v>4.59770114942529</v>
      </c>
      <c r="K40" s="0" t="n">
        <v>3</v>
      </c>
      <c r="L40" s="0" t="n">
        <v>20</v>
      </c>
      <c r="M40" s="0" t="n">
        <v>593.218333333333</v>
      </c>
      <c r="N40" s="0" t="n">
        <v>3</v>
      </c>
      <c r="O40" s="0" t="n">
        <v>2.6</v>
      </c>
    </row>
    <row r="41" customFormat="false" ht="13.8" hidden="false" customHeight="false" outlineLevel="0" collapsed="false">
      <c r="A41" s="0" t="n">
        <v>27571</v>
      </c>
      <c r="B41" s="0" t="s">
        <v>163</v>
      </c>
      <c r="C41" s="0" t="s">
        <v>164</v>
      </c>
      <c r="D41" s="0" t="s">
        <v>165</v>
      </c>
      <c r="E41" s="0" t="s">
        <v>166</v>
      </c>
      <c r="F41" s="0" t="s">
        <v>68</v>
      </c>
      <c r="G41" s="0" t="n">
        <f aca="false">((0.078)*B41+(0.218)*C41+(0.477)*E41+(0.227)*F41)/(1)</f>
        <v>0.01731849</v>
      </c>
      <c r="H41" s="0" t="n">
        <f aca="false">((0.078)*B41+(0.207)*D41+(0.477)*E41+(0.227)*F41)/ (0.989)</f>
        <v>0.0178731243680485</v>
      </c>
      <c r="I41" s="0" t="n">
        <v>3038.70027777778</v>
      </c>
      <c r="J41" s="0" t="n">
        <v>0</v>
      </c>
      <c r="K41" s="0" t="n">
        <v>2</v>
      </c>
      <c r="L41" s="0" t="n">
        <v>19</v>
      </c>
      <c r="M41" s="0" t="n">
        <v>3038.70027777778</v>
      </c>
      <c r="N41" s="0" t="n">
        <v>2.21052631578947</v>
      </c>
      <c r="O41" s="0" t="n">
        <v>3.26315789473684</v>
      </c>
    </row>
    <row r="42" customFormat="false" ht="13.8" hidden="false" customHeight="false" outlineLevel="0" collapsed="false">
      <c r="A42" s="0" t="n">
        <v>27913</v>
      </c>
      <c r="B42" s="0" t="s">
        <v>167</v>
      </c>
      <c r="C42" s="0" t="s">
        <v>168</v>
      </c>
      <c r="D42" s="0" t="s">
        <v>169</v>
      </c>
      <c r="E42" s="0" t="s">
        <v>170</v>
      </c>
      <c r="F42" s="0" t="s">
        <v>49</v>
      </c>
      <c r="G42" s="0" t="n">
        <f aca="false">((0.078)*B42+(0.218)*C42+(0.477)*E42+(0.227)*F42)/(1)</f>
        <v>0.03431886</v>
      </c>
      <c r="H42" s="0" t="n">
        <f aca="false">((0.078)*B42+(0.207)*D42+(0.477)*E42+(0.227)*F42)/ (0.989)</f>
        <v>0.0350708796764409</v>
      </c>
      <c r="I42" s="0" t="n">
        <v>4815.88861111111</v>
      </c>
      <c r="J42" s="0" t="n">
        <v>2.63157894736842</v>
      </c>
      <c r="K42" s="0" t="n">
        <v>10</v>
      </c>
      <c r="L42" s="0" t="n">
        <v>84</v>
      </c>
      <c r="M42" s="0" t="n">
        <v>4631.37611111111</v>
      </c>
      <c r="N42" s="0" t="n">
        <v>2.41666666666667</v>
      </c>
      <c r="O42" s="0" t="n">
        <v>2.78571428571429</v>
      </c>
    </row>
    <row r="43" customFormat="false" ht="13.8" hidden="false" customHeight="false" outlineLevel="0" collapsed="false">
      <c r="A43" s="0" t="n">
        <v>27988</v>
      </c>
      <c r="B43" s="0" t="s">
        <v>171</v>
      </c>
      <c r="C43" s="0" t="s">
        <v>101</v>
      </c>
      <c r="D43" s="0" t="s">
        <v>172</v>
      </c>
      <c r="E43" s="0" t="s">
        <v>173</v>
      </c>
      <c r="F43" s="0" t="s">
        <v>174</v>
      </c>
      <c r="G43" s="0" t="n">
        <f aca="false">((0.078)*B43+(0.218)*C43+(0.477)*E43+(0.227)*F43)/(1)</f>
        <v>0.05665284</v>
      </c>
      <c r="H43" s="0" t="n">
        <f aca="false">((0.078)*B43+(0.207)*D43+(0.477)*E43+(0.227)*F43)/ (0.989)</f>
        <v>0.0586232254802831</v>
      </c>
      <c r="I43" s="0" t="n">
        <v>230.709444444444</v>
      </c>
      <c r="J43" s="0" t="n">
        <v>0</v>
      </c>
      <c r="K43" s="0" t="n">
        <v>1</v>
      </c>
      <c r="L43" s="0" t="n">
        <v>11</v>
      </c>
      <c r="M43" s="0" t="n">
        <v>230.709444444444</v>
      </c>
      <c r="N43" s="0" t="n">
        <v>3</v>
      </c>
      <c r="O43" s="0" t="n">
        <v>3</v>
      </c>
    </row>
    <row r="44" customFormat="false" ht="13.8" hidden="false" customHeight="false" outlineLevel="0" collapsed="false">
      <c r="A44" s="0" t="n">
        <v>28595</v>
      </c>
      <c r="B44" s="0" t="s">
        <v>175</v>
      </c>
      <c r="C44" s="0" t="s">
        <v>176</v>
      </c>
      <c r="D44" s="0" t="s">
        <v>177</v>
      </c>
      <c r="E44" s="0" t="s">
        <v>178</v>
      </c>
      <c r="F44" s="0" t="s">
        <v>59</v>
      </c>
      <c r="G44" s="0" t="n">
        <f aca="false">((0.078)*B44+(0.218)*C44+(0.477)*E44+(0.227)*F44)/(1)</f>
        <v>0.01210892</v>
      </c>
      <c r="H44" s="0" t="n">
        <f aca="false">((0.078)*B44+(0.207)*D44+(0.477)*E44+(0.227)*F44)/ (0.989)</f>
        <v>0.0119152376137513</v>
      </c>
      <c r="I44" s="0" t="n">
        <v>1119.42</v>
      </c>
      <c r="J44" s="0" t="n">
        <v>0</v>
      </c>
      <c r="K44" s="0" t="n">
        <v>1</v>
      </c>
      <c r="L44" s="0" t="n">
        <v>16</v>
      </c>
      <c r="M44" s="0" t="n">
        <v>1119.42</v>
      </c>
      <c r="N44" s="0" t="n">
        <v>2.625</v>
      </c>
      <c r="O44" s="0" t="n">
        <v>2.75</v>
      </c>
    </row>
    <row r="45" customFormat="false" ht="13.8" hidden="false" customHeight="false" outlineLevel="0" collapsed="false">
      <c r="A45" s="0" t="n">
        <v>29174</v>
      </c>
      <c r="B45" s="0" t="s">
        <v>179</v>
      </c>
      <c r="C45" s="0" t="s">
        <v>75</v>
      </c>
      <c r="D45" s="0" t="s">
        <v>180</v>
      </c>
      <c r="E45" s="0" t="s">
        <v>181</v>
      </c>
      <c r="F45" s="0" t="s">
        <v>182</v>
      </c>
      <c r="G45" s="0" t="n">
        <f aca="false">((0.078)*B45+(0.218)*C45+(0.477)*E45+(0.227)*F45)/(1)</f>
        <v>0.05387381</v>
      </c>
      <c r="H45" s="0" t="n">
        <f aca="false">((0.078)*B45+(0.207)*D45+(0.477)*E45+(0.227)*F45)/ (0.989)</f>
        <v>0.0551284630940344</v>
      </c>
      <c r="I45" s="0" t="n">
        <v>760.091666666667</v>
      </c>
      <c r="J45" s="0" t="n">
        <v>2.38095238095238</v>
      </c>
      <c r="K45" s="0" t="n">
        <v>1</v>
      </c>
      <c r="L45" s="0" t="n">
        <v>73</v>
      </c>
      <c r="M45" s="0" t="n">
        <v>760.091666666667</v>
      </c>
      <c r="N45" s="0" t="n">
        <v>3</v>
      </c>
      <c r="O45" s="0" t="n">
        <v>3.15068493150685</v>
      </c>
    </row>
    <row r="46" customFormat="false" ht="13.8" hidden="false" customHeight="false" outlineLevel="0" collapsed="false">
      <c r="A46" s="0" t="n">
        <v>30441</v>
      </c>
      <c r="B46" s="0" t="s">
        <v>183</v>
      </c>
      <c r="C46" s="0" t="s">
        <v>184</v>
      </c>
      <c r="D46" s="0" t="s">
        <v>185</v>
      </c>
      <c r="E46" s="0" t="s">
        <v>186</v>
      </c>
      <c r="F46" s="0" t="s">
        <v>111</v>
      </c>
      <c r="G46" s="0" t="n">
        <f aca="false">((0.078)*B46+(0.218)*C46+(0.477)*E46+(0.227)*F46)/(1)</f>
        <v>0.01861506</v>
      </c>
      <c r="H46" s="0" t="n">
        <f aca="false">((0.078)*B46+(0.207)*D46+(0.477)*E46+(0.227)*F46)/ (0.989)</f>
        <v>0.0191410717896866</v>
      </c>
      <c r="I46" s="0" t="n">
        <v>3859.82166666667</v>
      </c>
      <c r="J46" s="0" t="n">
        <v>4.71698113207547</v>
      </c>
      <c r="K46" s="0" t="n">
        <v>2</v>
      </c>
      <c r="L46" s="0" t="n">
        <v>22</v>
      </c>
      <c r="M46" s="0" t="n">
        <v>3700.89416666667</v>
      </c>
      <c r="N46" s="0" t="n">
        <v>2.54545454545454</v>
      </c>
      <c r="O46" s="0" t="n">
        <v>3.13636363636364</v>
      </c>
    </row>
    <row r="47" customFormat="false" ht="13.8" hidden="false" customHeight="false" outlineLevel="0" collapsed="false">
      <c r="A47" s="0" t="n">
        <v>31807</v>
      </c>
      <c r="B47" s="0" t="s">
        <v>179</v>
      </c>
      <c r="C47" s="0" t="s">
        <v>101</v>
      </c>
      <c r="D47" s="0" t="s">
        <v>172</v>
      </c>
      <c r="E47" s="0" t="s">
        <v>77</v>
      </c>
      <c r="F47" s="0" t="s">
        <v>187</v>
      </c>
      <c r="G47" s="0" t="n">
        <f aca="false">((0.078)*B47+(0.218)*C47+(0.477)*E47+(0.227)*F47)/(1)</f>
        <v>0.05478607</v>
      </c>
      <c r="H47" s="0" t="n">
        <f aca="false">((0.078)*B47+(0.207)*D47+(0.477)*E47+(0.227)*F47)/ (0.989)</f>
        <v>0.0567356926188069</v>
      </c>
      <c r="I47" s="0" t="n">
        <v>275.270277777778</v>
      </c>
      <c r="J47" s="0" t="n">
        <v>2.94117647058823</v>
      </c>
      <c r="K47" s="0" t="n">
        <v>1</v>
      </c>
      <c r="L47" s="0" t="n">
        <v>12</v>
      </c>
      <c r="M47" s="0" t="n">
        <v>275.270277777778</v>
      </c>
      <c r="N47" s="0" t="n">
        <v>3</v>
      </c>
      <c r="O47" s="0" t="n">
        <v>3</v>
      </c>
    </row>
    <row r="48" customFormat="false" ht="13.8" hidden="false" customHeight="false" outlineLevel="0" collapsed="false">
      <c r="A48" s="0" t="n">
        <v>32655</v>
      </c>
      <c r="B48" s="0" t="s">
        <v>188</v>
      </c>
      <c r="C48" s="0" t="s">
        <v>189</v>
      </c>
      <c r="D48" s="0" t="s">
        <v>190</v>
      </c>
      <c r="E48" s="0" t="s">
        <v>190</v>
      </c>
      <c r="F48" s="0" t="s">
        <v>191</v>
      </c>
      <c r="G48" s="0" t="n">
        <f aca="false">((0.078)*B48+(0.218)*C48+(0.477)*E48+(0.227)*F48)/(1)</f>
        <v>0.0107574</v>
      </c>
      <c r="H48" s="0" t="n">
        <f aca="false">((0.078)*B48+(0.207)*D48+(0.477)*E48+(0.227)*F48)/ (0.989)</f>
        <v>0.0106011830131446</v>
      </c>
      <c r="I48" s="0" t="n">
        <v>7454.53027777778</v>
      </c>
      <c r="J48" s="0" t="n">
        <v>0</v>
      </c>
      <c r="K48" s="0" t="n">
        <v>1</v>
      </c>
      <c r="L48" s="0" t="n">
        <v>62</v>
      </c>
      <c r="M48" s="0" t="n">
        <v>7454.53027777778</v>
      </c>
      <c r="N48" s="0" t="n">
        <v>3</v>
      </c>
      <c r="O48" s="0" t="n">
        <v>2.20967741935484</v>
      </c>
    </row>
    <row r="49" customFormat="false" ht="13.8" hidden="false" customHeight="false" outlineLevel="0" collapsed="false">
      <c r="A49" s="0" t="n">
        <v>34928</v>
      </c>
      <c r="B49" s="0" t="s">
        <v>192</v>
      </c>
      <c r="C49" s="0" t="s">
        <v>192</v>
      </c>
      <c r="D49" s="0" t="s">
        <v>192</v>
      </c>
      <c r="E49" s="0" t="s">
        <v>192</v>
      </c>
      <c r="F49" s="0" t="s">
        <v>193</v>
      </c>
      <c r="G49" s="0" t="n">
        <f aca="false">((0.078)*B49+(0.218)*C49+(0.477)*E49+(0.227)*F49)/(1)</f>
        <v>0.01022862</v>
      </c>
      <c r="H49" s="0" t="n">
        <f aca="false">((0.078)*B49+(0.207)*D49+(0.477)*E49+(0.227)*F49)/ (0.989)</f>
        <v>0.0103423862487361</v>
      </c>
      <c r="I49" s="0" t="n">
        <v>2390.77805555556</v>
      </c>
      <c r="J49" s="0" t="n">
        <v>0</v>
      </c>
      <c r="K49" s="0" t="n">
        <v>7</v>
      </c>
      <c r="L49" s="0" t="n">
        <v>19</v>
      </c>
      <c r="M49" s="0" t="n">
        <v>2390.77805555556</v>
      </c>
      <c r="N49" s="0" t="n">
        <v>3</v>
      </c>
      <c r="O49" s="0" t="n">
        <v>2.8421052631579</v>
      </c>
    </row>
    <row r="50" customFormat="false" ht="13.8" hidden="false" customHeight="false" outlineLevel="0" collapsed="false">
      <c r="A50" s="0" t="n">
        <v>35057</v>
      </c>
      <c r="B50" s="0" t="s">
        <v>194</v>
      </c>
      <c r="C50" s="0" t="s">
        <v>75</v>
      </c>
      <c r="D50" s="0" t="s">
        <v>195</v>
      </c>
      <c r="E50" s="0" t="s">
        <v>196</v>
      </c>
      <c r="F50" s="0" t="s">
        <v>78</v>
      </c>
      <c r="G50" s="0" t="n">
        <f aca="false">((0.078)*B50+(0.218)*C50+(0.477)*E50+(0.227)*F50)/(1)</f>
        <v>0.04865703</v>
      </c>
      <c r="H50" s="0" t="n">
        <f aca="false">((0.078)*B50+(0.207)*D50+(0.477)*E50+(0.227)*F50)/ (0.989)</f>
        <v>0.0485894742163802</v>
      </c>
      <c r="I50" s="0" t="n">
        <v>555.086388888889</v>
      </c>
      <c r="J50" s="0" t="n">
        <v>0</v>
      </c>
      <c r="K50" s="0" t="n">
        <v>1</v>
      </c>
      <c r="L50" s="0" t="n">
        <v>19</v>
      </c>
      <c r="M50" s="0" t="n">
        <v>555.086388888889</v>
      </c>
      <c r="N50" s="0" t="n">
        <v>3</v>
      </c>
      <c r="O50" s="0" t="n">
        <v>2.94736842105263</v>
      </c>
    </row>
    <row r="51" customFormat="false" ht="13.8" hidden="false" customHeight="false" outlineLevel="0" collapsed="false">
      <c r="A51" s="0" t="n">
        <v>36309</v>
      </c>
      <c r="B51" s="0" t="s">
        <v>197</v>
      </c>
      <c r="C51" s="0" t="s">
        <v>101</v>
      </c>
      <c r="D51" s="0" t="s">
        <v>198</v>
      </c>
      <c r="E51" s="0" t="s">
        <v>199</v>
      </c>
      <c r="F51" s="0" t="s">
        <v>68</v>
      </c>
      <c r="G51" s="0" t="n">
        <f aca="false">((0.078)*B51+(0.218)*C51+(0.477)*E51+(0.227)*F51)/(1)</f>
        <v>0.072906</v>
      </c>
      <c r="H51" s="0" t="n">
        <f aca="false">((0.078)*B51+(0.207)*D51+(0.477)*E51+(0.227)*F51)/ (0.989)</f>
        <v>0.0743120424671385</v>
      </c>
      <c r="I51" s="0" t="n">
        <v>1226.79777777778</v>
      </c>
      <c r="J51" s="0" t="n">
        <v>1.54798761609907</v>
      </c>
      <c r="K51" s="0" t="n">
        <v>5</v>
      </c>
      <c r="L51" s="0" t="n">
        <v>65</v>
      </c>
      <c r="M51" s="0" t="n">
        <v>1226.79777777778</v>
      </c>
      <c r="N51" s="0" t="n">
        <v>3.03076923076923</v>
      </c>
      <c r="O51" s="0" t="n">
        <v>3.03076923076923</v>
      </c>
    </row>
    <row r="52" customFormat="false" ht="13.8" hidden="false" customHeight="false" outlineLevel="0" collapsed="false">
      <c r="A52" s="0" t="n">
        <v>37190</v>
      </c>
      <c r="B52" s="0" t="s">
        <v>200</v>
      </c>
      <c r="C52" s="0" t="s">
        <v>201</v>
      </c>
      <c r="D52" s="0" t="s">
        <v>202</v>
      </c>
      <c r="E52" s="0" t="s">
        <v>203</v>
      </c>
      <c r="F52" s="0" t="s">
        <v>204</v>
      </c>
      <c r="G52" s="0" t="n">
        <f aca="false">((0.078)*B52+(0.218)*C52+(0.477)*E52+(0.227)*F52)/(1)</f>
        <v>0.01109672</v>
      </c>
      <c r="H52" s="0" t="n">
        <f aca="false">((0.078)*B52+(0.207)*D52+(0.477)*E52+(0.227)*F52)/ (0.989)</f>
        <v>0.0108240343781598</v>
      </c>
      <c r="I52" s="0" t="n">
        <v>1164.27805555556</v>
      </c>
      <c r="J52" s="0" t="n">
        <v>2.56410256410256</v>
      </c>
      <c r="K52" s="0" t="n">
        <v>1</v>
      </c>
      <c r="L52" s="0" t="n">
        <v>11</v>
      </c>
      <c r="M52" s="0" t="n">
        <v>1162.22611111111</v>
      </c>
      <c r="N52" s="0" t="n">
        <v>3</v>
      </c>
      <c r="O52" s="0" t="n">
        <v>2.72727272727273</v>
      </c>
    </row>
    <row r="53" customFormat="false" ht="13.8" hidden="false" customHeight="false" outlineLevel="0" collapsed="false">
      <c r="A53" s="0" t="n">
        <v>37419</v>
      </c>
      <c r="B53" s="0" t="s">
        <v>205</v>
      </c>
      <c r="C53" s="0" t="s">
        <v>75</v>
      </c>
      <c r="D53" s="0" t="s">
        <v>206</v>
      </c>
      <c r="E53" s="0" t="s">
        <v>207</v>
      </c>
      <c r="F53" s="0" t="s">
        <v>93</v>
      </c>
      <c r="G53" s="0" t="n">
        <f aca="false">((0.078)*B53+(0.218)*C53+(0.477)*E53+(0.227)*F53)/(1)</f>
        <v>0.05223623</v>
      </c>
      <c r="H53" s="0" t="n">
        <f aca="false">((0.078)*B53+(0.207)*D53+(0.477)*E53+(0.227)*F53)/ (0.989)</f>
        <v>0.0532905763397371</v>
      </c>
      <c r="I53" s="0" t="n">
        <v>240.651388888889</v>
      </c>
      <c r="J53" s="0" t="n">
        <v>2.14669051878354</v>
      </c>
      <c r="K53" s="0" t="n">
        <v>1</v>
      </c>
      <c r="L53" s="0" t="n">
        <v>54</v>
      </c>
      <c r="M53" s="0" t="n">
        <v>240.641944444444</v>
      </c>
      <c r="N53" s="0" t="n">
        <v>3</v>
      </c>
      <c r="O53" s="0" t="n">
        <v>2.64814814814815</v>
      </c>
    </row>
    <row r="54" customFormat="false" ht="13.8" hidden="false" customHeight="false" outlineLevel="0" collapsed="false">
      <c r="A54" s="0" t="n">
        <v>37799</v>
      </c>
      <c r="B54" s="0" t="s">
        <v>208</v>
      </c>
      <c r="C54" s="0" t="s">
        <v>69</v>
      </c>
      <c r="D54" s="0" t="s">
        <v>209</v>
      </c>
      <c r="E54" s="0" t="s">
        <v>210</v>
      </c>
      <c r="F54" s="0" t="s">
        <v>211</v>
      </c>
      <c r="G54" s="0" t="n">
        <f aca="false">((0.078)*B54+(0.218)*C54+(0.477)*E54+(0.227)*F54)/(1)</f>
        <v>0.05718399</v>
      </c>
      <c r="H54" s="0" t="n">
        <f aca="false">((0.078)*B54+(0.207)*D54+(0.477)*E54+(0.227)*F54)/ (0.989)</f>
        <v>0.057899049544995</v>
      </c>
      <c r="I54" s="0" t="n">
        <v>3890.5475</v>
      </c>
      <c r="J54" s="0" t="n">
        <v>2.09545983701979</v>
      </c>
      <c r="K54" s="0" t="n">
        <v>16</v>
      </c>
      <c r="L54" s="0" t="n">
        <v>62</v>
      </c>
      <c r="M54" s="0" t="n">
        <v>3507.63388888889</v>
      </c>
      <c r="N54" s="0" t="n">
        <v>2.19354838709677</v>
      </c>
      <c r="O54" s="0" t="n">
        <v>4.2258064516129</v>
      </c>
    </row>
    <row r="55" customFormat="false" ht="13.8" hidden="false" customHeight="false" outlineLevel="0" collapsed="false">
      <c r="A55" s="0" t="n">
        <v>37991</v>
      </c>
      <c r="B55" s="0" t="s">
        <v>212</v>
      </c>
      <c r="C55" s="0" t="s">
        <v>213</v>
      </c>
      <c r="D55" s="0" t="s">
        <v>214</v>
      </c>
      <c r="E55" s="0" t="s">
        <v>215</v>
      </c>
      <c r="F55" s="0" t="s">
        <v>216</v>
      </c>
      <c r="G55" s="0" t="n">
        <f aca="false">((0.078)*B55+(0.218)*C55+(0.477)*E55+(0.227)*F55)/(1)</f>
        <v>0.05637414</v>
      </c>
      <c r="H55" s="0" t="n">
        <f aca="false">((0.078)*B55+(0.207)*D55+(0.477)*E55+(0.227)*F55)/ (0.989)</f>
        <v>0.0570404347826087</v>
      </c>
      <c r="I55" s="0" t="n">
        <v>1472.15416666667</v>
      </c>
      <c r="J55" s="0" t="n">
        <v>1.23456790123457</v>
      </c>
      <c r="K55" s="0" t="n">
        <v>10</v>
      </c>
      <c r="L55" s="0" t="n">
        <v>46</v>
      </c>
      <c r="M55" s="0" t="n">
        <v>1404.30083333333</v>
      </c>
      <c r="N55" s="0" t="n">
        <v>2.47826086956522</v>
      </c>
      <c r="O55" s="0" t="n">
        <v>3.41304347826087</v>
      </c>
    </row>
    <row r="56" customFormat="false" ht="13.8" hidden="false" customHeight="false" outlineLevel="0" collapsed="false">
      <c r="A56" s="0" t="n">
        <v>38688</v>
      </c>
      <c r="B56" s="0" t="s">
        <v>217</v>
      </c>
      <c r="C56" s="0" t="s">
        <v>218</v>
      </c>
      <c r="D56" s="0" t="s">
        <v>219</v>
      </c>
      <c r="E56" s="0" t="s">
        <v>220</v>
      </c>
      <c r="F56" s="0" t="s">
        <v>111</v>
      </c>
      <c r="G56" s="0" t="n">
        <f aca="false">((0.078)*B56+(0.218)*C56+(0.477)*E56+(0.227)*F56)/(1)</f>
        <v>0.01241391</v>
      </c>
      <c r="H56" s="0" t="n">
        <f aca="false">((0.078)*B56+(0.207)*D56+(0.477)*E56+(0.227)*F56)/ (0.989)</f>
        <v>0.012351698685541</v>
      </c>
      <c r="I56" s="0" t="n">
        <v>52.3119444444444</v>
      </c>
      <c r="J56" s="0" t="n">
        <v>0</v>
      </c>
      <c r="K56" s="0" t="n">
        <v>2</v>
      </c>
      <c r="L56" s="0" t="n">
        <v>15</v>
      </c>
      <c r="M56" s="0" t="n">
        <v>52.3119444444444</v>
      </c>
      <c r="N56" s="0" t="n">
        <v>2.73333333333333</v>
      </c>
      <c r="O56" s="0" t="n">
        <v>2.53333333333333</v>
      </c>
    </row>
    <row r="57" customFormat="false" ht="13.8" hidden="false" customHeight="false" outlineLevel="0" collapsed="false">
      <c r="A57" s="0" t="n">
        <v>38689</v>
      </c>
      <c r="B57" s="0" t="s">
        <v>221</v>
      </c>
      <c r="C57" s="0" t="s">
        <v>218</v>
      </c>
      <c r="D57" s="0" t="s">
        <v>222</v>
      </c>
      <c r="E57" s="0" t="s">
        <v>223</v>
      </c>
      <c r="F57" s="0" t="s">
        <v>54</v>
      </c>
      <c r="G57" s="0" t="n">
        <f aca="false">((0.078)*B57+(0.218)*C57+(0.477)*E57+(0.227)*F57)/(1)</f>
        <v>0.01484063</v>
      </c>
      <c r="H57" s="0" t="n">
        <f aca="false">((0.078)*B57+(0.207)*D57+(0.477)*E57+(0.227)*F57)/ (0.989)</f>
        <v>0.0148095955510617</v>
      </c>
      <c r="I57" s="0" t="n">
        <v>1670.61055555556</v>
      </c>
      <c r="J57" s="0" t="n">
        <v>0.37243947858473</v>
      </c>
      <c r="K57" s="0" t="n">
        <v>3</v>
      </c>
      <c r="L57" s="0" t="n">
        <v>53</v>
      </c>
      <c r="M57" s="0" t="n">
        <v>1670.61055555556</v>
      </c>
      <c r="N57" s="0" t="n">
        <v>2.45283018867925</v>
      </c>
      <c r="O57" s="0" t="n">
        <v>3.09433962264151</v>
      </c>
    </row>
    <row r="58" customFormat="false" ht="13.8" hidden="false" customHeight="false" outlineLevel="0" collapsed="false">
      <c r="A58" s="0" t="n">
        <v>39740</v>
      </c>
      <c r="B58" s="0" t="s">
        <v>224</v>
      </c>
      <c r="C58" s="0" t="s">
        <v>224</v>
      </c>
      <c r="D58" s="0" t="s">
        <v>225</v>
      </c>
      <c r="E58" s="0" t="s">
        <v>226</v>
      </c>
      <c r="F58" s="0" t="s">
        <v>34</v>
      </c>
      <c r="G58" s="0" t="n">
        <f aca="false">((0.078)*B58+(0.218)*C58+(0.477)*E58+(0.227)*F58)/(1)</f>
        <v>0.01064278</v>
      </c>
      <c r="H58" s="0" t="n">
        <f aca="false">((0.078)*B58+(0.207)*D58+(0.477)*E58+(0.227)*F58)/ (0.989)</f>
        <v>0.0107753589484328</v>
      </c>
      <c r="I58" s="0" t="n">
        <v>9261.38444444444</v>
      </c>
      <c r="J58" s="0" t="n">
        <v>0</v>
      </c>
      <c r="K58" s="0" t="n">
        <v>2</v>
      </c>
      <c r="L58" s="0" t="n">
        <v>21</v>
      </c>
      <c r="M58" s="0" t="n">
        <v>9261.38444444444</v>
      </c>
      <c r="N58" s="0" t="n">
        <v>2.90476190476191</v>
      </c>
      <c r="O58" s="0" t="n">
        <v>1.95238095238095</v>
      </c>
    </row>
    <row r="59" customFormat="false" ht="13.8" hidden="false" customHeight="false" outlineLevel="0" collapsed="false">
      <c r="A59" s="0" t="n">
        <v>40039</v>
      </c>
      <c r="B59" s="0" t="s">
        <v>227</v>
      </c>
      <c r="C59" s="0" t="s">
        <v>228</v>
      </c>
      <c r="D59" s="0" t="s">
        <v>229</v>
      </c>
      <c r="E59" s="0" t="s">
        <v>230</v>
      </c>
      <c r="F59" s="0" t="s">
        <v>231</v>
      </c>
      <c r="G59" s="0" t="n">
        <f aca="false">((0.078)*B59+(0.218)*C59+(0.477)*E59+(0.227)*F59)/(1)</f>
        <v>0.01508572</v>
      </c>
      <c r="H59" s="0" t="n">
        <f aca="false">((0.078)*B59+(0.207)*D59+(0.477)*E59+(0.227)*F59)/ (0.989)</f>
        <v>0.0123902730030334</v>
      </c>
      <c r="I59" s="0" t="n">
        <v>2565.895</v>
      </c>
      <c r="J59" s="0" t="n">
        <v>0.900900900900901</v>
      </c>
      <c r="K59" s="0" t="n">
        <v>1</v>
      </c>
      <c r="L59" s="0" t="n">
        <v>17</v>
      </c>
      <c r="M59" s="0" t="n">
        <v>2565.895</v>
      </c>
      <c r="N59" s="0" t="n">
        <v>2.88235294117647</v>
      </c>
      <c r="O59" s="0" t="n">
        <v>2.52941176470588</v>
      </c>
    </row>
    <row r="60" customFormat="false" ht="13.8" hidden="false" customHeight="false" outlineLevel="0" collapsed="false">
      <c r="A60" s="0" t="n">
        <v>41965</v>
      </c>
      <c r="B60" s="0" t="s">
        <v>232</v>
      </c>
      <c r="C60" s="0" t="s">
        <v>233</v>
      </c>
      <c r="D60" s="0" t="s">
        <v>234</v>
      </c>
      <c r="E60" s="0" t="s">
        <v>235</v>
      </c>
      <c r="F60" s="0" t="s">
        <v>34</v>
      </c>
      <c r="G60" s="0" t="n">
        <f aca="false">((0.078)*B60+(0.218)*C60+(0.477)*E60+(0.227)*F60)/(1)</f>
        <v>0.02602825</v>
      </c>
      <c r="H60" s="0" t="n">
        <f aca="false">((0.078)*B60+(0.207)*D60+(0.477)*E60+(0.227)*F60)/ (0.989)</f>
        <v>0.0261509201213347</v>
      </c>
      <c r="I60" s="0" t="n">
        <v>2075.28222222222</v>
      </c>
      <c r="J60" s="0" t="n">
        <v>3.09597523219814</v>
      </c>
      <c r="K60" s="0" t="n">
        <v>4</v>
      </c>
      <c r="L60" s="0" t="n">
        <v>33</v>
      </c>
      <c r="M60" s="0" t="n">
        <v>1861.45277777778</v>
      </c>
      <c r="N60" s="0" t="n">
        <v>1.63636363636364</v>
      </c>
      <c r="O60" s="0" t="n">
        <v>3.6969696969697</v>
      </c>
    </row>
    <row r="61" customFormat="false" ht="13.8" hidden="false" customHeight="false" outlineLevel="0" collapsed="false">
      <c r="A61" s="0" t="n">
        <v>42108</v>
      </c>
      <c r="B61" s="0" t="s">
        <v>236</v>
      </c>
      <c r="C61" s="0" t="s">
        <v>237</v>
      </c>
      <c r="D61" s="0" t="s">
        <v>238</v>
      </c>
      <c r="E61" s="0" t="s">
        <v>239</v>
      </c>
      <c r="F61" s="0" t="s">
        <v>130</v>
      </c>
      <c r="G61" s="0" t="n">
        <f aca="false">((0.078)*B61+(0.218)*C61+(0.477)*E61+(0.227)*F61)/(1)</f>
        <v>0.01565224</v>
      </c>
      <c r="H61" s="0" t="n">
        <f aca="false">((0.078)*B61+(0.207)*D61+(0.477)*E61+(0.227)*F61)/ (0.989)</f>
        <v>0.0139316481294237</v>
      </c>
      <c r="I61" s="0" t="n">
        <v>327.522777777778</v>
      </c>
      <c r="J61" s="0" t="n">
        <v>1.00502512562814</v>
      </c>
      <c r="K61" s="0" t="n">
        <v>4</v>
      </c>
      <c r="L61" s="0" t="n">
        <v>16</v>
      </c>
      <c r="M61" s="0" t="n">
        <v>321.988611111111</v>
      </c>
      <c r="N61" s="0" t="n">
        <v>2.9375</v>
      </c>
      <c r="O61" s="0" t="n">
        <v>2.4375</v>
      </c>
    </row>
    <row r="62" customFormat="false" ht="13.8" hidden="false" customHeight="false" outlineLevel="0" collapsed="false">
      <c r="A62" s="0" t="n">
        <v>42189</v>
      </c>
      <c r="B62" s="0" t="s">
        <v>120</v>
      </c>
      <c r="C62" s="0" t="s">
        <v>75</v>
      </c>
      <c r="D62" s="0" t="s">
        <v>240</v>
      </c>
      <c r="E62" s="0" t="s">
        <v>241</v>
      </c>
      <c r="F62" s="0" t="s">
        <v>78</v>
      </c>
      <c r="G62" s="0" t="n">
        <f aca="false">((0.078)*B62+(0.218)*C62+(0.477)*E62+(0.227)*F62)/(1)</f>
        <v>0.04871445</v>
      </c>
      <c r="H62" s="0" t="n">
        <f aca="false">((0.078)*B62+(0.207)*D62+(0.477)*E62+(0.227)*F62)/ (0.989)</f>
        <v>0.0486349747219414</v>
      </c>
      <c r="I62" s="0" t="n">
        <v>511.387777777778</v>
      </c>
      <c r="J62" s="0" t="n">
        <v>3.31491712707182</v>
      </c>
      <c r="K62" s="0" t="n">
        <v>1</v>
      </c>
      <c r="L62" s="0" t="n">
        <v>17</v>
      </c>
      <c r="M62" s="0" t="n">
        <v>511.387777777778</v>
      </c>
      <c r="N62" s="0" t="n">
        <v>3</v>
      </c>
      <c r="O62" s="0" t="n">
        <v>3.11764705882353</v>
      </c>
    </row>
    <row r="63" customFormat="false" ht="13.8" hidden="false" customHeight="false" outlineLevel="0" collapsed="false">
      <c r="A63" s="0" t="n">
        <v>42222</v>
      </c>
      <c r="B63" s="0" t="s">
        <v>242</v>
      </c>
      <c r="C63" s="0" t="s">
        <v>101</v>
      </c>
      <c r="D63" s="0" t="s">
        <v>243</v>
      </c>
      <c r="E63" s="0" t="s">
        <v>244</v>
      </c>
      <c r="F63" s="0" t="s">
        <v>68</v>
      </c>
      <c r="G63" s="0" t="n">
        <f aca="false">((0.078)*B63+(0.218)*C63+(0.477)*E63+(0.227)*F63)/(1)</f>
        <v>0.07479882</v>
      </c>
      <c r="H63" s="0" t="n">
        <f aca="false">((0.078)*B63+(0.207)*D63+(0.477)*E63+(0.227)*F63)/ (0.989)</f>
        <v>0.0769145197168858</v>
      </c>
      <c r="I63" s="0" t="n">
        <v>800.326944444444</v>
      </c>
      <c r="J63" s="0" t="n">
        <v>0.961538461538462</v>
      </c>
      <c r="K63" s="0" t="n">
        <v>3</v>
      </c>
      <c r="L63" s="0" t="n">
        <v>39</v>
      </c>
      <c r="M63" s="0" t="n">
        <v>800.326944444444</v>
      </c>
      <c r="N63" s="0" t="n">
        <v>2.94871794871795</v>
      </c>
      <c r="O63" s="0" t="n">
        <v>3.28205128205128</v>
      </c>
    </row>
    <row r="64" customFormat="false" ht="13.8" hidden="false" customHeight="false" outlineLevel="0" collapsed="false">
      <c r="A64" s="0" t="n">
        <v>43124</v>
      </c>
      <c r="B64" s="0" t="s">
        <v>245</v>
      </c>
      <c r="C64" s="0" t="s">
        <v>246</v>
      </c>
      <c r="D64" s="0" t="s">
        <v>247</v>
      </c>
      <c r="E64" s="0" t="s">
        <v>248</v>
      </c>
      <c r="F64" s="0" t="s">
        <v>59</v>
      </c>
      <c r="G64" s="0" t="n">
        <f aca="false">((0.078)*B64+(0.218)*C64+(0.477)*E64+(0.227)*F64)/(1)</f>
        <v>0.01786332</v>
      </c>
      <c r="H64" s="0" t="n">
        <f aca="false">((0.078)*B64+(0.207)*D64+(0.477)*E64+(0.227)*F64)/ (0.989)</f>
        <v>0.0183435490394338</v>
      </c>
      <c r="I64" s="0" t="n">
        <v>1979.91027777778</v>
      </c>
      <c r="J64" s="0" t="n">
        <v>0</v>
      </c>
      <c r="K64" s="0" t="n">
        <v>5</v>
      </c>
      <c r="L64" s="0" t="n">
        <v>11</v>
      </c>
      <c r="M64" s="0" t="n">
        <v>1979.91027777778</v>
      </c>
      <c r="N64" s="0" t="n">
        <v>3</v>
      </c>
      <c r="O64" s="0" t="n">
        <v>3</v>
      </c>
    </row>
    <row r="65" customFormat="false" ht="13.8" hidden="false" customHeight="false" outlineLevel="0" collapsed="false">
      <c r="A65" s="0" t="n">
        <v>43187</v>
      </c>
      <c r="B65" s="0" t="s">
        <v>249</v>
      </c>
      <c r="C65" s="0" t="s">
        <v>246</v>
      </c>
      <c r="D65" s="0" t="s">
        <v>247</v>
      </c>
      <c r="E65" s="0" t="s">
        <v>250</v>
      </c>
      <c r="F65" s="0" t="s">
        <v>59</v>
      </c>
      <c r="G65" s="0" t="n">
        <f aca="false">((0.078)*B65+(0.218)*C65+(0.477)*E65+(0.227)*F65)/(1)</f>
        <v>0.01640139</v>
      </c>
      <c r="H65" s="0" t="n">
        <f aca="false">((0.078)*B65+(0.207)*D65+(0.477)*E65+(0.227)*F65)/ (0.989)</f>
        <v>0.0168653589484328</v>
      </c>
      <c r="I65" s="0" t="n">
        <v>2660.99638888889</v>
      </c>
      <c r="J65" s="0" t="n">
        <v>0.497512437810945</v>
      </c>
      <c r="K65" s="0" t="n">
        <v>9</v>
      </c>
      <c r="L65" s="0" t="n">
        <v>72</v>
      </c>
      <c r="M65" s="0" t="n">
        <v>2660.99638888889</v>
      </c>
      <c r="N65" s="0" t="n">
        <v>2.98611111111111</v>
      </c>
      <c r="O65" s="0" t="n">
        <v>3.11111111111111</v>
      </c>
    </row>
    <row r="66" customFormat="false" ht="13.8" hidden="false" customHeight="false" outlineLevel="0" collapsed="false">
      <c r="A66" s="0" t="n">
        <v>43864</v>
      </c>
      <c r="B66" s="0" t="s">
        <v>251</v>
      </c>
      <c r="C66" s="0" t="s">
        <v>252</v>
      </c>
      <c r="D66" s="0" t="s">
        <v>253</v>
      </c>
      <c r="E66" s="0" t="s">
        <v>254</v>
      </c>
      <c r="F66" s="0" t="s">
        <v>111</v>
      </c>
      <c r="G66" s="0" t="n">
        <f aca="false">((0.078)*B66+(0.218)*C66+(0.477)*E66+(0.227)*F66)/(1)</f>
        <v>0.01081855</v>
      </c>
      <c r="H66" s="0" t="n">
        <f aca="false">((0.078)*B66+(0.207)*D66+(0.477)*E66+(0.227)*F66)/ (0.989)</f>
        <v>0.0111319514661274</v>
      </c>
      <c r="I66" s="0" t="n">
        <v>3963.04027777778</v>
      </c>
      <c r="J66" s="0" t="n">
        <v>0</v>
      </c>
      <c r="K66" s="0" t="n">
        <v>4</v>
      </c>
      <c r="L66" s="0" t="n">
        <v>37</v>
      </c>
      <c r="M66" s="0" t="n">
        <v>3963.04027777778</v>
      </c>
      <c r="N66" s="0" t="n">
        <v>2.40540540540541</v>
      </c>
      <c r="O66" s="0" t="n">
        <v>3.16216216216216</v>
      </c>
    </row>
    <row r="67" customFormat="false" ht="13.8" hidden="false" customHeight="false" outlineLevel="0" collapsed="false">
      <c r="A67" s="0" t="n">
        <v>43976</v>
      </c>
      <c r="B67" s="0" t="s">
        <v>255</v>
      </c>
      <c r="C67" s="0" t="s">
        <v>256</v>
      </c>
      <c r="D67" s="0" t="s">
        <v>257</v>
      </c>
      <c r="E67" s="0" t="s">
        <v>258</v>
      </c>
      <c r="F67" s="0" t="s">
        <v>68</v>
      </c>
      <c r="G67" s="0" t="n">
        <f aca="false">((0.078)*B67+(0.218)*C67+(0.477)*E67+(0.227)*F67)/(1)</f>
        <v>0.01457207</v>
      </c>
      <c r="H67" s="0" t="n">
        <f aca="false">((0.078)*B67+(0.207)*D67+(0.477)*E67+(0.227)*F67)/ (0.989)</f>
        <v>0.0123084732052578</v>
      </c>
      <c r="I67" s="0" t="n">
        <v>1685.2425</v>
      </c>
      <c r="J67" s="0" t="n">
        <v>0</v>
      </c>
      <c r="K67" s="0" t="n">
        <v>2</v>
      </c>
      <c r="L67" s="0" t="n">
        <v>20</v>
      </c>
      <c r="M67" s="0" t="n">
        <v>1685.2425</v>
      </c>
      <c r="N67" s="0" t="n">
        <v>2.9</v>
      </c>
      <c r="O67" s="0" t="n">
        <v>1.6</v>
      </c>
    </row>
    <row r="68" customFormat="false" ht="13.8" hidden="false" customHeight="false" outlineLevel="0" collapsed="false">
      <c r="A68" s="0" t="n">
        <v>44014</v>
      </c>
      <c r="B68" s="0" t="s">
        <v>259</v>
      </c>
      <c r="C68" s="0" t="s">
        <v>75</v>
      </c>
      <c r="D68" s="0" t="s">
        <v>260</v>
      </c>
      <c r="E68" s="0" t="s">
        <v>196</v>
      </c>
      <c r="F68" s="0" t="s">
        <v>93</v>
      </c>
      <c r="G68" s="0" t="n">
        <f aca="false">((0.078)*B68+(0.218)*C68+(0.477)*E68+(0.227)*F68)/(1)</f>
        <v>0.04817789</v>
      </c>
      <c r="H68" s="0" t="n">
        <f aca="false">((0.078)*B68+(0.207)*D68+(0.477)*E68+(0.227)*F68)/ (0.989)</f>
        <v>0.0492708190091001</v>
      </c>
      <c r="I68" s="0" t="n">
        <v>254.193055555556</v>
      </c>
      <c r="J68" s="0" t="n">
        <v>0</v>
      </c>
      <c r="K68" s="0" t="n">
        <v>2</v>
      </c>
      <c r="L68" s="0" t="n">
        <v>24</v>
      </c>
      <c r="M68" s="0" t="n">
        <v>254.193055555556</v>
      </c>
      <c r="N68" s="0" t="n">
        <v>3.08333333333333</v>
      </c>
      <c r="O68" s="0" t="n">
        <v>3.25</v>
      </c>
    </row>
    <row r="69" customFormat="false" ht="13.8" hidden="false" customHeight="false" outlineLevel="0" collapsed="false">
      <c r="A69" s="0" t="n">
        <v>44241</v>
      </c>
      <c r="B69" s="0" t="s">
        <v>261</v>
      </c>
      <c r="C69" s="0" t="s">
        <v>75</v>
      </c>
      <c r="D69" s="0" t="s">
        <v>262</v>
      </c>
      <c r="E69" s="0" t="s">
        <v>263</v>
      </c>
      <c r="F69" s="0" t="s">
        <v>264</v>
      </c>
      <c r="G69" s="0" t="n">
        <f aca="false">((0.078)*B69+(0.218)*C69+(0.477)*E69+(0.227)*F69)/(1)</f>
        <v>0.07331136</v>
      </c>
      <c r="H69" s="0" t="n">
        <f aca="false">((0.078)*B69+(0.207)*D69+(0.477)*E69+(0.227)*F69)/ (0.989)</f>
        <v>0.0733673205257836</v>
      </c>
      <c r="I69" s="0" t="n">
        <v>300.791111111111</v>
      </c>
      <c r="J69" s="0" t="n">
        <v>2.53378378378378</v>
      </c>
      <c r="K69" s="0" t="n">
        <v>1</v>
      </c>
      <c r="L69" s="0" t="n">
        <v>120</v>
      </c>
      <c r="M69" s="0" t="n">
        <v>300.791111111111</v>
      </c>
      <c r="N69" s="0" t="n">
        <v>2.98333333333333</v>
      </c>
      <c r="O69" s="0" t="n">
        <v>3.01666666666667</v>
      </c>
    </row>
    <row r="70" customFormat="false" ht="13.8" hidden="false" customHeight="false" outlineLevel="0" collapsed="false">
      <c r="A70" s="0" t="n">
        <v>45139</v>
      </c>
      <c r="B70" s="0" t="s">
        <v>265</v>
      </c>
      <c r="C70" s="0" t="s">
        <v>218</v>
      </c>
      <c r="D70" s="0" t="s">
        <v>266</v>
      </c>
      <c r="E70" s="0" t="s">
        <v>267</v>
      </c>
      <c r="F70" s="0" t="s">
        <v>111</v>
      </c>
      <c r="G70" s="0" t="n">
        <f aca="false">((0.078)*B70+(0.218)*C70+(0.477)*E70+(0.227)*F70)/(1)</f>
        <v>0.01178898</v>
      </c>
      <c r="H70" s="0" t="n">
        <f aca="false">((0.078)*B70+(0.207)*D70+(0.477)*E70+(0.227)*F70)/ (0.989)</f>
        <v>0.0117219110212336</v>
      </c>
      <c r="I70" s="0" t="n">
        <v>537.424444444445</v>
      </c>
      <c r="J70" s="0" t="n">
        <v>0</v>
      </c>
      <c r="K70" s="0" t="n">
        <v>3</v>
      </c>
      <c r="L70" s="0" t="n">
        <v>11</v>
      </c>
      <c r="M70" s="0" t="n">
        <v>537.424444444445</v>
      </c>
      <c r="N70" s="0" t="n">
        <v>3</v>
      </c>
      <c r="O70" s="0" t="n">
        <v>3</v>
      </c>
    </row>
    <row r="71" customFormat="false" ht="13.8" hidden="false" customHeight="false" outlineLevel="0" collapsed="false">
      <c r="A71" s="0" t="n">
        <v>45335</v>
      </c>
      <c r="B71" s="0" t="s">
        <v>268</v>
      </c>
      <c r="C71" s="0" t="s">
        <v>256</v>
      </c>
      <c r="D71" s="0" t="s">
        <v>257</v>
      </c>
      <c r="E71" s="0" t="s">
        <v>269</v>
      </c>
      <c r="F71" s="0" t="s">
        <v>270</v>
      </c>
      <c r="G71" s="0" t="n">
        <f aca="false">((0.078)*B71+(0.218)*C71+(0.477)*E71+(0.227)*F71)/(1)</f>
        <v>0.01412517</v>
      </c>
      <c r="H71" s="0" t="n">
        <f aca="false">((0.078)*B71+(0.207)*D71+(0.477)*E71+(0.227)*F71)/ (0.989)</f>
        <v>0.0118566026289181</v>
      </c>
      <c r="I71" s="0" t="n">
        <v>2341.27861111111</v>
      </c>
      <c r="J71" s="0" t="n">
        <v>1.36054421768708</v>
      </c>
      <c r="K71" s="0" t="n">
        <v>1</v>
      </c>
      <c r="L71" s="0" t="n">
        <v>11</v>
      </c>
      <c r="M71" s="0" t="n">
        <v>2341.27861111111</v>
      </c>
      <c r="N71" s="0" t="n">
        <v>2.81818181818182</v>
      </c>
      <c r="O71" s="0" t="n">
        <v>2.18181818181818</v>
      </c>
    </row>
    <row r="72" customFormat="false" ht="13.8" hidden="false" customHeight="false" outlineLevel="0" collapsed="false">
      <c r="A72" s="0" t="n">
        <v>45667</v>
      </c>
      <c r="B72" s="0" t="s">
        <v>271</v>
      </c>
      <c r="C72" s="0" t="s">
        <v>272</v>
      </c>
      <c r="D72" s="0" t="s">
        <v>273</v>
      </c>
      <c r="E72" s="0" t="s">
        <v>274</v>
      </c>
      <c r="F72" s="0" t="s">
        <v>275</v>
      </c>
      <c r="G72" s="0" t="n">
        <f aca="false">((0.078)*B72+(0.218)*C72+(0.477)*E72+(0.227)*F72)/(1)</f>
        <v>0.00792117</v>
      </c>
      <c r="H72" s="0" t="n">
        <f aca="false">((0.078)*B72+(0.207)*D72+(0.477)*E72+(0.227)*F72)/ (0.989)</f>
        <v>0.00791282103134479</v>
      </c>
      <c r="I72" s="0" t="n">
        <v>871.348611111111</v>
      </c>
      <c r="J72" s="0" t="n">
        <v>0</v>
      </c>
      <c r="K72" s="0" t="n">
        <v>2</v>
      </c>
      <c r="L72" s="0" t="n">
        <v>74</v>
      </c>
      <c r="M72" s="0" t="n">
        <v>871.348611111111</v>
      </c>
      <c r="N72" s="0" t="n">
        <v>3</v>
      </c>
      <c r="O72" s="0" t="n">
        <v>3</v>
      </c>
    </row>
    <row r="73" customFormat="false" ht="13.8" hidden="false" customHeight="false" outlineLevel="0" collapsed="false">
      <c r="A73" s="0" t="n">
        <v>46143</v>
      </c>
      <c r="B73" s="0" t="s">
        <v>276</v>
      </c>
      <c r="C73" s="0" t="s">
        <v>75</v>
      </c>
      <c r="D73" s="0" t="s">
        <v>277</v>
      </c>
      <c r="E73" s="0" t="s">
        <v>96</v>
      </c>
      <c r="F73" s="0" t="s">
        <v>278</v>
      </c>
      <c r="G73" s="0" t="n">
        <f aca="false">((0.078)*B73+(0.218)*C73+(0.477)*E73+(0.227)*F73)/(1)</f>
        <v>0.07311312</v>
      </c>
      <c r="H73" s="0" t="n">
        <f aca="false">((0.078)*B73+(0.207)*D73+(0.477)*E73+(0.227)*F73)/ (0.989)</f>
        <v>0.0743054802831143</v>
      </c>
      <c r="I73" s="0" t="n">
        <v>320.050555555555</v>
      </c>
      <c r="J73" s="0" t="n">
        <v>2.30880230880231</v>
      </c>
      <c r="K73" s="0" t="n">
        <v>2</v>
      </c>
      <c r="L73" s="0" t="n">
        <v>75</v>
      </c>
      <c r="M73" s="0" t="n">
        <v>320.050555555555</v>
      </c>
      <c r="N73" s="0" t="n">
        <v>3</v>
      </c>
      <c r="O73" s="0" t="n">
        <v>2.96</v>
      </c>
    </row>
    <row r="74" customFormat="false" ht="13.8" hidden="false" customHeight="false" outlineLevel="0" collapsed="false">
      <c r="A74" s="0" t="n">
        <v>46601</v>
      </c>
      <c r="B74" s="0" t="s">
        <v>279</v>
      </c>
      <c r="C74" s="0" t="s">
        <v>75</v>
      </c>
      <c r="D74" s="0" t="s">
        <v>76</v>
      </c>
      <c r="E74" s="0" t="s">
        <v>132</v>
      </c>
      <c r="F74" s="0" t="s">
        <v>111</v>
      </c>
      <c r="G74" s="0" t="n">
        <f aca="false">((0.078)*B74+(0.218)*C74+(0.477)*E74+(0.227)*F74)/(1)</f>
        <v>0.05732464</v>
      </c>
      <c r="H74" s="0" t="n">
        <f aca="false">((0.078)*B74+(0.207)*D74+(0.477)*E74+(0.227)*F74)/ (0.989)</f>
        <v>0.0586051162790698</v>
      </c>
      <c r="I74" s="0" t="n">
        <v>262.884722222222</v>
      </c>
      <c r="J74" s="0" t="n">
        <v>0.891861761426979</v>
      </c>
      <c r="K74" s="0" t="n">
        <v>1</v>
      </c>
      <c r="L74" s="0" t="n">
        <v>86</v>
      </c>
      <c r="M74" s="0" t="n">
        <v>262.005833333333</v>
      </c>
      <c r="N74" s="0" t="n">
        <v>3</v>
      </c>
      <c r="O74" s="0" t="n">
        <v>3.11627906976744</v>
      </c>
    </row>
    <row r="75" customFormat="false" ht="13.8" hidden="false" customHeight="false" outlineLevel="0" collapsed="false">
      <c r="A75" s="0" t="n">
        <v>47083</v>
      </c>
      <c r="B75" s="0" t="s">
        <v>280</v>
      </c>
      <c r="C75" s="0" t="s">
        <v>75</v>
      </c>
      <c r="D75" s="0" t="s">
        <v>83</v>
      </c>
      <c r="E75" s="0" t="s">
        <v>81</v>
      </c>
      <c r="F75" s="0" t="s">
        <v>93</v>
      </c>
      <c r="G75" s="0" t="n">
        <f aca="false">((0.078)*B75+(0.218)*C75+(0.477)*E75+(0.227)*F75)/(1)</f>
        <v>0.05195042</v>
      </c>
      <c r="H75" s="0" t="n">
        <f aca="false">((0.078)*B75+(0.207)*D75+(0.477)*E75+(0.227)*F75)/ (0.989)</f>
        <v>0.0531522851365015</v>
      </c>
      <c r="I75" s="0" t="n">
        <v>307.9175</v>
      </c>
      <c r="J75" s="0" t="n">
        <v>2.63157894736842</v>
      </c>
      <c r="K75" s="0" t="n">
        <v>1</v>
      </c>
      <c r="L75" s="0" t="n">
        <v>14</v>
      </c>
      <c r="M75" s="0" t="n">
        <v>307.9175</v>
      </c>
      <c r="N75" s="0" t="n">
        <v>3</v>
      </c>
      <c r="O75" s="0" t="n">
        <v>2.85714285714286</v>
      </c>
    </row>
    <row r="76" customFormat="false" ht="13.8" hidden="false" customHeight="false" outlineLevel="0" collapsed="false">
      <c r="A76" s="0" t="n">
        <v>48055</v>
      </c>
      <c r="B76" s="0" t="s">
        <v>281</v>
      </c>
      <c r="C76" s="0" t="s">
        <v>101</v>
      </c>
      <c r="D76" s="0" t="s">
        <v>282</v>
      </c>
      <c r="E76" s="0" t="s">
        <v>81</v>
      </c>
      <c r="F76" s="0" t="s">
        <v>270</v>
      </c>
      <c r="G76" s="0" t="n">
        <f aca="false">((0.078)*B76+(0.218)*C76+(0.477)*E76+(0.227)*F76)/(1)</f>
        <v>0.05419096</v>
      </c>
      <c r="H76" s="0" t="n">
        <f aca="false">((0.078)*B76+(0.207)*D76+(0.477)*E76+(0.227)*F76)/ (0.989)</f>
        <v>0.0561528008088979</v>
      </c>
      <c r="I76" s="0" t="n">
        <v>238.313888888889</v>
      </c>
      <c r="J76" s="0" t="n">
        <v>5.43478260869565</v>
      </c>
      <c r="K76" s="0" t="n">
        <v>6</v>
      </c>
      <c r="L76" s="0" t="n">
        <v>45</v>
      </c>
      <c r="M76" s="0" t="n">
        <v>236.053333333333</v>
      </c>
      <c r="N76" s="0" t="n">
        <v>2.95555555555556</v>
      </c>
      <c r="O76" s="0" t="n">
        <v>3.4</v>
      </c>
    </row>
    <row r="77" customFormat="false" ht="13.8" hidden="false" customHeight="false" outlineLevel="0" collapsed="false">
      <c r="A77" s="0" t="n">
        <v>48099</v>
      </c>
      <c r="B77" s="0" t="s">
        <v>283</v>
      </c>
      <c r="C77" s="0" t="s">
        <v>69</v>
      </c>
      <c r="D77" s="0" t="s">
        <v>284</v>
      </c>
      <c r="E77" s="0" t="s">
        <v>285</v>
      </c>
      <c r="F77" s="0" t="s">
        <v>286</v>
      </c>
      <c r="G77" s="0" t="n">
        <f aca="false">((0.078)*B77+(0.218)*C77+(0.477)*E77+(0.227)*F77)/(1)</f>
        <v>0.02910151</v>
      </c>
      <c r="H77" s="0" t="n">
        <f aca="false">((0.078)*B77+(0.207)*D77+(0.477)*E77+(0.227)*F77)/ (0.989)</f>
        <v>0.029284459049545</v>
      </c>
      <c r="I77" s="0" t="n">
        <v>2970.37972222222</v>
      </c>
      <c r="J77" s="0" t="n">
        <v>0</v>
      </c>
      <c r="K77" s="0" t="n">
        <v>6</v>
      </c>
      <c r="L77" s="0" t="n">
        <v>11</v>
      </c>
      <c r="M77" s="0" t="n">
        <v>2970.37972222222</v>
      </c>
      <c r="N77" s="0" t="n">
        <v>2.45454545454545</v>
      </c>
      <c r="O77" s="0" t="n">
        <v>3.36363636363636</v>
      </c>
    </row>
    <row r="78" customFormat="false" ht="13.8" hidden="false" customHeight="false" outlineLevel="0" collapsed="false">
      <c r="A78" s="0" t="n">
        <v>48134</v>
      </c>
      <c r="B78" s="0" t="s">
        <v>287</v>
      </c>
      <c r="C78" s="0" t="s">
        <v>288</v>
      </c>
      <c r="D78" s="0" t="s">
        <v>289</v>
      </c>
      <c r="E78" s="0" t="s">
        <v>290</v>
      </c>
      <c r="F78" s="0" t="s">
        <v>93</v>
      </c>
      <c r="G78" s="0" t="n">
        <f aca="false">((0.078)*B78+(0.218)*C78+(0.477)*E78+(0.227)*F78)/(1)</f>
        <v>0.01431914</v>
      </c>
      <c r="H78" s="0" t="n">
        <f aca="false">((0.078)*B78+(0.207)*D78+(0.477)*E78+(0.227)*F78)/ (0.989)</f>
        <v>0.0142005156723964</v>
      </c>
      <c r="I78" s="0" t="n">
        <v>3032.47805555555</v>
      </c>
      <c r="J78" s="0" t="n">
        <v>0.925925925925926</v>
      </c>
      <c r="K78" s="0" t="n">
        <v>1</v>
      </c>
      <c r="L78" s="0" t="n">
        <v>11</v>
      </c>
      <c r="M78" s="0" t="n">
        <v>2818.72222222222</v>
      </c>
      <c r="N78" s="0" t="n">
        <v>1.18181818181818</v>
      </c>
      <c r="O78" s="0" t="n">
        <v>5.27272727272727</v>
      </c>
    </row>
    <row r="79" customFormat="false" ht="13.8" hidden="false" customHeight="false" outlineLevel="0" collapsed="false">
      <c r="A79" s="0" t="n">
        <v>48542</v>
      </c>
      <c r="B79" s="0" t="s">
        <v>222</v>
      </c>
      <c r="C79" s="0" t="s">
        <v>69</v>
      </c>
      <c r="D79" s="0" t="s">
        <v>291</v>
      </c>
      <c r="E79" s="0" t="s">
        <v>292</v>
      </c>
      <c r="F79" s="0" t="s">
        <v>111</v>
      </c>
      <c r="G79" s="0" t="n">
        <f aca="false">((0.078)*B79+(0.218)*C79+(0.477)*E79+(0.227)*F79)/(1)</f>
        <v>0.02609252</v>
      </c>
      <c r="H79" s="0" t="n">
        <f aca="false">((0.078)*B79+(0.207)*D79+(0.477)*E79+(0.227)*F79)/ (0.989)</f>
        <v>0.02620432760364</v>
      </c>
      <c r="I79" s="0" t="n">
        <v>1585.9225</v>
      </c>
      <c r="J79" s="0" t="n">
        <v>3.34448160535117</v>
      </c>
      <c r="K79" s="0" t="n">
        <v>4</v>
      </c>
      <c r="L79" s="0" t="n">
        <v>21</v>
      </c>
      <c r="M79" s="0" t="n">
        <v>1585.9225</v>
      </c>
      <c r="N79" s="0" t="n">
        <v>2.52380952380952</v>
      </c>
      <c r="O79" s="0" t="n">
        <v>3.38095238095238</v>
      </c>
    </row>
    <row r="80" customFormat="false" ht="13.8" hidden="false" customHeight="false" outlineLevel="0" collapsed="false">
      <c r="A80" s="0" t="n">
        <v>49351</v>
      </c>
      <c r="B80" s="0" t="s">
        <v>293</v>
      </c>
      <c r="C80" s="0" t="s">
        <v>218</v>
      </c>
      <c r="D80" s="0" t="s">
        <v>294</v>
      </c>
      <c r="E80" s="0" t="s">
        <v>295</v>
      </c>
      <c r="F80" s="0" t="s">
        <v>296</v>
      </c>
      <c r="G80" s="0" t="n">
        <f aca="false">((0.078)*B80+(0.218)*C80+(0.477)*E80+(0.227)*F80)/(1)</f>
        <v>0.01006399</v>
      </c>
      <c r="H80" s="0" t="n">
        <f aca="false">((0.078)*B80+(0.207)*D80+(0.477)*E80+(0.227)*F80)/ (0.989)</f>
        <v>0.00979564206268959</v>
      </c>
      <c r="I80" s="0" t="n">
        <v>1058.49388888889</v>
      </c>
      <c r="J80" s="0" t="n">
        <v>1.8348623853211</v>
      </c>
      <c r="K80" s="0" t="n">
        <v>1</v>
      </c>
      <c r="L80" s="0" t="n">
        <v>18</v>
      </c>
      <c r="M80" s="0" t="n">
        <v>1046.48055555556</v>
      </c>
      <c r="N80" s="0" t="n">
        <v>2.94444444444444</v>
      </c>
      <c r="O80" s="0" t="n">
        <v>3.05555555555555</v>
      </c>
    </row>
    <row r="81" customFormat="false" ht="13.8" hidden="false" customHeight="false" outlineLevel="0" collapsed="false">
      <c r="A81" s="0" t="n">
        <v>49968</v>
      </c>
      <c r="B81" s="0" t="s">
        <v>251</v>
      </c>
      <c r="C81" s="0" t="s">
        <v>252</v>
      </c>
      <c r="D81" s="0" t="s">
        <v>253</v>
      </c>
      <c r="E81" s="0" t="s">
        <v>254</v>
      </c>
      <c r="F81" s="0" t="s">
        <v>111</v>
      </c>
      <c r="G81" s="0" t="n">
        <f aca="false">((0.078)*B81+(0.218)*C81+(0.477)*E81+(0.227)*F81)/(1)</f>
        <v>0.01081855</v>
      </c>
      <c r="H81" s="0" t="n">
        <f aca="false">((0.078)*B81+(0.207)*D81+(0.477)*E81+(0.227)*F81)/ (0.989)</f>
        <v>0.0111319514661274</v>
      </c>
      <c r="I81" s="0" t="n">
        <v>4382.32166666667</v>
      </c>
      <c r="J81" s="0" t="n">
        <v>1.13207547169811</v>
      </c>
      <c r="K81" s="0" t="n">
        <v>5</v>
      </c>
      <c r="L81" s="0" t="n">
        <v>64</v>
      </c>
      <c r="M81" s="0" t="n">
        <v>4382.32166666667</v>
      </c>
      <c r="N81" s="0" t="n">
        <v>2.3125</v>
      </c>
      <c r="O81" s="0" t="n">
        <v>2.6875</v>
      </c>
    </row>
    <row r="82" customFormat="false" ht="13.8" hidden="false" customHeight="false" outlineLevel="0" collapsed="false">
      <c r="A82" s="0" t="n">
        <v>51495</v>
      </c>
      <c r="B82" s="0" t="s">
        <v>297</v>
      </c>
      <c r="C82" s="0" t="s">
        <v>252</v>
      </c>
      <c r="D82" s="0" t="s">
        <v>253</v>
      </c>
      <c r="E82" s="0" t="s">
        <v>254</v>
      </c>
      <c r="F82" s="0" t="s">
        <v>34</v>
      </c>
      <c r="G82" s="0" t="n">
        <f aca="false">((0.078)*B82+(0.218)*C82+(0.477)*E82+(0.227)*F82)/(1)</f>
        <v>0.01036046</v>
      </c>
      <c r="H82" s="0" t="n">
        <f aca="false">((0.078)*B82+(0.207)*D82+(0.477)*E82+(0.227)*F82)/ (0.989)</f>
        <v>0.0106687664307381</v>
      </c>
      <c r="I82" s="0" t="n">
        <v>6227.56222222222</v>
      </c>
      <c r="J82" s="0" t="n">
        <v>5.69105691056911</v>
      </c>
      <c r="K82" s="0" t="n">
        <v>3</v>
      </c>
      <c r="L82" s="0" t="n">
        <v>27</v>
      </c>
      <c r="M82" s="0" t="n">
        <v>6227.56222222222</v>
      </c>
      <c r="N82" s="0" t="n">
        <v>2.25925925925926</v>
      </c>
      <c r="O82" s="0" t="n">
        <v>2.96296296296296</v>
      </c>
    </row>
    <row r="83" customFormat="false" ht="13.8" hidden="false" customHeight="false" outlineLevel="0" collapsed="false">
      <c r="A83" s="0" t="n">
        <v>52012</v>
      </c>
      <c r="B83" s="0" t="s">
        <v>298</v>
      </c>
      <c r="C83" s="0" t="s">
        <v>252</v>
      </c>
      <c r="D83" s="0" t="s">
        <v>299</v>
      </c>
      <c r="E83" s="0" t="s">
        <v>254</v>
      </c>
      <c r="F83" s="0" t="s">
        <v>34</v>
      </c>
      <c r="G83" s="0" t="n">
        <f aca="false">((0.078)*B83+(0.218)*C83+(0.477)*E83+(0.227)*F83)/(1)</f>
        <v>0.01034954</v>
      </c>
      <c r="H83" s="0" t="n">
        <f aca="false">((0.078)*B83+(0.207)*D83+(0.477)*E83+(0.227)*F83)/ (0.989)</f>
        <v>0.0106556319514661</v>
      </c>
      <c r="I83" s="0" t="n">
        <v>4423.29944444445</v>
      </c>
      <c r="J83" s="0" t="n">
        <v>5.21739130434783</v>
      </c>
      <c r="K83" s="0" t="n">
        <v>2</v>
      </c>
      <c r="L83" s="0" t="n">
        <v>13</v>
      </c>
      <c r="M83" s="0" t="n">
        <v>4423.29944444445</v>
      </c>
      <c r="N83" s="0" t="n">
        <v>1.76923076923077</v>
      </c>
      <c r="O83" s="0" t="n">
        <v>2.53846153846154</v>
      </c>
    </row>
    <row r="84" customFormat="false" ht="13.8" hidden="false" customHeight="false" outlineLevel="0" collapsed="false">
      <c r="A84" s="0" t="n">
        <v>55407</v>
      </c>
      <c r="B84" s="0" t="s">
        <v>297</v>
      </c>
      <c r="C84" s="0" t="s">
        <v>252</v>
      </c>
      <c r="D84" s="0" t="s">
        <v>253</v>
      </c>
      <c r="E84" s="0" t="s">
        <v>254</v>
      </c>
      <c r="F84" s="0" t="s">
        <v>34</v>
      </c>
      <c r="G84" s="0" t="n">
        <f aca="false">((0.078)*B84+(0.218)*C84+(0.477)*E84+(0.227)*F84)/(1)</f>
        <v>0.01036046</v>
      </c>
      <c r="H84" s="0" t="n">
        <f aca="false">((0.078)*B84+(0.207)*D84+(0.477)*E84+(0.227)*F84)/ (0.989)</f>
        <v>0.0106687664307381</v>
      </c>
      <c r="I84" s="0" t="n">
        <v>4022.14388888889</v>
      </c>
      <c r="J84" s="0" t="n">
        <v>2.63157894736842</v>
      </c>
      <c r="K84" s="0" t="n">
        <v>3</v>
      </c>
      <c r="L84" s="0" t="n">
        <v>21</v>
      </c>
      <c r="M84" s="0" t="n">
        <v>4022.14388888889</v>
      </c>
      <c r="N84" s="0" t="n">
        <v>1.47619047619048</v>
      </c>
      <c r="O84" s="0" t="n">
        <v>2.95238095238095</v>
      </c>
    </row>
    <row r="85" customFormat="false" ht="13.8" hidden="false" customHeight="false" outlineLevel="0" collapsed="false">
      <c r="A85" s="0" t="n">
        <v>56068</v>
      </c>
      <c r="B85" s="0" t="s">
        <v>300</v>
      </c>
      <c r="C85" s="0" t="s">
        <v>301</v>
      </c>
      <c r="D85" s="0" t="s">
        <v>302</v>
      </c>
      <c r="E85" s="0" t="s">
        <v>250</v>
      </c>
      <c r="F85" s="0" t="s">
        <v>59</v>
      </c>
      <c r="G85" s="0" t="n">
        <f aca="false">((0.078)*B85+(0.218)*C85+(0.477)*E85+(0.227)*F85)/(1)</f>
        <v>0.01480755</v>
      </c>
      <c r="H85" s="0" t="n">
        <f aca="false">((0.078)*B85+(0.207)*D85+(0.477)*E85+(0.227)*F85)/ (0.989)</f>
        <v>0.0152865824064712</v>
      </c>
      <c r="I85" s="0" t="n">
        <v>2016.81416666667</v>
      </c>
      <c r="J85" s="0" t="n">
        <v>0.501882057716437</v>
      </c>
      <c r="K85" s="0" t="n">
        <v>10</v>
      </c>
      <c r="L85" s="0" t="n">
        <v>70</v>
      </c>
      <c r="M85" s="0" t="n">
        <v>2016.81416666667</v>
      </c>
      <c r="N85" s="0" t="n">
        <v>3</v>
      </c>
      <c r="O85" s="0" t="n">
        <v>2.75714285714286</v>
      </c>
    </row>
    <row r="86" customFormat="false" ht="13.8" hidden="false" customHeight="false" outlineLevel="0" collapsed="false">
      <c r="A86" s="0" t="n">
        <v>59466</v>
      </c>
      <c r="B86" s="0" t="s">
        <v>303</v>
      </c>
      <c r="C86" s="0" t="s">
        <v>304</v>
      </c>
      <c r="D86" s="0" t="s">
        <v>305</v>
      </c>
      <c r="E86" s="0" t="s">
        <v>306</v>
      </c>
      <c r="F86" s="0" t="s">
        <v>130</v>
      </c>
      <c r="G86" s="0" t="n">
        <f aca="false">((0.078)*B86+(0.218)*C86+(0.477)*E86+(0.227)*F86)/(1)</f>
        <v>0.03541954</v>
      </c>
      <c r="H86" s="0" t="n">
        <f aca="false">((0.078)*B86+(0.207)*D86+(0.477)*E86+(0.227)*F86)/ (0.989)</f>
        <v>0.0214810616784631</v>
      </c>
      <c r="I86" s="0" t="n">
        <v>546.275</v>
      </c>
      <c r="J86" s="0" t="n">
        <v>1.16959064327485</v>
      </c>
      <c r="K86" s="0" t="n">
        <v>3</v>
      </c>
      <c r="L86" s="0" t="n">
        <v>15</v>
      </c>
      <c r="M86" s="0" t="n">
        <v>513.135833333333</v>
      </c>
      <c r="N86" s="0" t="n">
        <v>2.93333333333333</v>
      </c>
      <c r="O86" s="0" t="n">
        <v>2.8</v>
      </c>
    </row>
    <row r="87" customFormat="false" ht="13.8" hidden="false" customHeight="false" outlineLevel="0" collapsed="false">
      <c r="A87" s="0" t="n">
        <v>64680</v>
      </c>
      <c r="B87" s="0" t="s">
        <v>307</v>
      </c>
      <c r="C87" s="0" t="s">
        <v>164</v>
      </c>
      <c r="D87" s="0" t="s">
        <v>308</v>
      </c>
      <c r="E87" s="0" t="s">
        <v>309</v>
      </c>
      <c r="F87" s="0" t="s">
        <v>111</v>
      </c>
      <c r="G87" s="0" t="n">
        <f aca="false">((0.078)*B87+(0.218)*C87+(0.477)*E87+(0.227)*F87)/(1)</f>
        <v>0.01603194</v>
      </c>
      <c r="H87" s="0" t="n">
        <f aca="false">((0.078)*B87+(0.207)*D87+(0.477)*E87+(0.227)*F87)/ (0.989)</f>
        <v>0.0162436602628918</v>
      </c>
      <c r="I87" s="0" t="n">
        <v>1356.98</v>
      </c>
      <c r="J87" s="0" t="n">
        <v>0.31201248049922</v>
      </c>
      <c r="K87" s="0" t="n">
        <v>6</v>
      </c>
      <c r="L87" s="0" t="n">
        <v>46</v>
      </c>
      <c r="M87" s="0" t="n">
        <v>1289.16305555556</v>
      </c>
      <c r="N87" s="0" t="n">
        <v>2.91304347826087</v>
      </c>
      <c r="O87" s="0" t="n">
        <v>2.78260869565217</v>
      </c>
    </row>
    <row r="88" customFormat="false" ht="13.8" hidden="false" customHeight="false" outlineLevel="0" collapsed="false">
      <c r="A88" s="0" t="n">
        <v>66773</v>
      </c>
      <c r="B88" s="0" t="s">
        <v>159</v>
      </c>
      <c r="C88" s="0" t="s">
        <v>310</v>
      </c>
      <c r="D88" s="0" t="s">
        <v>110</v>
      </c>
      <c r="E88" s="0" t="s">
        <v>311</v>
      </c>
      <c r="F88" s="0" t="s">
        <v>204</v>
      </c>
      <c r="G88" s="0" t="n">
        <f aca="false">((0.078)*B88+(0.218)*C88+(0.477)*E88+(0.227)*F88)/(1)</f>
        <v>0.01233606</v>
      </c>
      <c r="H88" s="0" t="n">
        <f aca="false">((0.078)*B88+(0.207)*D88+(0.477)*E88+(0.227)*F88)/ (0.989)</f>
        <v>0.0121331749241658</v>
      </c>
      <c r="I88" s="0" t="n">
        <v>2738.57861111111</v>
      </c>
      <c r="J88" s="0" t="n">
        <v>1.85185185185185</v>
      </c>
      <c r="K88" s="0" t="n">
        <v>3</v>
      </c>
      <c r="L88" s="0" t="n">
        <v>26</v>
      </c>
      <c r="M88" s="0" t="n">
        <v>2738.57861111111</v>
      </c>
      <c r="N88" s="0" t="n">
        <v>3</v>
      </c>
      <c r="O88" s="0" t="n">
        <v>1.84615384615385</v>
      </c>
    </row>
    <row r="89" customFormat="false" ht="13.8" hidden="false" customHeight="false" outlineLevel="0" collapsed="false">
      <c r="A89" s="0" t="n">
        <v>67503</v>
      </c>
      <c r="B89" s="0" t="s">
        <v>159</v>
      </c>
      <c r="C89" s="0" t="s">
        <v>237</v>
      </c>
      <c r="D89" s="0" t="s">
        <v>238</v>
      </c>
      <c r="E89" s="0" t="s">
        <v>312</v>
      </c>
      <c r="F89" s="0" t="s">
        <v>130</v>
      </c>
      <c r="G89" s="0" t="n">
        <f aca="false">((0.078)*B89+(0.218)*C89+(0.477)*E89+(0.227)*F89)/(1)</f>
        <v>0.01574356</v>
      </c>
      <c r="H89" s="0" t="n">
        <f aca="false">((0.078)*B89+(0.207)*D89+(0.477)*E89+(0.227)*F89)/ (0.989)</f>
        <v>0.0140239838220425</v>
      </c>
      <c r="I89" s="0" t="n">
        <v>686.612222222222</v>
      </c>
      <c r="J89" s="0" t="n">
        <v>1.01010101010101</v>
      </c>
      <c r="K89" s="0" t="n">
        <v>3</v>
      </c>
      <c r="L89" s="0" t="n">
        <v>19</v>
      </c>
      <c r="M89" s="0" t="n">
        <v>686.612222222222</v>
      </c>
      <c r="N89" s="0" t="n">
        <v>2.78947368421053</v>
      </c>
      <c r="O89" s="0" t="n">
        <v>2.8421052631579</v>
      </c>
    </row>
    <row r="90" customFormat="false" ht="13.8" hidden="false" customHeight="false" outlineLevel="0" collapsed="false">
      <c r="A90" s="0" t="n">
        <v>67539</v>
      </c>
      <c r="B90" s="0" t="s">
        <v>188</v>
      </c>
      <c r="C90" s="0" t="s">
        <v>252</v>
      </c>
      <c r="D90" s="0" t="s">
        <v>253</v>
      </c>
      <c r="E90" s="0" t="s">
        <v>254</v>
      </c>
      <c r="F90" s="0" t="s">
        <v>34</v>
      </c>
      <c r="G90" s="0" t="n">
        <f aca="false">((0.078)*B90+(0.218)*C90+(0.477)*E90+(0.227)*F90)/(1)</f>
        <v>0.01035968</v>
      </c>
      <c r="H90" s="0" t="n">
        <f aca="false">((0.078)*B90+(0.207)*D90+(0.477)*E90+(0.227)*F90)/ (0.989)</f>
        <v>0.0106679777553084</v>
      </c>
      <c r="I90" s="0" t="n">
        <v>3292.90138888889</v>
      </c>
      <c r="J90" s="0" t="n">
        <v>0.961538461538462</v>
      </c>
      <c r="K90" s="0" t="n">
        <v>4</v>
      </c>
      <c r="L90" s="0" t="n">
        <v>21</v>
      </c>
      <c r="M90" s="0" t="n">
        <v>3292.90138888889</v>
      </c>
      <c r="N90" s="0" t="n">
        <v>1.85714285714286</v>
      </c>
      <c r="O90" s="0" t="n">
        <v>2.80952380952381</v>
      </c>
    </row>
    <row r="91" customFormat="false" ht="13.8" hidden="false" customHeight="false" outlineLevel="0" collapsed="false">
      <c r="A91" s="0" t="n">
        <v>75401</v>
      </c>
      <c r="B91" s="0" t="s">
        <v>271</v>
      </c>
      <c r="C91" s="0" t="s">
        <v>272</v>
      </c>
      <c r="D91" s="0" t="s">
        <v>273</v>
      </c>
      <c r="E91" s="0" t="s">
        <v>274</v>
      </c>
      <c r="F91" s="0" t="s">
        <v>261</v>
      </c>
      <c r="G91" s="0" t="n">
        <f aca="false">((0.078)*B91+(0.218)*C91+(0.477)*E91+(0.227)*F91)/(1)</f>
        <v>0.00321546</v>
      </c>
      <c r="H91" s="0" t="n">
        <f aca="false">((0.078)*B91+(0.207)*D91+(0.477)*E91+(0.227)*F91)/ (0.989)</f>
        <v>0.00315477249747219</v>
      </c>
      <c r="I91" s="0" t="n">
        <v>661.900833333333</v>
      </c>
      <c r="J91" s="0" t="n">
        <v>0</v>
      </c>
      <c r="K91" s="0" t="n">
        <v>1</v>
      </c>
      <c r="L91" s="0" t="n">
        <v>11</v>
      </c>
      <c r="M91" s="0" t="n">
        <v>661.900833333333</v>
      </c>
      <c r="N91" s="0" t="n">
        <v>3</v>
      </c>
      <c r="O91" s="0" t="n">
        <v>3</v>
      </c>
    </row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2019-08-10T10:09:21Z</dcterms:created>
  <dc:creator>openpyxl</dc:creator>
  <dc:description/>
  <dc:language>en-IN</dc:language>
  <cp:lastModifiedBy/>
  <dcterms:modified xsi:type="dcterms:W3CDTF">2019-09-03T16:07:34Z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