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<sst xmlns="http://schemas.openxmlformats.org/spreadsheetml/2006/main" count="345" uniqueCount="249">
  <si>
    <t xml:space="preserve">Assignee Id</t>
  </si>
  <si>
    <t xml:space="preserve">L1 Centrality</t>
  </si>
  <si>
    <t xml:space="preserve">L2-A Centrality</t>
  </si>
  <si>
    <t xml:space="preserve">L2-B Centrality</t>
  </si>
  <si>
    <t xml:space="preserve">L3 Centrality</t>
  </si>
  <si>
    <t xml:space="preserve">L4 Centrality</t>
  </si>
  <si>
    <t xml:space="preserve">Global Centrality A</t>
  </si>
  <si>
    <t xml:space="preserve">Global Centrality B</t>
  </si>
  <si>
    <t xml:space="preserve">Avg Fixed Time</t>
  </si>
  <si>
    <t xml:space="preserve">Reopened Percent</t>
  </si>
  <si>
    <t xml:space="preserve">Assignee Component</t>
  </si>
  <si>
    <t xml:space="preserve">Total Bugs</t>
  </si>
  <si>
    <t xml:space="preserve">First Closed Avg Time</t>
  </si>
  <si>
    <t xml:space="preserve">Priority/Bug</t>
  </si>
  <si>
    <t xml:space="preserve">Severity/Bug</t>
  </si>
  <si>
    <t xml:space="preserve">0.03630</t>
  </si>
  <si>
    <t xml:space="preserve">0.02209</t>
  </si>
  <si>
    <t xml:space="preserve">0.01854</t>
  </si>
  <si>
    <t xml:space="preserve">0.03376</t>
  </si>
  <si>
    <t xml:space="preserve">0.04548</t>
  </si>
  <si>
    <t xml:space="preserve">0.03008</t>
  </si>
  <si>
    <t xml:space="preserve">0.08919</t>
  </si>
  <si>
    <t xml:space="preserve">0.02163</t>
  </si>
  <si>
    <t xml:space="preserve">0.09943</t>
  </si>
  <si>
    <t xml:space="preserve">0.04634</t>
  </si>
  <si>
    <t xml:space="preserve">0.03048</t>
  </si>
  <si>
    <t xml:space="preserve">0.04239</t>
  </si>
  <si>
    <t xml:space="preserve">0.10049</t>
  </si>
  <si>
    <t xml:space="preserve">0.09167</t>
  </si>
  <si>
    <t xml:space="preserve">0.04636</t>
  </si>
  <si>
    <t xml:space="preserve">0.01056</t>
  </si>
  <si>
    <t xml:space="preserve">0.01179</t>
  </si>
  <si>
    <t xml:space="preserve">0.01855</t>
  </si>
  <si>
    <t xml:space="preserve">0.00966</t>
  </si>
  <si>
    <t xml:space="preserve">0.04474</t>
  </si>
  <si>
    <t xml:space="preserve">0.16418</t>
  </si>
  <si>
    <t xml:space="preserve">0.04174</t>
  </si>
  <si>
    <t xml:space="preserve">0.09864</t>
  </si>
  <si>
    <t xml:space="preserve">0.05453</t>
  </si>
  <si>
    <t xml:space="preserve">0.04662</t>
  </si>
  <si>
    <t xml:space="preserve">0.01267</t>
  </si>
  <si>
    <t xml:space="preserve">0.00636</t>
  </si>
  <si>
    <t xml:space="preserve">0.00772</t>
  </si>
  <si>
    <t xml:space="preserve">0.09560</t>
  </si>
  <si>
    <t xml:space="preserve">0.04632</t>
  </si>
  <si>
    <t xml:space="preserve">0.06214</t>
  </si>
  <si>
    <t xml:space="preserve">0.08252</t>
  </si>
  <si>
    <t xml:space="preserve">0.04841</t>
  </si>
  <si>
    <t xml:space="preserve">0.06012</t>
  </si>
  <si>
    <t xml:space="preserve">0.04648</t>
  </si>
  <si>
    <t xml:space="preserve">0.02335</t>
  </si>
  <si>
    <t xml:space="preserve">0.03261</t>
  </si>
  <si>
    <t xml:space="preserve">0.01229</t>
  </si>
  <si>
    <t xml:space="preserve">0.07937</t>
  </si>
  <si>
    <t xml:space="preserve">0.04660</t>
  </si>
  <si>
    <t xml:space="preserve">0.00569</t>
  </si>
  <si>
    <t xml:space="preserve">0.01020</t>
  </si>
  <si>
    <t xml:space="preserve">0.00174</t>
  </si>
  <si>
    <t xml:space="preserve">0.07536</t>
  </si>
  <si>
    <t xml:space="preserve">0.04538</t>
  </si>
  <si>
    <t xml:space="preserve">0.00794</t>
  </si>
  <si>
    <t xml:space="preserve">0.01032</t>
  </si>
  <si>
    <t xml:space="preserve">0.01394</t>
  </si>
  <si>
    <t xml:space="preserve">0.08653</t>
  </si>
  <si>
    <t xml:space="preserve">0.03999</t>
  </si>
  <si>
    <t xml:space="preserve">0.00522</t>
  </si>
  <si>
    <t xml:space="preserve">0.01412</t>
  </si>
  <si>
    <t xml:space="preserve">0.08545</t>
  </si>
  <si>
    <t xml:space="preserve">0.00669</t>
  </si>
  <si>
    <t xml:space="preserve">0.01385</t>
  </si>
  <si>
    <t xml:space="preserve">0.12515</t>
  </si>
  <si>
    <t xml:space="preserve">0.03883</t>
  </si>
  <si>
    <t xml:space="preserve">0.01014</t>
  </si>
  <si>
    <t xml:space="preserve">0.01710</t>
  </si>
  <si>
    <t xml:space="preserve">0.12926</t>
  </si>
  <si>
    <t xml:space="preserve">0.04096</t>
  </si>
  <si>
    <t xml:space="preserve">0.00958</t>
  </si>
  <si>
    <t xml:space="preserve">0.01441</t>
  </si>
  <si>
    <t xml:space="preserve">0.12793</t>
  </si>
  <si>
    <t xml:space="preserve">0.02483</t>
  </si>
  <si>
    <t xml:space="preserve">0.01740</t>
  </si>
  <si>
    <t xml:space="preserve">0.13223</t>
  </si>
  <si>
    <t xml:space="preserve">0.04659</t>
  </si>
  <si>
    <t xml:space="preserve">0.01004</t>
  </si>
  <si>
    <t xml:space="preserve">0.01690</t>
  </si>
  <si>
    <t xml:space="preserve">0.13119</t>
  </si>
  <si>
    <t xml:space="preserve">0.00550</t>
  </si>
  <si>
    <t xml:space="preserve">0.01066</t>
  </si>
  <si>
    <t xml:space="preserve">0.00925</t>
  </si>
  <si>
    <t xml:space="preserve">0.04535</t>
  </si>
  <si>
    <t xml:space="preserve">0.00949</t>
  </si>
  <si>
    <t xml:space="preserve">0.01470</t>
  </si>
  <si>
    <t xml:space="preserve">0.12840</t>
  </si>
  <si>
    <t xml:space="preserve">0.00577</t>
  </si>
  <si>
    <t xml:space="preserve">0.08099</t>
  </si>
  <si>
    <t xml:space="preserve">0.03757</t>
  </si>
  <si>
    <t xml:space="preserve">0.01436</t>
  </si>
  <si>
    <t xml:space="preserve">0.01082</t>
  </si>
  <si>
    <t xml:space="preserve">0.01330</t>
  </si>
  <si>
    <t xml:space="preserve">0.01424</t>
  </si>
  <si>
    <t xml:space="preserve">0.04491</t>
  </si>
  <si>
    <t xml:space="preserve">0.00518</t>
  </si>
  <si>
    <t xml:space="preserve">0.09254</t>
  </si>
  <si>
    <t xml:space="preserve">0.04568</t>
  </si>
  <si>
    <t xml:space="preserve">0.00657</t>
  </si>
  <si>
    <t xml:space="preserve">0.01648</t>
  </si>
  <si>
    <t xml:space="preserve">0.09199</t>
  </si>
  <si>
    <t xml:space="preserve">0.04550</t>
  </si>
  <si>
    <t xml:space="preserve">0.01923</t>
  </si>
  <si>
    <t xml:space="preserve">0.02191</t>
  </si>
  <si>
    <t xml:space="preserve">0.02869</t>
  </si>
  <si>
    <t xml:space="preserve">0.02527</t>
  </si>
  <si>
    <t xml:space="preserve">0.05459</t>
  </si>
  <si>
    <t xml:space="preserve">0.03619</t>
  </si>
  <si>
    <t xml:space="preserve">0.09025</t>
  </si>
  <si>
    <t xml:space="preserve">0.00482</t>
  </si>
  <si>
    <t xml:space="preserve">0.01609</t>
  </si>
  <si>
    <t xml:space="preserve">0.01075</t>
  </si>
  <si>
    <t xml:space="preserve">0.00498</t>
  </si>
  <si>
    <t xml:space="preserve">0.00726</t>
  </si>
  <si>
    <t xml:space="preserve">0.00863</t>
  </si>
  <si>
    <t xml:space="preserve">0.01338</t>
  </si>
  <si>
    <t xml:space="preserve">0.07967</t>
  </si>
  <si>
    <t xml:space="preserve">0.02847</t>
  </si>
  <si>
    <t xml:space="preserve">0.01038</t>
  </si>
  <si>
    <t xml:space="preserve">0.00353</t>
  </si>
  <si>
    <t xml:space="preserve">0.00141</t>
  </si>
  <si>
    <t xml:space="preserve">0.00167</t>
  </si>
  <si>
    <t xml:space="preserve">0.00563</t>
  </si>
  <si>
    <t xml:space="preserve">0.03192</t>
  </si>
  <si>
    <t xml:space="preserve">0.01941</t>
  </si>
  <si>
    <t xml:space="preserve">0.00904</t>
  </si>
  <si>
    <t xml:space="preserve">0.01125</t>
  </si>
  <si>
    <t xml:space="preserve">0.00742</t>
  </si>
  <si>
    <t xml:space="preserve">0.04812</t>
  </si>
  <si>
    <t xml:space="preserve">0.01902</t>
  </si>
  <si>
    <t xml:space="preserve">0.02180</t>
  </si>
  <si>
    <t xml:space="preserve">0.03320</t>
  </si>
  <si>
    <t xml:space="preserve">0.00071</t>
  </si>
  <si>
    <t xml:space="preserve">0.00186</t>
  </si>
  <si>
    <t xml:space="preserve">0.00039</t>
  </si>
  <si>
    <t xml:space="preserve">0.00230</t>
  </si>
  <si>
    <t xml:space="preserve">0.01008</t>
  </si>
  <si>
    <t xml:space="preserve">0.01400</t>
  </si>
  <si>
    <t xml:space="preserve">0.08483</t>
  </si>
  <si>
    <t xml:space="preserve">0.04570</t>
  </si>
  <si>
    <t xml:space="preserve">0.01068</t>
  </si>
  <si>
    <t xml:space="preserve">0.01291</t>
  </si>
  <si>
    <t xml:space="preserve">0.01512</t>
  </si>
  <si>
    <t xml:space="preserve">0.00964</t>
  </si>
  <si>
    <t xml:space="preserve">0.00037</t>
  </si>
  <si>
    <t xml:space="preserve">0.00128</t>
  </si>
  <si>
    <t xml:space="preserve">0.00003</t>
  </si>
  <si>
    <t xml:space="preserve">0.04597</t>
  </si>
  <si>
    <t xml:space="preserve">0.00000</t>
  </si>
  <si>
    <t xml:space="preserve">0.04506</t>
  </si>
  <si>
    <t xml:space="preserve">0.00403</t>
  </si>
  <si>
    <t xml:space="preserve">0.00796</t>
  </si>
  <si>
    <t xml:space="preserve">0.07760</t>
  </si>
  <si>
    <t xml:space="preserve">0.00819</t>
  </si>
  <si>
    <t xml:space="preserve">0.01407</t>
  </si>
  <si>
    <t xml:space="preserve">0.12505</t>
  </si>
  <si>
    <t xml:space="preserve">0.00608</t>
  </si>
  <si>
    <t xml:space="preserve">0.01313</t>
  </si>
  <si>
    <t xml:space="preserve">0.08592</t>
  </si>
  <si>
    <t xml:space="preserve">0.00559</t>
  </si>
  <si>
    <t xml:space="preserve">0.00637</t>
  </si>
  <si>
    <t xml:space="preserve">0.09432</t>
  </si>
  <si>
    <t xml:space="preserve">0.04633</t>
  </si>
  <si>
    <t xml:space="preserve">0.02324</t>
  </si>
  <si>
    <t xml:space="preserve">0.09564</t>
  </si>
  <si>
    <t xml:space="preserve">0.10091</t>
  </si>
  <si>
    <t xml:space="preserve">0.04886</t>
  </si>
  <si>
    <t xml:space="preserve">0.04584</t>
  </si>
  <si>
    <t xml:space="preserve">0.00763</t>
  </si>
  <si>
    <t xml:space="preserve">0.00427</t>
  </si>
  <si>
    <t xml:space="preserve">0.00356</t>
  </si>
  <si>
    <t xml:space="preserve">0.00587</t>
  </si>
  <si>
    <t xml:space="preserve">0.00004</t>
  </si>
  <si>
    <t xml:space="preserve">0.00011</t>
  </si>
  <si>
    <t xml:space="preserve">0.00101</t>
  </si>
  <si>
    <t xml:space="preserve">0.04471</t>
  </si>
  <si>
    <t xml:space="preserve">0.00147</t>
  </si>
  <si>
    <t xml:space="preserve">0.01430</t>
  </si>
  <si>
    <t xml:space="preserve">0.00138</t>
  </si>
  <si>
    <t xml:space="preserve">0.00285</t>
  </si>
  <si>
    <t xml:space="preserve">0.04623</t>
  </si>
  <si>
    <t xml:space="preserve">0.00294</t>
  </si>
  <si>
    <t xml:space="preserve">0.00352</t>
  </si>
  <si>
    <t xml:space="preserve">0.00291</t>
  </si>
  <si>
    <t xml:space="preserve">0.03120</t>
  </si>
  <si>
    <t xml:space="preserve">0.00134</t>
  </si>
  <si>
    <t xml:space="preserve">0.00983</t>
  </si>
  <si>
    <t xml:space="preserve">0.00130</t>
  </si>
  <si>
    <t xml:space="preserve">0.00673</t>
  </si>
  <si>
    <t xml:space="preserve">0.00391</t>
  </si>
  <si>
    <t xml:space="preserve">0.00790</t>
  </si>
  <si>
    <t xml:space="preserve">0.07774</t>
  </si>
  <si>
    <t xml:space="preserve">0.00824</t>
  </si>
  <si>
    <t xml:space="preserve">0.01736</t>
  </si>
  <si>
    <t xml:space="preserve">0.12901</t>
  </si>
  <si>
    <t xml:space="preserve">0.01789</t>
  </si>
  <si>
    <t xml:space="preserve">0.00536</t>
  </si>
  <si>
    <t xml:space="preserve">0.00699</t>
  </si>
  <si>
    <t xml:space="preserve">0.00689</t>
  </si>
  <si>
    <t xml:space="preserve">0.00343</t>
  </si>
  <si>
    <t xml:space="preserve">0.00033</t>
  </si>
  <si>
    <t xml:space="preserve">0.00127</t>
  </si>
  <si>
    <t xml:space="preserve">0.00023</t>
  </si>
  <si>
    <t xml:space="preserve">0.00106</t>
  </si>
  <si>
    <t xml:space="preserve">0.01316</t>
  </si>
  <si>
    <t xml:space="preserve">0.00227</t>
  </si>
  <si>
    <t xml:space="preserve">0.00278</t>
  </si>
  <si>
    <t xml:space="preserve">0.00493</t>
  </si>
  <si>
    <t xml:space="preserve">0.01353</t>
  </si>
  <si>
    <t xml:space="preserve">0.00815</t>
  </si>
  <si>
    <t xml:space="preserve">0.00724</t>
  </si>
  <si>
    <t xml:space="preserve">0.12807</t>
  </si>
  <si>
    <t xml:space="preserve">0.04113</t>
  </si>
  <si>
    <t xml:space="preserve">0.00029</t>
  </si>
  <si>
    <t xml:space="preserve">0.00058</t>
  </si>
  <si>
    <t xml:space="preserve">0.00015</t>
  </si>
  <si>
    <t xml:space="preserve">0.00255</t>
  </si>
  <si>
    <t xml:space="preserve">0.02888</t>
  </si>
  <si>
    <t xml:space="preserve">0.00629</t>
  </si>
  <si>
    <t xml:space="preserve">0.01268</t>
  </si>
  <si>
    <t xml:space="preserve">0.04119</t>
  </si>
  <si>
    <t xml:space="preserve">0.00723</t>
  </si>
  <si>
    <t xml:space="preserve">0.00792</t>
  </si>
  <si>
    <t xml:space="preserve">0.01772</t>
  </si>
  <si>
    <t xml:space="preserve">0.04621</t>
  </si>
  <si>
    <t xml:space="preserve">0.00514</t>
  </si>
  <si>
    <t xml:space="preserve">0.02978</t>
  </si>
  <si>
    <t xml:space="preserve">0.00066</t>
  </si>
  <si>
    <t xml:space="preserve">0.00268</t>
  </si>
  <si>
    <t xml:space="preserve">0.00096</t>
  </si>
  <si>
    <t xml:space="preserve">0.03799</t>
  </si>
  <si>
    <t xml:space="preserve">0.00038</t>
  </si>
  <si>
    <t xml:space="preserve">0.00517</t>
  </si>
  <si>
    <t xml:space="preserve">0.00260</t>
  </si>
  <si>
    <t xml:space="preserve">0.00424</t>
  </si>
  <si>
    <t xml:space="preserve">0.01174</t>
  </si>
  <si>
    <t xml:space="preserve">0.00968</t>
  </si>
  <si>
    <t xml:space="preserve">0.00582</t>
  </si>
  <si>
    <t xml:space="preserve">0.00235</t>
  </si>
  <si>
    <t xml:space="preserve">0.00085</t>
  </si>
  <si>
    <t xml:space="preserve">0.00269</t>
  </si>
  <si>
    <t xml:space="preserve">0.04595</t>
  </si>
  <si>
    <t xml:space="preserve">0.00691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</si>
</sst>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1" activeCellId="0" sqref="H61"/>
    </sheetView>
  </sheetViews>
  <sheetFormatPr defaultRowHeight="15" zeroHeight="false" outlineLevelRow="0" outlineLevelCol="0"/>
  <cols>
    <col collapsed="false" customWidth="true" hidden="false" outlineLevel="0" max="6" min="1" style="0" width="8.53"/>
    <col collapsed="false" customWidth="true" hidden="false" outlineLevel="0" max="7" min="7" style="0" width="9.15"/>
    <col collapsed="false" customWidth="true" hidden="false" outlineLevel="0" max="8" min="8" style="0" width="9.59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3" customFormat="false" ht="13.8" hidden="false" customHeight="false" outlineLevel="0" collapsed="false">
      <c r="A3" s="0" t="n">
        <v>296</v>
      </c>
      <c r="B3" s="0" t="s">
        <v>15</v>
      </c>
      <c r="C3" s="0" t="s">
        <v>16</v>
      </c>
      <c r="D3" s="0" t="s">
        <v>17</v>
      </c>
      <c r="E3" s="0" t="s">
        <v>18</v>
      </c>
      <c r="F3" s="0" t="s">
        <v>19</v>
      </c>
      <c r="G3" s="0" t="n">
        <f aca="false">((-0.045)*B3+(-0.2)*C3+(-0.512)*E3+0.313*F3)/(-0.444)</f>
        <v>0.0204986036036036</v>
      </c>
      <c r="H3" s="0" t="n">
        <f aca="false">((-0.045)*B3+(-0.181)*D3+(-0.512)*E3+0.313*F3)/-0.425</f>
        <v>0.0189155764705882</v>
      </c>
      <c r="I3" s="0" t="n">
        <v>1176.67444444444</v>
      </c>
      <c r="J3" s="0" t="n">
        <v>1.61290322580645</v>
      </c>
      <c r="K3" s="0" t="n">
        <v>5</v>
      </c>
      <c r="L3" s="0" t="n">
        <v>26</v>
      </c>
      <c r="M3" s="0" t="n">
        <v>1176.67444444444</v>
      </c>
      <c r="N3" s="0" t="n">
        <v>2.53846153846154</v>
      </c>
      <c r="O3" s="0" t="n">
        <v>3.11538461538461</v>
      </c>
    </row>
    <row r="4" customFormat="false" ht="13.8" hidden="false" customHeight="false" outlineLevel="0" collapsed="false">
      <c r="A4" s="0" t="n">
        <v>329</v>
      </c>
      <c r="B4" s="0" t="s">
        <v>20</v>
      </c>
      <c r="C4" s="0" t="s">
        <v>21</v>
      </c>
      <c r="D4" s="0" t="s">
        <v>22</v>
      </c>
      <c r="E4" s="0" t="s">
        <v>23</v>
      </c>
      <c r="F4" s="0" t="s">
        <v>24</v>
      </c>
      <c r="G4" s="0" t="n">
        <f aca="false">((-0.045)*B4+(-0.2)*C4+(-0.512)*E4+0.313*F4)/(-0.444)</f>
        <v>0.12521472972973</v>
      </c>
      <c r="H4" s="0" t="n">
        <f aca="false">((-0.045)*B4+(-0.181)*D4+(-0.512)*E4+0.313*F4)/-0.425</f>
        <v>0.0980526352941176</v>
      </c>
      <c r="I4" s="0" t="n">
        <v>1652.21944444444</v>
      </c>
      <c r="J4" s="0" t="n">
        <v>1.83891136447223</v>
      </c>
      <c r="K4" s="0" t="n">
        <v>23</v>
      </c>
      <c r="L4" s="0" t="n">
        <v>183</v>
      </c>
      <c r="M4" s="0" t="n">
        <v>1581.10777777778</v>
      </c>
      <c r="N4" s="0" t="n">
        <v>1.67213114754098</v>
      </c>
      <c r="O4" s="0" t="n">
        <v>3.6120218579235</v>
      </c>
    </row>
    <row r="5" customFormat="false" ht="13.8" hidden="false" customHeight="false" outlineLevel="0" collapsed="false">
      <c r="A5" s="0" t="n">
        <v>628</v>
      </c>
      <c r="B5" s="0" t="s">
        <v>25</v>
      </c>
      <c r="C5" s="0" t="s">
        <v>26</v>
      </c>
      <c r="D5" s="0" t="s">
        <v>27</v>
      </c>
      <c r="E5" s="0" t="s">
        <v>28</v>
      </c>
      <c r="F5" s="0" t="s">
        <v>29</v>
      </c>
      <c r="G5" s="0" t="n">
        <f aca="false">((-0.045)*B5+(-0.2)*C5+(-0.512)*E5+0.313*F5)/(-0.444)</f>
        <v>0.0952116216216216</v>
      </c>
      <c r="H5" s="0" t="n">
        <f aca="false">((-0.045)*B5+(-0.181)*D5+(-0.512)*E5+0.313*F5)/-0.425</f>
        <v>0.122316823529412</v>
      </c>
      <c r="I5" s="0" t="n">
        <v>1484.05444444444</v>
      </c>
      <c r="J5" s="0" t="n">
        <v>0.806451612903226</v>
      </c>
      <c r="K5" s="0" t="n">
        <v>2</v>
      </c>
      <c r="L5" s="0" t="n">
        <v>23</v>
      </c>
      <c r="M5" s="0" t="n">
        <v>1484.05444444444</v>
      </c>
      <c r="N5" s="0" t="n">
        <v>2.60869565217391</v>
      </c>
      <c r="O5" s="0" t="n">
        <v>3.56521739130435</v>
      </c>
    </row>
    <row r="6" customFormat="false" ht="13.8" hidden="false" customHeight="false" outlineLevel="0" collapsed="false">
      <c r="A6" s="0" t="n">
        <v>1629</v>
      </c>
      <c r="B6" s="0" t="s">
        <v>30</v>
      </c>
      <c r="C6" s="0" t="s">
        <v>31</v>
      </c>
      <c r="D6" s="0" t="s">
        <v>32</v>
      </c>
      <c r="E6" s="0" t="s">
        <v>33</v>
      </c>
      <c r="F6" s="0" t="s">
        <v>34</v>
      </c>
      <c r="G6" s="0" t="n">
        <f aca="false">((-0.045)*B6+(-0.2)*C6+(-0.512)*E6+0.313*F6)/(-0.444)</f>
        <v>-0.0140191441441441</v>
      </c>
      <c r="H6" s="0" t="n">
        <f aca="false">((-0.045)*B6+(-0.181)*D6+(-0.512)*E6+0.313*F6)/-0.425</f>
        <v>-0.012294</v>
      </c>
      <c r="I6" s="0" t="n">
        <v>957.875555555556</v>
      </c>
      <c r="J6" s="0" t="n">
        <v>2.08333333333333</v>
      </c>
      <c r="K6" s="0" t="n">
        <v>3</v>
      </c>
      <c r="L6" s="0" t="n">
        <v>21</v>
      </c>
      <c r="M6" s="0" t="n">
        <v>957.875555555556</v>
      </c>
      <c r="N6" s="0" t="n">
        <v>3</v>
      </c>
      <c r="O6" s="0" t="n">
        <v>3.33333333333333</v>
      </c>
    </row>
    <row r="7" customFormat="false" ht="13.8" hidden="false" customHeight="false" outlineLevel="0" collapsed="false">
      <c r="A7" s="0" t="n">
        <v>2478</v>
      </c>
      <c r="B7" s="0" t="s">
        <v>35</v>
      </c>
      <c r="C7" s="0" t="s">
        <v>36</v>
      </c>
      <c r="D7" s="0" t="s">
        <v>37</v>
      </c>
      <c r="E7" s="0" t="s">
        <v>38</v>
      </c>
      <c r="F7" s="0" t="s">
        <v>39</v>
      </c>
      <c r="G7" s="0" t="n">
        <f aca="false">((-0.045)*B7+(-0.2)*C7+(-0.512)*E7+0.313*F7)/(-0.444)</f>
        <v>0.0654581081081081</v>
      </c>
      <c r="H7" s="0" t="n">
        <f aca="false">((-0.045)*B7+(-0.181)*D7+(-0.512)*E7+0.313*F7)/-0.425</f>
        <v>0.0907511529411765</v>
      </c>
      <c r="I7" s="0" t="n">
        <v>1544.77805555556</v>
      </c>
      <c r="J7" s="0" t="n">
        <v>0</v>
      </c>
      <c r="K7" s="0" t="n">
        <v>4</v>
      </c>
      <c r="L7" s="0" t="n">
        <v>54</v>
      </c>
      <c r="M7" s="0" t="n">
        <v>1544.77805555556</v>
      </c>
      <c r="N7" s="0" t="n">
        <v>3.01851851851852</v>
      </c>
      <c r="O7" s="0" t="n">
        <v>2.98148148148148</v>
      </c>
    </row>
    <row r="8" customFormat="false" ht="13.8" hidden="false" customHeight="false" outlineLevel="0" collapsed="false">
      <c r="A8" s="0" t="n">
        <v>2642</v>
      </c>
      <c r="B8" s="0" t="s">
        <v>40</v>
      </c>
      <c r="C8" s="0" t="s">
        <v>41</v>
      </c>
      <c r="D8" s="0" t="s">
        <v>42</v>
      </c>
      <c r="E8" s="0" t="s">
        <v>43</v>
      </c>
      <c r="F8" s="0" t="s">
        <v>44</v>
      </c>
      <c r="G8" s="0" t="n">
        <f aca="false">((-0.045)*B8+(-0.2)*C8+(-0.512)*E8+0.313*F8)/(-0.444)</f>
        <v>0.0817369144144144</v>
      </c>
      <c r="H8" s="0" t="n">
        <f aca="false">((-0.045)*B8+(-0.181)*D8+(-0.512)*E8+0.313*F8)/-0.425</f>
        <v>0.0856859058823529</v>
      </c>
      <c r="I8" s="0" t="n">
        <v>1889.70083333333</v>
      </c>
      <c r="J8" s="0" t="n">
        <v>1.99600798403194</v>
      </c>
      <c r="K8" s="0" t="n">
        <v>13</v>
      </c>
      <c r="L8" s="0" t="n">
        <v>39</v>
      </c>
      <c r="M8" s="0" t="n">
        <v>1889.70083333333</v>
      </c>
      <c r="N8" s="0" t="n">
        <v>2.2051282051282</v>
      </c>
      <c r="O8" s="0" t="n">
        <v>3.30769230769231</v>
      </c>
    </row>
    <row r="9" customFormat="false" ht="13.8" hidden="false" customHeight="false" outlineLevel="0" collapsed="false">
      <c r="A9" s="0" t="n">
        <v>9957</v>
      </c>
      <c r="B9" s="0" t="s">
        <v>45</v>
      </c>
      <c r="C9" s="0" t="s">
        <v>46</v>
      </c>
      <c r="D9" s="0" t="s">
        <v>47</v>
      </c>
      <c r="E9" s="0" t="s">
        <v>48</v>
      </c>
      <c r="F9" s="0" t="s">
        <v>49</v>
      </c>
      <c r="G9" s="0" t="n">
        <f aca="false">((-0.045)*B9+(-0.2)*C9+(-0.512)*E9+0.313*F9)/(-0.444)</f>
        <v>0.0800304054054054</v>
      </c>
      <c r="H9" s="0" t="n">
        <f aca="false">((-0.045)*B9+(-0.181)*D9+(-0.512)*E9+0.313*F9)/-0.425</f>
        <v>0.0653922588235294</v>
      </c>
      <c r="I9" s="0" t="n">
        <v>93.6361111111111</v>
      </c>
      <c r="J9" s="0" t="n">
        <v>3.2258064516129</v>
      </c>
      <c r="K9" s="0" t="n">
        <v>13</v>
      </c>
      <c r="L9" s="0" t="n">
        <v>43</v>
      </c>
      <c r="M9" s="0" t="n">
        <v>93.6361111111111</v>
      </c>
      <c r="N9" s="0" t="n">
        <v>3</v>
      </c>
      <c r="O9" s="0" t="n">
        <v>3.25581395348837</v>
      </c>
    </row>
    <row r="10" customFormat="false" ht="13.8" hidden="false" customHeight="false" outlineLevel="0" collapsed="false">
      <c r="A10" s="0" t="n">
        <v>10003</v>
      </c>
      <c r="B10" s="0" t="s">
        <v>50</v>
      </c>
      <c r="C10" s="0" t="s">
        <v>51</v>
      </c>
      <c r="D10" s="0" t="s">
        <v>52</v>
      </c>
      <c r="E10" s="0" t="s">
        <v>53</v>
      </c>
      <c r="F10" s="0" t="s">
        <v>54</v>
      </c>
      <c r="G10" s="0" t="n">
        <f aca="false">((-0.045)*B10+(-0.2)*C10+(-0.512)*E10+0.313*F10)/(-0.444)</f>
        <v>0.0757306081081081</v>
      </c>
      <c r="H10" s="0" t="n">
        <f aca="false">((-0.045)*B10+(-0.181)*D10+(-0.512)*E10+0.313*F10)/-0.425</f>
        <v>0.0690044235294118</v>
      </c>
      <c r="I10" s="0" t="n">
        <v>1907.7775</v>
      </c>
      <c r="J10" s="0" t="n">
        <v>2.78330019880716</v>
      </c>
      <c r="K10" s="0" t="n">
        <v>2</v>
      </c>
      <c r="L10" s="0" t="n">
        <v>35</v>
      </c>
      <c r="M10" s="0" t="n">
        <v>1907.7775</v>
      </c>
      <c r="N10" s="0" t="n">
        <v>2.94285714285714</v>
      </c>
      <c r="O10" s="0" t="n">
        <v>1.54285714285714</v>
      </c>
    </row>
    <row r="11" customFormat="false" ht="13.8" hidden="false" customHeight="false" outlineLevel="0" collapsed="false">
      <c r="A11" s="0" t="n">
        <v>12344</v>
      </c>
      <c r="B11" s="0" t="s">
        <v>55</v>
      </c>
      <c r="C11" s="0" t="s">
        <v>56</v>
      </c>
      <c r="D11" s="0" t="s">
        <v>57</v>
      </c>
      <c r="E11" s="0" t="s">
        <v>58</v>
      </c>
      <c r="F11" s="0" t="s">
        <v>59</v>
      </c>
      <c r="G11" s="0" t="n">
        <f aca="false">((-0.045)*B11+(-0.2)*C11+(-0.512)*E11+0.313*F11)/(-0.444)</f>
        <v>0.0600820495495496</v>
      </c>
      <c r="H11" s="0" t="n">
        <f aca="false">((-0.045)*B11+(-0.181)*D11+(-0.512)*E11+0.313*F11)/-0.425</f>
        <v>0.058709105882353</v>
      </c>
      <c r="I11" s="0" t="n">
        <v>1068.9775</v>
      </c>
      <c r="J11" s="0" t="n">
        <v>0</v>
      </c>
      <c r="K11" s="0" t="n">
        <v>2</v>
      </c>
      <c r="L11" s="0" t="n">
        <v>23</v>
      </c>
      <c r="M11" s="0" t="n">
        <v>1068.9775</v>
      </c>
      <c r="N11" s="0" t="n">
        <v>2.78260869565217</v>
      </c>
      <c r="O11" s="0" t="n">
        <v>2.8695652173913</v>
      </c>
    </row>
    <row r="12" customFormat="false" ht="13.8" hidden="false" customHeight="false" outlineLevel="0" collapsed="false">
      <c r="A12" s="0" t="n">
        <v>15181</v>
      </c>
      <c r="B12" s="0" t="s">
        <v>60</v>
      </c>
      <c r="C12" s="0" t="s">
        <v>61</v>
      </c>
      <c r="D12" s="0" t="s">
        <v>62</v>
      </c>
      <c r="E12" s="0" t="s">
        <v>63</v>
      </c>
      <c r="F12" s="0" t="s">
        <v>64</v>
      </c>
      <c r="G12" s="0" t="n">
        <f aca="false">((-0.045)*B12+(-0.2)*C12+(-0.512)*E12+0.313*F12)/(-0.444)</f>
        <v>0.0770445720720721</v>
      </c>
      <c r="H12" s="0" t="n">
        <f aca="false">((-0.045)*B12+(-0.181)*D12+(-0.512)*E12+0.313*F12)/-0.425</f>
        <v>0.0815692470588235</v>
      </c>
      <c r="I12" s="0" t="n">
        <v>476.525277777778</v>
      </c>
      <c r="J12" s="0" t="n">
        <v>1.62107396149949</v>
      </c>
      <c r="K12" s="0" t="n">
        <v>1</v>
      </c>
      <c r="L12" s="0" t="n">
        <v>93</v>
      </c>
      <c r="M12" s="0" t="n">
        <v>469.315277777778</v>
      </c>
      <c r="N12" s="0" t="n">
        <v>3</v>
      </c>
      <c r="O12" s="0" t="n">
        <v>3.16129032258064</v>
      </c>
    </row>
    <row r="13" customFormat="false" ht="13.8" hidden="false" customHeight="false" outlineLevel="0" collapsed="false">
      <c r="A13" s="0" t="n">
        <v>15182</v>
      </c>
      <c r="B13" s="0" t="s">
        <v>65</v>
      </c>
      <c r="C13" s="0" t="s">
        <v>61</v>
      </c>
      <c r="D13" s="0" t="s">
        <v>66</v>
      </c>
      <c r="E13" s="0" t="s">
        <v>67</v>
      </c>
      <c r="F13" s="0" t="s">
        <v>64</v>
      </c>
      <c r="G13" s="0" t="n">
        <f aca="false">((-0.045)*B13+(-0.2)*C13+(-0.512)*E13+0.313*F13)/(-0.444)</f>
        <v>0.075523490990991</v>
      </c>
      <c r="H13" s="0" t="n">
        <f aca="false">((-0.045)*B13+(-0.181)*D13+(-0.512)*E13+0.313*F13)/-0.425</f>
        <v>0.0800568235294118</v>
      </c>
      <c r="I13" s="0" t="n">
        <v>372.477777777778</v>
      </c>
      <c r="J13" s="0" t="n">
        <v>1.10497237569061</v>
      </c>
      <c r="K13" s="0" t="n">
        <v>1</v>
      </c>
      <c r="L13" s="0" t="n">
        <v>16</v>
      </c>
      <c r="M13" s="0" t="n">
        <v>372.477777777778</v>
      </c>
      <c r="N13" s="0" t="n">
        <v>3</v>
      </c>
      <c r="O13" s="0" t="n">
        <v>3.4375</v>
      </c>
    </row>
    <row r="14" customFormat="false" ht="13.8" hidden="false" customHeight="false" outlineLevel="0" collapsed="false">
      <c r="A14" s="0" t="n">
        <v>15183</v>
      </c>
      <c r="B14" s="0" t="s">
        <v>68</v>
      </c>
      <c r="C14" s="0" t="s">
        <v>61</v>
      </c>
      <c r="D14" s="0" t="s">
        <v>69</v>
      </c>
      <c r="E14" s="0" t="s">
        <v>70</v>
      </c>
      <c r="F14" s="0" t="s">
        <v>71</v>
      </c>
      <c r="G14" s="0" t="n">
        <f aca="false">((-0.045)*B14+(-0.2)*C14+(-0.512)*E14+0.313*F14)/(-0.444)</f>
        <v>0.122270405405405</v>
      </c>
      <c r="H14" s="0" t="n">
        <f aca="false">((-0.045)*B14+(-0.181)*D14+(-0.512)*E14+0.313*F14)/-0.425</f>
        <v>0.128778611764706</v>
      </c>
      <c r="I14" s="0" t="n">
        <v>560.1675</v>
      </c>
      <c r="J14" s="0" t="n">
        <v>3.06513409961686</v>
      </c>
      <c r="K14" s="0" t="n">
        <v>2</v>
      </c>
      <c r="L14" s="0" t="n">
        <v>21</v>
      </c>
      <c r="M14" s="0" t="n">
        <v>560.1675</v>
      </c>
      <c r="N14" s="0" t="n">
        <v>3</v>
      </c>
      <c r="O14" s="0" t="n">
        <v>3.23809523809524</v>
      </c>
    </row>
    <row r="15" customFormat="false" ht="13.8" hidden="false" customHeight="false" outlineLevel="0" collapsed="false">
      <c r="A15" s="0" t="n">
        <v>15191</v>
      </c>
      <c r="B15" s="0" t="s">
        <v>72</v>
      </c>
      <c r="C15" s="0" t="s">
        <v>61</v>
      </c>
      <c r="D15" s="0" t="s">
        <v>73</v>
      </c>
      <c r="E15" s="0" t="s">
        <v>74</v>
      </c>
      <c r="F15" s="0" t="s">
        <v>75</v>
      </c>
      <c r="G15" s="0" t="n">
        <f aca="false">((-0.045)*B15+(-0.2)*C15+(-0.512)*E15+0.313*F15)/(-0.444)</f>
        <v>0.125857972972973</v>
      </c>
      <c r="H15" s="0" t="n">
        <f aca="false">((-0.045)*B15+(-0.181)*D15+(-0.512)*E15+0.313*F15)/-0.425</f>
        <v>0.133910682352941</v>
      </c>
      <c r="I15" s="0" t="n">
        <v>187.720555555556</v>
      </c>
      <c r="J15" s="0" t="n">
        <v>1.44404332129964</v>
      </c>
      <c r="K15" s="0" t="n">
        <v>1</v>
      </c>
      <c r="L15" s="0" t="n">
        <v>29</v>
      </c>
      <c r="M15" s="0" t="n">
        <v>187.720555555556</v>
      </c>
      <c r="N15" s="0" t="n">
        <v>3</v>
      </c>
      <c r="O15" s="0" t="n">
        <v>3.44827586206896</v>
      </c>
    </row>
    <row r="16" customFormat="false" ht="13.8" hidden="false" customHeight="false" outlineLevel="0" collapsed="false">
      <c r="A16" s="0" t="n">
        <v>15232</v>
      </c>
      <c r="B16" s="0" t="s">
        <v>76</v>
      </c>
      <c r="C16" s="0" t="s">
        <v>61</v>
      </c>
      <c r="D16" s="0" t="s">
        <v>77</v>
      </c>
      <c r="E16" s="0" t="s">
        <v>78</v>
      </c>
      <c r="F16" s="0" t="s">
        <v>71</v>
      </c>
      <c r="G16" s="0" t="n">
        <f aca="false">((-0.045)*B16+(-0.2)*C16+(-0.512)*E16+0.313*F16)/(-0.444)</f>
        <v>0.125769076576577</v>
      </c>
      <c r="H16" s="0" t="n">
        <f aca="false">((-0.045)*B16+(-0.181)*D16+(-0.512)*E16+0.313*F16)/-0.425</f>
        <v>0.132672188235294</v>
      </c>
      <c r="I16" s="0" t="n">
        <v>650.134444444444</v>
      </c>
      <c r="J16" s="0" t="n">
        <v>0.75046904315197</v>
      </c>
      <c r="K16" s="0" t="n">
        <v>1</v>
      </c>
      <c r="L16" s="0" t="n">
        <v>56</v>
      </c>
      <c r="M16" s="0" t="n">
        <v>650.134444444444</v>
      </c>
      <c r="N16" s="0" t="n">
        <v>3</v>
      </c>
      <c r="O16" s="0" t="n">
        <v>3.03571428571429</v>
      </c>
    </row>
    <row r="17" customFormat="false" ht="13.8" hidden="false" customHeight="false" outlineLevel="0" collapsed="false">
      <c r="A17" s="0" t="n">
        <v>15839</v>
      </c>
      <c r="B17" s="0" t="s">
        <v>79</v>
      </c>
      <c r="C17" s="0" t="s">
        <v>61</v>
      </c>
      <c r="D17" s="0" t="s">
        <v>80</v>
      </c>
      <c r="E17" s="0" t="s">
        <v>81</v>
      </c>
      <c r="F17" s="0" t="s">
        <v>82</v>
      </c>
      <c r="G17" s="0" t="n">
        <f aca="false">((-0.045)*B17+(-0.2)*C17+(-0.512)*E17+0.313*F17)/(-0.444)</f>
        <v>0.126802792792793</v>
      </c>
      <c r="H17" s="0" t="n">
        <f aca="false">((-0.045)*B17+(-0.181)*D17+(-0.512)*E17+0.313*F17)/-0.425</f>
        <v>0.135025505882353</v>
      </c>
      <c r="I17" s="0" t="n">
        <v>1183.18944444444</v>
      </c>
      <c r="J17" s="0" t="n">
        <v>1.48698884758364</v>
      </c>
      <c r="K17" s="0" t="n">
        <v>2</v>
      </c>
      <c r="L17" s="0" t="n">
        <v>25</v>
      </c>
      <c r="M17" s="0" t="n">
        <v>1183.18944444444</v>
      </c>
      <c r="N17" s="0" t="n">
        <v>3</v>
      </c>
      <c r="O17" s="0" t="n">
        <v>3.76</v>
      </c>
    </row>
    <row r="18" customFormat="false" ht="13.8" hidden="false" customHeight="false" outlineLevel="0" collapsed="false">
      <c r="A18" s="0" t="n">
        <v>17801</v>
      </c>
      <c r="B18" s="0" t="s">
        <v>83</v>
      </c>
      <c r="C18" s="0" t="s">
        <v>61</v>
      </c>
      <c r="D18" s="0" t="s">
        <v>84</v>
      </c>
      <c r="E18" s="0" t="s">
        <v>85</v>
      </c>
      <c r="F18" s="0" t="s">
        <v>44</v>
      </c>
      <c r="G18" s="0" t="n">
        <f aca="false">((-0.045)*B18+(-0.2)*C18+(-0.512)*E18+0.313*F18)/(-0.444)</f>
        <v>0.124294864864865</v>
      </c>
      <c r="H18" s="0" t="n">
        <f aca="false">((-0.045)*B18+(-0.181)*D18+(-0.512)*E18+0.313*F18)/-0.425</f>
        <v>0.132192517647059</v>
      </c>
      <c r="I18" s="0" t="n">
        <v>277.892777777778</v>
      </c>
      <c r="J18" s="0" t="n">
        <v>0.533333333333333</v>
      </c>
      <c r="K18" s="0" t="n">
        <v>1</v>
      </c>
      <c r="L18" s="0" t="n">
        <v>40</v>
      </c>
      <c r="M18" s="0" t="n">
        <v>277.892777777778</v>
      </c>
      <c r="N18" s="0" t="n">
        <v>3</v>
      </c>
      <c r="O18" s="0" t="n">
        <v>3.2</v>
      </c>
    </row>
    <row r="19" customFormat="false" ht="13.8" hidden="false" customHeight="false" outlineLevel="0" collapsed="false">
      <c r="A19" s="0" t="n">
        <v>17871</v>
      </c>
      <c r="B19" s="0" t="s">
        <v>86</v>
      </c>
      <c r="C19" s="0" t="s">
        <v>87</v>
      </c>
      <c r="D19" s="0" t="s">
        <v>88</v>
      </c>
      <c r="E19" s="0" t="s">
        <v>63</v>
      </c>
      <c r="F19" s="0" t="s">
        <v>89</v>
      </c>
      <c r="G19" s="0" t="n">
        <f aca="false">((-0.045)*B19+(-0.2)*C19+(-0.512)*E19+0.313*F19)/(-0.444)</f>
        <v>0.0731718693693694</v>
      </c>
      <c r="H19" s="0" t="n">
        <f aca="false">((-0.045)*B19+(-0.181)*D19+(-0.512)*E19+0.313*F19)/-0.425</f>
        <v>0.0753660235294118</v>
      </c>
      <c r="I19" s="0" t="n">
        <v>1293.74111111111</v>
      </c>
      <c r="J19" s="0" t="n">
        <v>0.668896321070234</v>
      </c>
      <c r="K19" s="0" t="n">
        <v>1</v>
      </c>
      <c r="L19" s="0" t="n">
        <v>30</v>
      </c>
      <c r="M19" s="0" t="n">
        <v>1293.74111111111</v>
      </c>
      <c r="N19" s="0" t="n">
        <v>3</v>
      </c>
      <c r="O19" s="0" t="n">
        <v>3.36666666666667</v>
      </c>
    </row>
    <row r="20" customFormat="false" ht="13.8" hidden="false" customHeight="false" outlineLevel="0" collapsed="false">
      <c r="A20" s="0" t="n">
        <v>18673</v>
      </c>
      <c r="B20" s="0" t="s">
        <v>90</v>
      </c>
      <c r="C20" s="0" t="s">
        <v>87</v>
      </c>
      <c r="D20" s="0" t="s">
        <v>91</v>
      </c>
      <c r="E20" s="0" t="s">
        <v>92</v>
      </c>
      <c r="F20" s="0" t="s">
        <v>44</v>
      </c>
      <c r="G20" s="0" t="n">
        <f aca="false">((-0.045)*B20+(-0.2)*C20+(-0.512)*E20+0.313*F20)/(-0.444)</f>
        <v>0.121174977477477</v>
      </c>
      <c r="H20" s="0" t="n">
        <f aca="false">((-0.045)*B20+(-0.181)*D20+(-0.512)*E20+0.313*F20)/-0.425</f>
        <v>0.127836211764706</v>
      </c>
      <c r="I20" s="0" t="n">
        <v>386.509444444445</v>
      </c>
      <c r="J20" s="0" t="n">
        <v>1.91082802547771</v>
      </c>
      <c r="K20" s="0" t="n">
        <v>3</v>
      </c>
      <c r="L20" s="0" t="n">
        <v>31</v>
      </c>
      <c r="M20" s="0" t="n">
        <v>386.509444444445</v>
      </c>
      <c r="N20" s="0" t="n">
        <v>3</v>
      </c>
      <c r="O20" s="0" t="n">
        <v>3</v>
      </c>
    </row>
    <row r="21" customFormat="false" ht="13.8" hidden="false" customHeight="false" outlineLevel="0" collapsed="false">
      <c r="A21" s="0" t="n">
        <v>22218</v>
      </c>
      <c r="B21" s="0" t="s">
        <v>93</v>
      </c>
      <c r="C21" s="0" t="s">
        <v>61</v>
      </c>
      <c r="D21" s="0" t="s">
        <v>69</v>
      </c>
      <c r="E21" s="0" t="s">
        <v>94</v>
      </c>
      <c r="F21" s="0" t="s">
        <v>95</v>
      </c>
      <c r="G21" s="0" t="n">
        <f aca="false">((-0.045)*B21+(-0.2)*C21+(-0.512)*E21+0.313*F21)/(-0.444)</f>
        <v>0.0721421621621622</v>
      </c>
      <c r="H21" s="0" t="n">
        <f aca="false">((-0.045)*B21+(-0.181)*D21+(-0.512)*E21+0.313*F21)/-0.425</f>
        <v>0.0764093411764706</v>
      </c>
      <c r="I21" s="0" t="n">
        <v>368.312777777778</v>
      </c>
      <c r="J21" s="0" t="n">
        <v>1.99335548172757</v>
      </c>
      <c r="K21" s="0" t="n">
        <v>1</v>
      </c>
      <c r="L21" s="0" t="n">
        <v>61</v>
      </c>
      <c r="M21" s="0" t="n">
        <v>368.312777777778</v>
      </c>
      <c r="N21" s="0" t="n">
        <v>3</v>
      </c>
      <c r="O21" s="0" t="n">
        <v>2.9344262295082</v>
      </c>
    </row>
    <row r="22" customFormat="false" ht="13.8" hidden="false" customHeight="false" outlineLevel="0" collapsed="false">
      <c r="A22" s="0" t="n">
        <v>22705</v>
      </c>
      <c r="B22" s="0" t="s">
        <v>96</v>
      </c>
      <c r="C22" s="0" t="s">
        <v>97</v>
      </c>
      <c r="D22" s="0" t="s">
        <v>98</v>
      </c>
      <c r="E22" s="0" t="s">
        <v>99</v>
      </c>
      <c r="F22" s="0" t="s">
        <v>100</v>
      </c>
      <c r="G22" s="0" t="n">
        <f aca="false">((-0.045)*B22+(-0.2)*C22+(-0.512)*E22+0.313*F22)/(-0.444)</f>
        <v>-0.00890934684684684</v>
      </c>
      <c r="H22" s="0" t="n">
        <f aca="false">((-0.045)*B22+(-0.181)*D22+(-0.512)*E22+0.313*F22)/-0.425</f>
        <v>-0.00873517647058824</v>
      </c>
      <c r="I22" s="0" t="n">
        <v>3031.27638888889</v>
      </c>
      <c r="J22" s="0" t="n">
        <v>0.472813238770686</v>
      </c>
      <c r="K22" s="0" t="n">
        <v>3</v>
      </c>
      <c r="L22" s="0" t="n">
        <v>32</v>
      </c>
      <c r="M22" s="0" t="n">
        <v>2995.34</v>
      </c>
      <c r="N22" s="0" t="n">
        <v>2.75</v>
      </c>
      <c r="O22" s="0" t="n">
        <v>2.71875</v>
      </c>
    </row>
    <row r="23" customFormat="false" ht="13.8" hidden="false" customHeight="false" outlineLevel="0" collapsed="false">
      <c r="A23" s="0" t="n">
        <v>22709</v>
      </c>
      <c r="B23" s="0" t="s">
        <v>101</v>
      </c>
      <c r="C23" s="0" t="s">
        <v>61</v>
      </c>
      <c r="D23" s="0" t="s">
        <v>55</v>
      </c>
      <c r="E23" s="0" t="s">
        <v>102</v>
      </c>
      <c r="F23" s="0" t="s">
        <v>103</v>
      </c>
      <c r="G23" s="0" t="n">
        <f aca="false">((-0.045)*B23+(-0.2)*C23+(-0.512)*E23+0.313*F23)/(-0.444)</f>
        <v>0.0796840990990991</v>
      </c>
      <c r="H23" s="0" t="n">
        <f aca="false">((-0.045)*B23+(-0.181)*D23+(-0.512)*E23+0.313*F23)/-0.425</f>
        <v>0.0808132470588235</v>
      </c>
      <c r="I23" s="0" t="n">
        <v>368.200833333333</v>
      </c>
      <c r="J23" s="0" t="n">
        <v>1.79372197309417</v>
      </c>
      <c r="K23" s="0" t="n">
        <v>1</v>
      </c>
      <c r="L23" s="0" t="n">
        <v>66</v>
      </c>
      <c r="M23" s="0" t="n">
        <v>361.906944444444</v>
      </c>
      <c r="N23" s="0" t="n">
        <v>3</v>
      </c>
      <c r="O23" s="0" t="n">
        <v>3.28787878787879</v>
      </c>
    </row>
    <row r="24" customFormat="false" ht="13.8" hidden="false" customHeight="false" outlineLevel="0" collapsed="false">
      <c r="A24" s="0" t="n">
        <v>23673</v>
      </c>
      <c r="B24" s="0" t="s">
        <v>104</v>
      </c>
      <c r="C24" s="0" t="s">
        <v>61</v>
      </c>
      <c r="D24" s="0" t="s">
        <v>105</v>
      </c>
      <c r="E24" s="0" t="s">
        <v>106</v>
      </c>
      <c r="F24" s="0" t="s">
        <v>75</v>
      </c>
      <c r="G24" s="0" t="n">
        <f aca="false">((-0.045)*B24+(-0.2)*C24+(-0.512)*E24+0.313*F24)/(-0.444)</f>
        <v>0.0825181306306306</v>
      </c>
      <c r="H24" s="0" t="n">
        <f aca="false">((-0.045)*B24+(-0.181)*D24+(-0.512)*E24+0.313*F24)/-0.425</f>
        <v>0.0883692470588235</v>
      </c>
      <c r="I24" s="0" t="n">
        <v>226.414722222222</v>
      </c>
      <c r="J24" s="0" t="n">
        <v>2.02020202020202</v>
      </c>
      <c r="K24" s="0" t="n">
        <v>2</v>
      </c>
      <c r="L24" s="0" t="n">
        <v>30</v>
      </c>
      <c r="M24" s="0" t="n">
        <v>203.940833333333</v>
      </c>
      <c r="N24" s="0" t="n">
        <v>3</v>
      </c>
      <c r="O24" s="0" t="n">
        <v>3.6</v>
      </c>
    </row>
    <row r="25" customFormat="false" ht="13.8" hidden="false" customHeight="false" outlineLevel="0" collapsed="false">
      <c r="A25" s="0" t="n">
        <v>24210</v>
      </c>
      <c r="B25" s="0" t="s">
        <v>107</v>
      </c>
      <c r="C25" s="0" t="s">
        <v>108</v>
      </c>
      <c r="D25" s="0" t="s">
        <v>109</v>
      </c>
      <c r="E25" s="0" t="s">
        <v>110</v>
      </c>
      <c r="F25" s="0" t="s">
        <v>54</v>
      </c>
      <c r="G25" s="0" t="n">
        <f aca="false">((-0.045)*B25+(-0.2)*C25+(-0.512)*E25+0.313*F25)/(-0.444)</f>
        <v>0.0135067117117117</v>
      </c>
      <c r="H25" s="0" t="n">
        <f aca="false">((-0.045)*B25+(-0.181)*D25+(-0.512)*E25+0.313*F25)/-0.425</f>
        <v>0.0143922117647059</v>
      </c>
      <c r="I25" s="0" t="n">
        <v>2865.90166666667</v>
      </c>
      <c r="J25" s="0" t="n">
        <v>5.45454545454545</v>
      </c>
      <c r="K25" s="0" t="n">
        <v>8</v>
      </c>
      <c r="L25" s="0" t="n">
        <v>73</v>
      </c>
      <c r="M25" s="0" t="n">
        <v>2603.54222222222</v>
      </c>
      <c r="N25" s="0" t="n">
        <v>2.83561643835616</v>
      </c>
      <c r="O25" s="0" t="n">
        <v>3.3972602739726</v>
      </c>
    </row>
    <row r="26" customFormat="false" ht="13.8" hidden="false" customHeight="false" outlineLevel="0" collapsed="false">
      <c r="A26" s="0" t="n">
        <v>25405</v>
      </c>
      <c r="B26" s="0" t="s">
        <v>111</v>
      </c>
      <c r="C26" s="0" t="s">
        <v>112</v>
      </c>
      <c r="D26" s="0" t="s">
        <v>113</v>
      </c>
      <c r="E26" s="0" t="s">
        <v>114</v>
      </c>
      <c r="F26" s="0" t="s">
        <v>103</v>
      </c>
      <c r="G26" s="0" t="n">
        <f aca="false">((-0.045)*B26+(-0.2)*C26+(-0.512)*E26+0.313*F26)/(-0.444)</f>
        <v>0.0990209684684685</v>
      </c>
      <c r="H26" s="0" t="n">
        <f aca="false">((-0.045)*B26+(-0.181)*D26+(-0.512)*E26+0.313*F26)/-0.425</f>
        <v>0.0931710588235294</v>
      </c>
      <c r="I26" s="0" t="n">
        <v>383.603055555556</v>
      </c>
      <c r="J26" s="0" t="n">
        <v>3.88349514563107</v>
      </c>
      <c r="K26" s="0" t="n">
        <v>2</v>
      </c>
      <c r="L26" s="0" t="n">
        <v>22</v>
      </c>
      <c r="M26" s="0" t="n">
        <v>383.603055555556</v>
      </c>
      <c r="N26" s="0" t="n">
        <v>3</v>
      </c>
      <c r="O26" s="0" t="n">
        <v>3.59090909090909</v>
      </c>
    </row>
    <row r="27" customFormat="false" ht="13.8" hidden="false" customHeight="false" outlineLevel="0" collapsed="false">
      <c r="A27" s="0" t="n">
        <v>26141</v>
      </c>
      <c r="B27" s="0" t="s">
        <v>115</v>
      </c>
      <c r="C27" s="0" t="s">
        <v>87</v>
      </c>
      <c r="D27" s="0" t="s">
        <v>116</v>
      </c>
      <c r="E27" s="0" t="s">
        <v>63</v>
      </c>
      <c r="F27" s="0" t="s">
        <v>64</v>
      </c>
      <c r="G27" s="0" t="n">
        <f aca="false">((-0.045)*B27+(-0.2)*C27+(-0.512)*E27+0.313*F27)/(-0.444)</f>
        <v>0.076881509009009</v>
      </c>
      <c r="H27" s="0" t="n">
        <f aca="false">((-0.045)*B27+(-0.181)*D27+(-0.512)*E27+0.313*F27)/-0.425</f>
        <v>0.0821545411764706</v>
      </c>
      <c r="I27" s="0" t="n">
        <v>410.050277777778</v>
      </c>
      <c r="J27" s="0" t="n">
        <v>3.72093023255814</v>
      </c>
      <c r="K27" s="0" t="n">
        <v>3</v>
      </c>
      <c r="L27" s="0" t="n">
        <v>21</v>
      </c>
      <c r="M27" s="0" t="n">
        <v>410.050277777778</v>
      </c>
      <c r="N27" s="0" t="n">
        <v>3</v>
      </c>
      <c r="O27" s="0" t="n">
        <v>3.71428571428571</v>
      </c>
    </row>
    <row r="28" customFormat="false" ht="13.8" hidden="false" customHeight="false" outlineLevel="0" collapsed="false">
      <c r="A28" s="0" t="n">
        <v>26657</v>
      </c>
      <c r="B28" s="0" t="s">
        <v>117</v>
      </c>
      <c r="C28" s="0" t="s">
        <v>118</v>
      </c>
      <c r="D28" s="0" t="s">
        <v>119</v>
      </c>
      <c r="E28" s="0" t="s">
        <v>120</v>
      </c>
      <c r="F28" s="0" t="s">
        <v>39</v>
      </c>
      <c r="G28" s="0" t="n">
        <f aca="false">((-0.045)*B28+(-0.2)*C28+(-0.512)*E28+0.313*F28)/(-0.444)</f>
        <v>-0.019580518018018</v>
      </c>
      <c r="H28" s="0" t="n">
        <f aca="false">((-0.045)*B28+(-0.181)*D28+(-0.512)*E28+0.313*F28)/-0.425</f>
        <v>-0.0197075058823529</v>
      </c>
      <c r="I28" s="0" t="n">
        <v>134.468888888889</v>
      </c>
      <c r="J28" s="0" t="n">
        <v>5.75539568345324</v>
      </c>
      <c r="K28" s="0" t="n">
        <v>7</v>
      </c>
      <c r="L28" s="0" t="n">
        <v>21</v>
      </c>
      <c r="M28" s="0" t="n">
        <v>110.001111111111</v>
      </c>
      <c r="N28" s="0" t="n">
        <v>3</v>
      </c>
      <c r="O28" s="0" t="n">
        <v>2.42857142857143</v>
      </c>
    </row>
    <row r="29" customFormat="false" ht="13.8" hidden="false" customHeight="false" outlineLevel="0" collapsed="false">
      <c r="A29" s="0" t="n">
        <v>27344</v>
      </c>
      <c r="B29" s="0" t="s">
        <v>121</v>
      </c>
      <c r="C29" s="0" t="s">
        <v>122</v>
      </c>
      <c r="D29" s="0" t="s">
        <v>123</v>
      </c>
      <c r="E29" s="0" t="s">
        <v>124</v>
      </c>
      <c r="F29" s="0" t="s">
        <v>19</v>
      </c>
      <c r="G29" s="0" t="n">
        <f aca="false">((-0.045)*B29+(-0.2)*C29+(-0.512)*E29+0.313*F29)/(-0.444)</f>
        <v>0.0171518468468468</v>
      </c>
      <c r="H29" s="0" t="n">
        <f aca="false">((-0.045)*B29+(-0.181)*D29+(-0.512)*E29+0.313*F29)/-0.425</f>
        <v>-0.00744825882352942</v>
      </c>
      <c r="I29" s="0" t="n">
        <v>912.055833333333</v>
      </c>
      <c r="J29" s="0" t="n">
        <v>0.435729847494553</v>
      </c>
      <c r="K29" s="0" t="n">
        <v>6</v>
      </c>
      <c r="L29" s="0" t="n">
        <v>34</v>
      </c>
      <c r="M29" s="0" t="n">
        <v>624.676388888889</v>
      </c>
      <c r="N29" s="0" t="n">
        <v>3</v>
      </c>
      <c r="O29" s="0" t="n">
        <v>1.14705882352941</v>
      </c>
    </row>
    <row r="30" customFormat="false" ht="13.8" hidden="false" customHeight="false" outlineLevel="0" collapsed="false">
      <c r="A30" s="0" t="n">
        <v>27483</v>
      </c>
      <c r="B30" s="0" t="s">
        <v>125</v>
      </c>
      <c r="C30" s="0" t="s">
        <v>126</v>
      </c>
      <c r="D30" s="0" t="s">
        <v>127</v>
      </c>
      <c r="E30" s="0" t="s">
        <v>128</v>
      </c>
      <c r="F30" s="0" t="s">
        <v>129</v>
      </c>
      <c r="G30" s="0" t="n">
        <f aca="false">((-0.045)*B30+(-0.2)*C30+(-0.512)*E30+0.313*F30)/(-0.444)</f>
        <v>-0.0150170045045045</v>
      </c>
      <c r="H30" s="0" t="n">
        <f aca="false">((-0.045)*B30+(-0.181)*D30+(-0.512)*E30+0.313*F30)/-0.425</f>
        <v>-0.0156406588235294</v>
      </c>
      <c r="I30" s="0" t="n">
        <v>593.220277777778</v>
      </c>
      <c r="J30" s="0" t="n">
        <v>4.59770114942529</v>
      </c>
      <c r="K30" s="0" t="n">
        <v>3</v>
      </c>
      <c r="L30" s="0" t="n">
        <v>20</v>
      </c>
      <c r="M30" s="0" t="n">
        <v>593.218333333333</v>
      </c>
      <c r="N30" s="0" t="n">
        <v>3</v>
      </c>
      <c r="O30" s="0" t="n">
        <v>2.6</v>
      </c>
    </row>
    <row r="31" customFormat="false" ht="13.8" hidden="false" customHeight="false" outlineLevel="0" collapsed="false">
      <c r="A31" s="0" t="n">
        <v>27571</v>
      </c>
      <c r="B31" s="0" t="s">
        <v>130</v>
      </c>
      <c r="C31" s="0" t="s">
        <v>131</v>
      </c>
      <c r="D31" s="0" t="s">
        <v>132</v>
      </c>
      <c r="E31" s="0" t="s">
        <v>133</v>
      </c>
      <c r="F31" s="0" t="s">
        <v>89</v>
      </c>
      <c r="G31" s="0" t="n">
        <f aca="false">((-0.045)*B31+(-0.2)*C31+(-0.512)*E31+0.313*F31)/(-0.444)</f>
        <v>-0.017374009009009</v>
      </c>
      <c r="H31" s="0" t="n">
        <f aca="false">((-0.045)*B31+(-0.181)*D31+(-0.512)*E31+0.313*F31)/-0.425</f>
        <v>-0.0176136705882353</v>
      </c>
      <c r="I31" s="0" t="n">
        <v>3038.70027777778</v>
      </c>
      <c r="J31" s="0" t="n">
        <v>0</v>
      </c>
      <c r="K31" s="0" t="n">
        <v>2</v>
      </c>
      <c r="L31" s="0" t="n">
        <v>19</v>
      </c>
      <c r="M31" s="0" t="n">
        <v>3038.70027777778</v>
      </c>
      <c r="N31" s="0" t="n">
        <v>2.21052631578947</v>
      </c>
      <c r="O31" s="0" t="n">
        <v>3.26315789473684</v>
      </c>
    </row>
    <row r="32" customFormat="false" ht="13.8" hidden="false" customHeight="false" outlineLevel="0" collapsed="false">
      <c r="A32" s="0" t="n">
        <v>27913</v>
      </c>
      <c r="B32" s="0" t="s">
        <v>134</v>
      </c>
      <c r="C32" s="0" t="s">
        <v>135</v>
      </c>
      <c r="D32" s="0" t="s">
        <v>136</v>
      </c>
      <c r="E32" s="0" t="s">
        <v>137</v>
      </c>
      <c r="F32" s="0" t="s">
        <v>39</v>
      </c>
      <c r="G32" s="0" t="n">
        <f aca="false">((-0.045)*B32+(-0.2)*C32+(-0.512)*E32+0.313*F32)/(-0.444)</f>
        <v>0.0188642792792793</v>
      </c>
      <c r="H32" s="0" t="n">
        <f aca="false">((-0.045)*B32+(-0.181)*D32+(-0.512)*E32+0.313*F32)/-0.425</f>
        <v>0.0200412705882353</v>
      </c>
      <c r="I32" s="0" t="n">
        <v>4815.88861111111</v>
      </c>
      <c r="J32" s="0" t="n">
        <v>2.63157894736842</v>
      </c>
      <c r="K32" s="0" t="n">
        <v>10</v>
      </c>
      <c r="L32" s="0" t="n">
        <v>84</v>
      </c>
      <c r="M32" s="0" t="n">
        <v>4631.37611111111</v>
      </c>
      <c r="N32" s="0" t="n">
        <v>2.41666666666667</v>
      </c>
      <c r="O32" s="0" t="n">
        <v>2.78571428571429</v>
      </c>
    </row>
    <row r="33" customFormat="false" ht="13.8" hidden="false" customHeight="false" outlineLevel="0" collapsed="false">
      <c r="A33" s="0" t="n">
        <v>28595</v>
      </c>
      <c r="B33" s="0" t="s">
        <v>138</v>
      </c>
      <c r="C33" s="0" t="s">
        <v>139</v>
      </c>
      <c r="D33" s="0" t="s">
        <v>140</v>
      </c>
      <c r="E33" s="0" t="s">
        <v>141</v>
      </c>
      <c r="F33" s="0" t="s">
        <v>49</v>
      </c>
      <c r="G33" s="0" t="n">
        <f aca="false">((-0.045)*B33+(-0.2)*C33+(-0.512)*E33+0.313*F33)/(-0.444)</f>
        <v>-0.0292042567567568</v>
      </c>
      <c r="H33" s="0" t="n">
        <f aca="false">((-0.045)*B33+(-0.181)*D33+(-0.512)*E33+0.313*F33)/-0.425</f>
        <v>-0.0312190588235294</v>
      </c>
      <c r="I33" s="0" t="n">
        <v>1119.42</v>
      </c>
      <c r="J33" s="0" t="n">
        <v>0</v>
      </c>
      <c r="K33" s="0" t="n">
        <v>1</v>
      </c>
      <c r="L33" s="0" t="n">
        <v>16</v>
      </c>
      <c r="M33" s="0" t="n">
        <v>1119.42</v>
      </c>
      <c r="N33" s="0" t="n">
        <v>2.625</v>
      </c>
      <c r="O33" s="0" t="n">
        <v>2.75</v>
      </c>
    </row>
    <row r="34" customFormat="false" ht="13.8" hidden="false" customHeight="false" outlineLevel="0" collapsed="false">
      <c r="A34" s="0" t="n">
        <v>29174</v>
      </c>
      <c r="B34" s="0" t="s">
        <v>142</v>
      </c>
      <c r="C34" s="0" t="s">
        <v>61</v>
      </c>
      <c r="D34" s="0" t="s">
        <v>143</v>
      </c>
      <c r="E34" s="0" t="s">
        <v>144</v>
      </c>
      <c r="F34" s="0" t="s">
        <v>145</v>
      </c>
      <c r="G34" s="0" t="n">
        <f aca="false">((-0.045)*B34+(-0.2)*C34+(-0.512)*E34+0.313*F34)/(-0.444)</f>
        <v>0.0712758108108108</v>
      </c>
      <c r="H34" s="0" t="n">
        <f aca="false">((-0.045)*B34+(-0.181)*D34+(-0.512)*E34+0.313*F34)/-0.425</f>
        <v>0.0755681411764706</v>
      </c>
      <c r="I34" s="0" t="n">
        <v>760.091666666667</v>
      </c>
      <c r="J34" s="0" t="n">
        <v>2.38095238095238</v>
      </c>
      <c r="K34" s="0" t="n">
        <v>1</v>
      </c>
      <c r="L34" s="0" t="n">
        <v>73</v>
      </c>
      <c r="M34" s="0" t="n">
        <v>760.091666666667</v>
      </c>
      <c r="N34" s="0" t="n">
        <v>3</v>
      </c>
      <c r="O34" s="0" t="n">
        <v>3.15068493150685</v>
      </c>
    </row>
    <row r="35" customFormat="false" ht="13.8" hidden="false" customHeight="false" outlineLevel="0" collapsed="false">
      <c r="A35" s="0" t="n">
        <v>30441</v>
      </c>
      <c r="B35" s="0" t="s">
        <v>146</v>
      </c>
      <c r="C35" s="0" t="s">
        <v>147</v>
      </c>
      <c r="D35" s="0" t="s">
        <v>148</v>
      </c>
      <c r="E35" s="0" t="s">
        <v>149</v>
      </c>
      <c r="F35" s="0" t="s">
        <v>103</v>
      </c>
      <c r="G35" s="0" t="n">
        <f aca="false">((-0.045)*B35+(-0.2)*C35+(-0.512)*E35+0.313*F35)/(-0.444)</f>
        <v>-0.0141881981981982</v>
      </c>
      <c r="H35" s="0" t="n">
        <f aca="false">((-0.045)*B35+(-0.181)*D35+(-0.512)*E35+0.313*F35)/-0.425</f>
        <v>-0.0144584470588235</v>
      </c>
      <c r="I35" s="0" t="n">
        <v>3859.82166666667</v>
      </c>
      <c r="J35" s="0" t="n">
        <v>4.71698113207547</v>
      </c>
      <c r="K35" s="0" t="n">
        <v>2</v>
      </c>
      <c r="L35" s="0" t="n">
        <v>22</v>
      </c>
      <c r="M35" s="0" t="n">
        <v>3700.89416666667</v>
      </c>
      <c r="N35" s="0" t="n">
        <v>2.54545454545454</v>
      </c>
      <c r="O35" s="0" t="n">
        <v>3.13636363636364</v>
      </c>
    </row>
    <row r="36" customFormat="false" ht="13.8" hidden="false" customHeight="false" outlineLevel="0" collapsed="false">
      <c r="A36" s="0" t="n">
        <v>32655</v>
      </c>
      <c r="B36" s="0" t="s">
        <v>150</v>
      </c>
      <c r="C36" s="0" t="s">
        <v>151</v>
      </c>
      <c r="D36" s="0" t="s">
        <v>152</v>
      </c>
      <c r="E36" s="0" t="s">
        <v>152</v>
      </c>
      <c r="F36" s="0" t="s">
        <v>153</v>
      </c>
      <c r="G36" s="0" t="n">
        <f aca="false">((-0.045)*B36+(-0.2)*C36+(-0.512)*E36+0.313*F36)/(-0.444)</f>
        <v>-0.0317581081081081</v>
      </c>
      <c r="H36" s="0" t="n">
        <f aca="false">((-0.045)*B36+(-0.181)*D36+(-0.512)*E36+0.313*F36)/-0.425</f>
        <v>-0.0337674588235294</v>
      </c>
      <c r="I36" s="0" t="n">
        <v>7454.53027777778</v>
      </c>
      <c r="J36" s="0" t="n">
        <v>0</v>
      </c>
      <c r="K36" s="0" t="n">
        <v>1</v>
      </c>
      <c r="L36" s="0" t="n">
        <v>62</v>
      </c>
      <c r="M36" s="0" t="n">
        <v>7454.53027777778</v>
      </c>
      <c r="N36" s="0" t="n">
        <v>3</v>
      </c>
      <c r="O36" s="0" t="n">
        <v>2.20967741935484</v>
      </c>
    </row>
    <row r="37" customFormat="false" ht="13.8" hidden="false" customHeight="false" outlineLevel="0" collapsed="false">
      <c r="A37" s="0" t="n">
        <v>34928</v>
      </c>
      <c r="B37" s="0" t="s">
        <v>154</v>
      </c>
      <c r="C37" s="0" t="s">
        <v>154</v>
      </c>
      <c r="D37" s="0" t="s">
        <v>154</v>
      </c>
      <c r="E37" s="0" t="s">
        <v>154</v>
      </c>
      <c r="F37" s="0" t="s">
        <v>155</v>
      </c>
      <c r="G37" s="0" t="n">
        <f aca="false">((-0.045)*B37+(-0.2)*C37+(-0.512)*E37+0.313*F37)/(-0.444)</f>
        <v>-0.0317652702702703</v>
      </c>
      <c r="H37" s="0" t="n">
        <f aca="false">((-0.045)*B37+(-0.181)*D37+(-0.512)*E37+0.313*F37)/-0.425</f>
        <v>-0.0331853647058824</v>
      </c>
      <c r="I37" s="0" t="n">
        <v>2390.77805555556</v>
      </c>
      <c r="J37" s="0" t="n">
        <v>0</v>
      </c>
      <c r="K37" s="0" t="n">
        <v>7</v>
      </c>
      <c r="L37" s="0" t="n">
        <v>19</v>
      </c>
      <c r="M37" s="0" t="n">
        <v>2390.77805555556</v>
      </c>
      <c r="N37" s="0" t="n">
        <v>3</v>
      </c>
      <c r="O37" s="0" t="n">
        <v>2.8421052631579</v>
      </c>
    </row>
    <row r="38" customFormat="false" ht="13.8" hidden="false" customHeight="false" outlineLevel="0" collapsed="false">
      <c r="A38" s="0" t="n">
        <v>35057</v>
      </c>
      <c r="B38" s="0" t="s">
        <v>156</v>
      </c>
      <c r="C38" s="0" t="s">
        <v>61</v>
      </c>
      <c r="D38" s="0" t="s">
        <v>157</v>
      </c>
      <c r="E38" s="0" t="s">
        <v>158</v>
      </c>
      <c r="F38" s="0" t="s">
        <v>64</v>
      </c>
      <c r="G38" s="0" t="n">
        <f aca="false">((-0.045)*B38+(-0.2)*C38+(-0.512)*E38+0.313*F38)/(-0.444)</f>
        <v>0.0663506306306306</v>
      </c>
      <c r="H38" s="0" t="n">
        <f aca="false">((-0.045)*B38+(-0.181)*D38+(-0.512)*E38+0.313*F38)/-0.425</f>
        <v>0.0678504470588235</v>
      </c>
      <c r="I38" s="0" t="n">
        <v>555.086388888889</v>
      </c>
      <c r="J38" s="0" t="n">
        <v>0</v>
      </c>
      <c r="K38" s="0" t="n">
        <v>1</v>
      </c>
      <c r="L38" s="0" t="n">
        <v>19</v>
      </c>
      <c r="M38" s="0" t="n">
        <v>555.086388888889</v>
      </c>
      <c r="N38" s="0" t="n">
        <v>3</v>
      </c>
      <c r="O38" s="0" t="n">
        <v>2.94736842105263</v>
      </c>
    </row>
    <row r="39" customFormat="false" ht="13.8" hidden="false" customHeight="false" outlineLevel="0" collapsed="false">
      <c r="A39" s="0" t="n">
        <v>36309</v>
      </c>
      <c r="B39" s="0" t="s">
        <v>159</v>
      </c>
      <c r="C39" s="0" t="s">
        <v>87</v>
      </c>
      <c r="D39" s="0" t="s">
        <v>160</v>
      </c>
      <c r="E39" s="0" t="s">
        <v>161</v>
      </c>
      <c r="F39" s="0" t="s">
        <v>89</v>
      </c>
      <c r="G39" s="0" t="n">
        <f aca="false">((-0.045)*B39+(-0.2)*C39+(-0.512)*E39+0.313*F39)/(-0.444)</f>
        <v>0.117863963963964</v>
      </c>
      <c r="H39" s="0" t="n">
        <f aca="false">((-0.045)*B39+(-0.181)*D39+(-0.512)*E39+0.313*F39)/-0.425</f>
        <v>0.124108870588235</v>
      </c>
      <c r="I39" s="0" t="n">
        <v>1226.79777777778</v>
      </c>
      <c r="J39" s="0" t="n">
        <v>1.54798761609907</v>
      </c>
      <c r="K39" s="0" t="n">
        <v>5</v>
      </c>
      <c r="L39" s="0" t="n">
        <v>65</v>
      </c>
      <c r="M39" s="0" t="n">
        <v>1226.79777777778</v>
      </c>
      <c r="N39" s="0" t="n">
        <v>3.03076923076923</v>
      </c>
      <c r="O39" s="0" t="n">
        <v>3.03076923076923</v>
      </c>
    </row>
    <row r="40" customFormat="false" ht="13.8" hidden="false" customHeight="false" outlineLevel="0" collapsed="false">
      <c r="A40" s="0" t="n">
        <v>37419</v>
      </c>
      <c r="B40" s="0" t="s">
        <v>162</v>
      </c>
      <c r="C40" s="0" t="s">
        <v>61</v>
      </c>
      <c r="D40" s="0" t="s">
        <v>163</v>
      </c>
      <c r="E40" s="0" t="s">
        <v>164</v>
      </c>
      <c r="F40" s="0" t="s">
        <v>95</v>
      </c>
      <c r="G40" s="0" t="n">
        <f aca="false">((-0.045)*B40+(-0.2)*C40+(-0.512)*E40+0.313*F40)/(-0.444)</f>
        <v>0.0778586261261261</v>
      </c>
      <c r="H40" s="0" t="n">
        <f aca="false">((-0.045)*B40+(-0.181)*D40+(-0.512)*E40+0.313*F40)/-0.425</f>
        <v>0.0820747294117647</v>
      </c>
      <c r="I40" s="0" t="n">
        <v>240.651388888889</v>
      </c>
      <c r="J40" s="0" t="n">
        <v>2.14669051878354</v>
      </c>
      <c r="K40" s="0" t="n">
        <v>1</v>
      </c>
      <c r="L40" s="0" t="n">
        <v>54</v>
      </c>
      <c r="M40" s="0" t="n">
        <v>240.641944444444</v>
      </c>
      <c r="N40" s="0" t="n">
        <v>3</v>
      </c>
      <c r="O40" s="0" t="n">
        <v>2.64814814814815</v>
      </c>
    </row>
    <row r="41" customFormat="false" ht="13.8" hidden="false" customHeight="false" outlineLevel="0" collapsed="false">
      <c r="A41" s="0" t="n">
        <v>37799</v>
      </c>
      <c r="B41" s="0" t="s">
        <v>165</v>
      </c>
      <c r="C41" s="0" t="s">
        <v>55</v>
      </c>
      <c r="D41" s="0" t="s">
        <v>166</v>
      </c>
      <c r="E41" s="0" t="s">
        <v>167</v>
      </c>
      <c r="F41" s="0" t="s">
        <v>168</v>
      </c>
      <c r="G41" s="0" t="n">
        <f aca="false">((-0.045)*B41+(-0.2)*C41+(-0.512)*E41+0.313*F41)/(-0.444)</f>
        <v>0.0792344594594595</v>
      </c>
      <c r="H41" s="0" t="n">
        <f aca="false">((-0.045)*B41+(-0.181)*D41+(-0.512)*E41+0.313*F41)/-0.425</f>
        <v>0.0828119294117647</v>
      </c>
      <c r="I41" s="0" t="n">
        <v>3890.5475</v>
      </c>
      <c r="J41" s="0" t="n">
        <v>2.09545983701979</v>
      </c>
      <c r="K41" s="0" t="n">
        <v>16</v>
      </c>
      <c r="L41" s="0" t="n">
        <v>62</v>
      </c>
      <c r="M41" s="0" t="n">
        <v>3507.63388888889</v>
      </c>
      <c r="N41" s="0" t="n">
        <v>2.19354838709677</v>
      </c>
      <c r="O41" s="0" t="n">
        <v>4.2258064516129</v>
      </c>
    </row>
    <row r="42" customFormat="false" ht="13.8" hidden="false" customHeight="false" outlineLevel="0" collapsed="false">
      <c r="A42" s="0" t="n">
        <v>37991</v>
      </c>
      <c r="B42" s="0" t="s">
        <v>169</v>
      </c>
      <c r="C42" s="0" t="s">
        <v>170</v>
      </c>
      <c r="D42" s="0" t="s">
        <v>171</v>
      </c>
      <c r="E42" s="0" t="s">
        <v>172</v>
      </c>
      <c r="F42" s="0" t="s">
        <v>173</v>
      </c>
      <c r="G42" s="0" t="n">
        <f aca="false">((-0.045)*B42+(-0.2)*C42+(-0.512)*E42+0.313*F42)/(-0.444)</f>
        <v>0.0694644144144144</v>
      </c>
      <c r="H42" s="0" t="n">
        <f aca="false">((-0.045)*B42+(-0.181)*D42+(-0.512)*E42+0.313*F42)/-0.425</f>
        <v>0.0705386117647059</v>
      </c>
      <c r="I42" s="0" t="n">
        <v>1472.15416666667</v>
      </c>
      <c r="J42" s="0" t="n">
        <v>1.23456790123457</v>
      </c>
      <c r="K42" s="0" t="n">
        <v>10</v>
      </c>
      <c r="L42" s="0" t="n">
        <v>46</v>
      </c>
      <c r="M42" s="0" t="n">
        <v>1404.30083333333</v>
      </c>
      <c r="N42" s="0" t="n">
        <v>2.47826086956522</v>
      </c>
      <c r="O42" s="0" t="n">
        <v>3.41304347826087</v>
      </c>
    </row>
    <row r="43" customFormat="false" ht="13.8" hidden="false" customHeight="false" outlineLevel="0" collapsed="false">
      <c r="A43" s="0" t="n">
        <v>38689</v>
      </c>
      <c r="B43" s="0" t="s">
        <v>174</v>
      </c>
      <c r="C43" s="0" t="s">
        <v>175</v>
      </c>
      <c r="D43" s="0" t="s">
        <v>176</v>
      </c>
      <c r="E43" s="0" t="s">
        <v>177</v>
      </c>
      <c r="F43" s="0" t="s">
        <v>44</v>
      </c>
      <c r="G43" s="0" t="n">
        <f aca="false">((-0.045)*B43+(-0.2)*C43+(-0.512)*E43+0.313*F43)/(-0.444)</f>
        <v>-0.0231877702702703</v>
      </c>
      <c r="H43" s="0" t="n">
        <f aca="false">((-0.045)*B43+(-0.181)*D43+(-0.512)*E43+0.313*F43)/-0.425</f>
        <v>-0.0247176705882353</v>
      </c>
      <c r="I43" s="0" t="n">
        <v>1670.61055555556</v>
      </c>
      <c r="J43" s="0" t="n">
        <v>0.37243947858473</v>
      </c>
      <c r="K43" s="0" t="n">
        <v>3</v>
      </c>
      <c r="L43" s="0" t="n">
        <v>53</v>
      </c>
      <c r="M43" s="0" t="n">
        <v>1670.61055555556</v>
      </c>
      <c r="N43" s="0" t="n">
        <v>2.45283018867925</v>
      </c>
      <c r="O43" s="0" t="n">
        <v>3.09433962264151</v>
      </c>
    </row>
    <row r="44" customFormat="false" ht="13.8" hidden="false" customHeight="false" outlineLevel="0" collapsed="false">
      <c r="A44" s="0" t="n">
        <v>39740</v>
      </c>
      <c r="B44" s="0" t="s">
        <v>178</v>
      </c>
      <c r="C44" s="0" t="s">
        <v>178</v>
      </c>
      <c r="D44" s="0" t="s">
        <v>179</v>
      </c>
      <c r="E44" s="0" t="s">
        <v>180</v>
      </c>
      <c r="F44" s="0" t="s">
        <v>181</v>
      </c>
      <c r="G44" s="0" t="n">
        <f aca="false">((-0.045)*B44+(-0.2)*C44+(-0.512)*E44+0.313*F44)/(-0.444)</f>
        <v>-0.0303317792792793</v>
      </c>
      <c r="H44" s="0" t="n">
        <f aca="false">((-0.045)*B44+(-0.181)*D44+(-0.512)*E44+0.313*F44)/-0.425</f>
        <v>-0.0316597647058824</v>
      </c>
      <c r="I44" s="0" t="n">
        <v>9261.38444444444</v>
      </c>
      <c r="J44" s="0" t="n">
        <v>0</v>
      </c>
      <c r="K44" s="0" t="n">
        <v>2</v>
      </c>
      <c r="L44" s="0" t="n">
        <v>21</v>
      </c>
      <c r="M44" s="0" t="n">
        <v>9261.38444444444</v>
      </c>
      <c r="N44" s="0" t="n">
        <v>2.90476190476191</v>
      </c>
      <c r="O44" s="0" t="n">
        <v>1.95238095238095</v>
      </c>
    </row>
    <row r="45" customFormat="false" ht="13.8" hidden="false" customHeight="false" outlineLevel="0" collapsed="false">
      <c r="A45" s="0" t="n">
        <v>40039</v>
      </c>
      <c r="B45" s="0" t="s">
        <v>182</v>
      </c>
      <c r="C45" s="0" t="s">
        <v>183</v>
      </c>
      <c r="D45" s="0" t="s">
        <v>184</v>
      </c>
      <c r="E45" s="0" t="s">
        <v>185</v>
      </c>
      <c r="F45" s="0" t="s">
        <v>186</v>
      </c>
      <c r="G45" s="0" t="n">
        <f aca="false">((-0.045)*B45+(-0.2)*C45+(-0.512)*E45+0.313*F45)/(-0.444)</f>
        <v>-0.0227131531531532</v>
      </c>
      <c r="H45" s="0" t="n">
        <f aca="false">((-0.045)*B45+(-0.181)*D45+(-0.512)*E45+0.313*F45)/-0.425</f>
        <v>-0.0298702588235294</v>
      </c>
      <c r="I45" s="0" t="n">
        <v>2565.895</v>
      </c>
      <c r="J45" s="0" t="n">
        <v>0.900900900900901</v>
      </c>
      <c r="K45" s="0" t="n">
        <v>1</v>
      </c>
      <c r="L45" s="0" t="n">
        <v>17</v>
      </c>
      <c r="M45" s="0" t="n">
        <v>2565.895</v>
      </c>
      <c r="N45" s="0" t="n">
        <v>2.88235294117647</v>
      </c>
      <c r="O45" s="0" t="n">
        <v>2.52941176470588</v>
      </c>
    </row>
    <row r="46" customFormat="false" ht="13.8" hidden="false" customHeight="false" outlineLevel="0" collapsed="false">
      <c r="A46" s="0" t="n">
        <v>41965</v>
      </c>
      <c r="B46" s="0" t="s">
        <v>187</v>
      </c>
      <c r="C46" s="0" t="s">
        <v>188</v>
      </c>
      <c r="D46" s="0" t="s">
        <v>189</v>
      </c>
      <c r="E46" s="0" t="s">
        <v>190</v>
      </c>
      <c r="F46" s="0" t="s">
        <v>181</v>
      </c>
      <c r="G46" s="0" t="n">
        <f aca="false">((-0.045)*B46+(-0.2)*C46+(-0.512)*E46+0.313*F46)/(-0.444)</f>
        <v>0.0063434009009009</v>
      </c>
      <c r="H46" s="0" t="n">
        <f aca="false">((-0.045)*B46+(-0.181)*D46+(-0.512)*E46+0.313*F46)/-0.425</f>
        <v>0.00620983529411765</v>
      </c>
      <c r="I46" s="0" t="n">
        <v>2075.28222222222</v>
      </c>
      <c r="J46" s="0" t="n">
        <v>3.09597523219814</v>
      </c>
      <c r="K46" s="0" t="n">
        <v>4</v>
      </c>
      <c r="L46" s="0" t="n">
        <v>33</v>
      </c>
      <c r="M46" s="0" t="n">
        <v>1861.45277777778</v>
      </c>
      <c r="N46" s="0" t="n">
        <v>1.63636363636364</v>
      </c>
      <c r="O46" s="0" t="n">
        <v>3.6969696969697</v>
      </c>
    </row>
    <row r="47" customFormat="false" ht="13.8" hidden="false" customHeight="false" outlineLevel="0" collapsed="false">
      <c r="A47" s="0" t="n">
        <v>42108</v>
      </c>
      <c r="B47" s="0" t="s">
        <v>191</v>
      </c>
      <c r="C47" s="0" t="s">
        <v>192</v>
      </c>
      <c r="D47" s="0" t="s">
        <v>193</v>
      </c>
      <c r="E47" s="0" t="s">
        <v>194</v>
      </c>
      <c r="F47" s="0" t="s">
        <v>100</v>
      </c>
      <c r="G47" s="0" t="n">
        <f aca="false">((-0.045)*B47+(-0.2)*C47+(-0.512)*E47+0.313*F47)/(-0.444)</f>
        <v>-0.0193350675675676</v>
      </c>
      <c r="H47" s="0" t="n">
        <f aca="false">((-0.045)*B47+(-0.181)*D47+(-0.512)*E47+0.313*F47)/-0.425</f>
        <v>-0.0242716941176471</v>
      </c>
      <c r="I47" s="0" t="n">
        <v>327.522777777778</v>
      </c>
      <c r="J47" s="0" t="n">
        <v>1.00502512562814</v>
      </c>
      <c r="K47" s="0" t="n">
        <v>4</v>
      </c>
      <c r="L47" s="0" t="n">
        <v>16</v>
      </c>
      <c r="M47" s="0" t="n">
        <v>321.988611111111</v>
      </c>
      <c r="N47" s="0" t="n">
        <v>2.9375</v>
      </c>
      <c r="O47" s="0" t="n">
        <v>2.4375</v>
      </c>
    </row>
    <row r="48" customFormat="false" ht="13.8" hidden="false" customHeight="false" outlineLevel="0" collapsed="false">
      <c r="A48" s="0" t="n">
        <v>42189</v>
      </c>
      <c r="B48" s="0" t="s">
        <v>195</v>
      </c>
      <c r="C48" s="0" t="s">
        <v>61</v>
      </c>
      <c r="D48" s="0" t="s">
        <v>196</v>
      </c>
      <c r="E48" s="0" t="s">
        <v>197</v>
      </c>
      <c r="F48" s="0" t="s">
        <v>64</v>
      </c>
      <c r="G48" s="0" t="n">
        <f aca="false">((-0.045)*B48+(-0.2)*C48+(-0.512)*E48+0.313*F48)/(-0.444)</f>
        <v>0.0664999099099099</v>
      </c>
      <c r="H48" s="0" t="n">
        <f aca="false">((-0.045)*B48+(-0.181)*D48+(-0.512)*E48+0.313*F48)/-0.425</f>
        <v>0.0679808470588235</v>
      </c>
      <c r="I48" s="0" t="n">
        <v>511.387777777778</v>
      </c>
      <c r="J48" s="0" t="n">
        <v>3.31491712707182</v>
      </c>
      <c r="K48" s="0" t="n">
        <v>1</v>
      </c>
      <c r="L48" s="0" t="n">
        <v>17</v>
      </c>
      <c r="M48" s="0" t="n">
        <v>511.387777777778</v>
      </c>
      <c r="N48" s="0" t="n">
        <v>3</v>
      </c>
      <c r="O48" s="0" t="n">
        <v>3.11764705882353</v>
      </c>
    </row>
    <row r="49" customFormat="false" ht="13.8" hidden="false" customHeight="false" outlineLevel="0" collapsed="false">
      <c r="A49" s="0" t="n">
        <v>42222</v>
      </c>
      <c r="B49" s="0" t="s">
        <v>198</v>
      </c>
      <c r="C49" s="0" t="s">
        <v>87</v>
      </c>
      <c r="D49" s="0" t="s">
        <v>199</v>
      </c>
      <c r="E49" s="0" t="s">
        <v>200</v>
      </c>
      <c r="F49" s="0" t="s">
        <v>89</v>
      </c>
      <c r="G49" s="0" t="n">
        <f aca="false">((-0.045)*B49+(-0.2)*C49+(-0.512)*E49+0.313*F49)/(-0.444)</f>
        <v>0.122435518018018</v>
      </c>
      <c r="H49" s="0" t="n">
        <f aca="false">((-0.045)*B49+(-0.181)*D49+(-0.512)*E49+0.313*F49)/-0.425</f>
        <v>0.130285952941176</v>
      </c>
      <c r="I49" s="0" t="n">
        <v>800.326944444444</v>
      </c>
      <c r="J49" s="0" t="n">
        <v>0.961538461538462</v>
      </c>
      <c r="K49" s="0" t="n">
        <v>3</v>
      </c>
      <c r="L49" s="0" t="n">
        <v>39</v>
      </c>
      <c r="M49" s="0" t="n">
        <v>800.326944444444</v>
      </c>
      <c r="N49" s="0" t="n">
        <v>2.94871794871795</v>
      </c>
      <c r="O49" s="0" t="n">
        <v>3.28205128205128</v>
      </c>
    </row>
    <row r="50" customFormat="false" ht="13.8" hidden="false" customHeight="false" outlineLevel="0" collapsed="false">
      <c r="A50" s="0" t="n">
        <v>43187</v>
      </c>
      <c r="B50" s="0" t="s">
        <v>201</v>
      </c>
      <c r="C50" s="0" t="s">
        <v>202</v>
      </c>
      <c r="D50" s="0" t="s">
        <v>203</v>
      </c>
      <c r="E50" s="0" t="s">
        <v>204</v>
      </c>
      <c r="F50" s="0" t="s">
        <v>49</v>
      </c>
      <c r="G50" s="0" t="n">
        <f aca="false">((-0.045)*B50+(-0.2)*C50+(-0.512)*E50+0.313*F50)/(-0.444)</f>
        <v>-0.020593490990991</v>
      </c>
      <c r="H50" s="0" t="n">
        <f aca="false">((-0.045)*B50+(-0.181)*D50+(-0.512)*E50+0.313*F50)/-0.425</f>
        <v>-0.0210595764705882</v>
      </c>
      <c r="I50" s="0" t="n">
        <v>2660.99638888889</v>
      </c>
      <c r="J50" s="0" t="n">
        <v>0.497512437810945</v>
      </c>
      <c r="K50" s="0" t="n">
        <v>9</v>
      </c>
      <c r="L50" s="0" t="n">
        <v>72</v>
      </c>
      <c r="M50" s="0" t="n">
        <v>2660.99638888889</v>
      </c>
      <c r="N50" s="0" t="n">
        <v>2.98611111111111</v>
      </c>
      <c r="O50" s="0" t="n">
        <v>3.11111111111111</v>
      </c>
    </row>
    <row r="51" customFormat="false" ht="13.8" hidden="false" customHeight="false" outlineLevel="0" collapsed="false">
      <c r="A51" s="0" t="n">
        <v>43864</v>
      </c>
      <c r="B51" s="0" t="s">
        <v>205</v>
      </c>
      <c r="C51" s="0" t="s">
        <v>206</v>
      </c>
      <c r="D51" s="0" t="s">
        <v>207</v>
      </c>
      <c r="E51" s="0" t="s">
        <v>208</v>
      </c>
      <c r="F51" s="0" t="s">
        <v>103</v>
      </c>
      <c r="G51" s="0" t="n">
        <f aca="false">((-0.045)*B51+(-0.2)*C51+(-0.512)*E51+0.313*F51)/(-0.444)</f>
        <v>-0.0314408333333333</v>
      </c>
      <c r="H51" s="0" t="n">
        <f aca="false">((-0.045)*B51+(-0.181)*D51+(-0.512)*E51+0.313*F51)/-0.425</f>
        <v>-0.0324608470588235</v>
      </c>
      <c r="I51" s="0" t="n">
        <v>3963.04027777778</v>
      </c>
      <c r="J51" s="0" t="n">
        <v>0</v>
      </c>
      <c r="K51" s="0" t="n">
        <v>4</v>
      </c>
      <c r="L51" s="0" t="n">
        <v>37</v>
      </c>
      <c r="M51" s="0" t="n">
        <v>3963.04027777778</v>
      </c>
      <c r="N51" s="0" t="n">
        <v>2.40540540540541</v>
      </c>
      <c r="O51" s="0" t="n">
        <v>3.16216216216216</v>
      </c>
    </row>
    <row r="52" customFormat="false" ht="13.8" hidden="false" customHeight="false" outlineLevel="0" collapsed="false">
      <c r="A52" s="0" t="n">
        <v>43976</v>
      </c>
      <c r="B52" s="0" t="s">
        <v>209</v>
      </c>
      <c r="C52" s="0" t="s">
        <v>210</v>
      </c>
      <c r="D52" s="0" t="s">
        <v>211</v>
      </c>
      <c r="E52" s="0" t="s">
        <v>212</v>
      </c>
      <c r="F52" s="0" t="s">
        <v>89</v>
      </c>
      <c r="G52" s="0" t="n">
        <f aca="false">((-0.045)*B52+(-0.2)*C52+(-0.512)*E52+0.313*F52)/(-0.444)</f>
        <v>-0.0227285810810811</v>
      </c>
      <c r="H52" s="0" t="n">
        <f aca="false">((-0.045)*B52+(-0.181)*D52+(-0.512)*E52+0.313*F52)/-0.425</f>
        <v>-0.0289708705882353</v>
      </c>
      <c r="I52" s="0" t="n">
        <v>1685.2425</v>
      </c>
      <c r="J52" s="0" t="n">
        <v>0</v>
      </c>
      <c r="K52" s="0" t="n">
        <v>2</v>
      </c>
      <c r="L52" s="0" t="n">
        <v>20</v>
      </c>
      <c r="M52" s="0" t="n">
        <v>1685.2425</v>
      </c>
      <c r="N52" s="0" t="n">
        <v>2.9</v>
      </c>
      <c r="O52" s="0" t="n">
        <v>1.6</v>
      </c>
    </row>
    <row r="53" customFormat="false" ht="13.8" hidden="false" customHeight="false" outlineLevel="0" collapsed="false">
      <c r="A53" s="0" t="n">
        <v>44014</v>
      </c>
      <c r="B53" s="0" t="s">
        <v>213</v>
      </c>
      <c r="C53" s="0" t="s">
        <v>61</v>
      </c>
      <c r="D53" s="0" t="s">
        <v>214</v>
      </c>
      <c r="E53" s="0" t="s">
        <v>158</v>
      </c>
      <c r="F53" s="0" t="s">
        <v>95</v>
      </c>
      <c r="G53" s="0" t="n">
        <f aca="false">((-0.045)*B53+(-0.2)*C53+(-0.512)*E53+0.313*F53)/(-0.444)</f>
        <v>0.0681478378378378</v>
      </c>
      <c r="H53" s="0" t="n">
        <f aca="false">((-0.045)*B53+(-0.181)*D53+(-0.512)*E53+0.313*F53)/-0.425</f>
        <v>0.0721001647058823</v>
      </c>
      <c r="I53" s="0" t="n">
        <v>254.193055555556</v>
      </c>
      <c r="J53" s="0" t="n">
        <v>0</v>
      </c>
      <c r="K53" s="0" t="n">
        <v>2</v>
      </c>
      <c r="L53" s="0" t="n">
        <v>24</v>
      </c>
      <c r="M53" s="0" t="n">
        <v>254.193055555556</v>
      </c>
      <c r="N53" s="0" t="n">
        <v>3.08333333333333</v>
      </c>
      <c r="O53" s="0" t="n">
        <v>3.25</v>
      </c>
    </row>
    <row r="54" customFormat="false" ht="13.8" hidden="false" customHeight="false" outlineLevel="0" collapsed="false">
      <c r="A54" s="0" t="n">
        <v>44241</v>
      </c>
      <c r="B54" s="0" t="s">
        <v>215</v>
      </c>
      <c r="C54" s="0" t="s">
        <v>61</v>
      </c>
      <c r="D54" s="0" t="s">
        <v>216</v>
      </c>
      <c r="E54" s="0" t="s">
        <v>217</v>
      </c>
      <c r="F54" s="0" t="s">
        <v>218</v>
      </c>
      <c r="G54" s="0" t="n">
        <f aca="false">((-0.045)*B54+(-0.2)*C54+(-0.512)*E54+0.313*F54)/(-0.444)</f>
        <v>0.124164189189189</v>
      </c>
      <c r="H54" s="0" t="n">
        <f aca="false">((-0.045)*B54+(-0.181)*D54+(-0.512)*E54+0.313*F54)/-0.425</f>
        <v>0.127941976470588</v>
      </c>
      <c r="I54" s="0" t="n">
        <v>300.791111111111</v>
      </c>
      <c r="J54" s="0" t="n">
        <v>2.53378378378378</v>
      </c>
      <c r="K54" s="0" t="n">
        <v>1</v>
      </c>
      <c r="L54" s="0" t="n">
        <v>120</v>
      </c>
      <c r="M54" s="0" t="n">
        <v>300.791111111111</v>
      </c>
      <c r="N54" s="0" t="n">
        <v>2.98333333333333</v>
      </c>
      <c r="O54" s="0" t="n">
        <v>3.01666666666667</v>
      </c>
    </row>
    <row r="55" customFormat="false" ht="13.8" hidden="false" customHeight="false" outlineLevel="0" collapsed="false">
      <c r="A55" s="0" t="n">
        <v>45667</v>
      </c>
      <c r="B55" s="0" t="s">
        <v>219</v>
      </c>
      <c r="C55" s="0" t="s">
        <v>220</v>
      </c>
      <c r="D55" s="0" t="s">
        <v>221</v>
      </c>
      <c r="E55" s="0" t="s">
        <v>222</v>
      </c>
      <c r="F55" s="0" t="s">
        <v>223</v>
      </c>
      <c r="G55" s="0" t="n">
        <f aca="false">((-0.045)*B55+(-0.2)*C55+(-0.512)*E55+0.313*F55)/(-0.444)</f>
        <v>-0.0171279054054054</v>
      </c>
      <c r="H55" s="0" t="n">
        <f aca="false">((-0.045)*B55+(-0.181)*D55+(-0.512)*E55+0.313*F55)/-0.425</f>
        <v>-0.0181026823529412</v>
      </c>
      <c r="I55" s="0" t="n">
        <v>871.348611111111</v>
      </c>
      <c r="J55" s="0" t="n">
        <v>0</v>
      </c>
      <c r="K55" s="0" t="n">
        <v>2</v>
      </c>
      <c r="L55" s="0" t="n">
        <v>74</v>
      </c>
      <c r="M55" s="0" t="n">
        <v>871.348611111111</v>
      </c>
      <c r="N55" s="0" t="n">
        <v>3</v>
      </c>
      <c r="O55" s="0" t="n">
        <v>3</v>
      </c>
    </row>
    <row r="56" customFormat="false" ht="13.8" hidden="false" customHeight="false" outlineLevel="0" collapsed="false">
      <c r="A56" s="0" t="n">
        <v>46143</v>
      </c>
      <c r="B56" s="0" t="s">
        <v>224</v>
      </c>
      <c r="C56" s="0" t="s">
        <v>61</v>
      </c>
      <c r="D56" s="0" t="s">
        <v>225</v>
      </c>
      <c r="E56" s="0" t="s">
        <v>78</v>
      </c>
      <c r="F56" s="0" t="s">
        <v>226</v>
      </c>
      <c r="G56" s="0" t="n">
        <f aca="false">((-0.045)*B56+(-0.2)*C56+(-0.512)*E56+0.313*F56)/(-0.444)</f>
        <v>0.123771936936937</v>
      </c>
      <c r="H56" s="0" t="n">
        <f aca="false">((-0.045)*B56+(-0.181)*D56+(-0.512)*E56+0.313*F56)/-0.425</f>
        <v>0.129848988235294</v>
      </c>
      <c r="I56" s="0" t="n">
        <v>320.050555555555</v>
      </c>
      <c r="J56" s="0" t="n">
        <v>2.30880230880231</v>
      </c>
      <c r="K56" s="0" t="n">
        <v>2</v>
      </c>
      <c r="L56" s="0" t="n">
        <v>75</v>
      </c>
      <c r="M56" s="0" t="n">
        <v>320.050555555555</v>
      </c>
      <c r="N56" s="0" t="n">
        <v>3</v>
      </c>
      <c r="O56" s="0" t="n">
        <v>2.96</v>
      </c>
    </row>
    <row r="57" customFormat="false" ht="13.8" hidden="false" customHeight="false" outlineLevel="0" collapsed="false">
      <c r="A57" s="0" t="n">
        <v>46601</v>
      </c>
      <c r="B57" s="0" t="s">
        <v>227</v>
      </c>
      <c r="C57" s="0" t="s">
        <v>61</v>
      </c>
      <c r="D57" s="0" t="s">
        <v>62</v>
      </c>
      <c r="E57" s="0" t="s">
        <v>102</v>
      </c>
      <c r="F57" s="0" t="s">
        <v>103</v>
      </c>
      <c r="G57" s="0" t="n">
        <f aca="false">((-0.045)*B57+(-0.2)*C57+(-0.512)*E57+0.313*F57)/(-0.444)</f>
        <v>0.0798918693693694</v>
      </c>
      <c r="H57" s="0" t="n">
        <f aca="false">((-0.045)*B57+(-0.181)*D57+(-0.512)*E57+0.313*F57)/-0.425</f>
        <v>0.0845438352941177</v>
      </c>
      <c r="I57" s="0" t="n">
        <v>262.884722222222</v>
      </c>
      <c r="J57" s="0" t="n">
        <v>0.891861761426979</v>
      </c>
      <c r="K57" s="0" t="n">
        <v>1</v>
      </c>
      <c r="L57" s="0" t="n">
        <v>86</v>
      </c>
      <c r="M57" s="0" t="n">
        <v>262.005833333333</v>
      </c>
      <c r="N57" s="0" t="n">
        <v>3</v>
      </c>
      <c r="O57" s="0" t="n">
        <v>3.11627906976744</v>
      </c>
    </row>
    <row r="58" customFormat="false" ht="13.8" hidden="false" customHeight="false" outlineLevel="0" collapsed="false">
      <c r="A58" s="0" t="n">
        <v>48055</v>
      </c>
      <c r="B58" s="0" t="s">
        <v>228</v>
      </c>
      <c r="C58" s="0" t="s">
        <v>87</v>
      </c>
      <c r="D58" s="0" t="s">
        <v>229</v>
      </c>
      <c r="E58" s="0" t="s">
        <v>67</v>
      </c>
      <c r="F58" s="0" t="s">
        <v>230</v>
      </c>
      <c r="G58" s="0" t="n">
        <f aca="false">((-0.045)*B58+(-0.2)*C58+(-0.512)*E58+0.313*F58)/(-0.444)</f>
        <v>0.071565472972973</v>
      </c>
      <c r="H58" s="0" t="n">
        <f aca="false">((-0.045)*B58+(-0.181)*D58+(-0.512)*E58+0.313*F58)/-0.425</f>
        <v>0.0772950352941177</v>
      </c>
      <c r="I58" s="0" t="n">
        <v>238.313888888889</v>
      </c>
      <c r="J58" s="0" t="n">
        <v>5.43478260869565</v>
      </c>
      <c r="K58" s="0" t="n">
        <v>6</v>
      </c>
      <c r="L58" s="0" t="n">
        <v>45</v>
      </c>
      <c r="M58" s="0" t="n">
        <v>236.053333333333</v>
      </c>
      <c r="N58" s="0" t="n">
        <v>2.95555555555556</v>
      </c>
      <c r="O58" s="0" t="n">
        <v>3.4</v>
      </c>
    </row>
    <row r="59" customFormat="false" ht="13.8" hidden="false" customHeight="false" outlineLevel="0" collapsed="false">
      <c r="A59" s="0" t="n">
        <v>48542</v>
      </c>
      <c r="B59" s="0" t="s">
        <v>176</v>
      </c>
      <c r="C59" s="0" t="s">
        <v>55</v>
      </c>
      <c r="D59" s="0" t="s">
        <v>231</v>
      </c>
      <c r="E59" s="0" t="s">
        <v>232</v>
      </c>
      <c r="F59" s="0" t="s">
        <v>103</v>
      </c>
      <c r="G59" s="0" t="n">
        <f aca="false">((-0.045)*B59+(-0.2)*C59+(-0.512)*E59+0.313*F59)/(-0.444)</f>
        <v>0.00506243243243243</v>
      </c>
      <c r="H59" s="0" t="n">
        <f aca="false">((-0.045)*B59+(-0.181)*D59+(-0.512)*E59+0.313*F59)/-0.425</f>
        <v>0.00480014117647059</v>
      </c>
      <c r="I59" s="0" t="n">
        <v>1585.9225</v>
      </c>
      <c r="J59" s="0" t="n">
        <v>3.34448160535117</v>
      </c>
      <c r="K59" s="0" t="n">
        <v>4</v>
      </c>
      <c r="L59" s="0" t="n">
        <v>21</v>
      </c>
      <c r="M59" s="0" t="n">
        <v>1585.9225</v>
      </c>
      <c r="N59" s="0" t="n">
        <v>2.52380952380952</v>
      </c>
      <c r="O59" s="0" t="n">
        <v>3.38095238095238</v>
      </c>
    </row>
    <row r="60" customFormat="false" ht="13.8" hidden="false" customHeight="false" outlineLevel="0" collapsed="false">
      <c r="A60" s="0" t="n">
        <v>49351</v>
      </c>
      <c r="B60" s="0" t="s">
        <v>233</v>
      </c>
      <c r="C60" s="0" t="s">
        <v>175</v>
      </c>
      <c r="D60" s="0" t="s">
        <v>234</v>
      </c>
      <c r="E60" s="0" t="s">
        <v>235</v>
      </c>
      <c r="F60" s="0" t="s">
        <v>236</v>
      </c>
      <c r="G60" s="0" t="n">
        <f aca="false">((-0.045)*B60+(-0.2)*C60+(-0.512)*E60+0.313*F60)/(-0.444)</f>
        <v>-0.0236838963963964</v>
      </c>
      <c r="H60" s="0" t="n">
        <f aca="false">((-0.045)*B60+(-0.181)*D60+(-0.512)*E60+0.313*F60)/-0.425</f>
        <v>-0.0256107529411765</v>
      </c>
      <c r="I60" s="0" t="n">
        <v>1058.49388888889</v>
      </c>
      <c r="J60" s="0" t="n">
        <v>1.8348623853211</v>
      </c>
      <c r="K60" s="0" t="n">
        <v>1</v>
      </c>
      <c r="L60" s="0" t="n">
        <v>18</v>
      </c>
      <c r="M60" s="0" t="n">
        <v>1046.48055555556</v>
      </c>
      <c r="N60" s="0" t="n">
        <v>2.94444444444444</v>
      </c>
      <c r="O60" s="0" t="n">
        <v>3.05555555555555</v>
      </c>
    </row>
    <row r="61" customFormat="false" ht="13.8" hidden="false" customHeight="false" outlineLevel="0" collapsed="false">
      <c r="A61" s="0" t="n">
        <v>49968</v>
      </c>
      <c r="B61" s="0" t="s">
        <v>205</v>
      </c>
      <c r="C61" s="0" t="s">
        <v>206</v>
      </c>
      <c r="D61" s="0" t="s">
        <v>207</v>
      </c>
      <c r="E61" s="0" t="s">
        <v>208</v>
      </c>
      <c r="F61" s="0" t="s">
        <v>103</v>
      </c>
      <c r="G61" s="0" t="n">
        <f aca="false">((-0.045)*B61+(-0.2)*C61+(-0.512)*E61+0.313*F61)/(-0.444)</f>
        <v>-0.0314408333333333</v>
      </c>
      <c r="H61" s="0" t="n">
        <f aca="false">((-0.045)*B61+(-0.181)*D61+(-0.512)*E61+0.313*F61)/-0.425</f>
        <v>-0.0324608470588235</v>
      </c>
      <c r="I61" s="0" t="n">
        <v>4382.32166666667</v>
      </c>
      <c r="J61" s="0" t="n">
        <v>1.13207547169811</v>
      </c>
      <c r="K61" s="0" t="n">
        <v>5</v>
      </c>
      <c r="L61" s="0" t="n">
        <v>64</v>
      </c>
      <c r="M61" s="0" t="n">
        <v>4382.32166666667</v>
      </c>
      <c r="N61" s="0" t="n">
        <v>2.3125</v>
      </c>
      <c r="O61" s="0" t="n">
        <v>2.6875</v>
      </c>
    </row>
    <row r="62" customFormat="false" ht="13.8" hidden="false" customHeight="false" outlineLevel="0" collapsed="false">
      <c r="A62" s="0" t="n">
        <v>51495</v>
      </c>
      <c r="B62" s="0" t="s">
        <v>237</v>
      </c>
      <c r="C62" s="0" t="s">
        <v>206</v>
      </c>
      <c r="D62" s="0" t="s">
        <v>207</v>
      </c>
      <c r="E62" s="0" t="s">
        <v>208</v>
      </c>
      <c r="F62" s="0" t="s">
        <v>181</v>
      </c>
      <c r="G62" s="0" t="n">
        <f aca="false">((-0.045)*B62+(-0.2)*C62+(-0.512)*E62+0.313*F62)/(-0.444)</f>
        <v>-0.0310661486486486</v>
      </c>
      <c r="H62" s="0" t="n">
        <f aca="false">((-0.045)*B62+(-0.181)*D62+(-0.512)*E62+0.313*F62)/-0.425</f>
        <v>-0.0320694117647059</v>
      </c>
      <c r="I62" s="0" t="n">
        <v>6227.56222222222</v>
      </c>
      <c r="J62" s="0" t="n">
        <v>5.69105691056911</v>
      </c>
      <c r="K62" s="0" t="n">
        <v>3</v>
      </c>
      <c r="L62" s="0" t="n">
        <v>27</v>
      </c>
      <c r="M62" s="0" t="n">
        <v>6227.56222222222</v>
      </c>
      <c r="N62" s="0" t="n">
        <v>2.25925925925926</v>
      </c>
      <c r="O62" s="0" t="n">
        <v>2.96296296296296</v>
      </c>
    </row>
    <row r="63" customFormat="false" ht="13.8" hidden="false" customHeight="false" outlineLevel="0" collapsed="false">
      <c r="A63" s="0" t="n">
        <v>55407</v>
      </c>
      <c r="B63" s="0" t="s">
        <v>237</v>
      </c>
      <c r="C63" s="0" t="s">
        <v>206</v>
      </c>
      <c r="D63" s="0" t="s">
        <v>207</v>
      </c>
      <c r="E63" s="0" t="s">
        <v>208</v>
      </c>
      <c r="F63" s="0" t="s">
        <v>181</v>
      </c>
      <c r="G63" s="0" t="n">
        <f aca="false">((-0.045)*B63+(-0.2)*C63+(-0.512)*E63+0.313*F63)/(-0.444)</f>
        <v>-0.0310661486486486</v>
      </c>
      <c r="H63" s="0" t="n">
        <f aca="false">((-0.045)*B63+(-0.181)*D63+(-0.512)*E63+0.313*F63)/-0.425</f>
        <v>-0.0320694117647059</v>
      </c>
      <c r="I63" s="0" t="n">
        <v>4022.14388888889</v>
      </c>
      <c r="J63" s="0" t="n">
        <v>2.63157894736842</v>
      </c>
      <c r="K63" s="0" t="n">
        <v>3</v>
      </c>
      <c r="L63" s="0" t="n">
        <v>21</v>
      </c>
      <c r="M63" s="0" t="n">
        <v>4022.14388888889</v>
      </c>
      <c r="N63" s="0" t="n">
        <v>1.47619047619048</v>
      </c>
      <c r="O63" s="0" t="n">
        <v>2.95238095238095</v>
      </c>
    </row>
    <row r="64" customFormat="false" ht="13.8" hidden="false" customHeight="false" outlineLevel="0" collapsed="false">
      <c r="A64" s="0" t="n">
        <v>56068</v>
      </c>
      <c r="B64" s="0" t="s">
        <v>238</v>
      </c>
      <c r="C64" s="0" t="s">
        <v>239</v>
      </c>
      <c r="D64" s="0" t="s">
        <v>240</v>
      </c>
      <c r="E64" s="0" t="s">
        <v>204</v>
      </c>
      <c r="F64" s="0" t="s">
        <v>49</v>
      </c>
      <c r="G64" s="0" t="n">
        <f aca="false">((-0.045)*B64+(-0.2)*C64+(-0.512)*E64+0.313*F64)/(-0.444)</f>
        <v>-0.0231259234234234</v>
      </c>
      <c r="H64" s="0" t="n">
        <f aca="false">((-0.045)*B64+(-0.181)*D64+(-0.512)*E64+0.313*F64)/-0.425</f>
        <v>-0.0235775764705882</v>
      </c>
      <c r="I64" s="0" t="n">
        <v>2016.81416666667</v>
      </c>
      <c r="J64" s="0" t="n">
        <v>0.501882057716437</v>
      </c>
      <c r="K64" s="0" t="n">
        <v>10</v>
      </c>
      <c r="L64" s="0" t="n">
        <v>70</v>
      </c>
      <c r="M64" s="0" t="n">
        <v>2016.81416666667</v>
      </c>
      <c r="N64" s="0" t="n">
        <v>3</v>
      </c>
      <c r="O64" s="0" t="n">
        <v>2.75714285714286</v>
      </c>
    </row>
    <row r="65" customFormat="false" ht="13.8" hidden="false" customHeight="false" outlineLevel="0" collapsed="false">
      <c r="A65" s="0" t="n">
        <v>64680</v>
      </c>
      <c r="B65" s="0" t="s">
        <v>241</v>
      </c>
      <c r="C65" s="0" t="s">
        <v>131</v>
      </c>
      <c r="D65" s="0" t="s">
        <v>242</v>
      </c>
      <c r="E65" s="0" t="s">
        <v>243</v>
      </c>
      <c r="F65" s="0" t="s">
        <v>103</v>
      </c>
      <c r="G65" s="0" t="n">
        <f aca="false">((-0.045)*B65+(-0.2)*C65+(-0.512)*E65+0.313*F65)/(-0.444)</f>
        <v>-0.0202290540540541</v>
      </c>
      <c r="H65" s="0" t="n">
        <f aca="false">((-0.045)*B65+(-0.181)*D65+(-0.512)*E65+0.313*F65)/-0.425</f>
        <v>-0.0212649882352941</v>
      </c>
      <c r="I65" s="0" t="n">
        <v>1356.98</v>
      </c>
      <c r="J65" s="0" t="n">
        <v>0.31201248049922</v>
      </c>
      <c r="K65" s="0" t="n">
        <v>6</v>
      </c>
      <c r="L65" s="0" t="n">
        <v>46</v>
      </c>
      <c r="M65" s="0" t="n">
        <v>1289.16305555556</v>
      </c>
      <c r="N65" s="0" t="n">
        <v>2.91304347826087</v>
      </c>
      <c r="O65" s="0" t="n">
        <v>2.78260869565217</v>
      </c>
    </row>
    <row r="66" customFormat="false" ht="13.8" hidden="false" customHeight="false" outlineLevel="0" collapsed="false">
      <c r="A66" s="0" t="n">
        <v>66773</v>
      </c>
      <c r="B66" s="0" t="s">
        <v>126</v>
      </c>
      <c r="C66" s="0" t="s">
        <v>244</v>
      </c>
      <c r="D66" s="0" t="s">
        <v>245</v>
      </c>
      <c r="E66" s="0" t="s">
        <v>246</v>
      </c>
      <c r="F66" s="0" t="s">
        <v>247</v>
      </c>
      <c r="G66" s="0" t="n">
        <f aca="false">((-0.045)*B66+(-0.2)*C66+(-0.512)*E66+0.313*F66)/(-0.444)</f>
        <v>-0.0280892342342342</v>
      </c>
      <c r="H66" s="0" t="n">
        <f aca="false">((-0.045)*B66+(-0.181)*D66+(-0.512)*E66+0.313*F66)/-0.425</f>
        <v>-0.0300888705882353</v>
      </c>
      <c r="I66" s="0" t="n">
        <v>2738.57861111111</v>
      </c>
      <c r="J66" s="0" t="n">
        <v>1.85185185185185</v>
      </c>
      <c r="K66" s="0" t="n">
        <v>3</v>
      </c>
      <c r="L66" s="0" t="n">
        <v>26</v>
      </c>
      <c r="M66" s="0" t="n">
        <v>2738.57861111111</v>
      </c>
      <c r="N66" s="0" t="n">
        <v>3</v>
      </c>
      <c r="O66" s="0" t="n">
        <v>1.84615384615385</v>
      </c>
    </row>
    <row r="67" customFormat="false" ht="13.8" hidden="false" customHeight="false" outlineLevel="0" collapsed="false">
      <c r="A67" s="0" t="n">
        <v>67503</v>
      </c>
      <c r="B67" s="0" t="s">
        <v>126</v>
      </c>
      <c r="C67" s="0" t="s">
        <v>192</v>
      </c>
      <c r="D67" s="0" t="s">
        <v>193</v>
      </c>
      <c r="E67" s="0" t="s">
        <v>248</v>
      </c>
      <c r="F67" s="0" t="s">
        <v>100</v>
      </c>
      <c r="G67" s="0" t="n">
        <f aca="false">((-0.045)*B67+(-0.2)*C67+(-0.512)*E67+0.313*F67)/(-0.444)</f>
        <v>-0.0191204054054054</v>
      </c>
      <c r="H67" s="0" t="n">
        <f aca="false">((-0.045)*B67+(-0.181)*D67+(-0.512)*E67+0.313*F67)/-0.425</f>
        <v>-0.0240474352941176</v>
      </c>
      <c r="I67" s="0" t="n">
        <v>686.612222222222</v>
      </c>
      <c r="J67" s="0" t="n">
        <v>1.01010101010101</v>
      </c>
      <c r="K67" s="0" t="n">
        <v>3</v>
      </c>
      <c r="L67" s="0" t="n">
        <v>19</v>
      </c>
      <c r="M67" s="0" t="n">
        <v>686.612222222222</v>
      </c>
      <c r="N67" s="0" t="n">
        <v>2.78947368421053</v>
      </c>
      <c r="O67" s="0" t="n">
        <v>2.8421052631579</v>
      </c>
    </row>
    <row r="68" customFormat="false" ht="13.8" hidden="false" customHeight="false" outlineLevel="0" collapsed="false">
      <c r="A68" s="0" t="n">
        <v>67539</v>
      </c>
      <c r="B68" s="0" t="s">
        <v>150</v>
      </c>
      <c r="C68" s="0" t="s">
        <v>206</v>
      </c>
      <c r="D68" s="0" t="s">
        <v>207</v>
      </c>
      <c r="E68" s="0" t="s">
        <v>208</v>
      </c>
      <c r="F68" s="0" t="s">
        <v>181</v>
      </c>
      <c r="G68" s="0" t="n">
        <f aca="false">((-0.045)*B68+(-0.2)*C68+(-0.512)*E68+0.313*F68)/(-0.444)</f>
        <v>-0.0310671621621622</v>
      </c>
      <c r="H68" s="0" t="n">
        <f aca="false">((-0.045)*B68+(-0.181)*D68+(-0.512)*E68+0.313*F68)/-0.425</f>
        <v>-0.0320704705882353</v>
      </c>
      <c r="I68" s="0" t="n">
        <v>3292.90138888889</v>
      </c>
      <c r="J68" s="0" t="n">
        <v>0.961538461538462</v>
      </c>
      <c r="K68" s="0" t="n">
        <v>4</v>
      </c>
      <c r="L68" s="0" t="n">
        <v>21</v>
      </c>
      <c r="M68" s="0" t="n">
        <v>3292.90138888889</v>
      </c>
      <c r="N68" s="0" t="n">
        <v>1.85714285714286</v>
      </c>
      <c r="O68" s="0" t="n">
        <v>2.80952380952381</v>
      </c>
    </row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2019-08-10T10:09:39Z</dcterms:created>
  <dc:creator>openpyxl</dc:creator>
  <dc:description/>
  <dc:language>en-IN</dc:language>
  <cp:lastModifiedBy/>
  <dcterms:modified xsi:type="dcterms:W3CDTF">2019-08-11T01:24:13Z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