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9"/>
  <workbookPr defaultThemeVersion="124226"/>
  <xr:revisionPtr revIDLastSave="47" documentId="11_8132CE742221BEC86CEB4BBB7C498368310C08DF" xr6:coauthVersionLast="45" xr6:coauthVersionMax="45" xr10:uidLastSave="{B134CEAB-3922-419C-9E8E-24C0B67FB645}"/>
  <bookViews>
    <workbookView xWindow="240" yWindow="90" windowWidth="20115" windowHeight="8010" activeTab="1" xr2:uid="{00000000-000D-0000-FFFF-FFFF00000000}"/>
  </bookViews>
  <sheets>
    <sheet name="Sheet1" sheetId="1" r:id="rId1"/>
    <sheet name="Sheet2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3" i="2" l="1"/>
  <c r="A2" i="2"/>
</calcChain>
</file>

<file path=xl/sharedStrings.xml><?xml version="1.0" encoding="utf-8"?>
<sst xmlns="http://schemas.openxmlformats.org/spreadsheetml/2006/main" count="413" uniqueCount="78">
  <si>
    <t>COILNUMBER</t>
  </si>
  <si>
    <t>PRODUCT</t>
  </si>
  <si>
    <t>QUALITY</t>
  </si>
  <si>
    <t>LOCATION</t>
  </si>
  <si>
    <t>WIDTH_IN</t>
  </si>
  <si>
    <t>WIDTH_MM</t>
  </si>
  <si>
    <t>THICKNESS_IN</t>
  </si>
  <si>
    <t>THICKNESS_MM</t>
  </si>
  <si>
    <t>THICKNESSSPEC</t>
  </si>
  <si>
    <t>LENGTH_IN</t>
  </si>
  <si>
    <t>LENGTH_MM</t>
  </si>
  <si>
    <t>WEIGHT_LB</t>
  </si>
  <si>
    <t>WEIGHT_KG</t>
  </si>
  <si>
    <t>PARTNUMBER</t>
  </si>
  <si>
    <t>TAGNUMBER</t>
  </si>
  <si>
    <t>GRADE</t>
  </si>
  <si>
    <t>QUALITYNOTE</t>
  </si>
  <si>
    <t>PIW</t>
  </si>
  <si>
    <t>ROCKWELL</t>
  </si>
  <si>
    <t>YIELD</t>
  </si>
  <si>
    <t>ELONGATION</t>
  </si>
  <si>
    <t>TENSILE</t>
  </si>
  <si>
    <t>VENDOR</t>
  </si>
  <si>
    <t>MILL</t>
  </si>
  <si>
    <t>C</t>
  </si>
  <si>
    <t>MN</t>
  </si>
  <si>
    <t>P</t>
  </si>
  <si>
    <t>S</t>
  </si>
  <si>
    <t>SI</t>
  </si>
  <si>
    <t>AL</t>
  </si>
  <si>
    <t>CR</t>
  </si>
  <si>
    <t>NB</t>
  </si>
  <si>
    <t>TI</t>
  </si>
  <si>
    <t>CA</t>
  </si>
  <si>
    <t>N</t>
  </si>
  <si>
    <t>NI</t>
  </si>
  <si>
    <t>CU</t>
  </si>
  <si>
    <t>V</t>
  </si>
  <si>
    <t>B</t>
  </si>
  <si>
    <t>PASS_OIL</t>
  </si>
  <si>
    <t>FINISH</t>
  </si>
  <si>
    <t>TEMPER</t>
  </si>
  <si>
    <t>CATEGORY</t>
  </si>
  <si>
    <t>COATING</t>
  </si>
  <si>
    <t>PRODUCT_IMAGE_URL</t>
  </si>
  <si>
    <t>objectID</t>
  </si>
  <si>
    <t>HOT ROLLED</t>
  </si>
  <si>
    <t>PRIME</t>
  </si>
  <si>
    <t>DETROIT</t>
  </si>
  <si>
    <t>NOM</t>
  </si>
  <si>
    <t>G, O</t>
  </si>
  <si>
    <t>DOFASCO</t>
  </si>
  <si>
    <t>DAFASCO - I</t>
  </si>
  <si>
    <t>https://porduct-details.s3.amazonaws.com/214244.jpg</t>
  </si>
  <si>
    <t>G, M (GI+GN)</t>
  </si>
  <si>
    <t>https://porduct-details.s3.amazonaws.com/214188.jpg</t>
  </si>
  <si>
    <t>A</t>
  </si>
  <si>
    <t>HICA</t>
  </si>
  <si>
    <t>TAYLOR STEEL INC</t>
  </si>
  <si>
    <t>P/OIL COAT</t>
  </si>
  <si>
    <t>PREM</t>
  </si>
  <si>
    <t>Z350</t>
  </si>
  <si>
    <t>https://porduct-details.s3.amazonaws.com/233448.jpg</t>
  </si>
  <si>
    <t>https://porduct-details.s3.amazonaws.com/235562.jpg</t>
  </si>
  <si>
    <t>https://porduct-details.s3.amazonaws.com/213984.jpg</t>
  </si>
  <si>
    <t>D</t>
  </si>
  <si>
    <t>LB,5G</t>
  </si>
  <si>
    <t>HSLA</t>
  </si>
  <si>
    <t>N/OIL COAT</t>
  </si>
  <si>
    <t>Y/W</t>
  </si>
  <si>
    <t>Z61RZ</t>
  </si>
  <si>
    <t>https://porduct-details.s3.amazonaws.com/233277.jpg</t>
  </si>
  <si>
    <t>https://porduct-details.s3.amazonaws.com/233282.jpg</t>
  </si>
  <si>
    <t>CQ</t>
  </si>
  <si>
    <t>N/DRY DRY</t>
  </si>
  <si>
    <t>Z180</t>
  </si>
  <si>
    <t>https://porduct-details.s3.amazonaws.com/233227.jpg</t>
  </si>
  <si>
    <t>GALVANIZED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</si>
</sst>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2" fillId="2" borderId="2" xfId="1" applyFill="1" applyBorder="1" applyAlignment="1" applyProtection="1">
      <alignment horizontal="left"/>
    </xf>
    <xf numFmtId="0" fontId="2" fillId="3" borderId="2" xfId="1" applyFill="1" applyBorder="1" applyAlignment="1" applyProtection="1">
      <alignment horizontal="left"/>
    </xf>
    <xf numFmtId="0" fontId="1" fillId="2" borderId="2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orduct-details.s3.amazonaws.com/233277.jpg" TargetMode="External"/><Relationship Id="rId13" Type="http://schemas.openxmlformats.org/officeDocument/2006/relationships/hyperlink" Target="https://porduct-details.s3.amazonaws.com/233448.jpg" TargetMode="External"/><Relationship Id="rId18" Type="http://schemas.openxmlformats.org/officeDocument/2006/relationships/hyperlink" Target="https://porduct-details.s3.amazonaws.com/233277.jpg" TargetMode="External"/><Relationship Id="rId3" Type="http://schemas.openxmlformats.org/officeDocument/2006/relationships/hyperlink" Target="https://porduct-details.s3.amazonaws.com/233448.jpg" TargetMode="External"/><Relationship Id="rId7" Type="http://schemas.openxmlformats.org/officeDocument/2006/relationships/hyperlink" Target="https://porduct-details.s3.amazonaws.com/213984.jpg" TargetMode="External"/><Relationship Id="rId12" Type="http://schemas.openxmlformats.org/officeDocument/2006/relationships/hyperlink" Target="https://porduct-details.s3.amazonaws.com/214188.jpg" TargetMode="External"/><Relationship Id="rId17" Type="http://schemas.openxmlformats.org/officeDocument/2006/relationships/hyperlink" Target="https://porduct-details.s3.amazonaws.com/213984.jpg" TargetMode="External"/><Relationship Id="rId2" Type="http://schemas.openxmlformats.org/officeDocument/2006/relationships/hyperlink" Target="https://porduct-details.s3.amazonaws.com/214188.jpg" TargetMode="External"/><Relationship Id="rId16" Type="http://schemas.openxmlformats.org/officeDocument/2006/relationships/hyperlink" Target="https://porduct-details.s3.amazonaws.com/213984.jpg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porduct-details.s3.amazonaws.com/214244.jpg" TargetMode="External"/><Relationship Id="rId6" Type="http://schemas.openxmlformats.org/officeDocument/2006/relationships/hyperlink" Target="https://porduct-details.s3.amazonaws.com/213984.jpg" TargetMode="External"/><Relationship Id="rId11" Type="http://schemas.openxmlformats.org/officeDocument/2006/relationships/hyperlink" Target="https://porduct-details.s3.amazonaws.com/214244.jpg" TargetMode="External"/><Relationship Id="rId5" Type="http://schemas.openxmlformats.org/officeDocument/2006/relationships/hyperlink" Target="https://porduct-details.s3.amazonaws.com/213984.jpg" TargetMode="External"/><Relationship Id="rId15" Type="http://schemas.openxmlformats.org/officeDocument/2006/relationships/hyperlink" Target="https://porduct-details.s3.amazonaws.com/213984.jpg" TargetMode="External"/><Relationship Id="rId10" Type="http://schemas.openxmlformats.org/officeDocument/2006/relationships/hyperlink" Target="https://porduct-details.s3.amazonaws.com/233227.jpg" TargetMode="External"/><Relationship Id="rId19" Type="http://schemas.openxmlformats.org/officeDocument/2006/relationships/hyperlink" Target="https://porduct-details.s3.amazonaws.com/233282.jpg" TargetMode="External"/><Relationship Id="rId4" Type="http://schemas.openxmlformats.org/officeDocument/2006/relationships/hyperlink" Target="https://porduct-details.s3.amazonaws.com/235562.jpg" TargetMode="External"/><Relationship Id="rId9" Type="http://schemas.openxmlformats.org/officeDocument/2006/relationships/hyperlink" Target="https://porduct-details.s3.amazonaws.com/233282.jpg" TargetMode="External"/><Relationship Id="rId14" Type="http://schemas.openxmlformats.org/officeDocument/2006/relationships/hyperlink" Target="https://porduct-details.s3.amazonaws.com/235562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orduct-details.s3.amazonaws.com/233277.jpg" TargetMode="External"/><Relationship Id="rId3" Type="http://schemas.openxmlformats.org/officeDocument/2006/relationships/hyperlink" Target="https://porduct-details.s3.amazonaws.com/233448.jpg" TargetMode="External"/><Relationship Id="rId7" Type="http://schemas.openxmlformats.org/officeDocument/2006/relationships/hyperlink" Target="https://porduct-details.s3.amazonaws.com/213984.jpg" TargetMode="External"/><Relationship Id="rId2" Type="http://schemas.openxmlformats.org/officeDocument/2006/relationships/hyperlink" Target="https://porduct-details.s3.amazonaws.com/214188.jpg" TargetMode="External"/><Relationship Id="rId1" Type="http://schemas.openxmlformats.org/officeDocument/2006/relationships/hyperlink" Target="https://porduct-details.s3.amazonaws.com/214244.jpg" TargetMode="External"/><Relationship Id="rId6" Type="http://schemas.openxmlformats.org/officeDocument/2006/relationships/hyperlink" Target="https://porduct-details.s3.amazonaws.com/213984.jpg" TargetMode="External"/><Relationship Id="rId5" Type="http://schemas.openxmlformats.org/officeDocument/2006/relationships/hyperlink" Target="https://porduct-details.s3.amazonaws.com/213984.jpg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porduct-details.s3.amazonaws.com/235562.jpg" TargetMode="External"/><Relationship Id="rId9" Type="http://schemas.openxmlformats.org/officeDocument/2006/relationships/hyperlink" Target="https://porduct-details.s3.amazonaws.com/23328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0"/>
  <sheetViews>
    <sheetView workbookViewId="0">
      <selection activeCell="A21" sqref="A21"/>
    </sheetView>
  </sheetViews>
  <sheetFormatPr defaultRowHeight="15"/>
  <cols>
    <col min="1" max="1" width="13.140625" bestFit="1" customWidth="1"/>
    <col min="45" max="45" width="20.85546875" bestFit="1" customWidth="1"/>
  </cols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1" t="s">
        <v>45</v>
      </c>
    </row>
    <row r="2" spans="1:46">
      <c r="A2" s="5">
        <v>2142441</v>
      </c>
      <c r="B2" s="5" t="s">
        <v>46</v>
      </c>
      <c r="C2" s="5" t="s">
        <v>47</v>
      </c>
      <c r="D2" s="5" t="s">
        <v>48</v>
      </c>
      <c r="E2" s="5">
        <v>41.102400000000003</v>
      </c>
      <c r="F2" s="5">
        <v>1044</v>
      </c>
      <c r="G2" s="5">
        <v>0.17599999999999999</v>
      </c>
      <c r="H2" s="5">
        <v>4.47</v>
      </c>
      <c r="I2" s="5" t="s">
        <v>49</v>
      </c>
      <c r="J2" s="5">
        <v>0</v>
      </c>
      <c r="K2" s="5">
        <v>0</v>
      </c>
      <c r="L2" s="5">
        <v>34304</v>
      </c>
      <c r="M2" s="5">
        <v>15560</v>
      </c>
      <c r="N2" s="5"/>
      <c r="O2" s="5"/>
      <c r="P2" s="5"/>
      <c r="Q2" s="5" t="s">
        <v>50</v>
      </c>
      <c r="R2" s="5">
        <v>835</v>
      </c>
      <c r="S2" s="5"/>
      <c r="T2" s="5"/>
      <c r="U2" s="5"/>
      <c r="V2" s="5"/>
      <c r="W2" s="5" t="s">
        <v>51</v>
      </c>
      <c r="X2" s="5" t="s">
        <v>52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/>
      <c r="AO2" s="5"/>
      <c r="AP2" s="5"/>
      <c r="AQ2" s="5"/>
      <c r="AR2" s="5"/>
      <c r="AS2" s="3" t="s">
        <v>53</v>
      </c>
      <c r="AT2" s="5">
        <v>214244</v>
      </c>
    </row>
    <row r="3" spans="1:46">
      <c r="A3" s="5">
        <v>2141881</v>
      </c>
      <c r="B3" s="5" t="s">
        <v>46</v>
      </c>
      <c r="C3" s="5" t="s">
        <v>47</v>
      </c>
      <c r="D3" s="6" t="s">
        <v>48</v>
      </c>
      <c r="E3" s="6">
        <v>47.007899999999999</v>
      </c>
      <c r="F3" s="6">
        <v>1194</v>
      </c>
      <c r="G3" s="6">
        <v>0.16769999999999999</v>
      </c>
      <c r="H3" s="6">
        <v>4.26</v>
      </c>
      <c r="I3" s="6" t="s">
        <v>49</v>
      </c>
      <c r="J3" s="6">
        <v>0</v>
      </c>
      <c r="K3" s="6">
        <v>0</v>
      </c>
      <c r="L3" s="6">
        <v>20370</v>
      </c>
      <c r="M3" s="6">
        <v>9240</v>
      </c>
      <c r="N3" s="6"/>
      <c r="O3" s="6"/>
      <c r="P3" s="6"/>
      <c r="Q3" s="6" t="s">
        <v>54</v>
      </c>
      <c r="R3" s="6">
        <v>433</v>
      </c>
      <c r="S3" s="6"/>
      <c r="T3" s="6"/>
      <c r="U3" s="6"/>
      <c r="V3" s="6"/>
      <c r="W3" s="6" t="s">
        <v>51</v>
      </c>
      <c r="X3" s="6" t="s">
        <v>52</v>
      </c>
      <c r="Y3" s="6">
        <v>7.1400000000000005E-2</v>
      </c>
      <c r="Z3" s="6">
        <v>0.25600000000000001</v>
      </c>
      <c r="AA3" s="6">
        <v>1.4200000000000001E-2</v>
      </c>
      <c r="AB3" s="6">
        <v>1.06E-2</v>
      </c>
      <c r="AC3" s="6">
        <v>6.7999999999999996E-3</v>
      </c>
      <c r="AD3" s="6">
        <v>3.3000000000000002E-2</v>
      </c>
      <c r="AE3" s="6">
        <v>5.6899999999999999E-2</v>
      </c>
      <c r="AF3" s="6">
        <v>0</v>
      </c>
      <c r="AG3" s="6">
        <v>6.9999999999999999E-4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/>
      <c r="AO3" s="6"/>
      <c r="AP3" s="6"/>
      <c r="AQ3" s="6"/>
      <c r="AR3" s="6"/>
      <c r="AS3" s="4" t="s">
        <v>55</v>
      </c>
      <c r="AT3" s="5">
        <v>214188</v>
      </c>
    </row>
    <row r="4" spans="1:46">
      <c r="A4" s="5">
        <v>2334482</v>
      </c>
      <c r="B4" s="5" t="s">
        <v>46</v>
      </c>
      <c r="C4" s="5" t="s">
        <v>47</v>
      </c>
      <c r="D4" s="5" t="s">
        <v>48</v>
      </c>
      <c r="E4" s="5">
        <v>34.803100000000001</v>
      </c>
      <c r="F4" s="5">
        <v>884</v>
      </c>
      <c r="G4" s="5">
        <v>0.16300000000000001</v>
      </c>
      <c r="H4" s="5">
        <v>4.1399999999999997</v>
      </c>
      <c r="I4" s="5" t="s">
        <v>49</v>
      </c>
      <c r="J4" s="5">
        <v>0</v>
      </c>
      <c r="K4" s="5">
        <v>0</v>
      </c>
      <c r="L4" s="5">
        <v>9160</v>
      </c>
      <c r="M4" s="5">
        <v>4155</v>
      </c>
      <c r="N4" s="5" t="s">
        <v>56</v>
      </c>
      <c r="O4" s="5"/>
      <c r="P4" s="5" t="s">
        <v>57</v>
      </c>
      <c r="Q4" s="5"/>
      <c r="R4" s="5">
        <v>263</v>
      </c>
      <c r="S4" s="5">
        <v>0</v>
      </c>
      <c r="T4" s="5">
        <v>48.3</v>
      </c>
      <c r="U4" s="5"/>
      <c r="V4" s="5"/>
      <c r="W4" s="5" t="s">
        <v>51</v>
      </c>
      <c r="X4" s="5" t="s">
        <v>58</v>
      </c>
      <c r="Y4" s="5">
        <v>0.23</v>
      </c>
      <c r="Z4" s="5">
        <v>0.98</v>
      </c>
      <c r="AA4" s="5">
        <v>5.0000000000000001E-3</v>
      </c>
      <c r="AB4" s="5">
        <v>8.0000000000000002E-3</v>
      </c>
      <c r="AC4" s="5">
        <v>0.217</v>
      </c>
      <c r="AD4" s="5">
        <v>3.2000000000000001E-2</v>
      </c>
      <c r="AE4" s="5">
        <v>0.02</v>
      </c>
      <c r="AF4" s="5">
        <v>0</v>
      </c>
      <c r="AG4" s="5">
        <v>5.0000000000000001E-3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 t="s">
        <v>59</v>
      </c>
      <c r="AO4" s="5" t="s">
        <v>60</v>
      </c>
      <c r="AP4" s="5" t="s">
        <v>34</v>
      </c>
      <c r="AQ4" s="5" t="s">
        <v>56</v>
      </c>
      <c r="AR4" s="5" t="s">
        <v>61</v>
      </c>
      <c r="AS4" s="3" t="s">
        <v>62</v>
      </c>
      <c r="AT4" s="5">
        <v>233448</v>
      </c>
    </row>
    <row r="5" spans="1:46">
      <c r="A5" s="5">
        <v>2355623</v>
      </c>
      <c r="B5" s="5" t="s">
        <v>46</v>
      </c>
      <c r="C5" s="5" t="s">
        <v>47</v>
      </c>
      <c r="D5" s="6" t="s">
        <v>48</v>
      </c>
      <c r="E5" s="6">
        <v>34.803100000000001</v>
      </c>
      <c r="F5" s="6">
        <v>884</v>
      </c>
      <c r="G5" s="6">
        <v>0.16300000000000001</v>
      </c>
      <c r="H5" s="6">
        <v>4.1399999999999997</v>
      </c>
      <c r="I5" s="6" t="s">
        <v>49</v>
      </c>
      <c r="J5" s="6">
        <v>0</v>
      </c>
      <c r="K5" s="6">
        <v>0</v>
      </c>
      <c r="L5" s="6">
        <v>9960</v>
      </c>
      <c r="M5" s="6">
        <v>4518</v>
      </c>
      <c r="N5" s="6" t="s">
        <v>56</v>
      </c>
      <c r="O5" s="6"/>
      <c r="P5" s="6" t="s">
        <v>57</v>
      </c>
      <c r="Q5" s="6"/>
      <c r="R5" s="6">
        <v>286</v>
      </c>
      <c r="S5" s="6">
        <v>0</v>
      </c>
      <c r="T5" s="6">
        <v>48.3</v>
      </c>
      <c r="U5" s="6"/>
      <c r="V5" s="6"/>
      <c r="W5" s="6" t="s">
        <v>51</v>
      </c>
      <c r="X5" s="6" t="s">
        <v>58</v>
      </c>
      <c r="Y5" s="6">
        <v>0.23</v>
      </c>
      <c r="Z5" s="6">
        <v>0.98</v>
      </c>
      <c r="AA5" s="6">
        <v>5.0000000000000001E-3</v>
      </c>
      <c r="AB5" s="6">
        <v>8.0000000000000002E-3</v>
      </c>
      <c r="AC5" s="6">
        <v>0.217</v>
      </c>
      <c r="AD5" s="6">
        <v>3.2000000000000001E-2</v>
      </c>
      <c r="AE5" s="6">
        <v>0.02</v>
      </c>
      <c r="AF5" s="6">
        <v>0</v>
      </c>
      <c r="AG5" s="6">
        <v>5.0000000000000001E-3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 t="s">
        <v>59</v>
      </c>
      <c r="AO5" s="6" t="s">
        <v>60</v>
      </c>
      <c r="AP5" s="6" t="s">
        <v>34</v>
      </c>
      <c r="AQ5" s="6" t="s">
        <v>56</v>
      </c>
      <c r="AR5" s="6" t="s">
        <v>61</v>
      </c>
      <c r="AS5" s="4" t="s">
        <v>63</v>
      </c>
      <c r="AT5" s="5">
        <v>235562</v>
      </c>
    </row>
    <row r="6" spans="1:46">
      <c r="A6" s="5">
        <v>2139844</v>
      </c>
      <c r="B6" s="5" t="s">
        <v>46</v>
      </c>
      <c r="C6" s="5" t="s">
        <v>47</v>
      </c>
      <c r="D6" s="5" t="s">
        <v>48</v>
      </c>
      <c r="E6" s="5">
        <v>34.724400000000003</v>
      </c>
      <c r="F6" s="5">
        <v>882</v>
      </c>
      <c r="G6" s="5">
        <v>0.16300000000000001</v>
      </c>
      <c r="H6" s="5">
        <v>4.1399999999999997</v>
      </c>
      <c r="I6" s="5" t="s">
        <v>49</v>
      </c>
      <c r="J6" s="5">
        <v>0</v>
      </c>
      <c r="K6" s="5">
        <v>0</v>
      </c>
      <c r="L6" s="5">
        <v>8910</v>
      </c>
      <c r="M6" s="5">
        <v>4042</v>
      </c>
      <c r="N6" s="5" t="s">
        <v>56</v>
      </c>
      <c r="O6" s="5"/>
      <c r="P6" s="5" t="s">
        <v>57</v>
      </c>
      <c r="Q6" s="5"/>
      <c r="R6" s="5">
        <v>257</v>
      </c>
      <c r="S6" s="5">
        <v>0</v>
      </c>
      <c r="T6" s="5">
        <v>48.8</v>
      </c>
      <c r="U6" s="5"/>
      <c r="V6" s="5"/>
      <c r="W6" s="5" t="s">
        <v>51</v>
      </c>
      <c r="X6" s="5" t="s">
        <v>58</v>
      </c>
      <c r="Y6" s="5">
        <v>0.23</v>
      </c>
      <c r="Z6" s="5">
        <v>0.98</v>
      </c>
      <c r="AA6" s="5">
        <v>5.0000000000000001E-3</v>
      </c>
      <c r="AB6" s="5">
        <v>8.0000000000000002E-3</v>
      </c>
      <c r="AC6" s="5">
        <v>0.217</v>
      </c>
      <c r="AD6" s="5">
        <v>3.2000000000000001E-2</v>
      </c>
      <c r="AE6" s="5">
        <v>0.02</v>
      </c>
      <c r="AF6" s="5">
        <v>0</v>
      </c>
      <c r="AG6" s="5">
        <v>5.0000000000000001E-3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 t="s">
        <v>59</v>
      </c>
      <c r="AO6" s="5" t="s">
        <v>60</v>
      </c>
      <c r="AP6" s="5" t="s">
        <v>34</v>
      </c>
      <c r="AQ6" s="5" t="s">
        <v>56</v>
      </c>
      <c r="AR6" s="5" t="s">
        <v>61</v>
      </c>
      <c r="AS6" s="3" t="s">
        <v>64</v>
      </c>
      <c r="AT6" s="5">
        <v>213984</v>
      </c>
    </row>
    <row r="7" spans="1:46">
      <c r="A7" s="5">
        <v>2139845</v>
      </c>
      <c r="B7" s="5" t="s">
        <v>46</v>
      </c>
      <c r="C7" s="5" t="s">
        <v>47</v>
      </c>
      <c r="D7" s="6" t="s">
        <v>48</v>
      </c>
      <c r="E7" s="6">
        <v>46.063000000000002</v>
      </c>
      <c r="F7" s="6">
        <v>1170</v>
      </c>
      <c r="G7" s="6">
        <v>0.1618</v>
      </c>
      <c r="H7" s="6">
        <v>4.1100000000000003</v>
      </c>
      <c r="I7" s="6" t="s">
        <v>49</v>
      </c>
      <c r="J7" s="6">
        <v>0</v>
      </c>
      <c r="K7" s="6">
        <v>0</v>
      </c>
      <c r="L7" s="6">
        <v>45129</v>
      </c>
      <c r="M7" s="6">
        <v>20470</v>
      </c>
      <c r="N7" s="6" t="s">
        <v>65</v>
      </c>
      <c r="O7" s="6"/>
      <c r="P7" s="6" t="s">
        <v>57</v>
      </c>
      <c r="Q7" s="6" t="s">
        <v>66</v>
      </c>
      <c r="R7" s="6">
        <v>980</v>
      </c>
      <c r="S7" s="6">
        <v>0</v>
      </c>
      <c r="T7" s="6">
        <v>54</v>
      </c>
      <c r="U7" s="6"/>
      <c r="V7" s="6"/>
      <c r="W7" s="6" t="s">
        <v>51</v>
      </c>
      <c r="X7" s="6" t="s">
        <v>52</v>
      </c>
      <c r="Y7" s="6">
        <v>0.22309999999999999</v>
      </c>
      <c r="Z7" s="6">
        <v>1.0015000000000001</v>
      </c>
      <c r="AA7" s="6">
        <v>6.3E-3</v>
      </c>
      <c r="AB7" s="6">
        <v>1.6000000000000001E-3</v>
      </c>
      <c r="AC7" s="6">
        <v>0.22770000000000001</v>
      </c>
      <c r="AD7" s="6">
        <v>3.4700000000000002E-2</v>
      </c>
      <c r="AE7" s="6">
        <v>3.8899999999999997E-2</v>
      </c>
      <c r="AF7" s="6">
        <v>0</v>
      </c>
      <c r="AG7" s="6">
        <v>1.6999999999999999E-3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 t="s">
        <v>59</v>
      </c>
      <c r="AO7" s="6" t="s">
        <v>60</v>
      </c>
      <c r="AP7" s="6" t="s">
        <v>34</v>
      </c>
      <c r="AQ7" s="6" t="s">
        <v>65</v>
      </c>
      <c r="AR7" s="6" t="s">
        <v>61</v>
      </c>
      <c r="AS7" s="4" t="s">
        <v>64</v>
      </c>
      <c r="AT7" s="5">
        <v>213984</v>
      </c>
    </row>
    <row r="8" spans="1:46">
      <c r="A8" s="5">
        <v>2139846</v>
      </c>
      <c r="B8" s="5" t="s">
        <v>46</v>
      </c>
      <c r="C8" s="5" t="s">
        <v>47</v>
      </c>
      <c r="D8" s="5" t="s">
        <v>48</v>
      </c>
      <c r="E8" s="5">
        <v>48.267699999999998</v>
      </c>
      <c r="F8" s="5">
        <v>1226</v>
      </c>
      <c r="G8" s="5">
        <v>0.15790000000000001</v>
      </c>
      <c r="H8" s="5">
        <v>4.0110000000000001</v>
      </c>
      <c r="I8" s="5" t="s">
        <v>49</v>
      </c>
      <c r="J8" s="5">
        <v>0</v>
      </c>
      <c r="K8" s="5">
        <v>0</v>
      </c>
      <c r="L8" s="5">
        <v>4170</v>
      </c>
      <c r="M8" s="5">
        <v>1891</v>
      </c>
      <c r="N8" s="5" t="s">
        <v>56</v>
      </c>
      <c r="O8" s="5"/>
      <c r="P8" s="5" t="s">
        <v>67</v>
      </c>
      <c r="Q8" s="5"/>
      <c r="R8" s="5">
        <v>86</v>
      </c>
      <c r="S8" s="5">
        <v>75080</v>
      </c>
      <c r="T8" s="5">
        <v>60</v>
      </c>
      <c r="U8" s="5"/>
      <c r="V8" s="5"/>
      <c r="W8" s="5" t="s">
        <v>51</v>
      </c>
      <c r="X8" s="5" t="s">
        <v>52</v>
      </c>
      <c r="Y8" s="5">
        <v>4.6600000000000003E-2</v>
      </c>
      <c r="Z8" s="5">
        <v>0.53590000000000004</v>
      </c>
      <c r="AA8" s="5">
        <v>1.12E-2</v>
      </c>
      <c r="AB8" s="5">
        <v>1.6999999999999999E-3</v>
      </c>
      <c r="AC8" s="5">
        <v>0.1171</v>
      </c>
      <c r="AD8" s="5">
        <v>3.5200000000000002E-2</v>
      </c>
      <c r="AE8" s="5">
        <v>4.9200000000000001E-2</v>
      </c>
      <c r="AF8" s="5">
        <v>0</v>
      </c>
      <c r="AG8" s="5">
        <v>1.49E-2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 t="s">
        <v>68</v>
      </c>
      <c r="AO8" s="5" t="s">
        <v>60</v>
      </c>
      <c r="AP8" s="5" t="s">
        <v>69</v>
      </c>
      <c r="AQ8" s="5" t="s">
        <v>56</v>
      </c>
      <c r="AR8" s="5" t="s">
        <v>70</v>
      </c>
      <c r="AS8" s="3" t="s">
        <v>64</v>
      </c>
      <c r="AT8" s="5">
        <v>213984</v>
      </c>
    </row>
    <row r="9" spans="1:46">
      <c r="A9" s="5">
        <v>2332777</v>
      </c>
      <c r="B9" s="5" t="s">
        <v>46</v>
      </c>
      <c r="C9" s="5" t="s">
        <v>47</v>
      </c>
      <c r="D9" s="6" t="s">
        <v>48</v>
      </c>
      <c r="E9" s="6">
        <v>45.157499999999999</v>
      </c>
      <c r="F9" s="6">
        <v>1147</v>
      </c>
      <c r="G9" s="6">
        <v>0.15509999999999999</v>
      </c>
      <c r="H9" s="6">
        <v>3.94</v>
      </c>
      <c r="I9" s="6" t="s">
        <v>49</v>
      </c>
      <c r="J9" s="6">
        <v>0</v>
      </c>
      <c r="K9" s="6">
        <v>0</v>
      </c>
      <c r="L9" s="6">
        <v>28241</v>
      </c>
      <c r="M9" s="6">
        <v>12810</v>
      </c>
      <c r="N9" s="6"/>
      <c r="O9" s="6"/>
      <c r="P9" s="6"/>
      <c r="Q9" s="6" t="s">
        <v>50</v>
      </c>
      <c r="R9" s="6">
        <v>625</v>
      </c>
      <c r="S9" s="6"/>
      <c r="T9" s="6"/>
      <c r="U9" s="6"/>
      <c r="V9" s="6"/>
      <c r="W9" s="6" t="s">
        <v>51</v>
      </c>
      <c r="X9" s="6" t="s">
        <v>52</v>
      </c>
      <c r="Y9" s="6">
        <v>6.2100000000000002E-2</v>
      </c>
      <c r="Z9" s="6">
        <v>0.61</v>
      </c>
      <c r="AA9" s="6">
        <v>7.0000000000000001E-3</v>
      </c>
      <c r="AB9" s="6">
        <v>1.1000000000000001E-3</v>
      </c>
      <c r="AC9" s="6">
        <v>0.2195</v>
      </c>
      <c r="AD9" s="6">
        <v>2.7300000000000001E-2</v>
      </c>
      <c r="AE9" s="6">
        <v>5.7099999999999998E-2</v>
      </c>
      <c r="AF9" s="6">
        <v>0</v>
      </c>
      <c r="AG9" s="6">
        <v>1.34E-2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/>
      <c r="AO9" s="6"/>
      <c r="AP9" s="6"/>
      <c r="AQ9" s="6"/>
      <c r="AR9" s="6"/>
      <c r="AS9" s="4" t="s">
        <v>71</v>
      </c>
      <c r="AT9" s="5">
        <v>233277</v>
      </c>
    </row>
    <row r="10" spans="1:46">
      <c r="A10" s="5">
        <v>2332828</v>
      </c>
      <c r="B10" s="5" t="s">
        <v>46</v>
      </c>
      <c r="C10" s="5" t="s">
        <v>47</v>
      </c>
      <c r="D10" s="5" t="s">
        <v>48</v>
      </c>
      <c r="E10" s="5">
        <v>44.161000000000001</v>
      </c>
      <c r="F10" s="5">
        <v>1122</v>
      </c>
      <c r="G10" s="5">
        <v>0.1535</v>
      </c>
      <c r="H10" s="5">
        <v>3.899</v>
      </c>
      <c r="I10" s="5" t="s">
        <v>49</v>
      </c>
      <c r="J10" s="5">
        <v>0</v>
      </c>
      <c r="K10" s="5">
        <v>0</v>
      </c>
      <c r="L10" s="5">
        <v>8200</v>
      </c>
      <c r="M10" s="5">
        <v>3719</v>
      </c>
      <c r="N10" s="5"/>
      <c r="O10" s="5"/>
      <c r="P10" s="5"/>
      <c r="Q10" s="5"/>
      <c r="R10" s="5">
        <v>186</v>
      </c>
      <c r="S10" s="5"/>
      <c r="T10" s="5"/>
      <c r="U10" s="5"/>
      <c r="V10" s="5"/>
      <c r="W10" s="5" t="s">
        <v>51</v>
      </c>
      <c r="X10" s="5" t="s">
        <v>52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/>
      <c r="AO10" s="5"/>
      <c r="AP10" s="5"/>
      <c r="AQ10" s="5"/>
      <c r="AR10" s="5"/>
      <c r="AS10" s="3" t="s">
        <v>72</v>
      </c>
      <c r="AT10" s="5">
        <v>233282</v>
      </c>
    </row>
    <row r="11" spans="1:46">
      <c r="A11" s="5">
        <v>2332279</v>
      </c>
      <c r="B11" s="5" t="s">
        <v>46</v>
      </c>
      <c r="C11" s="5" t="s">
        <v>47</v>
      </c>
      <c r="D11" s="6" t="s">
        <v>48</v>
      </c>
      <c r="E11" s="6">
        <v>41.811</v>
      </c>
      <c r="F11" s="6">
        <v>1062</v>
      </c>
      <c r="G11" s="6">
        <v>0.14410000000000001</v>
      </c>
      <c r="H11" s="6">
        <v>3.66</v>
      </c>
      <c r="I11" s="6" t="s">
        <v>49</v>
      </c>
      <c r="J11" s="6">
        <v>0</v>
      </c>
      <c r="K11" s="6">
        <v>0</v>
      </c>
      <c r="L11" s="6">
        <v>31835</v>
      </c>
      <c r="M11" s="6">
        <v>14440</v>
      </c>
      <c r="N11" s="6" t="s">
        <v>38</v>
      </c>
      <c r="O11" s="6"/>
      <c r="P11" s="6" t="s">
        <v>73</v>
      </c>
      <c r="Q11" s="6" t="s">
        <v>50</v>
      </c>
      <c r="R11" s="6">
        <v>761</v>
      </c>
      <c r="S11" s="6">
        <v>50044</v>
      </c>
      <c r="T11" s="6">
        <v>23</v>
      </c>
      <c r="U11" s="6"/>
      <c r="V11" s="6"/>
      <c r="W11" s="6" t="s">
        <v>51</v>
      </c>
      <c r="X11" s="6" t="s">
        <v>52</v>
      </c>
      <c r="Y11" s="6">
        <v>2.0999999999999999E-3</v>
      </c>
      <c r="Z11" s="6">
        <v>0.13950000000000001</v>
      </c>
      <c r="AA11" s="6">
        <v>1.0699999999999999E-2</v>
      </c>
      <c r="AB11" s="6">
        <v>1.01E-2</v>
      </c>
      <c r="AC11" s="6">
        <v>1.7100000000000001E-2</v>
      </c>
      <c r="AD11" s="6">
        <v>5.3699999999999998E-2</v>
      </c>
      <c r="AE11" s="6">
        <v>4.53E-2</v>
      </c>
      <c r="AF11" s="6">
        <v>0</v>
      </c>
      <c r="AG11" s="6">
        <v>4.9799999999999997E-2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 t="s">
        <v>74</v>
      </c>
      <c r="AO11" s="6" t="s">
        <v>60</v>
      </c>
      <c r="AP11" s="6" t="s">
        <v>34</v>
      </c>
      <c r="AQ11" s="6" t="s">
        <v>38</v>
      </c>
      <c r="AR11" s="6" t="s">
        <v>75</v>
      </c>
      <c r="AS11" s="4" t="s">
        <v>76</v>
      </c>
      <c r="AT11" s="5">
        <v>233227</v>
      </c>
    </row>
    <row r="12" spans="1:46">
      <c r="A12" s="5">
        <v>2142440</v>
      </c>
      <c r="B12" s="5" t="s">
        <v>46</v>
      </c>
      <c r="C12" s="5" t="s">
        <v>47</v>
      </c>
      <c r="D12" s="5" t="s">
        <v>48</v>
      </c>
      <c r="E12" s="5">
        <v>41.102400000000003</v>
      </c>
      <c r="F12" s="5">
        <v>1044</v>
      </c>
      <c r="G12" s="5">
        <v>0.17599999999999999</v>
      </c>
      <c r="H12" s="5">
        <v>4.47</v>
      </c>
      <c r="I12" s="5" t="s">
        <v>49</v>
      </c>
      <c r="J12" s="5">
        <v>0</v>
      </c>
      <c r="K12" s="5">
        <v>0</v>
      </c>
      <c r="L12" s="5">
        <v>34304</v>
      </c>
      <c r="M12" s="5">
        <v>15560</v>
      </c>
      <c r="N12" s="5"/>
      <c r="O12" s="5"/>
      <c r="P12" s="5"/>
      <c r="Q12" s="5" t="s">
        <v>50</v>
      </c>
      <c r="R12" s="5">
        <v>835</v>
      </c>
      <c r="S12" s="5"/>
      <c r="T12" s="5"/>
      <c r="U12" s="5"/>
      <c r="V12" s="5"/>
      <c r="W12" s="5" t="s">
        <v>51</v>
      </c>
      <c r="X12" s="5" t="s">
        <v>52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  <c r="AF12" s="5">
        <v>0</v>
      </c>
      <c r="AG12" s="5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5">
        <v>0</v>
      </c>
      <c r="AN12" s="5"/>
      <c r="AO12" s="5"/>
      <c r="AP12" s="5"/>
      <c r="AQ12" s="5"/>
      <c r="AR12" s="5"/>
      <c r="AS12" s="3" t="s">
        <v>53</v>
      </c>
      <c r="AT12" s="5">
        <v>214244</v>
      </c>
    </row>
    <row r="13" spans="1:46">
      <c r="A13" s="5">
        <v>2141887</v>
      </c>
      <c r="B13" s="5" t="s">
        <v>46</v>
      </c>
      <c r="C13" s="5" t="s">
        <v>47</v>
      </c>
      <c r="D13" s="6" t="s">
        <v>48</v>
      </c>
      <c r="E13" s="6">
        <v>47.007899999999999</v>
      </c>
      <c r="F13" s="6">
        <v>1194</v>
      </c>
      <c r="G13" s="6">
        <v>0.16769999999999999</v>
      </c>
      <c r="H13" s="6">
        <v>4.26</v>
      </c>
      <c r="I13" s="6" t="s">
        <v>49</v>
      </c>
      <c r="J13" s="6">
        <v>0</v>
      </c>
      <c r="K13" s="6">
        <v>0</v>
      </c>
      <c r="L13" s="6">
        <v>20370</v>
      </c>
      <c r="M13" s="6">
        <v>9240</v>
      </c>
      <c r="N13" s="6"/>
      <c r="O13" s="6"/>
      <c r="P13" s="6"/>
      <c r="Q13" s="6" t="s">
        <v>54</v>
      </c>
      <c r="R13" s="6">
        <v>433</v>
      </c>
      <c r="S13" s="6"/>
      <c r="T13" s="6"/>
      <c r="U13" s="6"/>
      <c r="V13" s="6"/>
      <c r="W13" s="6" t="s">
        <v>51</v>
      </c>
      <c r="X13" s="6" t="s">
        <v>52</v>
      </c>
      <c r="Y13" s="6">
        <v>7.1400000000000005E-2</v>
      </c>
      <c r="Z13" s="6">
        <v>0.25600000000000001</v>
      </c>
      <c r="AA13" s="6">
        <v>1.4200000000000001E-2</v>
      </c>
      <c r="AB13" s="6">
        <v>1.06E-2</v>
      </c>
      <c r="AC13" s="6">
        <v>6.7999999999999996E-3</v>
      </c>
      <c r="AD13" s="6">
        <v>3.3000000000000002E-2</v>
      </c>
      <c r="AE13" s="6">
        <v>5.6899999999999999E-2</v>
      </c>
      <c r="AF13" s="6">
        <v>0</v>
      </c>
      <c r="AG13" s="6">
        <v>6.9999999999999999E-4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/>
      <c r="AO13" s="6"/>
      <c r="AP13" s="6"/>
      <c r="AQ13" s="6"/>
      <c r="AR13" s="6"/>
      <c r="AS13" s="4" t="s">
        <v>55</v>
      </c>
      <c r="AT13" s="5">
        <v>214188</v>
      </c>
    </row>
    <row r="14" spans="1:46">
      <c r="A14" s="5">
        <v>2334483</v>
      </c>
      <c r="B14" s="5" t="s">
        <v>46</v>
      </c>
      <c r="C14" s="5" t="s">
        <v>47</v>
      </c>
      <c r="D14" s="5" t="s">
        <v>48</v>
      </c>
      <c r="E14" s="5">
        <v>34.803100000000001</v>
      </c>
      <c r="F14" s="5">
        <v>884</v>
      </c>
      <c r="G14" s="5">
        <v>0.16300000000000001</v>
      </c>
      <c r="H14" s="5">
        <v>4.1399999999999997</v>
      </c>
      <c r="I14" s="5" t="s">
        <v>49</v>
      </c>
      <c r="J14" s="5">
        <v>0</v>
      </c>
      <c r="K14" s="5">
        <v>0</v>
      </c>
      <c r="L14" s="5">
        <v>9160</v>
      </c>
      <c r="M14" s="5">
        <v>4155</v>
      </c>
      <c r="N14" s="5" t="s">
        <v>56</v>
      </c>
      <c r="O14" s="5"/>
      <c r="P14" s="5" t="s">
        <v>57</v>
      </c>
      <c r="Q14" s="5"/>
      <c r="R14" s="5">
        <v>263</v>
      </c>
      <c r="S14" s="5">
        <v>0</v>
      </c>
      <c r="T14" s="5">
        <v>48.3</v>
      </c>
      <c r="U14" s="5"/>
      <c r="V14" s="5"/>
      <c r="W14" s="5" t="s">
        <v>51</v>
      </c>
      <c r="X14" s="5" t="s">
        <v>58</v>
      </c>
      <c r="Y14" s="5">
        <v>0.23</v>
      </c>
      <c r="Z14" s="5">
        <v>0.98</v>
      </c>
      <c r="AA14" s="5">
        <v>5.0000000000000001E-3</v>
      </c>
      <c r="AB14" s="5">
        <v>8.0000000000000002E-3</v>
      </c>
      <c r="AC14" s="5">
        <v>0.217</v>
      </c>
      <c r="AD14" s="5">
        <v>3.2000000000000001E-2</v>
      </c>
      <c r="AE14" s="5">
        <v>0.02</v>
      </c>
      <c r="AF14" s="5">
        <v>0</v>
      </c>
      <c r="AG14" s="5">
        <v>5.0000000000000001E-3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 t="s">
        <v>59</v>
      </c>
      <c r="AO14" s="5" t="s">
        <v>60</v>
      </c>
      <c r="AP14" s="5" t="s">
        <v>34</v>
      </c>
      <c r="AQ14" s="5" t="s">
        <v>56</v>
      </c>
      <c r="AR14" s="5" t="s">
        <v>61</v>
      </c>
      <c r="AS14" s="3" t="s">
        <v>62</v>
      </c>
      <c r="AT14" s="5">
        <v>233448</v>
      </c>
    </row>
    <row r="15" spans="1:46">
      <c r="A15" s="5">
        <v>2355620</v>
      </c>
      <c r="B15" s="5" t="s">
        <v>46</v>
      </c>
      <c r="C15" s="5" t="s">
        <v>47</v>
      </c>
      <c r="D15" s="6" t="s">
        <v>48</v>
      </c>
      <c r="E15" s="6">
        <v>34.803100000000001</v>
      </c>
      <c r="F15" s="6">
        <v>884</v>
      </c>
      <c r="G15" s="6">
        <v>0.16300000000000001</v>
      </c>
      <c r="H15" s="6">
        <v>4.1399999999999997</v>
      </c>
      <c r="I15" s="6" t="s">
        <v>49</v>
      </c>
      <c r="J15" s="6">
        <v>0</v>
      </c>
      <c r="K15" s="6">
        <v>0</v>
      </c>
      <c r="L15" s="6">
        <v>9960</v>
      </c>
      <c r="M15" s="6">
        <v>4518</v>
      </c>
      <c r="N15" s="6" t="s">
        <v>56</v>
      </c>
      <c r="O15" s="6"/>
      <c r="P15" s="6" t="s">
        <v>57</v>
      </c>
      <c r="Q15" s="6"/>
      <c r="R15" s="6">
        <v>286</v>
      </c>
      <c r="S15" s="6">
        <v>0</v>
      </c>
      <c r="T15" s="6">
        <v>48.3</v>
      </c>
      <c r="U15" s="6"/>
      <c r="V15" s="6"/>
      <c r="W15" s="6" t="s">
        <v>51</v>
      </c>
      <c r="X15" s="6" t="s">
        <v>58</v>
      </c>
      <c r="Y15" s="6">
        <v>0.23</v>
      </c>
      <c r="Z15" s="6">
        <v>0.98</v>
      </c>
      <c r="AA15" s="6">
        <v>5.0000000000000001E-3</v>
      </c>
      <c r="AB15" s="6">
        <v>8.0000000000000002E-3</v>
      </c>
      <c r="AC15" s="6">
        <v>0.217</v>
      </c>
      <c r="AD15" s="6">
        <v>3.2000000000000001E-2</v>
      </c>
      <c r="AE15" s="6">
        <v>0.02</v>
      </c>
      <c r="AF15" s="6">
        <v>0</v>
      </c>
      <c r="AG15" s="6">
        <v>5.0000000000000001E-3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 t="s">
        <v>59</v>
      </c>
      <c r="AO15" s="6" t="s">
        <v>60</v>
      </c>
      <c r="AP15" s="6" t="s">
        <v>34</v>
      </c>
      <c r="AQ15" s="6" t="s">
        <v>56</v>
      </c>
      <c r="AR15" s="6" t="s">
        <v>61</v>
      </c>
      <c r="AS15" s="4" t="s">
        <v>63</v>
      </c>
      <c r="AT15" s="5">
        <v>235562</v>
      </c>
    </row>
    <row r="16" spans="1:46">
      <c r="A16" s="5">
        <v>2139848</v>
      </c>
      <c r="B16" s="5" t="s">
        <v>46</v>
      </c>
      <c r="C16" s="5" t="s">
        <v>47</v>
      </c>
      <c r="D16" s="5" t="s">
        <v>48</v>
      </c>
      <c r="E16" s="5">
        <v>34.724400000000003</v>
      </c>
      <c r="F16" s="5">
        <v>882</v>
      </c>
      <c r="G16" s="5">
        <v>0.16300000000000001</v>
      </c>
      <c r="H16" s="5">
        <v>4.1399999999999997</v>
      </c>
      <c r="I16" s="5" t="s">
        <v>49</v>
      </c>
      <c r="J16" s="5">
        <v>0</v>
      </c>
      <c r="K16" s="5">
        <v>0</v>
      </c>
      <c r="L16" s="5">
        <v>8910</v>
      </c>
      <c r="M16" s="5">
        <v>4042</v>
      </c>
      <c r="N16" s="5" t="s">
        <v>56</v>
      </c>
      <c r="O16" s="5"/>
      <c r="P16" s="5" t="s">
        <v>57</v>
      </c>
      <c r="Q16" s="5"/>
      <c r="R16" s="5">
        <v>257</v>
      </c>
      <c r="S16" s="5">
        <v>0</v>
      </c>
      <c r="T16" s="5">
        <v>48.8</v>
      </c>
      <c r="U16" s="5"/>
      <c r="V16" s="5"/>
      <c r="W16" s="5" t="s">
        <v>51</v>
      </c>
      <c r="X16" s="5" t="s">
        <v>58</v>
      </c>
      <c r="Y16" s="5">
        <v>0.23</v>
      </c>
      <c r="Z16" s="5">
        <v>0.98</v>
      </c>
      <c r="AA16" s="5">
        <v>5.0000000000000001E-3</v>
      </c>
      <c r="AB16" s="5">
        <v>8.0000000000000002E-3</v>
      </c>
      <c r="AC16" s="5">
        <v>0.217</v>
      </c>
      <c r="AD16" s="5">
        <v>3.2000000000000001E-2</v>
      </c>
      <c r="AE16" s="5">
        <v>0.02</v>
      </c>
      <c r="AF16" s="5">
        <v>0</v>
      </c>
      <c r="AG16" s="5">
        <v>5.0000000000000001E-3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 t="s">
        <v>59</v>
      </c>
      <c r="AO16" s="5" t="s">
        <v>60</v>
      </c>
      <c r="AP16" s="5" t="s">
        <v>34</v>
      </c>
      <c r="AQ16" s="5" t="s">
        <v>56</v>
      </c>
      <c r="AR16" s="5" t="s">
        <v>61</v>
      </c>
      <c r="AS16" s="3" t="s">
        <v>64</v>
      </c>
      <c r="AT16" s="5">
        <v>213984</v>
      </c>
    </row>
    <row r="17" spans="1:46">
      <c r="A17" s="5">
        <v>2139842</v>
      </c>
      <c r="B17" s="5" t="s">
        <v>46</v>
      </c>
      <c r="C17" s="5" t="s">
        <v>47</v>
      </c>
      <c r="D17" s="6" t="s">
        <v>48</v>
      </c>
      <c r="E17" s="6">
        <v>46.063000000000002</v>
      </c>
      <c r="F17" s="6">
        <v>1170</v>
      </c>
      <c r="G17" s="6">
        <v>0.1618</v>
      </c>
      <c r="H17" s="6">
        <v>4.1100000000000003</v>
      </c>
      <c r="I17" s="6" t="s">
        <v>49</v>
      </c>
      <c r="J17" s="6">
        <v>0</v>
      </c>
      <c r="K17" s="6">
        <v>0</v>
      </c>
      <c r="L17" s="6">
        <v>45129</v>
      </c>
      <c r="M17" s="6">
        <v>20470</v>
      </c>
      <c r="N17" s="6" t="s">
        <v>65</v>
      </c>
      <c r="O17" s="6"/>
      <c r="P17" s="6" t="s">
        <v>57</v>
      </c>
      <c r="Q17" s="6" t="s">
        <v>66</v>
      </c>
      <c r="R17" s="6">
        <v>980</v>
      </c>
      <c r="S17" s="6">
        <v>0</v>
      </c>
      <c r="T17" s="6">
        <v>54</v>
      </c>
      <c r="U17" s="6"/>
      <c r="V17" s="6"/>
      <c r="W17" s="6" t="s">
        <v>51</v>
      </c>
      <c r="X17" s="6" t="s">
        <v>52</v>
      </c>
      <c r="Y17" s="6">
        <v>0.22309999999999999</v>
      </c>
      <c r="Z17" s="6">
        <v>1.0015000000000001</v>
      </c>
      <c r="AA17" s="6">
        <v>6.3E-3</v>
      </c>
      <c r="AB17" s="6">
        <v>1.6000000000000001E-3</v>
      </c>
      <c r="AC17" s="6">
        <v>0.22770000000000001</v>
      </c>
      <c r="AD17" s="6">
        <v>3.4700000000000002E-2</v>
      </c>
      <c r="AE17" s="6">
        <v>3.8899999999999997E-2</v>
      </c>
      <c r="AF17" s="6">
        <v>0</v>
      </c>
      <c r="AG17" s="6">
        <v>1.6999999999999999E-3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 t="s">
        <v>59</v>
      </c>
      <c r="AO17" s="6" t="s">
        <v>60</v>
      </c>
      <c r="AP17" s="6" t="s">
        <v>34</v>
      </c>
      <c r="AQ17" s="6" t="s">
        <v>65</v>
      </c>
      <c r="AR17" s="6" t="s">
        <v>61</v>
      </c>
      <c r="AS17" s="4" t="s">
        <v>64</v>
      </c>
      <c r="AT17" s="5">
        <v>213984</v>
      </c>
    </row>
    <row r="18" spans="1:46">
      <c r="A18" s="5">
        <v>21398499</v>
      </c>
      <c r="B18" s="5" t="s">
        <v>46</v>
      </c>
      <c r="C18" s="5" t="s">
        <v>47</v>
      </c>
      <c r="D18" s="5" t="s">
        <v>48</v>
      </c>
      <c r="E18" s="5">
        <v>48.267699999999998</v>
      </c>
      <c r="F18" s="5">
        <v>1226</v>
      </c>
      <c r="G18" s="5">
        <v>0.15790000000000001</v>
      </c>
      <c r="H18" s="5">
        <v>4.0110000000000001</v>
      </c>
      <c r="I18" s="5" t="s">
        <v>49</v>
      </c>
      <c r="J18" s="5">
        <v>0</v>
      </c>
      <c r="K18" s="5">
        <v>0</v>
      </c>
      <c r="L18" s="5">
        <v>4170</v>
      </c>
      <c r="M18" s="5">
        <v>1891</v>
      </c>
      <c r="N18" s="5" t="s">
        <v>56</v>
      </c>
      <c r="O18" s="5"/>
      <c r="P18" s="5" t="s">
        <v>67</v>
      </c>
      <c r="Q18" s="5"/>
      <c r="R18" s="5">
        <v>86</v>
      </c>
      <c r="S18" s="5">
        <v>75080</v>
      </c>
      <c r="T18" s="5">
        <v>60</v>
      </c>
      <c r="U18" s="5"/>
      <c r="V18" s="5"/>
      <c r="W18" s="5" t="s">
        <v>51</v>
      </c>
      <c r="X18" s="5" t="s">
        <v>52</v>
      </c>
      <c r="Y18" s="5">
        <v>4.6600000000000003E-2</v>
      </c>
      <c r="Z18" s="5">
        <v>0.53590000000000004</v>
      </c>
      <c r="AA18" s="5">
        <v>1.12E-2</v>
      </c>
      <c r="AB18" s="5">
        <v>1.6999999999999999E-3</v>
      </c>
      <c r="AC18" s="5">
        <v>0.1171</v>
      </c>
      <c r="AD18" s="5">
        <v>3.5200000000000002E-2</v>
      </c>
      <c r="AE18" s="5">
        <v>4.9200000000000001E-2</v>
      </c>
      <c r="AF18" s="5">
        <v>0</v>
      </c>
      <c r="AG18" s="5">
        <v>1.49E-2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 t="s">
        <v>68</v>
      </c>
      <c r="AO18" s="5" t="s">
        <v>60</v>
      </c>
      <c r="AP18" s="5" t="s">
        <v>69</v>
      </c>
      <c r="AQ18" s="5" t="s">
        <v>56</v>
      </c>
      <c r="AR18" s="5" t="s">
        <v>70</v>
      </c>
      <c r="AS18" s="3" t="s">
        <v>64</v>
      </c>
      <c r="AT18" s="5">
        <v>213984</v>
      </c>
    </row>
    <row r="19" spans="1:46">
      <c r="A19" s="5">
        <v>23327711</v>
      </c>
      <c r="B19" s="5" t="s">
        <v>46</v>
      </c>
      <c r="C19" s="5" t="s">
        <v>47</v>
      </c>
      <c r="D19" s="6" t="s">
        <v>48</v>
      </c>
      <c r="E19" s="6">
        <v>45.157499999999999</v>
      </c>
      <c r="F19" s="6">
        <v>1147</v>
      </c>
      <c r="G19" s="6">
        <v>0.15509999999999999</v>
      </c>
      <c r="H19" s="6">
        <v>3.94</v>
      </c>
      <c r="I19" s="6" t="s">
        <v>49</v>
      </c>
      <c r="J19" s="6">
        <v>0</v>
      </c>
      <c r="K19" s="6">
        <v>0</v>
      </c>
      <c r="L19" s="6">
        <v>28241</v>
      </c>
      <c r="M19" s="6">
        <v>12810</v>
      </c>
      <c r="N19" s="6"/>
      <c r="O19" s="6"/>
      <c r="P19" s="6"/>
      <c r="Q19" s="6" t="s">
        <v>50</v>
      </c>
      <c r="R19" s="6">
        <v>625</v>
      </c>
      <c r="S19" s="6"/>
      <c r="T19" s="6"/>
      <c r="U19" s="6"/>
      <c r="V19" s="6"/>
      <c r="W19" s="6" t="s">
        <v>51</v>
      </c>
      <c r="X19" s="6" t="s">
        <v>52</v>
      </c>
      <c r="Y19" s="6">
        <v>6.2100000000000002E-2</v>
      </c>
      <c r="Z19" s="6">
        <v>0.61</v>
      </c>
      <c r="AA19" s="6">
        <v>7.0000000000000001E-3</v>
      </c>
      <c r="AB19" s="6">
        <v>1.1000000000000001E-3</v>
      </c>
      <c r="AC19" s="6">
        <v>0.2195</v>
      </c>
      <c r="AD19" s="6">
        <v>2.7300000000000001E-2</v>
      </c>
      <c r="AE19" s="6">
        <v>5.7099999999999998E-2</v>
      </c>
      <c r="AF19" s="6">
        <v>0</v>
      </c>
      <c r="AG19" s="6">
        <v>1.34E-2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/>
      <c r="AO19" s="6"/>
      <c r="AP19" s="6"/>
      <c r="AQ19" s="6"/>
      <c r="AR19" s="6"/>
      <c r="AS19" s="4" t="s">
        <v>71</v>
      </c>
      <c r="AT19" s="5">
        <v>233277</v>
      </c>
    </row>
    <row r="20" spans="1:46">
      <c r="A20" s="5">
        <v>23328288</v>
      </c>
      <c r="B20" s="5" t="s">
        <v>46</v>
      </c>
      <c r="C20" s="5" t="s">
        <v>47</v>
      </c>
      <c r="D20" s="5" t="s">
        <v>48</v>
      </c>
      <c r="E20" s="5">
        <v>44.161000000000001</v>
      </c>
      <c r="F20" s="5">
        <v>1122</v>
      </c>
      <c r="G20" s="5">
        <v>0.1535</v>
      </c>
      <c r="H20" s="5">
        <v>3.899</v>
      </c>
      <c r="I20" s="5" t="s">
        <v>49</v>
      </c>
      <c r="J20" s="5">
        <v>0</v>
      </c>
      <c r="K20" s="5">
        <v>0</v>
      </c>
      <c r="L20" s="5">
        <v>8200</v>
      </c>
      <c r="M20" s="5">
        <v>3719</v>
      </c>
      <c r="N20" s="5"/>
      <c r="O20" s="5"/>
      <c r="P20" s="5"/>
      <c r="Q20" s="5"/>
      <c r="R20" s="5">
        <v>186</v>
      </c>
      <c r="S20" s="5"/>
      <c r="T20" s="5"/>
      <c r="U20" s="5"/>
      <c r="V20" s="5"/>
      <c r="W20" s="5" t="s">
        <v>51</v>
      </c>
      <c r="X20" s="5" t="s">
        <v>52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/>
      <c r="AO20" s="5"/>
      <c r="AP20" s="5"/>
      <c r="AQ20" s="5"/>
      <c r="AR20" s="5"/>
      <c r="AS20" s="3" t="s">
        <v>72</v>
      </c>
      <c r="AT20" s="5">
        <v>233282</v>
      </c>
    </row>
  </sheetData>
  <hyperlinks>
    <hyperlink ref="AS2" r:id="rId1" xr:uid="{9746B0A9-59CB-4431-8BC4-AD1B275D91ED}"/>
    <hyperlink ref="AS3" r:id="rId2" xr:uid="{0CFA5514-ECA3-4B39-8AE2-27402B5A4FB3}"/>
    <hyperlink ref="AS4" r:id="rId3" xr:uid="{4021D740-1EE5-486D-A4A6-912B415D5B17}"/>
    <hyperlink ref="AS5" r:id="rId4" xr:uid="{D08CCCB2-006A-4538-88FA-A8B1154281F2}"/>
    <hyperlink ref="AS6" r:id="rId5" xr:uid="{F026195A-8775-440E-8BAB-1A3900504B90}"/>
    <hyperlink ref="AS7" r:id="rId6" xr:uid="{1470B1F0-80FD-4237-85E9-39A0E028F228}"/>
    <hyperlink ref="AS8" r:id="rId7" xr:uid="{9513AB47-5A41-4760-8292-0332DC5205AD}"/>
    <hyperlink ref="AS9" r:id="rId8" xr:uid="{A83DE15D-D5BF-477E-86CD-B19D7FDE5086}"/>
    <hyperlink ref="AS10" r:id="rId9" xr:uid="{032D211C-5BB8-44F7-8BBA-92DA9403024D}"/>
    <hyperlink ref="AS11" r:id="rId10" xr:uid="{F309C8DB-DB34-4FCA-BF33-1E2343F54608}"/>
    <hyperlink ref="AS12" r:id="rId11" xr:uid="{8C4591B4-A9C3-452D-AF23-2DF1CA4FA1D7}"/>
    <hyperlink ref="AS13" r:id="rId12" xr:uid="{793CD184-4D5C-4439-B71F-84640559BEFB}"/>
    <hyperlink ref="AS14" r:id="rId13" xr:uid="{3278A47D-A57B-495F-87E1-E32FCB97F449}"/>
    <hyperlink ref="AS15" r:id="rId14" xr:uid="{D1E7B442-BEF5-4E5E-8C37-5E111D1A30EB}"/>
    <hyperlink ref="AS16" r:id="rId15" xr:uid="{860C5B80-3798-4862-9B69-E328A68D202F}"/>
    <hyperlink ref="AS17" r:id="rId16" xr:uid="{54086906-567E-4CF7-A4F4-1877D31227AB}"/>
    <hyperlink ref="AS18" r:id="rId17" xr:uid="{C331681A-3BA7-4C89-B7B3-FBBA55512732}"/>
    <hyperlink ref="AS19" r:id="rId18" xr:uid="{5115CDA2-94FF-4F3A-898B-CBF0113AAAE5}"/>
    <hyperlink ref="AS20" r:id="rId19" xr:uid="{68FF325D-C9EA-468E-B170-366F8B9FFD35}"/>
  </hyperlinks>
  <pageMargins left="0.7" right="0.7" top="0.75" bottom="0.75" header="0.3" footer="0.3"/>
  <pageSetup orientation="portrait" r:id="rId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T10"/>
  <sheetViews>
    <sheetView tabSelected="1" topLeftCell="A50" workbookViewId="0">
      <selection activeCell="A11" sqref="A11:XFD51"/>
    </sheetView>
  </sheetViews>
  <sheetFormatPr defaultRowHeight="15"/>
  <cols>
    <col min="1" max="1" width="11.85546875" bestFit="1" customWidth="1"/>
    <col min="2" max="2" width="14.42578125" bestFit="1" customWidth="1"/>
    <col min="3" max="3" width="7.7109375" bestFit="1" customWidth="1"/>
    <col min="4" max="4" width="9.28515625" bestFit="1" customWidth="1"/>
    <col min="5" max="5" width="8.7109375" bestFit="1" customWidth="1"/>
    <col min="6" max="6" width="10.140625" bestFit="1" customWidth="1"/>
    <col min="7" max="7" width="12" bestFit="1" customWidth="1"/>
    <col min="8" max="9" width="13.5703125" bestFit="1" customWidth="1"/>
    <col min="10" max="10" width="9.7109375" bestFit="1" customWidth="1"/>
    <col min="11" max="11" width="11.140625" bestFit="1" customWidth="1"/>
    <col min="12" max="12" width="9.7109375" bestFit="1" customWidth="1"/>
    <col min="13" max="13" width="10" bestFit="1" customWidth="1"/>
    <col min="14" max="14" width="11.85546875" bestFit="1" customWidth="1"/>
    <col min="15" max="15" width="11" bestFit="1" customWidth="1"/>
    <col min="16" max="16" width="6.28515625" bestFit="1" customWidth="1"/>
    <col min="17" max="17" width="12" bestFit="1" customWidth="1"/>
    <col min="18" max="18" width="4" bestFit="1" customWidth="1"/>
    <col min="19" max="19" width="9.5703125" bestFit="1" customWidth="1"/>
    <col min="20" max="20" width="5.28515625" bestFit="1" customWidth="1"/>
    <col min="21" max="21" width="11.42578125" bestFit="1" customWidth="1"/>
    <col min="22" max="22" width="7" bestFit="1" customWidth="1"/>
    <col min="23" max="23" width="7.5703125" bestFit="1" customWidth="1"/>
    <col min="24" max="24" width="4.7109375" bestFit="1" customWidth="1"/>
    <col min="25" max="25" width="2.140625" bestFit="1" customWidth="1"/>
    <col min="26" max="26" width="3.85546875" bestFit="1" customWidth="1"/>
    <col min="27" max="27" width="2" bestFit="1" customWidth="1"/>
    <col min="28" max="28" width="1.85546875" bestFit="1" customWidth="1"/>
    <col min="29" max="29" width="2.28515625" bestFit="1" customWidth="1"/>
    <col min="30" max="30" width="3" bestFit="1" customWidth="1"/>
    <col min="31" max="31" width="3.140625" bestFit="1" customWidth="1"/>
    <col min="32" max="32" width="3.28515625" bestFit="1" customWidth="1"/>
    <col min="33" max="33" width="2.28515625" bestFit="1" customWidth="1"/>
    <col min="34" max="34" width="3.28515625" bestFit="1" customWidth="1"/>
    <col min="35" max="35" width="2.28515625" bestFit="1" customWidth="1"/>
    <col min="36" max="36" width="2.7109375" bestFit="1" customWidth="1"/>
    <col min="37" max="37" width="3.28515625" bestFit="1" customWidth="1"/>
    <col min="38" max="39" width="2" bestFit="1" customWidth="1"/>
    <col min="40" max="40" width="8.140625" bestFit="1" customWidth="1"/>
    <col min="41" max="41" width="6.140625" bestFit="1" customWidth="1"/>
    <col min="42" max="42" width="7.140625" bestFit="1" customWidth="1"/>
    <col min="43" max="43" width="9.42578125" bestFit="1" customWidth="1"/>
    <col min="44" max="44" width="8.28515625" bestFit="1" customWidth="1"/>
    <col min="45" max="45" width="18.42578125" bestFit="1" customWidth="1"/>
    <col min="46" max="46" width="11.85546875" bestFit="1" customWidth="1"/>
  </cols>
  <sheetData>
    <row r="1" spans="1:46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1" t="s">
        <v>45</v>
      </c>
    </row>
    <row r="2" spans="1:46" ht="15.75" thickBot="1">
      <c r="A2" s="5">
        <f>214244 + 1</f>
        <v>214245</v>
      </c>
      <c r="B2" s="5" t="s">
        <v>77</v>
      </c>
      <c r="C2" s="5" t="s">
        <v>47</v>
      </c>
      <c r="D2" s="5" t="s">
        <v>48</v>
      </c>
      <c r="E2" s="5">
        <v>41.102400000000003</v>
      </c>
      <c r="F2" s="5">
        <v>1044</v>
      </c>
      <c r="G2" s="5">
        <v>0.17599999999999999</v>
      </c>
      <c r="H2" s="5">
        <v>4.47</v>
      </c>
      <c r="I2" s="5" t="s">
        <v>49</v>
      </c>
      <c r="J2" s="5">
        <v>0</v>
      </c>
      <c r="K2" s="5">
        <v>0</v>
      </c>
      <c r="L2" s="5">
        <v>34304</v>
      </c>
      <c r="M2" s="5">
        <v>15560</v>
      </c>
      <c r="N2" s="5"/>
      <c r="O2" s="5"/>
      <c r="P2" s="5"/>
      <c r="Q2" s="5" t="s">
        <v>50</v>
      </c>
      <c r="R2" s="5">
        <v>835</v>
      </c>
      <c r="S2" s="5"/>
      <c r="T2" s="5"/>
      <c r="U2" s="5"/>
      <c r="V2" s="5"/>
      <c r="W2" s="5" t="s">
        <v>51</v>
      </c>
      <c r="X2" s="5" t="s">
        <v>52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/>
      <c r="AO2" s="5"/>
      <c r="AP2" s="5"/>
      <c r="AQ2" s="5"/>
      <c r="AR2" s="5"/>
      <c r="AS2" s="3" t="s">
        <v>53</v>
      </c>
      <c r="AT2" s="5">
        <v>214244</v>
      </c>
    </row>
    <row r="3" spans="1:46" ht="15.75" thickBot="1">
      <c r="A3" s="5">
        <f>214188 + 2</f>
        <v>214190</v>
      </c>
      <c r="B3" s="5" t="s">
        <v>77</v>
      </c>
      <c r="C3" s="5" t="s">
        <v>47</v>
      </c>
      <c r="D3" s="6" t="s">
        <v>48</v>
      </c>
      <c r="E3" s="6">
        <v>47.007899999999999</v>
      </c>
      <c r="F3" s="6">
        <v>1194</v>
      </c>
      <c r="G3" s="6">
        <v>0.16769999999999999</v>
      </c>
      <c r="H3" s="6">
        <v>4.26</v>
      </c>
      <c r="I3" s="6" t="s">
        <v>49</v>
      </c>
      <c r="J3" s="6">
        <v>0</v>
      </c>
      <c r="K3" s="6">
        <v>0</v>
      </c>
      <c r="L3" s="6">
        <v>20370</v>
      </c>
      <c r="M3" s="6">
        <v>9240</v>
      </c>
      <c r="N3" s="6"/>
      <c r="O3" s="6"/>
      <c r="P3" s="6"/>
      <c r="Q3" s="6" t="s">
        <v>54</v>
      </c>
      <c r="R3" s="6">
        <v>433</v>
      </c>
      <c r="S3" s="6"/>
      <c r="T3" s="6"/>
      <c r="U3" s="6"/>
      <c r="V3" s="6"/>
      <c r="W3" s="6" t="s">
        <v>51</v>
      </c>
      <c r="X3" s="6" t="s">
        <v>52</v>
      </c>
      <c r="Y3" s="6">
        <v>7.1400000000000005E-2</v>
      </c>
      <c r="Z3" s="6">
        <v>0.25600000000000001</v>
      </c>
      <c r="AA3" s="6">
        <v>1.4200000000000001E-2</v>
      </c>
      <c r="AB3" s="6">
        <v>1.06E-2</v>
      </c>
      <c r="AC3" s="6">
        <v>6.7999999999999996E-3</v>
      </c>
      <c r="AD3" s="6">
        <v>3.3000000000000002E-2</v>
      </c>
      <c r="AE3" s="6">
        <v>5.6899999999999999E-2</v>
      </c>
      <c r="AF3" s="6">
        <v>0</v>
      </c>
      <c r="AG3" s="6">
        <v>6.9999999999999999E-4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/>
      <c r="AO3" s="6"/>
      <c r="AP3" s="6"/>
      <c r="AQ3" s="6"/>
      <c r="AR3" s="6"/>
      <c r="AS3" s="4" t="s">
        <v>55</v>
      </c>
      <c r="AT3" s="5">
        <v>214188</v>
      </c>
    </row>
    <row r="4" spans="1:46" ht="15.75" thickBot="1">
      <c r="A4" s="5">
        <v>233449</v>
      </c>
      <c r="B4" s="5" t="s">
        <v>77</v>
      </c>
      <c r="C4" s="5" t="s">
        <v>47</v>
      </c>
      <c r="D4" s="5" t="s">
        <v>48</v>
      </c>
      <c r="E4" s="5">
        <v>34.803100000000001</v>
      </c>
      <c r="F4" s="5">
        <v>884</v>
      </c>
      <c r="G4" s="5">
        <v>0.16300000000000001</v>
      </c>
      <c r="H4" s="5">
        <v>4.1399999999999997</v>
      </c>
      <c r="I4" s="5" t="s">
        <v>49</v>
      </c>
      <c r="J4" s="5">
        <v>0</v>
      </c>
      <c r="K4" s="5">
        <v>0</v>
      </c>
      <c r="L4" s="5">
        <v>9160</v>
      </c>
      <c r="M4" s="5">
        <v>4155</v>
      </c>
      <c r="N4" s="5" t="s">
        <v>56</v>
      </c>
      <c r="O4" s="5"/>
      <c r="P4" s="5" t="s">
        <v>57</v>
      </c>
      <c r="Q4" s="5"/>
      <c r="R4" s="5">
        <v>263</v>
      </c>
      <c r="S4" s="5">
        <v>0</v>
      </c>
      <c r="T4" s="5">
        <v>48.3</v>
      </c>
      <c r="U4" s="5"/>
      <c r="V4" s="5"/>
      <c r="W4" s="5" t="s">
        <v>51</v>
      </c>
      <c r="X4" s="5" t="s">
        <v>58</v>
      </c>
      <c r="Y4" s="5">
        <v>0.23</v>
      </c>
      <c r="Z4" s="5">
        <v>0.98</v>
      </c>
      <c r="AA4" s="5">
        <v>5.0000000000000001E-3</v>
      </c>
      <c r="AB4" s="5">
        <v>8.0000000000000002E-3</v>
      </c>
      <c r="AC4" s="5">
        <v>0.217</v>
      </c>
      <c r="AD4" s="5">
        <v>3.2000000000000001E-2</v>
      </c>
      <c r="AE4" s="5">
        <v>0.02</v>
      </c>
      <c r="AF4" s="5">
        <v>0</v>
      </c>
      <c r="AG4" s="5">
        <v>5.0000000000000001E-3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5">
        <v>0</v>
      </c>
      <c r="AN4" s="5" t="s">
        <v>59</v>
      </c>
      <c r="AO4" s="5" t="s">
        <v>60</v>
      </c>
      <c r="AP4" s="5" t="s">
        <v>34</v>
      </c>
      <c r="AQ4" s="5" t="s">
        <v>56</v>
      </c>
      <c r="AR4" s="5" t="s">
        <v>61</v>
      </c>
      <c r="AS4" s="3" t="s">
        <v>62</v>
      </c>
      <c r="AT4" s="5">
        <v>233448</v>
      </c>
    </row>
    <row r="5" spans="1:46" ht="15.75" thickBot="1">
      <c r="A5" s="5">
        <v>235532</v>
      </c>
      <c r="B5" s="5" t="s">
        <v>77</v>
      </c>
      <c r="C5" s="5" t="s">
        <v>47</v>
      </c>
      <c r="D5" s="6" t="s">
        <v>48</v>
      </c>
      <c r="E5" s="6">
        <v>34.803100000000001</v>
      </c>
      <c r="F5" s="6">
        <v>884</v>
      </c>
      <c r="G5" s="6">
        <v>0.16300000000000001</v>
      </c>
      <c r="H5" s="6">
        <v>4.1399999999999997</v>
      </c>
      <c r="I5" s="6" t="s">
        <v>49</v>
      </c>
      <c r="J5" s="6">
        <v>0</v>
      </c>
      <c r="K5" s="6">
        <v>0</v>
      </c>
      <c r="L5" s="6">
        <v>9960</v>
      </c>
      <c r="M5" s="6">
        <v>4518</v>
      </c>
      <c r="N5" s="6" t="s">
        <v>56</v>
      </c>
      <c r="O5" s="6"/>
      <c r="P5" s="6" t="s">
        <v>57</v>
      </c>
      <c r="Q5" s="6"/>
      <c r="R5" s="6">
        <v>286</v>
      </c>
      <c r="S5" s="6">
        <v>0</v>
      </c>
      <c r="T5" s="6">
        <v>48.3</v>
      </c>
      <c r="U5" s="6"/>
      <c r="V5" s="6"/>
      <c r="W5" s="6" t="s">
        <v>51</v>
      </c>
      <c r="X5" s="6" t="s">
        <v>58</v>
      </c>
      <c r="Y5" s="6">
        <v>0.23</v>
      </c>
      <c r="Z5" s="6">
        <v>0.98</v>
      </c>
      <c r="AA5" s="6">
        <v>5.0000000000000001E-3</v>
      </c>
      <c r="AB5" s="6">
        <v>8.0000000000000002E-3</v>
      </c>
      <c r="AC5" s="6">
        <v>0.217</v>
      </c>
      <c r="AD5" s="6">
        <v>3.2000000000000001E-2</v>
      </c>
      <c r="AE5" s="6">
        <v>0.02</v>
      </c>
      <c r="AF5" s="6">
        <v>0</v>
      </c>
      <c r="AG5" s="6">
        <v>5.0000000000000001E-3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 t="s">
        <v>59</v>
      </c>
      <c r="AO5" s="6" t="s">
        <v>60</v>
      </c>
      <c r="AP5" s="6" t="s">
        <v>34</v>
      </c>
      <c r="AQ5" s="6" t="s">
        <v>56</v>
      </c>
      <c r="AR5" s="6" t="s">
        <v>61</v>
      </c>
      <c r="AS5" s="4" t="s">
        <v>63</v>
      </c>
      <c r="AT5" s="5">
        <v>235562</v>
      </c>
    </row>
    <row r="6" spans="1:46" ht="15.75" thickBot="1">
      <c r="A6" s="5">
        <v>213985</v>
      </c>
      <c r="B6" s="5" t="s">
        <v>77</v>
      </c>
      <c r="C6" s="5" t="s">
        <v>47</v>
      </c>
      <c r="D6" s="5" t="s">
        <v>48</v>
      </c>
      <c r="E6" s="5">
        <v>34.724400000000003</v>
      </c>
      <c r="F6" s="5">
        <v>882</v>
      </c>
      <c r="G6" s="5">
        <v>0.16300000000000001</v>
      </c>
      <c r="H6" s="5">
        <v>4.1399999999999997</v>
      </c>
      <c r="I6" s="5" t="s">
        <v>49</v>
      </c>
      <c r="J6" s="5">
        <v>0</v>
      </c>
      <c r="K6" s="5">
        <v>0</v>
      </c>
      <c r="L6" s="5">
        <v>8910</v>
      </c>
      <c r="M6" s="5">
        <v>4042</v>
      </c>
      <c r="N6" s="5" t="s">
        <v>56</v>
      </c>
      <c r="O6" s="5"/>
      <c r="P6" s="5" t="s">
        <v>57</v>
      </c>
      <c r="Q6" s="5"/>
      <c r="R6" s="5">
        <v>257</v>
      </c>
      <c r="S6" s="5">
        <v>0</v>
      </c>
      <c r="T6" s="5">
        <v>48.8</v>
      </c>
      <c r="U6" s="5"/>
      <c r="V6" s="5"/>
      <c r="W6" s="5" t="s">
        <v>51</v>
      </c>
      <c r="X6" s="5" t="s">
        <v>58</v>
      </c>
      <c r="Y6" s="5">
        <v>0.23</v>
      </c>
      <c r="Z6" s="5">
        <v>0.98</v>
      </c>
      <c r="AA6" s="5">
        <v>5.0000000000000001E-3</v>
      </c>
      <c r="AB6" s="5">
        <v>8.0000000000000002E-3</v>
      </c>
      <c r="AC6" s="5">
        <v>0.217</v>
      </c>
      <c r="AD6" s="5">
        <v>3.2000000000000001E-2</v>
      </c>
      <c r="AE6" s="5">
        <v>0.02</v>
      </c>
      <c r="AF6" s="5">
        <v>0</v>
      </c>
      <c r="AG6" s="5">
        <v>5.0000000000000001E-3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 t="s">
        <v>59</v>
      </c>
      <c r="AO6" s="5" t="s">
        <v>60</v>
      </c>
      <c r="AP6" s="5" t="s">
        <v>34</v>
      </c>
      <c r="AQ6" s="5" t="s">
        <v>56</v>
      </c>
      <c r="AR6" s="5" t="s">
        <v>61</v>
      </c>
      <c r="AS6" s="3" t="s">
        <v>64</v>
      </c>
      <c r="AT6" s="5">
        <v>213984</v>
      </c>
    </row>
    <row r="7" spans="1:46" ht="15.75" thickBot="1">
      <c r="A7" s="5">
        <v>213987</v>
      </c>
      <c r="B7" s="5" t="s">
        <v>77</v>
      </c>
      <c r="C7" s="5" t="s">
        <v>47</v>
      </c>
      <c r="D7" s="6" t="s">
        <v>48</v>
      </c>
      <c r="E7" s="6">
        <v>46.063000000000002</v>
      </c>
      <c r="F7" s="6">
        <v>1170</v>
      </c>
      <c r="G7" s="6">
        <v>0.1618</v>
      </c>
      <c r="H7" s="6">
        <v>4.1100000000000003</v>
      </c>
      <c r="I7" s="6" t="s">
        <v>49</v>
      </c>
      <c r="J7" s="6">
        <v>0</v>
      </c>
      <c r="K7" s="6">
        <v>0</v>
      </c>
      <c r="L7" s="6">
        <v>45129</v>
      </c>
      <c r="M7" s="6">
        <v>20470</v>
      </c>
      <c r="N7" s="6" t="s">
        <v>65</v>
      </c>
      <c r="O7" s="6"/>
      <c r="P7" s="6" t="s">
        <v>57</v>
      </c>
      <c r="Q7" s="6" t="s">
        <v>66</v>
      </c>
      <c r="R7" s="6">
        <v>980</v>
      </c>
      <c r="S7" s="6">
        <v>0</v>
      </c>
      <c r="T7" s="6">
        <v>54</v>
      </c>
      <c r="U7" s="6"/>
      <c r="V7" s="6"/>
      <c r="W7" s="6" t="s">
        <v>51</v>
      </c>
      <c r="X7" s="6" t="s">
        <v>52</v>
      </c>
      <c r="Y7" s="6">
        <v>0.22309999999999999</v>
      </c>
      <c r="Z7" s="6">
        <v>1.0015000000000001</v>
      </c>
      <c r="AA7" s="6">
        <v>6.3E-3</v>
      </c>
      <c r="AB7" s="6">
        <v>1.6000000000000001E-3</v>
      </c>
      <c r="AC7" s="6">
        <v>0.22770000000000001</v>
      </c>
      <c r="AD7" s="6">
        <v>3.4700000000000002E-2</v>
      </c>
      <c r="AE7" s="6">
        <v>3.8899999999999997E-2</v>
      </c>
      <c r="AF7" s="6">
        <v>0</v>
      </c>
      <c r="AG7" s="6">
        <v>1.6999999999999999E-3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 t="s">
        <v>59</v>
      </c>
      <c r="AO7" s="6" t="s">
        <v>60</v>
      </c>
      <c r="AP7" s="6" t="s">
        <v>34</v>
      </c>
      <c r="AQ7" s="6" t="s">
        <v>65</v>
      </c>
      <c r="AR7" s="6" t="s">
        <v>61</v>
      </c>
      <c r="AS7" s="4" t="s">
        <v>64</v>
      </c>
      <c r="AT7" s="5">
        <v>213984</v>
      </c>
    </row>
    <row r="8" spans="1:46" ht="15.75" thickBot="1">
      <c r="A8" s="5">
        <v>213989</v>
      </c>
      <c r="B8" s="5" t="s">
        <v>77</v>
      </c>
      <c r="C8" s="5" t="s">
        <v>47</v>
      </c>
      <c r="D8" s="5" t="s">
        <v>48</v>
      </c>
      <c r="E8" s="5">
        <v>48.267699999999998</v>
      </c>
      <c r="F8" s="5">
        <v>1226</v>
      </c>
      <c r="G8" s="5">
        <v>0.15790000000000001</v>
      </c>
      <c r="H8" s="5">
        <v>4.0110000000000001</v>
      </c>
      <c r="I8" s="5" t="s">
        <v>49</v>
      </c>
      <c r="J8" s="5">
        <v>0</v>
      </c>
      <c r="K8" s="5">
        <v>0</v>
      </c>
      <c r="L8" s="5">
        <v>4170</v>
      </c>
      <c r="M8" s="5">
        <v>1891</v>
      </c>
      <c r="N8" s="5" t="s">
        <v>56</v>
      </c>
      <c r="O8" s="5"/>
      <c r="P8" s="5" t="s">
        <v>67</v>
      </c>
      <c r="Q8" s="5"/>
      <c r="R8" s="5">
        <v>86</v>
      </c>
      <c r="S8" s="5">
        <v>75080</v>
      </c>
      <c r="T8" s="5">
        <v>60</v>
      </c>
      <c r="U8" s="5"/>
      <c r="V8" s="5"/>
      <c r="W8" s="5" t="s">
        <v>51</v>
      </c>
      <c r="X8" s="5" t="s">
        <v>52</v>
      </c>
      <c r="Y8" s="5">
        <v>4.6600000000000003E-2</v>
      </c>
      <c r="Z8" s="5">
        <v>0.53590000000000004</v>
      </c>
      <c r="AA8" s="5">
        <v>1.12E-2</v>
      </c>
      <c r="AB8" s="5">
        <v>1.6999999999999999E-3</v>
      </c>
      <c r="AC8" s="5">
        <v>0.1171</v>
      </c>
      <c r="AD8" s="5">
        <v>3.5200000000000002E-2</v>
      </c>
      <c r="AE8" s="5">
        <v>4.9200000000000001E-2</v>
      </c>
      <c r="AF8" s="5">
        <v>0</v>
      </c>
      <c r="AG8" s="5">
        <v>1.49E-2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 t="s">
        <v>68</v>
      </c>
      <c r="AO8" s="5" t="s">
        <v>60</v>
      </c>
      <c r="AP8" s="5" t="s">
        <v>69</v>
      </c>
      <c r="AQ8" s="5" t="s">
        <v>56</v>
      </c>
      <c r="AR8" s="5" t="s">
        <v>70</v>
      </c>
      <c r="AS8" s="3" t="s">
        <v>64</v>
      </c>
      <c r="AT8" s="5">
        <v>213984</v>
      </c>
    </row>
    <row r="9" spans="1:46" ht="15.75" thickBot="1">
      <c r="A9" s="5">
        <v>233278</v>
      </c>
      <c r="B9" s="5" t="s">
        <v>77</v>
      </c>
      <c r="C9" s="5" t="s">
        <v>47</v>
      </c>
      <c r="D9" s="6" t="s">
        <v>48</v>
      </c>
      <c r="E9" s="6">
        <v>45.157499999999999</v>
      </c>
      <c r="F9" s="6">
        <v>1147</v>
      </c>
      <c r="G9" s="6">
        <v>0.15509999999999999</v>
      </c>
      <c r="H9" s="6">
        <v>3.94</v>
      </c>
      <c r="I9" s="6" t="s">
        <v>49</v>
      </c>
      <c r="J9" s="6">
        <v>0</v>
      </c>
      <c r="K9" s="6">
        <v>0</v>
      </c>
      <c r="L9" s="6">
        <v>28241</v>
      </c>
      <c r="M9" s="6">
        <v>12810</v>
      </c>
      <c r="N9" s="6"/>
      <c r="O9" s="6"/>
      <c r="P9" s="6"/>
      <c r="Q9" s="6" t="s">
        <v>50</v>
      </c>
      <c r="R9" s="6">
        <v>625</v>
      </c>
      <c r="S9" s="6"/>
      <c r="T9" s="6"/>
      <c r="U9" s="6"/>
      <c r="V9" s="6"/>
      <c r="W9" s="6" t="s">
        <v>51</v>
      </c>
      <c r="X9" s="6" t="s">
        <v>52</v>
      </c>
      <c r="Y9" s="6">
        <v>6.2100000000000002E-2</v>
      </c>
      <c r="Z9" s="6">
        <v>0.61</v>
      </c>
      <c r="AA9" s="6">
        <v>7.0000000000000001E-3</v>
      </c>
      <c r="AB9" s="6">
        <v>1.1000000000000001E-3</v>
      </c>
      <c r="AC9" s="6">
        <v>0.2195</v>
      </c>
      <c r="AD9" s="6">
        <v>2.7300000000000001E-2</v>
      </c>
      <c r="AE9" s="6">
        <v>5.7099999999999998E-2</v>
      </c>
      <c r="AF9" s="6">
        <v>0</v>
      </c>
      <c r="AG9" s="6">
        <v>1.34E-2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/>
      <c r="AO9" s="6"/>
      <c r="AP9" s="6"/>
      <c r="AQ9" s="6"/>
      <c r="AR9" s="6"/>
      <c r="AS9" s="4" t="s">
        <v>71</v>
      </c>
      <c r="AT9" s="5">
        <v>233277</v>
      </c>
    </row>
    <row r="10" spans="1:46" ht="15.75" thickBot="1">
      <c r="A10" s="5">
        <v>233281</v>
      </c>
      <c r="B10" s="5" t="s">
        <v>77</v>
      </c>
      <c r="C10" s="5" t="s">
        <v>47</v>
      </c>
      <c r="D10" s="5" t="s">
        <v>48</v>
      </c>
      <c r="E10" s="5">
        <v>44.161000000000001</v>
      </c>
      <c r="F10" s="5">
        <v>1122</v>
      </c>
      <c r="G10" s="5">
        <v>0.1535</v>
      </c>
      <c r="H10" s="5">
        <v>3.899</v>
      </c>
      <c r="I10" s="5" t="s">
        <v>49</v>
      </c>
      <c r="J10" s="5">
        <v>0</v>
      </c>
      <c r="K10" s="5">
        <v>0</v>
      </c>
      <c r="L10" s="5">
        <v>8200</v>
      </c>
      <c r="M10" s="5">
        <v>3719</v>
      </c>
      <c r="N10" s="5"/>
      <c r="O10" s="5"/>
      <c r="P10" s="5"/>
      <c r="Q10" s="5"/>
      <c r="R10" s="5">
        <v>186</v>
      </c>
      <c r="S10" s="5"/>
      <c r="T10" s="5"/>
      <c r="U10" s="5"/>
      <c r="V10" s="5"/>
      <c r="W10" s="5" t="s">
        <v>51</v>
      </c>
      <c r="X10" s="5" t="s">
        <v>52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/>
      <c r="AO10" s="5"/>
      <c r="AP10" s="5"/>
      <c r="AQ10" s="5"/>
      <c r="AR10" s="5"/>
      <c r="AS10" s="3" t="s">
        <v>72</v>
      </c>
      <c r="AT10" s="5">
        <v>233282</v>
      </c>
    </row>
  </sheetData>
  <hyperlinks>
    <hyperlink ref="AS2" r:id="rId1" xr:uid="{00000000-0004-0000-0100-000000000000}"/>
    <hyperlink ref="AS3" r:id="rId2" xr:uid="{00000000-0004-0000-0100-000001000000}"/>
    <hyperlink ref="AS4" r:id="rId3" xr:uid="{00000000-0004-0000-0100-000002000000}"/>
    <hyperlink ref="AS5" r:id="rId4" xr:uid="{00000000-0004-0000-0100-000003000000}"/>
    <hyperlink ref="AS6" r:id="rId5" xr:uid="{00000000-0004-0000-0100-000004000000}"/>
    <hyperlink ref="AS7" r:id="rId6" xr:uid="{00000000-0004-0000-0100-000005000000}"/>
    <hyperlink ref="AS8" r:id="rId7" xr:uid="{00000000-0004-0000-0100-000006000000}"/>
    <hyperlink ref="AS9" r:id="rId8" xr:uid="{00000000-0004-0000-0100-000007000000}"/>
    <hyperlink ref="AS10" r:id="rId9" xr:uid="{00000000-0004-0000-0100-000008000000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SABMAVERICK</dc:creator>
  <cp:keywords/>
  <dc:description/>
  <cp:lastModifiedBy>Sachi, Sabya</cp:lastModifiedBy>
  <cp:revision/>
  <dcterms:created xsi:type="dcterms:W3CDTF">2020-07-18T22:23:55Z</dcterms:created>
  <dcterms:modified xsi:type="dcterms:W3CDTF">2020-08-23T18:03:14Z</dcterms:modified>
  <cp:category/>
  <cp:contentStatus/>
</cp:coreProperties>
</file>