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2.Document\01.Project\00-6. 설계\01.전표처리\"/>
    </mc:Choice>
  </mc:AlternateContent>
  <xr:revisionPtr revIDLastSave="0" documentId="13_ncr:1_{A249D7B5-5C27-4C4D-B733-CB8628009F0C}" xr6:coauthVersionLast="47" xr6:coauthVersionMax="47" xr10:uidLastSave="{00000000-0000-0000-0000-000000000000}"/>
  <bookViews>
    <workbookView xWindow="28680" yWindow="-120" windowWidth="29040" windowHeight="15840" firstSheet="6" activeTab="12" xr2:uid="{974DDA0C-FE00-44B8-8C0E-4C98AFA8C08A}"/>
  </bookViews>
  <sheets>
    <sheet name="전표리스트" sheetId="14" r:id="rId1"/>
    <sheet name="해외송금" sheetId="6" r:id="rId2"/>
    <sheet name="광주은행 입금알림" sheetId="11" r:id="rId3"/>
    <sheet name="코리아세븐-ATM입출금" sheetId="1" r:id="rId4"/>
    <sheet name="쿠콘-ATM출금" sheetId="12" r:id="rId5"/>
    <sheet name="파워콜-선불폰충전" sheetId="2" r:id="rId6"/>
    <sheet name="해외Topup" sheetId="7" r:id="rId7"/>
    <sheet name="가상계좌to가상계좌" sheetId="3" r:id="rId8"/>
    <sheet name="포인트구매" sheetId="4" r:id="rId9"/>
    <sheet name="갤럭시아(편의점입금)" sheetId="8" r:id="rId10"/>
    <sheet name="갤럭시아(ATM입금)" sheetId="13" r:id="rId11"/>
    <sheet name="GME PAY" sheetId="9" r:id="rId12"/>
    <sheet name="GME PAY로 상품구매" sheetId="10" r:id="rId13"/>
    <sheet name="Reward Point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3" l="1"/>
  <c r="D4" i="13"/>
</calcChain>
</file>

<file path=xl/sharedStrings.xml><?xml version="1.0" encoding="utf-8"?>
<sst xmlns="http://schemas.openxmlformats.org/spreadsheetml/2006/main" count="1167" uniqueCount="235">
  <si>
    <t>910341081536</t>
    <phoneticPr fontId="3" type="noConversion"/>
  </si>
  <si>
    <t>Automatically Create(가상계좌번호)</t>
    <phoneticPr fontId="3" type="noConversion"/>
  </si>
  <si>
    <t>DR</t>
    <phoneticPr fontId="3" type="noConversion"/>
  </si>
  <si>
    <t>CR</t>
    <phoneticPr fontId="3" type="noConversion"/>
  </si>
  <si>
    <t>172177453</t>
    <phoneticPr fontId="2" type="noConversion"/>
  </si>
  <si>
    <t>계정번호</t>
    <phoneticPr fontId="2" type="noConversion"/>
  </si>
  <si>
    <t>계정이름</t>
    <phoneticPr fontId="2" type="noConversion"/>
  </si>
  <si>
    <t>입금금액</t>
    <phoneticPr fontId="2" type="noConversion"/>
  </si>
  <si>
    <t>차변/대변</t>
    <phoneticPr fontId="2" type="noConversion"/>
  </si>
  <si>
    <t>고객이 10,000원 입금할 때</t>
    <phoneticPr fontId="2" type="noConversion"/>
  </si>
  <si>
    <t>field2</t>
    <phoneticPr fontId="2" type="noConversion"/>
  </si>
  <si>
    <t>usd_amt</t>
    <phoneticPr fontId="2" type="noConversion"/>
  </si>
  <si>
    <t>part_tran_type</t>
    <phoneticPr fontId="2" type="noConversion"/>
  </si>
  <si>
    <t>acc_num</t>
    <phoneticPr fontId="2" type="noConversion"/>
  </si>
  <si>
    <t>tran_master</t>
    <phoneticPr fontId="2" type="noConversion"/>
  </si>
  <si>
    <t>1)</t>
    <phoneticPr fontId="2" type="noConversion"/>
  </si>
  <si>
    <t>2)</t>
    <phoneticPr fontId="2" type="noConversion"/>
  </si>
  <si>
    <t>3)</t>
    <phoneticPr fontId="2" type="noConversion"/>
  </si>
  <si>
    <t>4)</t>
    <phoneticPr fontId="2" type="noConversion"/>
  </si>
  <si>
    <t>162177462</t>
    <phoneticPr fontId="2" type="noConversion"/>
  </si>
  <si>
    <t>고객이 10,000원 출금할 때</t>
    <phoneticPr fontId="2" type="noConversion"/>
  </si>
  <si>
    <t>가상계좌번호</t>
    <phoneticPr fontId="2" type="noConversion"/>
  </si>
  <si>
    <t>162177462</t>
    <phoneticPr fontId="3" type="noConversion"/>
  </si>
  <si>
    <t>162177499</t>
    <phoneticPr fontId="3" type="noConversion"/>
  </si>
  <si>
    <t>162177575</t>
    <phoneticPr fontId="2" type="noConversion"/>
  </si>
  <si>
    <t>CR</t>
    <phoneticPr fontId="2" type="noConversion"/>
  </si>
  <si>
    <t>5)</t>
    <phoneticPr fontId="2" type="noConversion"/>
  </si>
  <si>
    <t>161874309</t>
    <phoneticPr fontId="2" type="noConversion"/>
  </si>
  <si>
    <t>100241011536</t>
    <phoneticPr fontId="3" type="noConversion"/>
  </si>
  <si>
    <t>100241011536</t>
    <phoneticPr fontId="2" type="noConversion"/>
  </si>
  <si>
    <t>field1</t>
    <phoneticPr fontId="2" type="noConversion"/>
  </si>
  <si>
    <t>가상계좌번호</t>
    <phoneticPr fontId="3" type="noConversion"/>
  </si>
  <si>
    <t>Fund Deposit</t>
    <phoneticPr fontId="2" type="noConversion"/>
  </si>
  <si>
    <t>고객이 GME가상계좌로 입금(10,000원)</t>
    <phoneticPr fontId="2" type="noConversion"/>
  </si>
  <si>
    <t>10,000</t>
    <phoneticPr fontId="3" type="noConversion"/>
  </si>
  <si>
    <t>DR</t>
    <phoneticPr fontId="2" type="noConversion"/>
  </si>
  <si>
    <t>161874314</t>
    <phoneticPr fontId="2" type="noConversion"/>
  </si>
  <si>
    <t>Topup</t>
    <phoneticPr fontId="2" type="noConversion"/>
  </si>
  <si>
    <t>tran_amt</t>
    <phoneticPr fontId="2" type="noConversion"/>
  </si>
  <si>
    <t>고객이 Topup 서비스를 이용(10,000원)</t>
    <phoneticPr fontId="2" type="noConversion"/>
  </si>
  <si>
    <t>tran_masterDetail</t>
    <phoneticPr fontId="2" type="noConversion"/>
  </si>
  <si>
    <t>tran_particular</t>
    <phoneticPr fontId="2" type="noConversion"/>
  </si>
  <si>
    <t>Local Mobile top-up done to : 01096820591</t>
    <phoneticPr fontId="2" type="noConversion"/>
  </si>
  <si>
    <t>being amount deposited on virtual ac : 가상계좌번호</t>
    <phoneticPr fontId="2" type="noConversion"/>
  </si>
  <si>
    <t>Manual: Fund transferred 10 mil to Powercall [IBK : 07502256697214]</t>
    <phoneticPr fontId="2" type="noConversion"/>
  </si>
  <si>
    <t>GME가 파워콜 가상계좌에 입금(1,000만원)</t>
    <phoneticPr fontId="2" type="noConversion"/>
  </si>
  <si>
    <t>Subash가 Max 가상계좌로 입금 (10,000원)</t>
    <phoneticPr fontId="2" type="noConversion"/>
  </si>
  <si>
    <t>Max 가상계좌번호</t>
    <phoneticPr fontId="3" type="noConversion"/>
  </si>
  <si>
    <t>Subash 가상계좌번호</t>
    <phoneticPr fontId="2" type="noConversion"/>
  </si>
  <si>
    <t>Being Wallet to Wallet Transfer from Subash가상계좌번호 to Max 가상계좌번호</t>
    <phoneticPr fontId="2" type="noConversion"/>
  </si>
  <si>
    <t>100241027580 (광주은행-574382)</t>
    <phoneticPr fontId="2" type="noConversion"/>
  </si>
  <si>
    <t>Max 가상계좌번호 (9424XXX)</t>
    <phoneticPr fontId="2" type="noConversion"/>
  </si>
  <si>
    <t>Coupon purchase from wallet/Max 가상계좌번호 (9424XXX)</t>
    <phoneticPr fontId="2" type="noConversion"/>
  </si>
  <si>
    <t>Max 가상계좌번호 (9424XXX)</t>
    <phoneticPr fontId="3" type="noConversion"/>
  </si>
  <si>
    <t>Coupon purchase from Auto-debit/고객명/Max 가상계좌번호</t>
    <phoneticPr fontId="2" type="noConversion"/>
  </si>
  <si>
    <t>Coupon계정번호 (172306907)</t>
    <phoneticPr fontId="3" type="noConversion"/>
  </si>
  <si>
    <t>Max가 KFTC를 이용해서 해외송금을 신청(입금)</t>
    <phoneticPr fontId="2" type="noConversion"/>
  </si>
  <si>
    <t>Max가 KFTC를 이용해서 해외송금을 신청(출금)</t>
    <phoneticPr fontId="2" type="noConversion"/>
  </si>
  <si>
    <t>100241027580</t>
    <phoneticPr fontId="2" type="noConversion"/>
  </si>
  <si>
    <t>Kwangju Bank-CMS Customer Account(574382)_KRW</t>
  </si>
  <si>
    <t>Kwangju Bank-CMS Customer Account(574382)_KRW</t>
    <phoneticPr fontId="2" type="noConversion"/>
  </si>
  <si>
    <t>Kwangju Bank-Customer Account(345626)_KRW</t>
  </si>
  <si>
    <t>Kwangju Bank-Customer Account(345626)_KRW</t>
    <phoneticPr fontId="2" type="noConversion"/>
  </si>
  <si>
    <t>Overseas Transfer Autodebit withdrawal from 92000578901013_TRAN /Industrial Bank of Korea(IBK)</t>
    <phoneticPr fontId="2" type="noConversion"/>
  </si>
  <si>
    <t>900141035109</t>
    <phoneticPr fontId="2" type="noConversion"/>
  </si>
  <si>
    <t>910141036526</t>
    <phoneticPr fontId="2" type="noConversion"/>
  </si>
  <si>
    <t>910641090315</t>
    <phoneticPr fontId="2" type="noConversion"/>
  </si>
  <si>
    <t>9424010796434</t>
    <phoneticPr fontId="2" type="noConversion"/>
  </si>
  <si>
    <t>EXIM-Prefunding VND</t>
  </si>
  <si>
    <t>Service Charge Income-Remit</t>
  </si>
  <si>
    <t>Commission Expenses-Remittance</t>
  </si>
  <si>
    <t>Coupon-Remittance Expenses</t>
  </si>
  <si>
    <t>TRAN VAN MINH- Principle</t>
  </si>
  <si>
    <t>송금액</t>
    <phoneticPr fontId="2" type="noConversion"/>
  </si>
  <si>
    <t>고객이 부담한 송금 수수료(수입)</t>
    <phoneticPr fontId="2" type="noConversion"/>
  </si>
  <si>
    <t>파트너로 지급되는 수수료(지출)</t>
    <phoneticPr fontId="2" type="noConversion"/>
  </si>
  <si>
    <t>미지급 파트너 수수료</t>
    <phoneticPr fontId="2" type="noConversion"/>
  </si>
  <si>
    <t>쿠폰을 사용한 금액</t>
    <phoneticPr fontId="2" type="noConversion"/>
  </si>
  <si>
    <t>송금액-환불시 가상계좌로 지급용</t>
    <phoneticPr fontId="2" type="noConversion"/>
  </si>
  <si>
    <t>송금으로 인한 고객가상계좌 차감</t>
    <phoneticPr fontId="2" type="noConversion"/>
  </si>
  <si>
    <t>고객의 계좌에서 GME로 입금</t>
    <phoneticPr fontId="2" type="noConversion"/>
  </si>
  <si>
    <t>CR (부채)</t>
    <phoneticPr fontId="3" type="noConversion"/>
  </si>
  <si>
    <t xml:space="preserve"> DR (자산)</t>
    <phoneticPr fontId="2" type="noConversion"/>
  </si>
  <si>
    <t>Overseas Autodebit GME No :80190480105 Sender Acc:92000578901013/TRAN VAN M/Industrial Bank of Korea(IBK)</t>
    <phoneticPr fontId="2" type="noConversion"/>
  </si>
  <si>
    <t>Max가 가상계좌를 이용해서 해외송금을 신청(입금)</t>
    <phoneticPr fontId="2" type="noConversion"/>
  </si>
  <si>
    <t>globalmoneyexpress- Principle</t>
    <phoneticPr fontId="2" type="noConversion"/>
  </si>
  <si>
    <t>Being amount deposited on virtual ac :9424010117798</t>
    <phoneticPr fontId="2" type="noConversion"/>
  </si>
  <si>
    <t>GME No :80327384057</t>
    <phoneticPr fontId="2" type="noConversion"/>
  </si>
  <si>
    <t>Max가 가상계좌를 이용해서 해외송금을 신청(출금)</t>
    <phoneticPr fontId="2" type="noConversion"/>
  </si>
  <si>
    <t>10,000
상품가격(USD) * GME-Rate + 서비스요금</t>
    <phoneticPr fontId="2" type="noConversion"/>
  </si>
  <si>
    <t>DTOne Prefunding</t>
    <phoneticPr fontId="2" type="noConversion"/>
  </si>
  <si>
    <t>fcy_curr</t>
    <phoneticPr fontId="2" type="noConversion"/>
  </si>
  <si>
    <t>USD</t>
    <phoneticPr fontId="2" type="noConversion"/>
  </si>
  <si>
    <t>KRW</t>
    <phoneticPr fontId="2" type="noConversion"/>
  </si>
  <si>
    <t>Topup-환불시 가상계좌로 지급용</t>
    <phoneticPr fontId="2" type="noConversion"/>
  </si>
  <si>
    <t>Topup으로 인한 고객가상계좌 차감</t>
    <phoneticPr fontId="2" type="noConversion"/>
  </si>
  <si>
    <t>Max-Principle</t>
    <phoneticPr fontId="2" type="noConversion"/>
  </si>
  <si>
    <t>9424XXXXXX</t>
    <phoneticPr fontId="2" type="noConversion"/>
  </si>
  <si>
    <t>1. Max가 KFTC를 이용해서 Topup서비스를 신청(입금) - 고객출금</t>
    <phoneticPr fontId="2" type="noConversion"/>
  </si>
  <si>
    <t>2. Max가 KFTC를 이용해서 Topup서비스를 신청(출금)</t>
    <phoneticPr fontId="2" type="noConversion"/>
  </si>
  <si>
    <t>942401234567</t>
    <phoneticPr fontId="2" type="noConversion"/>
  </si>
  <si>
    <t>9,000
상품가격(USD) * GME-Rate</t>
    <phoneticPr fontId="2" type="noConversion"/>
  </si>
  <si>
    <t>상품금액(10$)</t>
    <phoneticPr fontId="2" type="noConversion"/>
  </si>
  <si>
    <t>usd_rate</t>
    <phoneticPr fontId="2" type="noConversion"/>
  </si>
  <si>
    <t>GME Rate = XE.com + 환율마진</t>
    <phoneticPr fontId="2" type="noConversion"/>
  </si>
  <si>
    <t>SendMargin</t>
    <phoneticPr fontId="2" type="noConversion"/>
  </si>
  <si>
    <t>환율마진</t>
    <phoneticPr fontId="2" type="noConversion"/>
  </si>
  <si>
    <t>International Topup Income-Service Charge</t>
    <phoneticPr fontId="2" type="noConversion"/>
  </si>
  <si>
    <t>삭제</t>
    <phoneticPr fontId="2" type="noConversion"/>
  </si>
  <si>
    <t>3. Max가 KFTC를 이용해서 Topup서비스를 신청한 것을 취소</t>
    <phoneticPr fontId="2" type="noConversion"/>
  </si>
  <si>
    <t>1.Max가 가상계좌를 이용해서 Topup서비스를 신청</t>
    <phoneticPr fontId="2" type="noConversion"/>
  </si>
  <si>
    <t>2.Max가 가상계좌를 이용해서 Topup서비스를 신청한 것을 취소</t>
    <phoneticPr fontId="2" type="noConversion"/>
  </si>
  <si>
    <t>가상계좌(Wallet) Topup</t>
    <phoneticPr fontId="2" type="noConversion"/>
  </si>
  <si>
    <t>KFTC Topup</t>
    <phoneticPr fontId="2" type="noConversion"/>
  </si>
  <si>
    <t>100570487582</t>
    <phoneticPr fontId="2" type="noConversion"/>
  </si>
  <si>
    <t>International Autodebit Topup GME No.90555065734 Receiver Mobile No.+855 973737058</t>
    <phoneticPr fontId="2" type="noConversion"/>
  </si>
  <si>
    <t>172348727</t>
    <phoneticPr fontId="2" type="noConversion"/>
  </si>
  <si>
    <t>International Autodebit Topup Withdrawal from 은행계좌번호/은행명]</t>
    <phoneticPr fontId="2" type="noConversion"/>
  </si>
  <si>
    <t>International Autodebit Topup Cancel GME No.90555065734 Receiver Mobile No.+855 973737058</t>
    <phoneticPr fontId="2" type="noConversion"/>
  </si>
  <si>
    <t>International Wallet Topup GME no.90206407526 Receiver Mobile No.+855 978342565</t>
    <phoneticPr fontId="2" type="noConversion"/>
  </si>
  <si>
    <t>International Wallet Topup Cancel GME no.90206407526 Receiver Mobile No.+855 978342565</t>
    <phoneticPr fontId="2" type="noConversion"/>
  </si>
  <si>
    <t>2020년 11월 11일 Sam팀장요청(삭제)</t>
    <phoneticPr fontId="2" type="noConversion"/>
  </si>
  <si>
    <t>Receivable_Korean Seven=&gt;Korea Seven Deposit</t>
    <phoneticPr fontId="3" type="noConversion"/>
  </si>
  <si>
    <t>Commission Expense_Korea Seven=&gt;Korea Seven Deposit</t>
    <phoneticPr fontId="3" type="noConversion"/>
  </si>
  <si>
    <t>Customer Liability(고객이름)=&gt;Korea Seven Deposit</t>
    <phoneticPr fontId="3" type="noConversion"/>
  </si>
  <si>
    <t>Payable Commission Expense_Korean Seven=&gt;Korea Seven Deposit</t>
    <phoneticPr fontId="3" type="noConversion"/>
  </si>
  <si>
    <t>고객이름 =&gt; Korea Seven Withdraw</t>
    <phoneticPr fontId="3" type="noConversion"/>
  </si>
  <si>
    <t>Payable Commission Expense_Korean Seven =&gt; =&gt; Korea Seven Withdraw</t>
    <phoneticPr fontId="3" type="noConversion"/>
  </si>
  <si>
    <t>Payable Principle_Korean Seven=&gt; Korea Seven Withdraw</t>
    <phoneticPr fontId="3" type="noConversion"/>
  </si>
  <si>
    <t>Income-Transfer Commission_Korean Seven=&gt; Korea Seven Withdraw</t>
    <phoneticPr fontId="3" type="noConversion"/>
  </si>
  <si>
    <t>Payable Commission Expense_Korean Seven=&gt; Korea Seven Withdraw</t>
    <phoneticPr fontId="3" type="noConversion"/>
  </si>
  <si>
    <t>고객이 100,000원 입금할 때</t>
    <phoneticPr fontId="2" type="noConversion"/>
  </si>
  <si>
    <t>432417097</t>
    <phoneticPr fontId="2" type="noConversion"/>
  </si>
  <si>
    <t>910341026858</t>
    <phoneticPr fontId="2" type="noConversion"/>
  </si>
  <si>
    <t>172417068</t>
    <phoneticPr fontId="2" type="noConversion"/>
  </si>
  <si>
    <t>VAT Payable-Galaxia MoneyTree</t>
    <phoneticPr fontId="2" type="noConversion"/>
  </si>
  <si>
    <t>Being galaxia money deposited to virtual ac : 942401012345</t>
    <phoneticPr fontId="2" type="noConversion"/>
  </si>
  <si>
    <t>고객의 가상계좌번호(942401012345)</t>
    <phoneticPr fontId="2" type="noConversion"/>
  </si>
  <si>
    <t>Being Korea Seven amount deposited on 2791968 / ZVEREVA OLGA DT : 2020-08-11</t>
    <phoneticPr fontId="2" type="noConversion"/>
  </si>
  <si>
    <t>Being Korea Seven amount withdrawn on 06640154555638 / Galbadrakh Banzragch DT : 2020-08-11</t>
    <phoneticPr fontId="2" type="noConversion"/>
  </si>
  <si>
    <t>삭제요청-Sam</t>
    <phoneticPr fontId="2" type="noConversion"/>
  </si>
  <si>
    <t>800원이 880원으로 변경</t>
    <phoneticPr fontId="2" type="noConversion"/>
  </si>
  <si>
    <t>Max가 가상계좌로 Reward Point를 구매 (2,000원)</t>
    <phoneticPr fontId="2" type="noConversion"/>
  </si>
  <si>
    <t>Max가 오픈뱅킹으로 Reward Point를 구매 (2,000원)</t>
    <phoneticPr fontId="2" type="noConversion"/>
  </si>
  <si>
    <t>Max가 구매한 Reward Point를 취소</t>
    <phoneticPr fontId="2" type="noConversion"/>
  </si>
  <si>
    <t>Max가 가상계좌로 GME PAY를 구매 (10,000원)</t>
    <phoneticPr fontId="2" type="noConversion"/>
  </si>
  <si>
    <t>Max가 오픈뱅킹으로 GME PAY를 구매 (10,000원)</t>
    <phoneticPr fontId="2" type="noConversion"/>
  </si>
  <si>
    <t>Max가 구매한 GME PAY를 취소</t>
    <phoneticPr fontId="2" type="noConversion"/>
  </si>
  <si>
    <t>1) Max가 GME Pay를 이용해서 CU편의점 상품권 10,000원 구입</t>
    <phoneticPr fontId="2" type="noConversion"/>
  </si>
  <si>
    <t>2) Max가 GME Pay를 이용해서 구입한 상품을 취소</t>
    <phoneticPr fontId="2" type="noConversion"/>
  </si>
  <si>
    <t>Payable_GME PAY계정번호 (172459152)</t>
    <phoneticPr fontId="3" type="noConversion"/>
  </si>
  <si>
    <t>172459152</t>
    <phoneticPr fontId="3" type="noConversion"/>
  </si>
  <si>
    <t>Payable_GME PAY(172459152)</t>
    <phoneticPr fontId="3" type="noConversion"/>
  </si>
  <si>
    <t>Max 가상계좌번호 (9424010721203)</t>
    <phoneticPr fontId="2" type="noConversion"/>
  </si>
  <si>
    <t>Being GMEPAY Recharged from wallet/Max (9424010721203)</t>
    <phoneticPr fontId="2" type="noConversion"/>
  </si>
  <si>
    <t>Max 가상계좌번호 (9424010721203)</t>
    <phoneticPr fontId="3" type="noConversion"/>
  </si>
  <si>
    <t>162459143</t>
    <phoneticPr fontId="2" type="noConversion"/>
  </si>
  <si>
    <t>182459243</t>
    <phoneticPr fontId="2" type="noConversion"/>
  </si>
  <si>
    <t>172459137</t>
    <phoneticPr fontId="2" type="noConversion"/>
  </si>
  <si>
    <t>Income_GME Pay Giftcon</t>
    <phoneticPr fontId="2" type="noConversion"/>
  </si>
  <si>
    <t>Being GMEPAY Giftcon Purchase Control Number **** /Max 가상계좌번호 (9424010721203)/CU,K7,GS25)</t>
    <phoneticPr fontId="2" type="noConversion"/>
  </si>
  <si>
    <t>Being GMEPAY Giftcon Purchase Cancel Control Number **** /Max 가상계좌번호 (9424010721203)/CU,K7,GS25)</t>
    <phoneticPr fontId="2" type="noConversion"/>
  </si>
  <si>
    <t>STAG:199473</t>
    <phoneticPr fontId="2" type="noConversion"/>
  </si>
  <si>
    <t>STAG:199471</t>
    <phoneticPr fontId="2" type="noConversion"/>
  </si>
  <si>
    <t>STAG:199474</t>
    <phoneticPr fontId="2" type="noConversion"/>
  </si>
  <si>
    <t>STAG:199472</t>
    <phoneticPr fontId="2" type="noConversion"/>
  </si>
  <si>
    <t>STAG:199474, 4%</t>
    <phoneticPr fontId="2" type="noConversion"/>
  </si>
  <si>
    <t>172459152</t>
    <phoneticPr fontId="2" type="noConversion"/>
  </si>
  <si>
    <t>Being GMEPAY Recharged from Autodebit Max/9424XXX/은행계좌번호</t>
    <phoneticPr fontId="2" type="noConversion"/>
  </si>
  <si>
    <t>Being GMEAPY Recharge Cancel from Wallet/Max/9424010721203</t>
    <phoneticPr fontId="2" type="noConversion"/>
  </si>
  <si>
    <t>Galaxia Moneytree for Giftcon</t>
    <phoneticPr fontId="2" type="noConversion"/>
  </si>
  <si>
    <t>V.A.T Payable_Galaxia Moneytree for Giftcon</t>
    <phoneticPr fontId="2" type="noConversion"/>
  </si>
  <si>
    <t>삭제요청:회계팀, 3월3일(수)</t>
    <phoneticPr fontId="2" type="noConversion"/>
  </si>
  <si>
    <t>Max가 광주은행 가상계좌에 10만원을 입금</t>
    <phoneticPr fontId="2" type="noConversion"/>
  </si>
  <si>
    <t>Max 가상계좌번호(94240107XXX)</t>
    <phoneticPr fontId="2" type="noConversion"/>
  </si>
  <si>
    <t>Being amount deposited on virtual ac :94240107XXX</t>
    <phoneticPr fontId="2" type="noConversion"/>
  </si>
  <si>
    <t>Max 가상계좌번호 (94240107XXX)</t>
    <phoneticPr fontId="2" type="noConversion"/>
  </si>
  <si>
    <t>Virtual Account Number</t>
    <phoneticPr fontId="2" type="noConversion"/>
  </si>
  <si>
    <t>Being : Coocon amount withdrawn on 06640154555638 / Galbadrakh Banzragch / customerId / DT : 2020-08-11</t>
    <phoneticPr fontId="2" type="noConversion"/>
  </si>
  <si>
    <t>STAG: 162633838</t>
    <phoneticPr fontId="2" type="noConversion"/>
  </si>
  <si>
    <t>STAG: 182633849</t>
    <phoneticPr fontId="2" type="noConversion"/>
  </si>
  <si>
    <t>Customer's Wallet</t>
    <phoneticPr fontId="3" type="noConversion"/>
  </si>
  <si>
    <t>Prefunding_Coocon(Smart Deposit)</t>
    <phoneticPr fontId="3" type="noConversion"/>
  </si>
  <si>
    <t>Income-Transfer Commission_Coocon(Smart Deposit)</t>
    <phoneticPr fontId="3" type="noConversion"/>
  </si>
  <si>
    <t>182769895</t>
    <phoneticPr fontId="3" type="noConversion"/>
  </si>
  <si>
    <t>162769904</t>
    <phoneticPr fontId="2" type="noConversion"/>
  </si>
  <si>
    <t>이름-Principle</t>
    <phoneticPr fontId="2" type="noConversion"/>
  </si>
  <si>
    <t>Account Trade Receivable-Galaxia Moneytree</t>
    <phoneticPr fontId="2" type="noConversion"/>
  </si>
  <si>
    <t>Commission Expense-Galaxia Moneytree</t>
    <phoneticPr fontId="2" type="noConversion"/>
  </si>
  <si>
    <t>전표항목</t>
    <phoneticPr fontId="2" type="noConversion"/>
  </si>
  <si>
    <t>설명</t>
    <phoneticPr fontId="2" type="noConversion"/>
  </si>
  <si>
    <t>해외송금</t>
    <phoneticPr fontId="2" type="noConversion"/>
  </si>
  <si>
    <t>광주은행 입금알림</t>
    <phoneticPr fontId="2" type="noConversion"/>
  </si>
  <si>
    <t>코리아세븐-ATM입/출금</t>
    <phoneticPr fontId="2" type="noConversion"/>
  </si>
  <si>
    <t>쿠콘-ATM출금</t>
    <phoneticPr fontId="2" type="noConversion"/>
  </si>
  <si>
    <t>선불폰 서비스(파워콜)</t>
    <phoneticPr fontId="2" type="noConversion"/>
  </si>
  <si>
    <t>국내송금(가상계좌간)</t>
    <phoneticPr fontId="2" type="noConversion"/>
  </si>
  <si>
    <t>포인트구매</t>
    <phoneticPr fontId="2" type="noConversion"/>
  </si>
  <si>
    <t>해외 Topup</t>
    <phoneticPr fontId="2" type="noConversion"/>
  </si>
  <si>
    <t>갤럭시아머니트리-편의점입금</t>
    <phoneticPr fontId="2" type="noConversion"/>
  </si>
  <si>
    <t>갤럭시아머니트리-ATM입금</t>
    <phoneticPr fontId="2" type="noConversion"/>
  </si>
  <si>
    <t>GME Pay 충전</t>
    <phoneticPr fontId="2" type="noConversion"/>
  </si>
  <si>
    <t>GME Pay 사용</t>
    <phoneticPr fontId="2" type="noConversion"/>
  </si>
  <si>
    <t>2) 해외송금시에 무료 Reward Point 를 발급</t>
    <phoneticPr fontId="2" type="noConversion"/>
  </si>
  <si>
    <t>4) 이벤트를 이용해서 무료 Reward Point 를 발급</t>
    <phoneticPr fontId="2" type="noConversion"/>
  </si>
  <si>
    <t>3) 해외송금시에 발급된 무료 Reward Point 를 사용</t>
    <phoneticPr fontId="2" type="noConversion"/>
  </si>
  <si>
    <t>5) 이벤트를 이용해서 발급된 무료 Reward Point 를 사용</t>
    <phoneticPr fontId="2" type="noConversion"/>
  </si>
  <si>
    <t>Reward Point</t>
    <phoneticPr fontId="2" type="noConversion"/>
  </si>
  <si>
    <t>172901649</t>
    <phoneticPr fontId="2" type="noConversion"/>
  </si>
  <si>
    <t>Being galaxia money ATM deposited to virtual ac : walletno/barcode</t>
    <phoneticPr fontId="2" type="noConversion"/>
  </si>
  <si>
    <t>Galaxia ATM Deposit</t>
    <phoneticPr fontId="2" type="noConversion"/>
  </si>
  <si>
    <t>고객선수금</t>
    <phoneticPr fontId="2" type="noConversion"/>
  </si>
  <si>
    <t>마일리지 비용</t>
    <phoneticPr fontId="2" type="noConversion"/>
  </si>
  <si>
    <t>미확정</t>
    <phoneticPr fontId="2" type="noConversion"/>
  </si>
  <si>
    <t>마일리지 충당부채</t>
    <phoneticPr fontId="2" type="noConversion"/>
  </si>
  <si>
    <t>마일리지금액만큼 변경</t>
    <phoneticPr fontId="2" type="noConversion"/>
  </si>
  <si>
    <t>1) 마일리지 차감 : 사은품, 마일리지 차감(마일리지 사용금액 : 10,000원)</t>
    <phoneticPr fontId="2" type="noConversion"/>
  </si>
  <si>
    <t>사은품 비용</t>
    <phoneticPr fontId="2" type="noConversion"/>
  </si>
  <si>
    <t>3) Max가 GME Pay를 이용해서 에버랜드티켓등을 구입(36300원= GMEPAY(26300) + Point(10000)</t>
    <phoneticPr fontId="2" type="noConversion"/>
  </si>
  <si>
    <t>4) Max가 GME Pay를 이용해서 기부금 사용(5000원 = GMEPAY(1000) + POINT(4000))</t>
    <phoneticPr fontId="2" type="noConversion"/>
  </si>
  <si>
    <t>미지급금</t>
    <phoneticPr fontId="2" type="noConversion"/>
  </si>
  <si>
    <t>기타송금 수수료 수익</t>
    <phoneticPr fontId="2" type="noConversion"/>
  </si>
  <si>
    <t>6) Max가 GME Pay를 이용해서 1회사용 100%쿠폰 구매(5000원 = GMEPAY(4000) + POINT(1000))</t>
    <phoneticPr fontId="2" type="noConversion"/>
  </si>
  <si>
    <t>쿠폰선수금</t>
    <phoneticPr fontId="2" type="noConversion"/>
  </si>
  <si>
    <t>쿠폰 선수금</t>
    <phoneticPr fontId="2" type="noConversion"/>
  </si>
  <si>
    <t>1회사용가능한 100%쿠폰을 사용한 경우</t>
    <phoneticPr fontId="2" type="noConversion"/>
  </si>
  <si>
    <t>1회사용가능한 100% 쿠폰을 사용한 경우</t>
    <phoneticPr fontId="2" type="noConversion"/>
  </si>
  <si>
    <t>5회사용가능한 100%쿠폰을 사용한 경우</t>
    <phoneticPr fontId="2" type="noConversion"/>
  </si>
  <si>
    <t>5회사용가능한 100% 쿠폰을 사용한 경우</t>
    <phoneticPr fontId="2" type="noConversion"/>
  </si>
  <si>
    <t>5회 사용가능한 100%쿠폰을 사용한 경우
할인된 금액만큼 매출액에서 차감</t>
    <phoneticPr fontId="2" type="noConversion"/>
  </si>
  <si>
    <t>6) Max가 GME Pay를 이용해서 5회사용 100%쿠폰 구매(20000원 = GMEPAY(15000) + POINT(5000))</t>
    <phoneticPr fontId="2" type="noConversion"/>
  </si>
  <si>
    <t>나레이션 변경 필요</t>
    <phoneticPr fontId="2" type="noConversion"/>
  </si>
  <si>
    <t>5) Max가 GME Pay를 이용해서 주식계좌 개설 사용(20000원 = GMEPAY(15000) + POINT(5000))</t>
    <phoneticPr fontId="2" type="noConversion"/>
  </si>
  <si>
    <t>7) Max가 GME Pay를 이용해서 편의점 기프트콘(3,000원) 구매</t>
    <phoneticPr fontId="2" type="noConversion"/>
  </si>
  <si>
    <t>예치금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</si>
</sst>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49" fontId="0" fillId="0" borderId="1" xfId="0" applyNumberFormat="1" applyFill="1" applyBorder="1" applyAlignment="1"/>
    <xf numFmtId="49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/>
    <xf numFmtId="41" fontId="0" fillId="0" borderId="1" xfId="1" applyFont="1" applyFill="1" applyBorder="1" applyAlignment="1">
      <alignment horizontal="right" vertical="center" wrapText="1"/>
    </xf>
    <xf numFmtId="41" fontId="0" fillId="0" borderId="1" xfId="1" applyFont="1" applyFill="1" applyBorder="1" applyAlignment="1">
      <alignment horizontal="right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41" fontId="0" fillId="0" borderId="0" xfId="1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3" fontId="0" fillId="0" borderId="1" xfId="0" applyNumberFormat="1" applyFill="1" applyBorder="1">
      <alignment vertical="center"/>
    </xf>
    <xf numFmtId="41" fontId="0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left" vertical="center"/>
    </xf>
    <xf numFmtId="176" fontId="0" fillId="0" borderId="1" xfId="1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49" fontId="6" fillId="4" borderId="1" xfId="0" applyNumberFormat="1" applyFont="1" applyFill="1" applyBorder="1" applyAlignment="1"/>
    <xf numFmtId="49" fontId="6" fillId="4" borderId="1" xfId="0" applyNumberFormat="1" applyFont="1" applyFill="1" applyBorder="1" applyAlignment="1">
      <alignment wrapText="1"/>
    </xf>
    <xf numFmtId="41" fontId="6" fillId="4" borderId="1" xfId="1" applyFont="1" applyFill="1" applyBorder="1" applyAlignment="1">
      <alignment horizontal="center" vertical="center" wrapText="1"/>
    </xf>
    <xf numFmtId="41" fontId="6" fillId="4" borderId="1" xfId="1" applyFont="1" applyFill="1" applyBorder="1" applyAlignment="1">
      <alignment horizontal="right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3" fontId="6" fillId="4" borderId="1" xfId="0" applyNumberFormat="1" applyFont="1" applyFill="1" applyBorder="1">
      <alignment vertical="center"/>
    </xf>
    <xf numFmtId="49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7" fillId="0" borderId="1" xfId="0" applyFont="1" applyFill="1" applyBorder="1">
      <alignment vertical="center"/>
    </xf>
    <xf numFmtId="49" fontId="7" fillId="0" borderId="1" xfId="0" applyNumberFormat="1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>
      <alignment vertical="center"/>
    </xf>
    <xf numFmtId="49" fontId="7" fillId="0" borderId="1" xfId="0" applyNumberFormat="1" applyFont="1" applyFill="1" applyBorder="1" applyAlignment="1"/>
    <xf numFmtId="49" fontId="7" fillId="0" borderId="1" xfId="0" applyNumberFormat="1" applyFont="1" applyFill="1" applyBorder="1" applyAlignment="1">
      <alignment wrapText="1"/>
    </xf>
    <xf numFmtId="41" fontId="7" fillId="0" borderId="1" xfId="1" applyFont="1" applyFill="1" applyBorder="1" applyAlignment="1">
      <alignment horizontal="center" vertical="center" wrapText="1"/>
    </xf>
    <xf numFmtId="41" fontId="7" fillId="0" borderId="1" xfId="1" applyFont="1" applyFill="1" applyBorder="1" applyAlignment="1">
      <alignment horizontal="right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49" fontId="6" fillId="3" borderId="1" xfId="0" applyNumberFormat="1" applyFont="1" applyFill="1" applyBorder="1" applyAlignment="1"/>
    <xf numFmtId="0" fontId="6" fillId="3" borderId="1" xfId="0" applyFont="1" applyFill="1" applyBorder="1" applyAlignment="1">
      <alignment wrapText="1"/>
    </xf>
    <xf numFmtId="41" fontId="6" fillId="3" borderId="1" xfId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wrapText="1"/>
    </xf>
    <xf numFmtId="49" fontId="7" fillId="6" borderId="1" xfId="0" applyNumberFormat="1" applyFont="1" applyFill="1" applyBorder="1" applyAlignment="1"/>
    <xf numFmtId="0" fontId="7" fillId="6" borderId="1" xfId="0" applyFont="1" applyFill="1" applyBorder="1" applyAlignment="1"/>
    <xf numFmtId="41" fontId="7" fillId="6" borderId="1" xfId="1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49" fontId="0" fillId="3" borderId="1" xfId="0" applyNumberFormat="1" applyFill="1" applyBorder="1" applyAlignment="1"/>
    <xf numFmtId="41" fontId="0" fillId="3" borderId="1" xfId="1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/>
    </xf>
    <xf numFmtId="41" fontId="0" fillId="0" borderId="1" xfId="1" applyFont="1" applyFill="1" applyBorder="1" applyAlignment="1">
      <alignment horizontal="left" vertical="center" wrapText="1"/>
    </xf>
    <xf numFmtId="49" fontId="7" fillId="7" borderId="1" xfId="0" applyNumberFormat="1" applyFont="1" applyFill="1" applyBorder="1" applyAlignment="1"/>
    <xf numFmtId="0" fontId="7" fillId="7" borderId="1" xfId="0" applyFont="1" applyFill="1" applyBorder="1" applyAlignment="1">
      <alignment wrapText="1"/>
    </xf>
    <xf numFmtId="41" fontId="7" fillId="7" borderId="1" xfId="1" applyFont="1" applyFill="1" applyBorder="1" applyAlignment="1">
      <alignment horizontal="right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>
      <alignment vertical="center"/>
    </xf>
    <xf numFmtId="0" fontId="8" fillId="0" borderId="0" xfId="2">
      <alignment vertical="center"/>
    </xf>
    <xf numFmtId="0" fontId="7" fillId="0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/>
    <xf numFmtId="0" fontId="0" fillId="2" borderId="1" xfId="0" applyFill="1" applyBorder="1" applyAlignment="1">
      <alignment wrapText="1"/>
    </xf>
    <xf numFmtId="41" fontId="0" fillId="2" borderId="1" xfId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9" fontId="0" fillId="2" borderId="1" xfId="0" applyNumberFormat="1" applyFill="1" applyBorder="1">
      <alignment vertical="center"/>
    </xf>
    <xf numFmtId="41" fontId="0" fillId="2" borderId="1" xfId="1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84D0-01B7-4CBB-B316-35F0AEE3BBF8}">
  <dimension ref="B1:C14"/>
  <sheetViews>
    <sheetView workbookViewId="0">
      <selection activeCell="B11" sqref="B11"/>
    </sheetView>
  </sheetViews>
  <sheetFormatPr defaultRowHeight="17.399999999999999" x14ac:dyDescent="0.4"/>
  <cols>
    <col min="2" max="2" width="28.3984375" bestFit="1" customWidth="1"/>
    <col min="3" max="3" width="50.59765625" customWidth="1"/>
  </cols>
  <sheetData>
    <row r="1" spans="2:3" x14ac:dyDescent="0.4">
      <c r="B1" t="s">
        <v>189</v>
      </c>
      <c r="C1" t="s">
        <v>190</v>
      </c>
    </row>
    <row r="2" spans="2:3" x14ac:dyDescent="0.4">
      <c r="B2" s="77" t="s">
        <v>191</v>
      </c>
    </row>
    <row r="3" spans="2:3" x14ac:dyDescent="0.4">
      <c r="B3" s="77" t="s">
        <v>192</v>
      </c>
    </row>
    <row r="4" spans="2:3" x14ac:dyDescent="0.4">
      <c r="B4" s="77" t="s">
        <v>193</v>
      </c>
    </row>
    <row r="5" spans="2:3" x14ac:dyDescent="0.4">
      <c r="B5" s="77" t="s">
        <v>194</v>
      </c>
    </row>
    <row r="6" spans="2:3" x14ac:dyDescent="0.4">
      <c r="B6" s="77" t="s">
        <v>195</v>
      </c>
    </row>
    <row r="7" spans="2:3" x14ac:dyDescent="0.4">
      <c r="B7" s="77" t="s">
        <v>196</v>
      </c>
    </row>
    <row r="8" spans="2:3" x14ac:dyDescent="0.4">
      <c r="B8" s="77" t="s">
        <v>197</v>
      </c>
    </row>
    <row r="9" spans="2:3" x14ac:dyDescent="0.4">
      <c r="B9" s="77" t="s">
        <v>198</v>
      </c>
    </row>
    <row r="10" spans="2:3" x14ac:dyDescent="0.4">
      <c r="B10" s="77" t="s">
        <v>199</v>
      </c>
    </row>
    <row r="11" spans="2:3" x14ac:dyDescent="0.4">
      <c r="B11" s="77" t="s">
        <v>200</v>
      </c>
    </row>
    <row r="12" spans="2:3" x14ac:dyDescent="0.4">
      <c r="B12" s="77" t="s">
        <v>201</v>
      </c>
    </row>
    <row r="13" spans="2:3" x14ac:dyDescent="0.4">
      <c r="B13" s="77" t="s">
        <v>202</v>
      </c>
    </row>
    <row r="14" spans="2:3" x14ac:dyDescent="0.4">
      <c r="B14" s="77" t="s">
        <v>207</v>
      </c>
    </row>
  </sheetData>
  <phoneticPr fontId="2" type="noConversion"/>
  <hyperlinks>
    <hyperlink ref="B2" location="해외송금!A1" display="해외송금" xr:uid="{9050909E-FA89-4B4B-ACC3-9A3D811B78DC}"/>
    <hyperlink ref="B3" location="'광주은행 입금알림'!A1" display="광주은행 입금알림" xr:uid="{5703063F-687C-4C1F-BDE1-EC95520F4981}"/>
    <hyperlink ref="B4" location="코리아세븐!A1" display="코리아세븐-ATM입/출금" xr:uid="{43C63900-1534-4D8E-B3D6-0B214B584DFB}"/>
    <hyperlink ref="B5" location="'쿠콘-ATM출금'!A1" display="쿠콘-ATM출금" xr:uid="{DE30651D-1412-405D-B5D7-0AA219BCCFB9}"/>
    <hyperlink ref="B6" location="'파워콜-선불폰충전'!A1" display="선불폰 서비스(파워콜)" xr:uid="{1BCB3388-121F-4116-9CCF-34426B90F001}"/>
    <hyperlink ref="B7" location="가상계좌to가상계좌!A1" display="국내송금(가상계좌간)" xr:uid="{30E67930-F4FA-4D21-A77A-F30D3599691B}"/>
    <hyperlink ref="B8" location="포인트구매!A1" display="포인트구매" xr:uid="{1DD1A35A-DA24-403F-842E-45D7CC453D15}"/>
    <hyperlink ref="B9" location="해외Topup!A1" display="해외 Topup" xr:uid="{8F5ADFE6-F8EC-4801-886A-A97A0BD1229F}"/>
    <hyperlink ref="B10" location="'갤럭시아(편의점입금)'!A1" display="갤럭시아머니트리-편의점입금" xr:uid="{41AE5600-7AA6-41DC-83BA-3DB34DC24ED3}"/>
    <hyperlink ref="B11" location="'갤럭시아(ATM입금)'!A1" display="갤럭시아머니트리-ATM입금" xr:uid="{FDBEC235-5AA0-4159-ABD3-ACB28613C555}"/>
    <hyperlink ref="B12" location="'GME PAY'!A1" display="GME Pay 충전" xr:uid="{AB629C0E-340D-466E-A355-D62E96A7DE5C}"/>
    <hyperlink ref="B13" location="'GME PAY로 상품구매'!A1" display="GME Pay 사용" xr:uid="{61F0F433-3623-4935-9F55-5B048E29AFCB}"/>
    <hyperlink ref="B14" location="'Reward Point'!A1" display="Reward Point" xr:uid="{108D47A2-B5AE-4929-938F-03917D43F00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44D1-A591-4D74-AF54-BD00C35032A7}">
  <sheetPr>
    <pageSetUpPr fitToPage="1"/>
  </sheetPr>
  <dimension ref="A1:F11"/>
  <sheetViews>
    <sheetView topLeftCell="B1" zoomScale="115" zoomScaleNormal="115" workbookViewId="0">
      <selection activeCell="F12" sqref="F12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89" t="s">
        <v>131</v>
      </c>
      <c r="B1" s="89"/>
      <c r="C1" s="89"/>
      <c r="D1" s="89"/>
      <c r="E1" s="89"/>
      <c r="F1" s="89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/>
      <c r="B4" s="49" t="s">
        <v>137</v>
      </c>
      <c r="C4" s="50" t="s">
        <v>186</v>
      </c>
      <c r="D4" s="52">
        <v>100000</v>
      </c>
      <c r="E4" s="53" t="s">
        <v>25</v>
      </c>
      <c r="F4" s="5"/>
    </row>
    <row r="5" spans="1:6" s="61" customFormat="1" x14ac:dyDescent="0.4">
      <c r="A5" s="60"/>
      <c r="B5" s="49" t="s">
        <v>132</v>
      </c>
      <c r="C5" s="62" t="s">
        <v>187</v>
      </c>
      <c r="D5" s="52">
        <v>99120</v>
      </c>
      <c r="E5" s="47" t="s">
        <v>35</v>
      </c>
      <c r="F5" s="45"/>
    </row>
    <row r="6" spans="1:6" x14ac:dyDescent="0.4">
      <c r="A6" s="6"/>
      <c r="B6" s="63" t="s">
        <v>133</v>
      </c>
      <c r="C6" s="64" t="s">
        <v>188</v>
      </c>
      <c r="D6" s="65">
        <v>880</v>
      </c>
      <c r="E6" s="66" t="s">
        <v>35</v>
      </c>
      <c r="F6" s="67" t="s">
        <v>141</v>
      </c>
    </row>
    <row r="7" spans="1:6" s="61" customFormat="1" x14ac:dyDescent="0.4">
      <c r="A7" s="60"/>
      <c r="B7" s="72" t="s">
        <v>134</v>
      </c>
      <c r="C7" s="73" t="s">
        <v>135</v>
      </c>
      <c r="D7" s="74">
        <v>80</v>
      </c>
      <c r="E7" s="75" t="s">
        <v>35</v>
      </c>
      <c r="F7" s="76" t="s">
        <v>140</v>
      </c>
    </row>
    <row r="8" spans="1:6" s="61" customFormat="1" x14ac:dyDescent="0.4">
      <c r="A8" s="6"/>
      <c r="B8" s="45"/>
      <c r="C8" s="45"/>
      <c r="D8" s="45"/>
      <c r="E8" s="47"/>
      <c r="F8" s="6"/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34.799999999999997" x14ac:dyDescent="0.4">
      <c r="A10" s="6" t="s">
        <v>15</v>
      </c>
      <c r="B10" s="2" t="s">
        <v>136</v>
      </c>
      <c r="C10" s="3"/>
      <c r="D10" s="9"/>
      <c r="E10" s="12"/>
      <c r="F10" s="5"/>
    </row>
    <row r="11" spans="1:6" x14ac:dyDescent="0.4">
      <c r="A11" s="6"/>
      <c r="B11" s="2"/>
      <c r="C11" s="3"/>
      <c r="D11" s="9"/>
      <c r="E11" s="12"/>
      <c r="F11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F0E4-563B-42E4-9E2D-40B19A74F507}">
  <sheetPr>
    <pageSetUpPr fitToPage="1"/>
  </sheetPr>
  <dimension ref="A1:F10"/>
  <sheetViews>
    <sheetView topLeftCell="B1" zoomScale="115" zoomScaleNormal="115" workbookViewId="0">
      <selection activeCell="C15" sqref="C15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55.09765625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89" t="s">
        <v>131</v>
      </c>
      <c r="B1" s="89"/>
      <c r="C1" s="89"/>
      <c r="D1" s="89"/>
      <c r="E1" s="89"/>
      <c r="F1" s="89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/>
      <c r="B4" s="49" t="s">
        <v>137</v>
      </c>
      <c r="C4" s="50" t="s">
        <v>186</v>
      </c>
      <c r="D4" s="52">
        <f>100000-1500</f>
        <v>98500</v>
      </c>
      <c r="E4" s="53" t="s">
        <v>25</v>
      </c>
      <c r="F4" s="5"/>
    </row>
    <row r="5" spans="1:6" s="61" customFormat="1" x14ac:dyDescent="0.4">
      <c r="A5" s="60"/>
      <c r="B5" s="49" t="s">
        <v>208</v>
      </c>
      <c r="C5" s="62" t="s">
        <v>210</v>
      </c>
      <c r="D5" s="52">
        <f>100000-1320</f>
        <v>98680</v>
      </c>
      <c r="E5" s="47" t="s">
        <v>35</v>
      </c>
      <c r="F5" s="45"/>
    </row>
    <row r="6" spans="1:6" x14ac:dyDescent="0.4">
      <c r="A6" s="6"/>
      <c r="B6" s="63" t="s">
        <v>133</v>
      </c>
      <c r="C6" s="64" t="s">
        <v>210</v>
      </c>
      <c r="D6" s="65">
        <v>1320</v>
      </c>
      <c r="E6" s="66" t="s">
        <v>35</v>
      </c>
      <c r="F6" s="67"/>
    </row>
    <row r="7" spans="1:6" s="61" customFormat="1" x14ac:dyDescent="0.4">
      <c r="A7" s="6"/>
      <c r="B7" s="78">
        <v>162901658</v>
      </c>
      <c r="C7" s="45" t="s">
        <v>210</v>
      </c>
      <c r="D7" s="45">
        <v>1500</v>
      </c>
      <c r="E7" s="47" t="s">
        <v>25</v>
      </c>
      <c r="F7" s="6"/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34.799999999999997" x14ac:dyDescent="0.4">
      <c r="A9" s="6" t="s">
        <v>15</v>
      </c>
      <c r="B9" s="2" t="s">
        <v>209</v>
      </c>
      <c r="C9" s="3"/>
      <c r="D9" s="9"/>
      <c r="E9" s="12"/>
      <c r="F9" s="5"/>
    </row>
    <row r="10" spans="1:6" x14ac:dyDescent="0.4">
      <c r="A10" s="6"/>
      <c r="B10" s="2"/>
      <c r="C10" s="3"/>
      <c r="D10" s="9"/>
      <c r="E10" s="12"/>
      <c r="F10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C0AA-2628-44A2-BED6-DADFE09D5733}">
  <sheetPr>
    <pageSetUpPr fitToPage="1"/>
  </sheetPr>
  <dimension ref="A2:F26"/>
  <sheetViews>
    <sheetView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94" t="s">
        <v>145</v>
      </c>
      <c r="B2" s="94"/>
      <c r="C2" s="94"/>
      <c r="D2" s="94"/>
      <c r="E2" s="94"/>
      <c r="F2" s="94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153</v>
      </c>
      <c r="C5" s="2"/>
      <c r="D5" s="9">
        <v>10000</v>
      </c>
      <c r="E5" s="11" t="s">
        <v>2</v>
      </c>
      <c r="F5" s="5"/>
    </row>
    <row r="6" spans="1:6" x14ac:dyDescent="0.4">
      <c r="A6" s="6" t="s">
        <v>16</v>
      </c>
      <c r="B6" s="1" t="s">
        <v>151</v>
      </c>
      <c r="C6" s="1" t="s">
        <v>152</v>
      </c>
      <c r="D6" s="9">
        <v>10000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34.799999999999997" x14ac:dyDescent="0.4">
      <c r="A8" s="6" t="s">
        <v>15</v>
      </c>
      <c r="B8" s="2" t="s">
        <v>154</v>
      </c>
      <c r="C8" s="3"/>
      <c r="D8" s="9"/>
      <c r="E8" s="12"/>
      <c r="F8" s="5"/>
    </row>
    <row r="10" spans="1:6" x14ac:dyDescent="0.4">
      <c r="A10" s="94" t="s">
        <v>146</v>
      </c>
      <c r="B10" s="94"/>
      <c r="C10" s="94"/>
      <c r="D10" s="94"/>
      <c r="E10" s="94"/>
      <c r="F10" s="94"/>
    </row>
    <row r="11" spans="1:6" x14ac:dyDescent="0.4">
      <c r="A11" s="7"/>
      <c r="B11" s="8" t="s">
        <v>5</v>
      </c>
      <c r="C11" s="7" t="s">
        <v>6</v>
      </c>
      <c r="D11" s="7" t="s">
        <v>7</v>
      </c>
      <c r="E11" s="7" t="s">
        <v>8</v>
      </c>
      <c r="F11" s="7"/>
    </row>
    <row r="12" spans="1:6" x14ac:dyDescent="0.4">
      <c r="A12" s="7" t="s">
        <v>14</v>
      </c>
      <c r="B12" s="7" t="s">
        <v>13</v>
      </c>
      <c r="C12" s="7" t="s">
        <v>10</v>
      </c>
      <c r="D12" s="7" t="s">
        <v>38</v>
      </c>
      <c r="E12" s="7" t="s">
        <v>12</v>
      </c>
      <c r="F12" s="7"/>
    </row>
    <row r="13" spans="1:6" x14ac:dyDescent="0.4">
      <c r="A13" s="6" t="s">
        <v>15</v>
      </c>
      <c r="B13" s="1" t="s">
        <v>153</v>
      </c>
      <c r="C13" s="3"/>
      <c r="D13" s="9">
        <v>10000</v>
      </c>
      <c r="E13" s="12" t="s">
        <v>25</v>
      </c>
      <c r="F13" s="5"/>
    </row>
    <row r="14" spans="1:6" x14ac:dyDescent="0.4">
      <c r="A14" s="6" t="s">
        <v>16</v>
      </c>
      <c r="B14" s="1" t="s">
        <v>153</v>
      </c>
      <c r="C14" s="3"/>
      <c r="D14" s="9">
        <v>10000</v>
      </c>
      <c r="E14" s="12" t="s">
        <v>35</v>
      </c>
      <c r="F14" s="5"/>
    </row>
    <row r="15" spans="1:6" x14ac:dyDescent="0.4">
      <c r="A15" s="6" t="s">
        <v>17</v>
      </c>
      <c r="B15" s="1" t="s">
        <v>167</v>
      </c>
      <c r="C15" s="2" t="s">
        <v>150</v>
      </c>
      <c r="D15" s="9">
        <v>10000</v>
      </c>
      <c r="E15" s="11" t="s">
        <v>25</v>
      </c>
      <c r="F15" s="5"/>
    </row>
    <row r="16" spans="1:6" ht="34.799999999999997" x14ac:dyDescent="0.4">
      <c r="A16" s="6" t="s">
        <v>18</v>
      </c>
      <c r="B16" s="1" t="s">
        <v>58</v>
      </c>
      <c r="C16" s="3" t="s">
        <v>60</v>
      </c>
      <c r="D16" s="9">
        <v>10000</v>
      </c>
      <c r="E16" s="12" t="s">
        <v>35</v>
      </c>
      <c r="F16" s="5"/>
    </row>
    <row r="17" spans="1:6" x14ac:dyDescent="0.4">
      <c r="A17" s="7" t="s">
        <v>40</v>
      </c>
      <c r="B17" s="7" t="s">
        <v>41</v>
      </c>
      <c r="C17" s="7"/>
      <c r="D17" s="7"/>
      <c r="E17" s="7"/>
      <c r="F17" s="7"/>
    </row>
    <row r="18" spans="1:6" ht="34.799999999999997" x14ac:dyDescent="0.4">
      <c r="A18" s="6" t="s">
        <v>15</v>
      </c>
      <c r="B18" s="2" t="s">
        <v>168</v>
      </c>
      <c r="C18" s="3"/>
      <c r="D18" s="9"/>
      <c r="E18" s="12"/>
      <c r="F18" s="5"/>
    </row>
    <row r="20" spans="1:6" x14ac:dyDescent="0.4">
      <c r="A20" s="94" t="s">
        <v>147</v>
      </c>
      <c r="B20" s="94"/>
      <c r="C20" s="94"/>
      <c r="D20" s="94"/>
      <c r="E20" s="94"/>
      <c r="F20" s="94"/>
    </row>
    <row r="21" spans="1:6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/>
    </row>
    <row r="22" spans="1:6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/>
    </row>
    <row r="23" spans="1:6" x14ac:dyDescent="0.4">
      <c r="A23" s="6" t="s">
        <v>15</v>
      </c>
      <c r="B23" s="1" t="s">
        <v>151</v>
      </c>
      <c r="C23" s="1" t="s">
        <v>150</v>
      </c>
      <c r="D23" s="9">
        <v>10000</v>
      </c>
      <c r="E23" s="11" t="s">
        <v>2</v>
      </c>
      <c r="F23" s="5" t="s">
        <v>162</v>
      </c>
    </row>
    <row r="24" spans="1:6" x14ac:dyDescent="0.4">
      <c r="A24" s="6" t="s">
        <v>16</v>
      </c>
      <c r="B24" s="1" t="s">
        <v>155</v>
      </c>
      <c r="C24" s="3"/>
      <c r="D24" s="9">
        <v>10000</v>
      </c>
      <c r="E24" s="12" t="s">
        <v>3</v>
      </c>
      <c r="F24" s="5"/>
    </row>
    <row r="25" spans="1:6" x14ac:dyDescent="0.4">
      <c r="A25" s="7" t="s">
        <v>40</v>
      </c>
      <c r="B25" s="7" t="s">
        <v>41</v>
      </c>
      <c r="C25" s="7"/>
      <c r="D25" s="7"/>
      <c r="E25" s="7"/>
      <c r="F25" s="7"/>
    </row>
    <row r="26" spans="1:6" ht="34.799999999999997" x14ac:dyDescent="0.4">
      <c r="A26" s="6" t="s">
        <v>15</v>
      </c>
      <c r="B26" s="2" t="s">
        <v>169</v>
      </c>
      <c r="C26" s="3"/>
      <c r="D26" s="9"/>
      <c r="E26" s="12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F70A-F508-4DD2-B8F0-627E3C63B4A1}">
  <sheetPr>
    <pageSetUpPr fitToPage="1"/>
  </sheetPr>
  <dimension ref="A2:G78"/>
  <sheetViews>
    <sheetView tabSelected="1" topLeftCell="A58" zoomScale="85" zoomScaleNormal="85" workbookViewId="0">
      <selection activeCell="C76" sqref="C7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94" t="s">
        <v>148</v>
      </c>
      <c r="B2" s="94"/>
      <c r="C2" s="94"/>
      <c r="D2" s="94"/>
      <c r="E2" s="94"/>
      <c r="F2" s="94"/>
    </row>
    <row r="3" spans="1:7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7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7" x14ac:dyDescent="0.4">
      <c r="A5" s="6" t="s">
        <v>15</v>
      </c>
      <c r="B5" s="1" t="s">
        <v>151</v>
      </c>
      <c r="C5" s="1" t="s">
        <v>150</v>
      </c>
      <c r="D5" s="9">
        <v>10000</v>
      </c>
      <c r="E5" s="11" t="s">
        <v>2</v>
      </c>
      <c r="F5" s="5" t="s">
        <v>162</v>
      </c>
    </row>
    <row r="6" spans="1:7" x14ac:dyDescent="0.4">
      <c r="A6" s="6" t="s">
        <v>16</v>
      </c>
      <c r="B6" s="1" t="s">
        <v>156</v>
      </c>
      <c r="C6" s="1" t="s">
        <v>170</v>
      </c>
      <c r="D6" s="9">
        <v>10000</v>
      </c>
      <c r="E6" s="12" t="s">
        <v>3</v>
      </c>
      <c r="F6" s="5" t="s">
        <v>163</v>
      </c>
    </row>
    <row r="7" spans="1:7" x14ac:dyDescent="0.4">
      <c r="A7" s="7" t="s">
        <v>17</v>
      </c>
      <c r="B7" s="68" t="s">
        <v>157</v>
      </c>
      <c r="C7" s="68" t="s">
        <v>159</v>
      </c>
      <c r="D7" s="69">
        <v>400</v>
      </c>
      <c r="E7" s="70" t="s">
        <v>3</v>
      </c>
      <c r="F7" s="7" t="s">
        <v>166</v>
      </c>
      <c r="G7" t="s">
        <v>172</v>
      </c>
    </row>
    <row r="8" spans="1:7" x14ac:dyDescent="0.4">
      <c r="A8" s="7" t="s">
        <v>18</v>
      </c>
      <c r="B8" s="68" t="s">
        <v>158</v>
      </c>
      <c r="C8" s="68" t="s">
        <v>171</v>
      </c>
      <c r="D8" s="69">
        <v>40</v>
      </c>
      <c r="E8" s="70" t="s">
        <v>3</v>
      </c>
      <c r="F8" s="7" t="s">
        <v>165</v>
      </c>
      <c r="G8" t="s">
        <v>172</v>
      </c>
    </row>
    <row r="9" spans="1:7" x14ac:dyDescent="0.4">
      <c r="A9" s="7" t="s">
        <v>40</v>
      </c>
      <c r="B9" s="7" t="s">
        <v>41</v>
      </c>
      <c r="C9" s="7"/>
      <c r="D9" s="7"/>
      <c r="E9" s="7"/>
      <c r="F9" s="7"/>
    </row>
    <row r="10" spans="1:7" ht="52.2" x14ac:dyDescent="0.4">
      <c r="A10" s="6" t="s">
        <v>15</v>
      </c>
      <c r="B10" s="2" t="s">
        <v>160</v>
      </c>
      <c r="C10" s="3"/>
      <c r="D10" s="9"/>
      <c r="E10" s="12"/>
      <c r="F10" s="5"/>
    </row>
    <row r="12" spans="1:7" x14ac:dyDescent="0.4">
      <c r="A12" s="94" t="s">
        <v>149</v>
      </c>
      <c r="B12" s="94"/>
      <c r="C12" s="94"/>
      <c r="D12" s="94"/>
      <c r="E12" s="94"/>
      <c r="F12" s="94"/>
    </row>
    <row r="13" spans="1:7" x14ac:dyDescent="0.4">
      <c r="A13" s="7"/>
      <c r="B13" s="8" t="s">
        <v>5</v>
      </c>
      <c r="C13" s="7" t="s">
        <v>6</v>
      </c>
      <c r="D13" s="7" t="s">
        <v>7</v>
      </c>
      <c r="E13" s="7" t="s">
        <v>8</v>
      </c>
      <c r="F13" s="7"/>
    </row>
    <row r="14" spans="1:7" x14ac:dyDescent="0.4">
      <c r="A14" s="7" t="s">
        <v>14</v>
      </c>
      <c r="B14" s="7" t="s">
        <v>13</v>
      </c>
      <c r="C14" s="7" t="s">
        <v>10</v>
      </c>
      <c r="D14" s="7" t="s">
        <v>38</v>
      </c>
      <c r="E14" s="7" t="s">
        <v>12</v>
      </c>
      <c r="F14" s="7"/>
    </row>
    <row r="15" spans="1:7" x14ac:dyDescent="0.4">
      <c r="A15" s="6" t="s">
        <v>15</v>
      </c>
      <c r="B15" s="1" t="s">
        <v>151</v>
      </c>
      <c r="C15" s="1" t="s">
        <v>150</v>
      </c>
      <c r="D15" s="9">
        <v>10000</v>
      </c>
      <c r="E15" s="11" t="s">
        <v>3</v>
      </c>
      <c r="F15" s="5" t="s">
        <v>162</v>
      </c>
    </row>
    <row r="16" spans="1:7" x14ac:dyDescent="0.4">
      <c r="A16" s="6" t="s">
        <v>16</v>
      </c>
      <c r="B16" s="1" t="s">
        <v>156</v>
      </c>
      <c r="C16" s="1" t="s">
        <v>170</v>
      </c>
      <c r="D16" s="9">
        <v>10000</v>
      </c>
      <c r="E16" s="12" t="s">
        <v>2</v>
      </c>
      <c r="F16" s="5" t="s">
        <v>163</v>
      </c>
    </row>
    <row r="17" spans="1:7" x14ac:dyDescent="0.4">
      <c r="A17" s="7" t="s">
        <v>17</v>
      </c>
      <c r="B17" s="68" t="s">
        <v>157</v>
      </c>
      <c r="C17" s="68" t="s">
        <v>159</v>
      </c>
      <c r="D17" s="69">
        <v>400</v>
      </c>
      <c r="E17" s="70" t="s">
        <v>2</v>
      </c>
      <c r="F17" s="7" t="s">
        <v>164</v>
      </c>
      <c r="G17" t="s">
        <v>172</v>
      </c>
    </row>
    <row r="18" spans="1:7" x14ac:dyDescent="0.4">
      <c r="A18" s="7" t="s">
        <v>18</v>
      </c>
      <c r="B18" s="68" t="s">
        <v>158</v>
      </c>
      <c r="C18" s="68" t="s">
        <v>171</v>
      </c>
      <c r="D18" s="69">
        <v>40</v>
      </c>
      <c r="E18" s="70" t="s">
        <v>2</v>
      </c>
      <c r="F18" s="7" t="s">
        <v>165</v>
      </c>
      <c r="G18" t="s">
        <v>172</v>
      </c>
    </row>
    <row r="19" spans="1:7" x14ac:dyDescent="0.4">
      <c r="A19" s="7" t="s">
        <v>40</v>
      </c>
      <c r="B19" s="7" t="s">
        <v>41</v>
      </c>
      <c r="C19" s="7"/>
      <c r="D19" s="7"/>
      <c r="E19" s="7"/>
      <c r="F19" s="7"/>
    </row>
    <row r="20" spans="1:7" ht="52.2" x14ac:dyDescent="0.4">
      <c r="A20" s="6" t="s">
        <v>15</v>
      </c>
      <c r="B20" s="2" t="s">
        <v>161</v>
      </c>
      <c r="C20" s="3"/>
      <c r="D20" s="9"/>
      <c r="E20" s="12"/>
      <c r="F20" s="5"/>
    </row>
    <row r="23" spans="1:7" x14ac:dyDescent="0.4">
      <c r="A23" s="94" t="s">
        <v>218</v>
      </c>
      <c r="B23" s="94"/>
      <c r="C23" s="94"/>
      <c r="D23" s="94"/>
      <c r="E23" s="94"/>
      <c r="F23" s="94"/>
    </row>
    <row r="24" spans="1:7" x14ac:dyDescent="0.4">
      <c r="A24" s="7"/>
      <c r="B24" s="8" t="s">
        <v>5</v>
      </c>
      <c r="C24" s="7" t="s">
        <v>6</v>
      </c>
      <c r="D24" s="7" t="s">
        <v>7</v>
      </c>
      <c r="E24" s="7" t="s">
        <v>8</v>
      </c>
      <c r="F24" s="7"/>
    </row>
    <row r="25" spans="1:7" x14ac:dyDescent="0.4">
      <c r="A25" s="7" t="s">
        <v>14</v>
      </c>
      <c r="B25" s="7" t="s">
        <v>13</v>
      </c>
      <c r="C25" s="7" t="s">
        <v>10</v>
      </c>
      <c r="D25" s="7" t="s">
        <v>38</v>
      </c>
      <c r="E25" s="7" t="s">
        <v>12</v>
      </c>
      <c r="F25" s="7"/>
    </row>
    <row r="26" spans="1:7" x14ac:dyDescent="0.4">
      <c r="A26" s="6" t="s">
        <v>15</v>
      </c>
      <c r="B26" s="1" t="s">
        <v>151</v>
      </c>
      <c r="C26" s="1" t="s">
        <v>150</v>
      </c>
      <c r="D26" s="9">
        <v>26300</v>
      </c>
      <c r="E26" s="11" t="s">
        <v>2</v>
      </c>
      <c r="F26" s="5" t="s">
        <v>162</v>
      </c>
    </row>
    <row r="27" spans="1:7" x14ac:dyDescent="0.4">
      <c r="A27" s="79" t="s">
        <v>16</v>
      </c>
      <c r="B27" s="80" t="s">
        <v>213</v>
      </c>
      <c r="C27" s="80" t="s">
        <v>214</v>
      </c>
      <c r="D27" s="82">
        <v>10000</v>
      </c>
      <c r="E27" s="83" t="s">
        <v>2</v>
      </c>
      <c r="F27" s="79"/>
    </row>
    <row r="28" spans="1:7" x14ac:dyDescent="0.4">
      <c r="A28" s="79"/>
      <c r="B28" s="80" t="s">
        <v>213</v>
      </c>
      <c r="C28" s="80" t="s">
        <v>217</v>
      </c>
      <c r="D28" s="82">
        <v>36300</v>
      </c>
      <c r="E28" s="83" t="s">
        <v>25</v>
      </c>
      <c r="F28" s="79"/>
    </row>
    <row r="29" spans="1:7" x14ac:dyDescent="0.4">
      <c r="A29" s="6"/>
      <c r="B29" s="1"/>
      <c r="C29" s="1"/>
      <c r="D29" s="9"/>
      <c r="E29" s="12"/>
      <c r="F29" s="5"/>
    </row>
    <row r="30" spans="1:7" ht="52.2" x14ac:dyDescent="0.4">
      <c r="A30" s="6" t="s">
        <v>15</v>
      </c>
      <c r="B30" s="2" t="s">
        <v>160</v>
      </c>
      <c r="C30" s="3"/>
      <c r="D30" s="9"/>
      <c r="E30" s="12"/>
      <c r="F30" s="5" t="s">
        <v>231</v>
      </c>
    </row>
    <row r="32" spans="1:7" x14ac:dyDescent="0.4">
      <c r="A32" s="94" t="s">
        <v>219</v>
      </c>
      <c r="B32" s="94"/>
      <c r="C32" s="94"/>
      <c r="D32" s="94"/>
      <c r="E32" s="94"/>
      <c r="F32" s="94"/>
    </row>
    <row r="33" spans="1:6" x14ac:dyDescent="0.4">
      <c r="A33" s="7"/>
      <c r="B33" s="8" t="s">
        <v>5</v>
      </c>
      <c r="C33" s="7" t="s">
        <v>6</v>
      </c>
      <c r="D33" s="7" t="s">
        <v>7</v>
      </c>
      <c r="E33" s="7" t="s">
        <v>8</v>
      </c>
      <c r="F33" s="7"/>
    </row>
    <row r="34" spans="1:6" x14ac:dyDescent="0.4">
      <c r="A34" s="7" t="s">
        <v>14</v>
      </c>
      <c r="B34" s="7" t="s">
        <v>13</v>
      </c>
      <c r="C34" s="7" t="s">
        <v>10</v>
      </c>
      <c r="D34" s="7" t="s">
        <v>38</v>
      </c>
      <c r="E34" s="7" t="s">
        <v>12</v>
      </c>
      <c r="F34" s="7"/>
    </row>
    <row r="35" spans="1:6" x14ac:dyDescent="0.4">
      <c r="A35" s="6" t="s">
        <v>15</v>
      </c>
      <c r="B35" s="1" t="s">
        <v>151</v>
      </c>
      <c r="C35" s="1" t="s">
        <v>150</v>
      </c>
      <c r="D35" s="9">
        <v>1000</v>
      </c>
      <c r="E35" s="11" t="s">
        <v>2</v>
      </c>
      <c r="F35" s="5" t="s">
        <v>162</v>
      </c>
    </row>
    <row r="36" spans="1:6" x14ac:dyDescent="0.4">
      <c r="A36" s="79" t="s">
        <v>16</v>
      </c>
      <c r="B36" s="80" t="s">
        <v>213</v>
      </c>
      <c r="C36" s="80" t="s">
        <v>214</v>
      </c>
      <c r="D36" s="82">
        <v>4000</v>
      </c>
      <c r="E36" s="83" t="s">
        <v>2</v>
      </c>
      <c r="F36" s="79"/>
    </row>
    <row r="37" spans="1:6" x14ac:dyDescent="0.4">
      <c r="A37" s="79" t="s">
        <v>17</v>
      </c>
      <c r="B37" s="80" t="s">
        <v>213</v>
      </c>
      <c r="C37" s="80" t="s">
        <v>220</v>
      </c>
      <c r="D37" s="82">
        <v>5000</v>
      </c>
      <c r="E37" s="83" t="s">
        <v>25</v>
      </c>
      <c r="F37" s="79"/>
    </row>
    <row r="38" spans="1:6" x14ac:dyDescent="0.4">
      <c r="A38" s="6"/>
      <c r="B38" s="1"/>
      <c r="C38" s="1"/>
      <c r="D38" s="9"/>
      <c r="E38" s="12"/>
      <c r="F38" s="5"/>
    </row>
    <row r="39" spans="1:6" ht="52.2" x14ac:dyDescent="0.4">
      <c r="A39" s="6" t="s">
        <v>15</v>
      </c>
      <c r="B39" s="2" t="s">
        <v>160</v>
      </c>
      <c r="C39" s="3"/>
      <c r="D39" s="9"/>
      <c r="E39" s="12"/>
      <c r="F39" s="5" t="s">
        <v>231</v>
      </c>
    </row>
    <row r="41" spans="1:6" x14ac:dyDescent="0.4">
      <c r="A41" s="94" t="s">
        <v>232</v>
      </c>
      <c r="B41" s="94"/>
      <c r="C41" s="94"/>
      <c r="D41" s="94"/>
      <c r="E41" s="94"/>
      <c r="F41" s="94"/>
    </row>
    <row r="42" spans="1:6" x14ac:dyDescent="0.4">
      <c r="A42" s="7"/>
      <c r="B42" s="8" t="s">
        <v>5</v>
      </c>
      <c r="C42" s="7" t="s">
        <v>6</v>
      </c>
      <c r="D42" s="7" t="s">
        <v>7</v>
      </c>
      <c r="E42" s="7" t="s">
        <v>8</v>
      </c>
      <c r="F42" s="7"/>
    </row>
    <row r="43" spans="1:6" x14ac:dyDescent="0.4">
      <c r="A43" s="7" t="s">
        <v>14</v>
      </c>
      <c r="B43" s="7" t="s">
        <v>13</v>
      </c>
      <c r="C43" s="7" t="s">
        <v>10</v>
      </c>
      <c r="D43" s="7" t="s">
        <v>38</v>
      </c>
      <c r="E43" s="7" t="s">
        <v>12</v>
      </c>
      <c r="F43" s="7"/>
    </row>
    <row r="44" spans="1:6" x14ac:dyDescent="0.4">
      <c r="A44" s="6" t="s">
        <v>15</v>
      </c>
      <c r="B44" s="1" t="s">
        <v>151</v>
      </c>
      <c r="C44" s="1" t="s">
        <v>150</v>
      </c>
      <c r="D44" s="9">
        <v>15000</v>
      </c>
      <c r="E44" s="11" t="s">
        <v>2</v>
      </c>
      <c r="F44" s="5" t="s">
        <v>162</v>
      </c>
    </row>
    <row r="45" spans="1:6" x14ac:dyDescent="0.4">
      <c r="A45" s="79" t="s">
        <v>16</v>
      </c>
      <c r="B45" s="80" t="s">
        <v>213</v>
      </c>
      <c r="C45" s="80" t="s">
        <v>214</v>
      </c>
      <c r="D45" s="82">
        <v>5000</v>
      </c>
      <c r="E45" s="83" t="s">
        <v>2</v>
      </c>
      <c r="F45" s="79"/>
    </row>
    <row r="46" spans="1:6" x14ac:dyDescent="0.4">
      <c r="A46" s="79" t="s">
        <v>17</v>
      </c>
      <c r="B46" s="80" t="s">
        <v>213</v>
      </c>
      <c r="C46" s="80" t="s">
        <v>220</v>
      </c>
      <c r="D46" s="82">
        <v>9000</v>
      </c>
      <c r="E46" s="83" t="s">
        <v>25</v>
      </c>
      <c r="F46" s="79"/>
    </row>
    <row r="47" spans="1:6" x14ac:dyDescent="0.4">
      <c r="A47" s="79" t="s">
        <v>18</v>
      </c>
      <c r="B47" s="80" t="s">
        <v>213</v>
      </c>
      <c r="C47" s="80" t="s">
        <v>221</v>
      </c>
      <c r="D47" s="82">
        <v>11000</v>
      </c>
      <c r="E47" s="83" t="s">
        <v>25</v>
      </c>
      <c r="F47" s="79"/>
    </row>
    <row r="48" spans="1:6" x14ac:dyDescent="0.4">
      <c r="A48" s="6"/>
      <c r="B48" s="1"/>
      <c r="C48" s="1"/>
      <c r="D48" s="9"/>
      <c r="E48" s="12"/>
      <c r="F48" s="5"/>
    </row>
    <row r="49" spans="1:6" ht="52.2" x14ac:dyDescent="0.4">
      <c r="A49" s="6" t="s">
        <v>15</v>
      </c>
      <c r="B49" s="2" t="s">
        <v>160</v>
      </c>
      <c r="C49" s="3"/>
      <c r="D49" s="9"/>
      <c r="E49" s="12"/>
      <c r="F49" s="5" t="s">
        <v>231</v>
      </c>
    </row>
    <row r="52" spans="1:6" x14ac:dyDescent="0.4">
      <c r="A52" s="94" t="s">
        <v>222</v>
      </c>
      <c r="B52" s="94"/>
      <c r="C52" s="94"/>
      <c r="D52" s="94"/>
      <c r="E52" s="94"/>
      <c r="F52" s="94"/>
    </row>
    <row r="53" spans="1:6" x14ac:dyDescent="0.4">
      <c r="A53" s="7"/>
      <c r="B53" s="8" t="s">
        <v>5</v>
      </c>
      <c r="C53" s="7" t="s">
        <v>6</v>
      </c>
      <c r="D53" s="7" t="s">
        <v>7</v>
      </c>
      <c r="E53" s="7" t="s">
        <v>8</v>
      </c>
      <c r="F53" s="7"/>
    </row>
    <row r="54" spans="1:6" x14ac:dyDescent="0.4">
      <c r="A54" s="7" t="s">
        <v>14</v>
      </c>
      <c r="B54" s="7" t="s">
        <v>13</v>
      </c>
      <c r="C54" s="7" t="s">
        <v>10</v>
      </c>
      <c r="D54" s="7" t="s">
        <v>38</v>
      </c>
      <c r="E54" s="7" t="s">
        <v>12</v>
      </c>
      <c r="F54" s="7"/>
    </row>
    <row r="55" spans="1:6" x14ac:dyDescent="0.4">
      <c r="A55" s="6" t="s">
        <v>15</v>
      </c>
      <c r="B55" s="1" t="s">
        <v>151</v>
      </c>
      <c r="C55" s="1" t="s">
        <v>150</v>
      </c>
      <c r="D55" s="9">
        <v>4000</v>
      </c>
      <c r="E55" s="11" t="s">
        <v>2</v>
      </c>
      <c r="F55" s="5" t="s">
        <v>162</v>
      </c>
    </row>
    <row r="56" spans="1:6" x14ac:dyDescent="0.4">
      <c r="A56" s="79" t="s">
        <v>16</v>
      </c>
      <c r="B56" s="80" t="s">
        <v>213</v>
      </c>
      <c r="C56" s="80" t="s">
        <v>214</v>
      </c>
      <c r="D56" s="82">
        <v>1000</v>
      </c>
      <c r="E56" s="83" t="s">
        <v>2</v>
      </c>
      <c r="F56" s="79"/>
    </row>
    <row r="57" spans="1:6" x14ac:dyDescent="0.4">
      <c r="A57" s="79" t="s">
        <v>17</v>
      </c>
      <c r="B57" s="80" t="s">
        <v>213</v>
      </c>
      <c r="C57" s="80" t="s">
        <v>223</v>
      </c>
      <c r="D57" s="82">
        <v>5000</v>
      </c>
      <c r="E57" s="83" t="s">
        <v>25</v>
      </c>
      <c r="F57" s="79"/>
    </row>
    <row r="58" spans="1:6" x14ac:dyDescent="0.4">
      <c r="A58" s="6"/>
      <c r="B58" s="1"/>
      <c r="C58" s="1"/>
      <c r="D58" s="9"/>
      <c r="E58" s="12"/>
      <c r="F58" s="5"/>
    </row>
    <row r="59" spans="1:6" ht="52.2" x14ac:dyDescent="0.4">
      <c r="A59" s="6" t="s">
        <v>15</v>
      </c>
      <c r="B59" s="2" t="s">
        <v>160</v>
      </c>
      <c r="C59" s="3"/>
      <c r="D59" s="9"/>
      <c r="E59" s="12"/>
      <c r="F59" s="5" t="s">
        <v>231</v>
      </c>
    </row>
    <row r="62" spans="1:6" x14ac:dyDescent="0.4">
      <c r="A62" s="94" t="s">
        <v>230</v>
      </c>
      <c r="B62" s="94"/>
      <c r="C62" s="94"/>
      <c r="D62" s="94"/>
      <c r="E62" s="94"/>
      <c r="F62" s="94"/>
    </row>
    <row r="63" spans="1:6" x14ac:dyDescent="0.4">
      <c r="A63" s="7"/>
      <c r="B63" s="8" t="s">
        <v>5</v>
      </c>
      <c r="C63" s="7" t="s">
        <v>6</v>
      </c>
      <c r="D63" s="7" t="s">
        <v>7</v>
      </c>
      <c r="E63" s="7" t="s">
        <v>8</v>
      </c>
      <c r="F63" s="7"/>
    </row>
    <row r="64" spans="1:6" x14ac:dyDescent="0.4">
      <c r="A64" s="7" t="s">
        <v>14</v>
      </c>
      <c r="B64" s="7" t="s">
        <v>13</v>
      </c>
      <c r="C64" s="7" t="s">
        <v>10</v>
      </c>
      <c r="D64" s="7" t="s">
        <v>38</v>
      </c>
      <c r="E64" s="7" t="s">
        <v>12</v>
      </c>
      <c r="F64" s="7"/>
    </row>
    <row r="65" spans="1:6" x14ac:dyDescent="0.4">
      <c r="A65" s="6" t="s">
        <v>15</v>
      </c>
      <c r="B65" s="1" t="s">
        <v>151</v>
      </c>
      <c r="C65" s="1" t="s">
        <v>150</v>
      </c>
      <c r="D65" s="9">
        <v>15000</v>
      </c>
      <c r="E65" s="11" t="s">
        <v>2</v>
      </c>
      <c r="F65" s="5" t="s">
        <v>162</v>
      </c>
    </row>
    <row r="66" spans="1:6" x14ac:dyDescent="0.4">
      <c r="A66" s="79" t="s">
        <v>16</v>
      </c>
      <c r="B66" s="80" t="s">
        <v>213</v>
      </c>
      <c r="C66" s="80" t="s">
        <v>214</v>
      </c>
      <c r="D66" s="82">
        <v>5000</v>
      </c>
      <c r="E66" s="83" t="s">
        <v>2</v>
      </c>
      <c r="F66" s="79"/>
    </row>
    <row r="67" spans="1:6" x14ac:dyDescent="0.4">
      <c r="A67" s="79" t="s">
        <v>17</v>
      </c>
      <c r="B67" s="80" t="s">
        <v>213</v>
      </c>
      <c r="C67" s="80" t="s">
        <v>223</v>
      </c>
      <c r="D67" s="82">
        <v>20000</v>
      </c>
      <c r="E67" s="83" t="s">
        <v>25</v>
      </c>
      <c r="F67" s="79"/>
    </row>
    <row r="68" spans="1:6" x14ac:dyDescent="0.4">
      <c r="A68" s="6"/>
      <c r="B68" s="1"/>
      <c r="C68" s="1"/>
      <c r="D68" s="9"/>
      <c r="E68" s="12"/>
      <c r="F68" s="5"/>
    </row>
    <row r="69" spans="1:6" ht="52.2" x14ac:dyDescent="0.4">
      <c r="A69" s="6" t="s">
        <v>15</v>
      </c>
      <c r="B69" s="2" t="s">
        <v>160</v>
      </c>
      <c r="C69" s="3"/>
      <c r="D69" s="9"/>
      <c r="E69" s="12"/>
      <c r="F69" s="5" t="s">
        <v>231</v>
      </c>
    </row>
    <row r="71" spans="1:6" x14ac:dyDescent="0.4">
      <c r="A71" s="94" t="s">
        <v>233</v>
      </c>
      <c r="B71" s="94"/>
      <c r="C71" s="94"/>
      <c r="D71" s="94"/>
      <c r="E71" s="94"/>
      <c r="F71" s="94"/>
    </row>
    <row r="72" spans="1:6" x14ac:dyDescent="0.4">
      <c r="A72" s="7"/>
      <c r="B72" s="8" t="s">
        <v>5</v>
      </c>
      <c r="C72" s="7" t="s">
        <v>6</v>
      </c>
      <c r="D72" s="7" t="s">
        <v>7</v>
      </c>
      <c r="E72" s="7" t="s">
        <v>8</v>
      </c>
      <c r="F72" s="7"/>
    </row>
    <row r="73" spans="1:6" x14ac:dyDescent="0.4">
      <c r="A73" s="7" t="s">
        <v>14</v>
      </c>
      <c r="B73" s="7" t="s">
        <v>13</v>
      </c>
      <c r="C73" s="7" t="s">
        <v>10</v>
      </c>
      <c r="D73" s="7" t="s">
        <v>38</v>
      </c>
      <c r="E73" s="7" t="s">
        <v>12</v>
      </c>
      <c r="F73" s="7"/>
    </row>
    <row r="74" spans="1:6" x14ac:dyDescent="0.4">
      <c r="A74" s="6" t="s">
        <v>15</v>
      </c>
      <c r="B74" s="1" t="s">
        <v>151</v>
      </c>
      <c r="C74" s="1" t="s">
        <v>150</v>
      </c>
      <c r="D74" s="9">
        <v>1000</v>
      </c>
      <c r="E74" s="11" t="s">
        <v>2</v>
      </c>
      <c r="F74" s="5" t="s">
        <v>162</v>
      </c>
    </row>
    <row r="75" spans="1:6" x14ac:dyDescent="0.4">
      <c r="A75" s="79" t="s">
        <v>16</v>
      </c>
      <c r="B75" s="80" t="s">
        <v>213</v>
      </c>
      <c r="C75" s="80" t="s">
        <v>214</v>
      </c>
      <c r="D75" s="82">
        <v>2000</v>
      </c>
      <c r="E75" s="83" t="s">
        <v>2</v>
      </c>
      <c r="F75" s="79"/>
    </row>
    <row r="76" spans="1:6" x14ac:dyDescent="0.4">
      <c r="A76" s="79" t="s">
        <v>17</v>
      </c>
      <c r="B76" s="80" t="s">
        <v>213</v>
      </c>
      <c r="C76" s="80" t="s">
        <v>234</v>
      </c>
      <c r="D76" s="82">
        <v>3000</v>
      </c>
      <c r="E76" s="83" t="s">
        <v>25</v>
      </c>
      <c r="F76" s="79"/>
    </row>
    <row r="77" spans="1:6" x14ac:dyDescent="0.4">
      <c r="A77" s="6"/>
      <c r="B77" s="1"/>
      <c r="C77" s="1"/>
      <c r="D77" s="9"/>
      <c r="E77" s="12"/>
      <c r="F77" s="5"/>
    </row>
    <row r="78" spans="1:6" ht="52.2" x14ac:dyDescent="0.4">
      <c r="A78" s="6" t="s">
        <v>15</v>
      </c>
      <c r="B78" s="2" t="s">
        <v>160</v>
      </c>
      <c r="C78" s="3"/>
      <c r="D78" s="9"/>
      <c r="E78" s="12"/>
      <c r="F78" s="5" t="s">
        <v>231</v>
      </c>
    </row>
  </sheetData>
  <mergeCells count="8">
    <mergeCell ref="A71:F71"/>
    <mergeCell ref="A52:F52"/>
    <mergeCell ref="A62:F62"/>
    <mergeCell ref="A2:F2"/>
    <mergeCell ref="A12:F12"/>
    <mergeCell ref="A23:F23"/>
    <mergeCell ref="A32:F32"/>
    <mergeCell ref="A41:F41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28E2-E278-4883-B79F-C143AB74198B}">
  <sheetPr>
    <pageSetUpPr fitToPage="1"/>
  </sheetPr>
  <dimension ref="A2:F60"/>
  <sheetViews>
    <sheetView topLeftCell="A7" zoomScale="85" zoomScaleNormal="85" workbookViewId="0">
      <selection activeCell="B17" sqref="B17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94" t="s">
        <v>216</v>
      </c>
      <c r="B2" s="94"/>
      <c r="C2" s="94"/>
      <c r="D2" s="94"/>
      <c r="E2" s="94"/>
      <c r="F2" s="94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/>
      <c r="B5" s="1"/>
      <c r="C5" s="1"/>
      <c r="D5" s="9"/>
      <c r="E5" s="11"/>
      <c r="F5" s="5"/>
    </row>
    <row r="6" spans="1:6" x14ac:dyDescent="0.4">
      <c r="A6" s="6"/>
      <c r="B6" s="1"/>
      <c r="C6" s="1"/>
      <c r="D6" s="9"/>
      <c r="E6" s="12"/>
      <c r="F6" s="5"/>
    </row>
    <row r="7" spans="1:6" x14ac:dyDescent="0.4">
      <c r="A7" s="6"/>
      <c r="B7" s="1"/>
      <c r="C7" s="1"/>
      <c r="D7" s="9"/>
      <c r="E7" s="12"/>
      <c r="F7" s="6"/>
    </row>
    <row r="8" spans="1:6" x14ac:dyDescent="0.4">
      <c r="A8" s="6"/>
      <c r="B8" s="1"/>
      <c r="C8" s="1"/>
      <c r="D8" s="9"/>
      <c r="E8" s="12"/>
      <c r="F8" s="6"/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x14ac:dyDescent="0.4">
      <c r="A10" s="6"/>
      <c r="B10" s="2"/>
      <c r="C10" s="3"/>
      <c r="D10" s="9"/>
      <c r="E10" s="12"/>
      <c r="F10" s="5"/>
    </row>
    <row r="11" spans="1:6" x14ac:dyDescent="0.4">
      <c r="A11" s="6"/>
      <c r="B11" s="6"/>
      <c r="C11" s="6"/>
      <c r="D11" s="6"/>
      <c r="E11" s="6"/>
      <c r="F11" s="6"/>
    </row>
    <row r="12" spans="1:6" x14ac:dyDescent="0.4">
      <c r="A12" s="6"/>
      <c r="B12" s="2"/>
      <c r="C12" s="3"/>
      <c r="D12" s="9"/>
      <c r="E12" s="12"/>
      <c r="F12" s="5"/>
    </row>
    <row r="14" spans="1:6" x14ac:dyDescent="0.4">
      <c r="A14" s="94" t="s">
        <v>203</v>
      </c>
      <c r="B14" s="94"/>
      <c r="C14" s="94"/>
      <c r="D14" s="94"/>
      <c r="E14" s="94"/>
      <c r="F14" s="94"/>
    </row>
    <row r="15" spans="1:6" x14ac:dyDescent="0.4">
      <c r="A15" s="7"/>
      <c r="B15" s="8" t="s">
        <v>5</v>
      </c>
      <c r="C15" s="7" t="s">
        <v>6</v>
      </c>
      <c r="D15" s="7" t="s">
        <v>7</v>
      </c>
      <c r="E15" s="7" t="s">
        <v>8</v>
      </c>
      <c r="F15" s="7"/>
    </row>
    <row r="16" spans="1:6" x14ac:dyDescent="0.4">
      <c r="A16" s="7" t="s">
        <v>14</v>
      </c>
      <c r="B16" s="7" t="s">
        <v>13</v>
      </c>
      <c r="C16" s="7" t="s">
        <v>10</v>
      </c>
      <c r="D16" s="7" t="s">
        <v>38</v>
      </c>
      <c r="E16" s="7" t="s">
        <v>12</v>
      </c>
      <c r="F16" s="7"/>
    </row>
    <row r="17" spans="1:6" x14ac:dyDescent="0.4">
      <c r="A17" s="6"/>
      <c r="B17" s="1"/>
      <c r="C17" s="1"/>
      <c r="D17" s="9"/>
      <c r="E17" s="11"/>
      <c r="F17" s="5"/>
    </row>
    <row r="18" spans="1:6" x14ac:dyDescent="0.4">
      <c r="A18" s="6"/>
      <c r="B18" s="1"/>
      <c r="C18" s="1"/>
      <c r="D18" s="9"/>
      <c r="E18" s="12"/>
      <c r="F18" s="5"/>
    </row>
    <row r="19" spans="1:6" x14ac:dyDescent="0.4">
      <c r="A19" s="6"/>
      <c r="B19" s="1"/>
      <c r="C19" s="1"/>
      <c r="D19" s="9"/>
      <c r="E19" s="12"/>
      <c r="F19" s="6"/>
    </row>
    <row r="20" spans="1:6" x14ac:dyDescent="0.4">
      <c r="A20" s="6"/>
      <c r="B20" s="1"/>
      <c r="C20" s="1"/>
      <c r="D20" s="9"/>
      <c r="E20" s="12"/>
      <c r="F20" s="6"/>
    </row>
    <row r="21" spans="1:6" x14ac:dyDescent="0.4">
      <c r="A21" s="7" t="s">
        <v>40</v>
      </c>
      <c r="B21" s="7" t="s">
        <v>41</v>
      </c>
      <c r="C21" s="7"/>
      <c r="D21" s="7"/>
      <c r="E21" s="7"/>
      <c r="F21" s="7"/>
    </row>
    <row r="22" spans="1:6" x14ac:dyDescent="0.4">
      <c r="A22" s="6"/>
      <c r="B22" s="2"/>
      <c r="C22" s="3"/>
      <c r="D22" s="9"/>
      <c r="E22" s="12"/>
      <c r="F22" s="5"/>
    </row>
    <row r="23" spans="1:6" x14ac:dyDescent="0.4">
      <c r="A23" s="6"/>
      <c r="B23" s="6"/>
      <c r="C23" s="6"/>
      <c r="D23" s="6"/>
      <c r="E23" s="6"/>
      <c r="F23" s="6"/>
    </row>
    <row r="24" spans="1:6" x14ac:dyDescent="0.4">
      <c r="A24" s="6"/>
      <c r="B24" s="2"/>
      <c r="C24" s="3"/>
      <c r="D24" s="9"/>
      <c r="E24" s="12"/>
      <c r="F24" s="5"/>
    </row>
    <row r="26" spans="1:6" x14ac:dyDescent="0.4">
      <c r="A26" s="94" t="s">
        <v>205</v>
      </c>
      <c r="B26" s="94"/>
      <c r="C26" s="94"/>
      <c r="D26" s="94"/>
      <c r="E26" s="94"/>
      <c r="F26" s="94"/>
    </row>
    <row r="27" spans="1:6" x14ac:dyDescent="0.4">
      <c r="A27" s="7"/>
      <c r="B27" s="8" t="s">
        <v>5</v>
      </c>
      <c r="C27" s="7" t="s">
        <v>6</v>
      </c>
      <c r="D27" s="7" t="s">
        <v>7</v>
      </c>
      <c r="E27" s="7" t="s">
        <v>8</v>
      </c>
      <c r="F27" s="7"/>
    </row>
    <row r="28" spans="1:6" x14ac:dyDescent="0.4">
      <c r="A28" s="7" t="s">
        <v>14</v>
      </c>
      <c r="B28" s="7" t="s">
        <v>13</v>
      </c>
      <c r="C28" s="7" t="s">
        <v>10</v>
      </c>
      <c r="D28" s="7" t="s">
        <v>38</v>
      </c>
      <c r="E28" s="7" t="s">
        <v>12</v>
      </c>
      <c r="F28" s="7"/>
    </row>
    <row r="29" spans="1:6" x14ac:dyDescent="0.4">
      <c r="A29" s="6"/>
      <c r="B29" s="1"/>
      <c r="C29" s="1"/>
      <c r="D29" s="9"/>
      <c r="E29" s="11"/>
      <c r="F29" s="5"/>
    </row>
    <row r="30" spans="1:6" x14ac:dyDescent="0.4">
      <c r="A30" s="6"/>
      <c r="B30" s="1"/>
      <c r="C30" s="1"/>
      <c r="D30" s="9"/>
      <c r="E30" s="12"/>
      <c r="F30" s="5"/>
    </row>
    <row r="31" spans="1:6" x14ac:dyDescent="0.4">
      <c r="A31" s="6"/>
      <c r="B31" s="1"/>
      <c r="C31" s="1"/>
      <c r="D31" s="9"/>
      <c r="E31" s="12"/>
      <c r="F31" s="6"/>
    </row>
    <row r="32" spans="1:6" x14ac:dyDescent="0.4">
      <c r="A32" s="6"/>
      <c r="B32" s="1"/>
      <c r="C32" s="1"/>
      <c r="D32" s="9"/>
      <c r="E32" s="12"/>
      <c r="F32" s="6"/>
    </row>
    <row r="33" spans="1:6" x14ac:dyDescent="0.4">
      <c r="A33" s="7" t="s">
        <v>40</v>
      </c>
      <c r="B33" s="7" t="s">
        <v>41</v>
      </c>
      <c r="C33" s="7"/>
      <c r="D33" s="7"/>
      <c r="E33" s="7"/>
      <c r="F33" s="7"/>
    </row>
    <row r="34" spans="1:6" x14ac:dyDescent="0.4">
      <c r="A34" s="6"/>
      <c r="B34" s="2"/>
      <c r="C34" s="3"/>
      <c r="D34" s="9"/>
      <c r="E34" s="12"/>
      <c r="F34" s="5"/>
    </row>
    <row r="35" spans="1:6" x14ac:dyDescent="0.4">
      <c r="A35" s="6"/>
      <c r="B35" s="6"/>
      <c r="C35" s="6"/>
      <c r="D35" s="6"/>
      <c r="E35" s="6"/>
      <c r="F35" s="6"/>
    </row>
    <row r="36" spans="1:6" x14ac:dyDescent="0.4">
      <c r="A36" s="6"/>
      <c r="B36" s="2"/>
      <c r="C36" s="3"/>
      <c r="D36" s="9"/>
      <c r="E36" s="12"/>
      <c r="F36" s="5"/>
    </row>
    <row r="38" spans="1:6" x14ac:dyDescent="0.4">
      <c r="A38" s="94" t="s">
        <v>204</v>
      </c>
      <c r="B38" s="94"/>
      <c r="C38" s="94"/>
      <c r="D38" s="94"/>
      <c r="E38" s="94"/>
      <c r="F38" s="94"/>
    </row>
    <row r="39" spans="1:6" x14ac:dyDescent="0.4">
      <c r="A39" s="7"/>
      <c r="B39" s="8" t="s">
        <v>5</v>
      </c>
      <c r="C39" s="7" t="s">
        <v>6</v>
      </c>
      <c r="D39" s="7" t="s">
        <v>7</v>
      </c>
      <c r="E39" s="7" t="s">
        <v>8</v>
      </c>
      <c r="F39" s="7"/>
    </row>
    <row r="40" spans="1:6" x14ac:dyDescent="0.4">
      <c r="A40" s="7" t="s">
        <v>14</v>
      </c>
      <c r="B40" s="7" t="s">
        <v>13</v>
      </c>
      <c r="C40" s="7" t="s">
        <v>10</v>
      </c>
      <c r="D40" s="7" t="s">
        <v>38</v>
      </c>
      <c r="E40" s="7" t="s">
        <v>12</v>
      </c>
      <c r="F40" s="7"/>
    </row>
    <row r="41" spans="1:6" x14ac:dyDescent="0.4">
      <c r="A41" s="6"/>
      <c r="B41" s="1"/>
      <c r="C41" s="1"/>
      <c r="D41" s="9"/>
      <c r="E41" s="11"/>
      <c r="F41" s="5"/>
    </row>
    <row r="42" spans="1:6" x14ac:dyDescent="0.4">
      <c r="A42" s="6"/>
      <c r="B42" s="1"/>
      <c r="C42" s="1"/>
      <c r="D42" s="9"/>
      <c r="E42" s="12"/>
      <c r="F42" s="5"/>
    </row>
    <row r="43" spans="1:6" x14ac:dyDescent="0.4">
      <c r="A43" s="6"/>
      <c r="B43" s="1"/>
      <c r="C43" s="1"/>
      <c r="D43" s="9"/>
      <c r="E43" s="12"/>
      <c r="F43" s="6"/>
    </row>
    <row r="44" spans="1:6" x14ac:dyDescent="0.4">
      <c r="A44" s="6"/>
      <c r="B44" s="1"/>
      <c r="C44" s="1"/>
      <c r="D44" s="9"/>
      <c r="E44" s="12"/>
      <c r="F44" s="6"/>
    </row>
    <row r="45" spans="1:6" x14ac:dyDescent="0.4">
      <c r="A45" s="7" t="s">
        <v>40</v>
      </c>
      <c r="B45" s="7" t="s">
        <v>41</v>
      </c>
      <c r="C45" s="7"/>
      <c r="D45" s="7"/>
      <c r="E45" s="7"/>
      <c r="F45" s="7"/>
    </row>
    <row r="46" spans="1:6" x14ac:dyDescent="0.4">
      <c r="A46" s="6"/>
      <c r="B46" s="2"/>
      <c r="C46" s="3"/>
      <c r="D46" s="9"/>
      <c r="E46" s="12"/>
      <c r="F46" s="5"/>
    </row>
    <row r="47" spans="1:6" x14ac:dyDescent="0.4">
      <c r="A47" s="6"/>
      <c r="B47" s="6"/>
      <c r="C47" s="6"/>
      <c r="D47" s="6"/>
      <c r="E47" s="6"/>
      <c r="F47" s="6"/>
    </row>
    <row r="48" spans="1:6" x14ac:dyDescent="0.4">
      <c r="A48" s="6"/>
      <c r="B48" s="2"/>
      <c r="C48" s="3"/>
      <c r="D48" s="9"/>
      <c r="E48" s="12"/>
      <c r="F48" s="5"/>
    </row>
    <row r="50" spans="1:6" x14ac:dyDescent="0.4">
      <c r="A50" s="94" t="s">
        <v>206</v>
      </c>
      <c r="B50" s="94"/>
      <c r="C50" s="94"/>
      <c r="D50" s="94"/>
      <c r="E50" s="94"/>
      <c r="F50" s="94"/>
    </row>
    <row r="51" spans="1:6" x14ac:dyDescent="0.4">
      <c r="A51" s="7"/>
      <c r="B51" s="8" t="s">
        <v>5</v>
      </c>
      <c r="C51" s="7" t="s">
        <v>6</v>
      </c>
      <c r="D51" s="7" t="s">
        <v>7</v>
      </c>
      <c r="E51" s="7" t="s">
        <v>8</v>
      </c>
      <c r="F51" s="7"/>
    </row>
    <row r="52" spans="1:6" x14ac:dyDescent="0.4">
      <c r="A52" s="7" t="s">
        <v>14</v>
      </c>
      <c r="B52" s="7" t="s">
        <v>13</v>
      </c>
      <c r="C52" s="7" t="s">
        <v>10</v>
      </c>
      <c r="D52" s="7" t="s">
        <v>38</v>
      </c>
      <c r="E52" s="7" t="s">
        <v>12</v>
      </c>
      <c r="F52" s="7"/>
    </row>
    <row r="53" spans="1:6" x14ac:dyDescent="0.4">
      <c r="A53" s="6"/>
      <c r="B53" s="1"/>
      <c r="C53" s="1"/>
      <c r="D53" s="9"/>
      <c r="E53" s="11"/>
      <c r="F53" s="5"/>
    </row>
    <row r="54" spans="1:6" x14ac:dyDescent="0.4">
      <c r="A54" s="6"/>
      <c r="B54" s="1"/>
      <c r="C54" s="1"/>
      <c r="D54" s="9"/>
      <c r="E54" s="12"/>
      <c r="F54" s="5"/>
    </row>
    <row r="55" spans="1:6" x14ac:dyDescent="0.4">
      <c r="A55" s="6"/>
      <c r="B55" s="1"/>
      <c r="C55" s="1"/>
      <c r="D55" s="9"/>
      <c r="E55" s="12"/>
      <c r="F55" s="6"/>
    </row>
    <row r="56" spans="1:6" x14ac:dyDescent="0.4">
      <c r="A56" s="6"/>
      <c r="B56" s="1"/>
      <c r="C56" s="1"/>
      <c r="D56" s="9"/>
      <c r="E56" s="12"/>
      <c r="F56" s="6"/>
    </row>
    <row r="57" spans="1:6" x14ac:dyDescent="0.4">
      <c r="A57" s="7" t="s">
        <v>40</v>
      </c>
      <c r="B57" s="7" t="s">
        <v>41</v>
      </c>
      <c r="C57" s="7"/>
      <c r="D57" s="7"/>
      <c r="E57" s="7"/>
      <c r="F57" s="7"/>
    </row>
    <row r="58" spans="1:6" x14ac:dyDescent="0.4">
      <c r="A58" s="6"/>
      <c r="B58" s="2"/>
      <c r="C58" s="3"/>
      <c r="D58" s="9"/>
      <c r="E58" s="12"/>
      <c r="F58" s="5"/>
    </row>
    <row r="59" spans="1:6" x14ac:dyDescent="0.4">
      <c r="A59" s="6"/>
      <c r="B59" s="6"/>
      <c r="C59" s="6"/>
      <c r="D59" s="6"/>
      <c r="E59" s="6"/>
      <c r="F59" s="6"/>
    </row>
    <row r="60" spans="1:6" x14ac:dyDescent="0.4">
      <c r="A60" s="6"/>
      <c r="B60" s="2"/>
      <c r="C60" s="3"/>
      <c r="D60" s="9"/>
      <c r="E60" s="12"/>
      <c r="F60" s="5"/>
    </row>
  </sheetData>
  <mergeCells count="5">
    <mergeCell ref="A2:F2"/>
    <mergeCell ref="A14:F14"/>
    <mergeCell ref="A38:F38"/>
    <mergeCell ref="A26:F26"/>
    <mergeCell ref="A50:F5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1955-5190-4978-BBD3-89A54D430409}">
  <sheetPr>
    <pageSetUpPr fitToPage="1"/>
  </sheetPr>
  <dimension ref="A2:F80"/>
  <sheetViews>
    <sheetView zoomScale="85" zoomScaleNormal="85" workbookViewId="0">
      <selection activeCell="C70" sqref="C70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88" t="s">
        <v>56</v>
      </c>
      <c r="B2" s="88"/>
      <c r="C2" s="88"/>
      <c r="D2" s="88"/>
      <c r="E2" s="88"/>
      <c r="F2" s="88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/>
      <c r="B5" s="1" t="s">
        <v>51</v>
      </c>
      <c r="C5" s="2"/>
      <c r="D5" s="9">
        <v>100000</v>
      </c>
      <c r="E5" s="11" t="s">
        <v>81</v>
      </c>
      <c r="F5" s="5" t="s">
        <v>80</v>
      </c>
    </row>
    <row r="6" spans="1:6" ht="34.799999999999997" x14ac:dyDescent="0.4">
      <c r="A6" s="6"/>
      <c r="B6" s="1" t="s">
        <v>58</v>
      </c>
      <c r="C6" s="3" t="s">
        <v>60</v>
      </c>
      <c r="D6" s="9">
        <v>100000</v>
      </c>
      <c r="E6" s="12" t="s">
        <v>82</v>
      </c>
      <c r="F6" s="5" t="s">
        <v>80</v>
      </c>
    </row>
    <row r="7" spans="1:6" ht="34.799999999999997" x14ac:dyDescent="0.4">
      <c r="A7" s="6"/>
      <c r="B7" s="1" t="s">
        <v>58</v>
      </c>
      <c r="C7" s="3" t="s">
        <v>60</v>
      </c>
      <c r="D7" s="9">
        <v>100000</v>
      </c>
      <c r="E7" s="12" t="s">
        <v>25</v>
      </c>
      <c r="F7" s="6" t="s">
        <v>78</v>
      </c>
    </row>
    <row r="8" spans="1:6" x14ac:dyDescent="0.4">
      <c r="A8" s="6"/>
      <c r="B8" s="1" t="s">
        <v>29</v>
      </c>
      <c r="C8" s="3" t="s">
        <v>62</v>
      </c>
      <c r="D8" s="9">
        <v>100000</v>
      </c>
      <c r="E8" s="12" t="s">
        <v>35</v>
      </c>
      <c r="F8" s="6" t="s">
        <v>78</v>
      </c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52.2" x14ac:dyDescent="0.4">
      <c r="A10" s="6"/>
      <c r="B10" s="2" t="s">
        <v>63</v>
      </c>
      <c r="C10" s="3"/>
      <c r="D10" s="9"/>
      <c r="E10" s="12"/>
      <c r="F10" s="5"/>
    </row>
    <row r="12" spans="1:6" x14ac:dyDescent="0.4">
      <c r="A12" s="88" t="s">
        <v>57</v>
      </c>
      <c r="B12" s="88"/>
      <c r="C12" s="88"/>
      <c r="D12" s="88"/>
      <c r="E12" s="88"/>
      <c r="F12" s="88"/>
    </row>
    <row r="13" spans="1:6" x14ac:dyDescent="0.4">
      <c r="A13" s="7"/>
      <c r="B13" s="8" t="s">
        <v>5</v>
      </c>
      <c r="C13" s="7" t="s">
        <v>6</v>
      </c>
      <c r="D13" s="7" t="s">
        <v>7</v>
      </c>
      <c r="E13" s="7" t="s">
        <v>8</v>
      </c>
      <c r="F13" s="7"/>
    </row>
    <row r="14" spans="1:6" x14ac:dyDescent="0.4">
      <c r="A14" s="7" t="s">
        <v>14</v>
      </c>
      <c r="B14" s="7" t="s">
        <v>13</v>
      </c>
      <c r="C14" s="7" t="s">
        <v>10</v>
      </c>
      <c r="D14" s="7" t="s">
        <v>38</v>
      </c>
      <c r="E14" s="7" t="s">
        <v>12</v>
      </c>
      <c r="F14" s="7"/>
    </row>
    <row r="15" spans="1:6" x14ac:dyDescent="0.4">
      <c r="A15" s="6"/>
      <c r="B15" s="21">
        <v>101809022</v>
      </c>
      <c r="C15" s="6" t="s">
        <v>68</v>
      </c>
      <c r="D15" s="6">
        <v>100000</v>
      </c>
      <c r="E15" s="6" t="s">
        <v>25</v>
      </c>
      <c r="F15" s="6" t="s">
        <v>73</v>
      </c>
    </row>
    <row r="16" spans="1:6" x14ac:dyDescent="0.4">
      <c r="A16" s="6"/>
      <c r="B16" s="21">
        <v>101809022</v>
      </c>
      <c r="C16" s="6" t="s">
        <v>68</v>
      </c>
      <c r="D16" s="6">
        <v>3500</v>
      </c>
      <c r="E16" s="6" t="s">
        <v>25</v>
      </c>
      <c r="F16" s="6" t="s">
        <v>76</v>
      </c>
    </row>
    <row r="17" spans="1:6" x14ac:dyDescent="0.4">
      <c r="A17" s="6"/>
      <c r="B17" s="21" t="s">
        <v>29</v>
      </c>
      <c r="C17" s="6" t="s">
        <v>61</v>
      </c>
      <c r="D17" s="6">
        <v>100000</v>
      </c>
      <c r="E17" s="6" t="s">
        <v>25</v>
      </c>
      <c r="F17" s="6" t="s">
        <v>78</v>
      </c>
    </row>
    <row r="18" spans="1:6" x14ac:dyDescent="0.4">
      <c r="A18" s="6"/>
      <c r="B18" s="21" t="s">
        <v>64</v>
      </c>
      <c r="C18" s="6" t="s">
        <v>69</v>
      </c>
      <c r="D18" s="6">
        <v>5000</v>
      </c>
      <c r="E18" s="6" t="s">
        <v>25</v>
      </c>
      <c r="F18" s="6" t="s">
        <v>74</v>
      </c>
    </row>
    <row r="19" spans="1:6" x14ac:dyDescent="0.4">
      <c r="A19" s="6"/>
      <c r="B19" s="1" t="s">
        <v>65</v>
      </c>
      <c r="C19" s="2" t="s">
        <v>70</v>
      </c>
      <c r="D19" s="9">
        <v>3500</v>
      </c>
      <c r="E19" s="11" t="s">
        <v>35</v>
      </c>
      <c r="F19" s="6" t="s">
        <v>75</v>
      </c>
    </row>
    <row r="20" spans="1:6" x14ac:dyDescent="0.4">
      <c r="A20" s="6"/>
      <c r="B20" s="1" t="s">
        <v>66</v>
      </c>
      <c r="C20" s="3" t="s">
        <v>71</v>
      </c>
      <c r="D20" s="9">
        <v>5000</v>
      </c>
      <c r="E20" s="12" t="s">
        <v>35</v>
      </c>
      <c r="F20" s="6" t="s">
        <v>77</v>
      </c>
    </row>
    <row r="21" spans="1:6" ht="34.799999999999997" x14ac:dyDescent="0.4">
      <c r="A21" s="6"/>
      <c r="B21" s="1" t="s">
        <v>58</v>
      </c>
      <c r="C21" s="2" t="s">
        <v>59</v>
      </c>
      <c r="D21" s="9">
        <v>100000</v>
      </c>
      <c r="E21" s="11" t="s">
        <v>35</v>
      </c>
      <c r="F21" s="6" t="s">
        <v>78</v>
      </c>
    </row>
    <row r="22" spans="1:6" x14ac:dyDescent="0.4">
      <c r="A22" s="6"/>
      <c r="B22" s="1" t="s">
        <v>67</v>
      </c>
      <c r="C22" s="3" t="s">
        <v>72</v>
      </c>
      <c r="D22" s="9">
        <v>100000</v>
      </c>
      <c r="E22" s="12" t="s">
        <v>35</v>
      </c>
      <c r="F22" s="6" t="s">
        <v>79</v>
      </c>
    </row>
    <row r="23" spans="1:6" x14ac:dyDescent="0.4">
      <c r="A23" s="7" t="s">
        <v>40</v>
      </c>
      <c r="B23" s="7" t="s">
        <v>41</v>
      </c>
      <c r="C23" s="7"/>
      <c r="D23" s="7"/>
      <c r="E23" s="7"/>
      <c r="F23" s="7"/>
    </row>
    <row r="24" spans="1:6" ht="69.599999999999994" x14ac:dyDescent="0.4">
      <c r="A24" s="6"/>
      <c r="B24" s="2" t="s">
        <v>83</v>
      </c>
      <c r="C24" s="3"/>
      <c r="D24" s="9"/>
      <c r="E24" s="12"/>
      <c r="F24" s="5"/>
    </row>
    <row r="26" spans="1:6" x14ac:dyDescent="0.4">
      <c r="A26" s="88" t="s">
        <v>84</v>
      </c>
      <c r="B26" s="88"/>
      <c r="C26" s="88"/>
      <c r="D26" s="88"/>
      <c r="E26" s="88"/>
      <c r="F26" s="88"/>
    </row>
    <row r="27" spans="1:6" x14ac:dyDescent="0.4">
      <c r="A27" s="7"/>
      <c r="B27" s="8" t="s">
        <v>5</v>
      </c>
      <c r="C27" s="7" t="s">
        <v>6</v>
      </c>
      <c r="D27" s="7" t="s">
        <v>7</v>
      </c>
      <c r="E27" s="7" t="s">
        <v>8</v>
      </c>
      <c r="F27" s="7"/>
    </row>
    <row r="28" spans="1:6" x14ac:dyDescent="0.4">
      <c r="A28" s="7" t="s">
        <v>14</v>
      </c>
      <c r="B28" s="7" t="s">
        <v>13</v>
      </c>
      <c r="C28" s="7" t="s">
        <v>10</v>
      </c>
      <c r="D28" s="7" t="s">
        <v>38</v>
      </c>
      <c r="E28" s="7" t="s">
        <v>12</v>
      </c>
      <c r="F28" s="7"/>
    </row>
    <row r="29" spans="1:6" x14ac:dyDescent="0.4">
      <c r="A29" s="6"/>
      <c r="B29" s="1" t="s">
        <v>51</v>
      </c>
      <c r="C29" s="2" t="s">
        <v>85</v>
      </c>
      <c r="D29" s="9">
        <v>100000</v>
      </c>
      <c r="E29" s="11" t="s">
        <v>81</v>
      </c>
      <c r="F29" s="5" t="s">
        <v>80</v>
      </c>
    </row>
    <row r="30" spans="1:6" x14ac:dyDescent="0.4">
      <c r="A30" s="6"/>
      <c r="B30" s="1" t="s">
        <v>29</v>
      </c>
      <c r="C30" s="2" t="s">
        <v>62</v>
      </c>
      <c r="D30" s="9">
        <v>100000</v>
      </c>
      <c r="E30" s="12" t="s">
        <v>35</v>
      </c>
      <c r="F30" s="5" t="s">
        <v>80</v>
      </c>
    </row>
    <row r="31" spans="1:6" x14ac:dyDescent="0.4">
      <c r="A31" s="7" t="s">
        <v>40</v>
      </c>
      <c r="B31" s="7" t="s">
        <v>41</v>
      </c>
      <c r="C31" s="7"/>
      <c r="D31" s="7"/>
      <c r="E31" s="7"/>
      <c r="F31" s="7"/>
    </row>
    <row r="32" spans="1:6" ht="34.799999999999997" x14ac:dyDescent="0.4">
      <c r="A32" s="6"/>
      <c r="B32" s="2" t="s">
        <v>86</v>
      </c>
      <c r="C32" s="3"/>
      <c r="D32" s="9"/>
      <c r="E32" s="12"/>
      <c r="F32" s="5"/>
    </row>
    <row r="34" spans="1:6" x14ac:dyDescent="0.4">
      <c r="A34" s="88" t="s">
        <v>88</v>
      </c>
      <c r="B34" s="88"/>
      <c r="C34" s="88"/>
      <c r="D34" s="88"/>
      <c r="E34" s="88"/>
      <c r="F34" s="88"/>
    </row>
    <row r="35" spans="1:6" x14ac:dyDescent="0.4">
      <c r="A35" s="7"/>
      <c r="B35" s="8" t="s">
        <v>5</v>
      </c>
      <c r="C35" s="7" t="s">
        <v>6</v>
      </c>
      <c r="D35" s="7" t="s">
        <v>7</v>
      </c>
      <c r="E35" s="7" t="s">
        <v>8</v>
      </c>
      <c r="F35" s="7"/>
    </row>
    <row r="36" spans="1:6" x14ac:dyDescent="0.4">
      <c r="A36" s="7" t="s">
        <v>14</v>
      </c>
      <c r="B36" s="7" t="s">
        <v>13</v>
      </c>
      <c r="C36" s="7" t="s">
        <v>10</v>
      </c>
      <c r="D36" s="7" t="s">
        <v>38</v>
      </c>
      <c r="E36" s="7" t="s">
        <v>12</v>
      </c>
      <c r="F36" s="7"/>
    </row>
    <row r="37" spans="1:6" x14ac:dyDescent="0.4">
      <c r="A37" s="6"/>
      <c r="B37" s="21">
        <v>101809022</v>
      </c>
      <c r="C37" s="6" t="s">
        <v>68</v>
      </c>
      <c r="D37" s="6">
        <v>100000</v>
      </c>
      <c r="E37" s="6" t="s">
        <v>25</v>
      </c>
      <c r="F37" s="6" t="s">
        <v>73</v>
      </c>
    </row>
    <row r="38" spans="1:6" x14ac:dyDescent="0.4">
      <c r="A38" s="6"/>
      <c r="B38" s="21">
        <v>101809022</v>
      </c>
      <c r="C38" s="6" t="s">
        <v>68</v>
      </c>
      <c r="D38" s="6">
        <v>3500</v>
      </c>
      <c r="E38" s="6" t="s">
        <v>25</v>
      </c>
      <c r="F38" s="6" t="s">
        <v>76</v>
      </c>
    </row>
    <row r="39" spans="1:6" x14ac:dyDescent="0.4">
      <c r="A39" s="6"/>
      <c r="B39" s="21" t="s">
        <v>64</v>
      </c>
      <c r="C39" s="6" t="s">
        <v>69</v>
      </c>
      <c r="D39" s="6">
        <v>5000</v>
      </c>
      <c r="E39" s="6" t="s">
        <v>25</v>
      </c>
      <c r="F39" s="6" t="s">
        <v>74</v>
      </c>
    </row>
    <row r="40" spans="1:6" x14ac:dyDescent="0.4">
      <c r="A40" s="6"/>
      <c r="B40" s="1" t="s">
        <v>65</v>
      </c>
      <c r="C40" s="2" t="s">
        <v>70</v>
      </c>
      <c r="D40" s="9">
        <v>3500</v>
      </c>
      <c r="E40" s="11" t="s">
        <v>35</v>
      </c>
      <c r="F40" s="6" t="s">
        <v>75</v>
      </c>
    </row>
    <row r="41" spans="1:6" x14ac:dyDescent="0.4">
      <c r="A41" s="6"/>
      <c r="B41" s="1" t="s">
        <v>66</v>
      </c>
      <c r="C41" s="3" t="s">
        <v>71</v>
      </c>
      <c r="D41" s="9">
        <v>5000</v>
      </c>
      <c r="E41" s="12" t="s">
        <v>35</v>
      </c>
      <c r="F41" s="6" t="s">
        <v>77</v>
      </c>
    </row>
    <row r="42" spans="1:6" x14ac:dyDescent="0.4">
      <c r="A42" s="6"/>
      <c r="B42" s="1" t="s">
        <v>67</v>
      </c>
      <c r="C42" s="3" t="s">
        <v>72</v>
      </c>
      <c r="D42" s="9">
        <v>100000</v>
      </c>
      <c r="E42" s="12" t="s">
        <v>35</v>
      </c>
      <c r="F42" s="6" t="s">
        <v>79</v>
      </c>
    </row>
    <row r="43" spans="1:6" x14ac:dyDescent="0.4">
      <c r="A43" s="79"/>
      <c r="B43" s="80" t="s">
        <v>213</v>
      </c>
      <c r="C43" s="81" t="s">
        <v>212</v>
      </c>
      <c r="D43" s="82">
        <v>900</v>
      </c>
      <c r="E43" s="83" t="s">
        <v>35</v>
      </c>
      <c r="F43" s="79" t="s">
        <v>215</v>
      </c>
    </row>
    <row r="44" spans="1:6" x14ac:dyDescent="0.4">
      <c r="A44" s="79"/>
      <c r="B44" s="80" t="s">
        <v>213</v>
      </c>
      <c r="C44" s="81" t="s">
        <v>214</v>
      </c>
      <c r="D44" s="82">
        <v>900</v>
      </c>
      <c r="E44" s="83" t="s">
        <v>25</v>
      </c>
      <c r="F44" s="79" t="s">
        <v>215</v>
      </c>
    </row>
    <row r="45" spans="1:6" x14ac:dyDescent="0.4">
      <c r="A45" s="7" t="s">
        <v>40</v>
      </c>
      <c r="B45" s="7" t="s">
        <v>41</v>
      </c>
      <c r="C45" s="7"/>
      <c r="D45" s="7"/>
      <c r="E45" s="7"/>
      <c r="F45" s="7"/>
    </row>
    <row r="46" spans="1:6" x14ac:dyDescent="0.4">
      <c r="A46" s="6"/>
      <c r="B46" s="1" t="s">
        <v>87</v>
      </c>
      <c r="C46" s="3"/>
      <c r="D46" s="9"/>
      <c r="E46" s="12"/>
      <c r="F46" s="5"/>
    </row>
    <row r="48" spans="1:6" x14ac:dyDescent="0.4">
      <c r="A48" s="88" t="s">
        <v>88</v>
      </c>
      <c r="B48" s="88"/>
      <c r="C48" s="88"/>
      <c r="D48" s="88"/>
      <c r="E48" s="88"/>
      <c r="F48" s="88"/>
    </row>
    <row r="49" spans="1:6" x14ac:dyDescent="0.4">
      <c r="A49" s="7"/>
      <c r="B49" s="8" t="s">
        <v>5</v>
      </c>
      <c r="C49" s="7" t="s">
        <v>6</v>
      </c>
      <c r="D49" s="7" t="s">
        <v>7</v>
      </c>
      <c r="E49" s="7" t="s">
        <v>8</v>
      </c>
      <c r="F49" s="7"/>
    </row>
    <row r="50" spans="1:6" x14ac:dyDescent="0.4">
      <c r="A50" s="7" t="s">
        <v>14</v>
      </c>
      <c r="B50" s="7" t="s">
        <v>13</v>
      </c>
      <c r="C50" s="7" t="s">
        <v>10</v>
      </c>
      <c r="D50" s="7" t="s">
        <v>38</v>
      </c>
      <c r="E50" s="7" t="s">
        <v>12</v>
      </c>
      <c r="F50" s="7"/>
    </row>
    <row r="51" spans="1:6" x14ac:dyDescent="0.4">
      <c r="A51" s="6"/>
      <c r="B51" s="21">
        <v>101809022</v>
      </c>
      <c r="C51" s="6" t="s">
        <v>68</v>
      </c>
      <c r="D51" s="84">
        <v>100000</v>
      </c>
      <c r="E51" s="6" t="s">
        <v>25</v>
      </c>
      <c r="F51" s="6" t="s">
        <v>73</v>
      </c>
    </row>
    <row r="52" spans="1:6" x14ac:dyDescent="0.4">
      <c r="A52" s="6"/>
      <c r="B52" s="21">
        <v>101809022</v>
      </c>
      <c r="C52" s="6" t="s">
        <v>68</v>
      </c>
      <c r="D52" s="84">
        <v>3500</v>
      </c>
      <c r="E52" s="6" t="s">
        <v>25</v>
      </c>
      <c r="F52" s="6" t="s">
        <v>76</v>
      </c>
    </row>
    <row r="53" spans="1:6" x14ac:dyDescent="0.4">
      <c r="A53" s="6"/>
      <c r="B53" s="21" t="s">
        <v>64</v>
      </c>
      <c r="C53" s="6" t="s">
        <v>69</v>
      </c>
      <c r="D53" s="84">
        <v>5000</v>
      </c>
      <c r="E53" s="6" t="s">
        <v>25</v>
      </c>
      <c r="F53" s="6" t="s">
        <v>74</v>
      </c>
    </row>
    <row r="54" spans="1:6" x14ac:dyDescent="0.4">
      <c r="A54" s="6"/>
      <c r="B54" s="1" t="s">
        <v>65</v>
      </c>
      <c r="C54" s="2" t="s">
        <v>70</v>
      </c>
      <c r="D54" s="9">
        <v>3500</v>
      </c>
      <c r="E54" s="11" t="s">
        <v>35</v>
      </c>
      <c r="F54" s="6" t="s">
        <v>75</v>
      </c>
    </row>
    <row r="55" spans="1:6" x14ac:dyDescent="0.4">
      <c r="A55" s="6"/>
      <c r="B55" s="1" t="s">
        <v>66</v>
      </c>
      <c r="C55" s="3" t="s">
        <v>71</v>
      </c>
      <c r="D55" s="9">
        <v>5000</v>
      </c>
      <c r="E55" s="12" t="s">
        <v>35</v>
      </c>
      <c r="F55" s="6" t="s">
        <v>77</v>
      </c>
    </row>
    <row r="56" spans="1:6" x14ac:dyDescent="0.4">
      <c r="A56" s="6"/>
      <c r="B56" s="1" t="s">
        <v>67</v>
      </c>
      <c r="C56" s="3" t="s">
        <v>72</v>
      </c>
      <c r="D56" s="9">
        <v>100000</v>
      </c>
      <c r="E56" s="12" t="s">
        <v>35</v>
      </c>
      <c r="F56" s="6" t="s">
        <v>79</v>
      </c>
    </row>
    <row r="57" spans="1:6" x14ac:dyDescent="0.4">
      <c r="A57" s="79"/>
      <c r="B57" s="80" t="s">
        <v>213</v>
      </c>
      <c r="C57" s="81" t="s">
        <v>224</v>
      </c>
      <c r="D57" s="82">
        <v>5000</v>
      </c>
      <c r="E57" s="83" t="s">
        <v>35</v>
      </c>
      <c r="F57" s="79" t="s">
        <v>225</v>
      </c>
    </row>
    <row r="58" spans="1:6" x14ac:dyDescent="0.4">
      <c r="A58" s="79"/>
      <c r="B58" s="80" t="s">
        <v>67</v>
      </c>
      <c r="C58" s="81" t="s">
        <v>211</v>
      </c>
      <c r="D58" s="82">
        <v>5000</v>
      </c>
      <c r="E58" s="83" t="s">
        <v>25</v>
      </c>
      <c r="F58" s="79" t="s">
        <v>226</v>
      </c>
    </row>
    <row r="59" spans="1:6" x14ac:dyDescent="0.4">
      <c r="A59" s="79"/>
      <c r="B59" s="80" t="s">
        <v>213</v>
      </c>
      <c r="C59" s="81" t="s">
        <v>212</v>
      </c>
      <c r="D59" s="82">
        <v>900</v>
      </c>
      <c r="E59" s="83" t="s">
        <v>35</v>
      </c>
      <c r="F59" s="79" t="s">
        <v>215</v>
      </c>
    </row>
    <row r="60" spans="1:6" x14ac:dyDescent="0.4">
      <c r="A60" s="79"/>
      <c r="B60" s="80" t="s">
        <v>213</v>
      </c>
      <c r="C60" s="81" t="s">
        <v>214</v>
      </c>
      <c r="D60" s="82">
        <v>900</v>
      </c>
      <c r="E60" s="83" t="s">
        <v>25</v>
      </c>
      <c r="F60" s="79" t="s">
        <v>215</v>
      </c>
    </row>
    <row r="61" spans="1:6" x14ac:dyDescent="0.4">
      <c r="A61" s="7" t="s">
        <v>40</v>
      </c>
      <c r="B61" s="7" t="s">
        <v>41</v>
      </c>
      <c r="C61" s="7"/>
      <c r="D61" s="7"/>
      <c r="E61" s="7"/>
      <c r="F61" s="7"/>
    </row>
    <row r="62" spans="1:6" x14ac:dyDescent="0.4">
      <c r="A62" s="6"/>
      <c r="B62" s="1" t="s">
        <v>87</v>
      </c>
      <c r="C62" s="3"/>
      <c r="D62" s="9"/>
      <c r="E62" s="12"/>
      <c r="F62" s="5"/>
    </row>
    <row r="65" spans="1:6" x14ac:dyDescent="0.4">
      <c r="A65" s="88" t="s">
        <v>88</v>
      </c>
      <c r="B65" s="88"/>
      <c r="C65" s="88"/>
      <c r="D65" s="88"/>
      <c r="E65" s="88"/>
      <c r="F65" s="88"/>
    </row>
    <row r="66" spans="1:6" x14ac:dyDescent="0.4">
      <c r="A66" s="7"/>
      <c r="B66" s="8" t="s">
        <v>5</v>
      </c>
      <c r="C66" s="7" t="s">
        <v>6</v>
      </c>
      <c r="D66" s="7" t="s">
        <v>7</v>
      </c>
      <c r="E66" s="7" t="s">
        <v>8</v>
      </c>
      <c r="F66" s="7"/>
    </row>
    <row r="67" spans="1:6" x14ac:dyDescent="0.4">
      <c r="A67" s="7" t="s">
        <v>14</v>
      </c>
      <c r="B67" s="7" t="s">
        <v>13</v>
      </c>
      <c r="C67" s="7" t="s">
        <v>10</v>
      </c>
      <c r="D67" s="7" t="s">
        <v>38</v>
      </c>
      <c r="E67" s="7" t="s">
        <v>12</v>
      </c>
      <c r="F67" s="7"/>
    </row>
    <row r="68" spans="1:6" x14ac:dyDescent="0.4">
      <c r="A68" s="6"/>
      <c r="B68" s="21">
        <v>101809022</v>
      </c>
      <c r="C68" s="6" t="s">
        <v>68</v>
      </c>
      <c r="D68" s="84">
        <v>100000</v>
      </c>
      <c r="E68" s="6" t="s">
        <v>25</v>
      </c>
      <c r="F68" s="6" t="s">
        <v>73</v>
      </c>
    </row>
    <row r="69" spans="1:6" x14ac:dyDescent="0.4">
      <c r="A69" s="6"/>
      <c r="B69" s="21">
        <v>101809022</v>
      </c>
      <c r="C69" s="6" t="s">
        <v>68</v>
      </c>
      <c r="D69" s="84">
        <v>3500</v>
      </c>
      <c r="E69" s="6" t="s">
        <v>25</v>
      </c>
      <c r="F69" s="6" t="s">
        <v>76</v>
      </c>
    </row>
    <row r="70" spans="1:6" x14ac:dyDescent="0.4">
      <c r="A70" s="6"/>
      <c r="B70" s="21" t="s">
        <v>64</v>
      </c>
      <c r="C70" s="6" t="s">
        <v>69</v>
      </c>
      <c r="D70" s="84">
        <v>5000</v>
      </c>
      <c r="E70" s="6" t="s">
        <v>25</v>
      </c>
      <c r="F70" s="6" t="s">
        <v>74</v>
      </c>
    </row>
    <row r="71" spans="1:6" x14ac:dyDescent="0.4">
      <c r="A71" s="6"/>
      <c r="B71" s="1" t="s">
        <v>65</v>
      </c>
      <c r="C71" s="2" t="s">
        <v>70</v>
      </c>
      <c r="D71" s="9">
        <v>3500</v>
      </c>
      <c r="E71" s="11" t="s">
        <v>35</v>
      </c>
      <c r="F71" s="6" t="s">
        <v>75</v>
      </c>
    </row>
    <row r="72" spans="1:6" x14ac:dyDescent="0.4">
      <c r="A72" s="6"/>
      <c r="B72" s="1" t="s">
        <v>66</v>
      </c>
      <c r="C72" s="3" t="s">
        <v>71</v>
      </c>
      <c r="D72" s="9">
        <v>5000</v>
      </c>
      <c r="E72" s="12" t="s">
        <v>35</v>
      </c>
      <c r="F72" s="6" t="s">
        <v>77</v>
      </c>
    </row>
    <row r="73" spans="1:6" x14ac:dyDescent="0.4">
      <c r="A73" s="6"/>
      <c r="B73" s="1" t="s">
        <v>67</v>
      </c>
      <c r="C73" s="3" t="s">
        <v>72</v>
      </c>
      <c r="D73" s="9">
        <v>100000</v>
      </c>
      <c r="E73" s="12" t="s">
        <v>35</v>
      </c>
      <c r="F73" s="6" t="s">
        <v>79</v>
      </c>
    </row>
    <row r="74" spans="1:6" x14ac:dyDescent="0.4">
      <c r="A74" s="79"/>
      <c r="B74" s="80" t="s">
        <v>213</v>
      </c>
      <c r="C74" s="81" t="s">
        <v>224</v>
      </c>
      <c r="D74" s="82">
        <v>4000</v>
      </c>
      <c r="E74" s="83" t="s">
        <v>35</v>
      </c>
      <c r="F74" s="79" t="s">
        <v>227</v>
      </c>
    </row>
    <row r="75" spans="1:6" ht="34.799999999999997" x14ac:dyDescent="0.4">
      <c r="A75" s="79"/>
      <c r="B75" s="85" t="s">
        <v>64</v>
      </c>
      <c r="C75" s="79" t="s">
        <v>69</v>
      </c>
      <c r="D75" s="86">
        <v>1000</v>
      </c>
      <c r="E75" s="79" t="s">
        <v>35</v>
      </c>
      <c r="F75" s="87" t="s">
        <v>229</v>
      </c>
    </row>
    <row r="76" spans="1:6" x14ac:dyDescent="0.4">
      <c r="A76" s="79"/>
      <c r="B76" s="80" t="s">
        <v>67</v>
      </c>
      <c r="C76" s="81" t="s">
        <v>211</v>
      </c>
      <c r="D76" s="82">
        <v>5000</v>
      </c>
      <c r="E76" s="83" t="s">
        <v>25</v>
      </c>
      <c r="F76" s="79" t="s">
        <v>228</v>
      </c>
    </row>
    <row r="77" spans="1:6" x14ac:dyDescent="0.4">
      <c r="A77" s="79"/>
      <c r="B77" s="80" t="s">
        <v>213</v>
      </c>
      <c r="C77" s="81" t="s">
        <v>212</v>
      </c>
      <c r="D77" s="82">
        <v>900</v>
      </c>
      <c r="E77" s="83" t="s">
        <v>35</v>
      </c>
      <c r="F77" s="79" t="s">
        <v>215</v>
      </c>
    </row>
    <row r="78" spans="1:6" x14ac:dyDescent="0.4">
      <c r="A78" s="79"/>
      <c r="B78" s="80" t="s">
        <v>213</v>
      </c>
      <c r="C78" s="81" t="s">
        <v>214</v>
      </c>
      <c r="D78" s="82">
        <v>900</v>
      </c>
      <c r="E78" s="83" t="s">
        <v>25</v>
      </c>
      <c r="F78" s="79" t="s">
        <v>215</v>
      </c>
    </row>
    <row r="79" spans="1:6" x14ac:dyDescent="0.4">
      <c r="A79" s="7" t="s">
        <v>40</v>
      </c>
      <c r="B79" s="7" t="s">
        <v>41</v>
      </c>
      <c r="C79" s="7"/>
      <c r="D79" s="7"/>
      <c r="E79" s="7"/>
      <c r="F79" s="7"/>
    </row>
    <row r="80" spans="1:6" x14ac:dyDescent="0.4">
      <c r="A80" s="6"/>
      <c r="B80" s="1" t="s">
        <v>87</v>
      </c>
      <c r="C80" s="3"/>
      <c r="D80" s="9"/>
      <c r="E80" s="12"/>
      <c r="F80" s="5"/>
    </row>
  </sheetData>
  <mergeCells count="6">
    <mergeCell ref="A65:F65"/>
    <mergeCell ref="A2:F2"/>
    <mergeCell ref="A12:F12"/>
    <mergeCell ref="A26:F26"/>
    <mergeCell ref="A34:F34"/>
    <mergeCell ref="A48:F48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9DA4-FAA2-4581-86D8-EE9229D7774D}">
  <sheetPr>
    <pageSetUpPr fitToPage="1"/>
  </sheetPr>
  <dimension ref="A2:G9"/>
  <sheetViews>
    <sheetView zoomScale="85" zoomScaleNormal="85" workbookViewId="0">
      <selection activeCell="B6" sqref="B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34.296875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7" x14ac:dyDescent="0.4">
      <c r="A2" s="88" t="s">
        <v>173</v>
      </c>
      <c r="B2" s="88"/>
      <c r="C2" s="88"/>
      <c r="D2" s="88"/>
      <c r="E2" s="88"/>
      <c r="F2" s="88"/>
      <c r="G2" s="88"/>
    </row>
    <row r="3" spans="1:7" x14ac:dyDescent="0.4">
      <c r="A3" s="7"/>
      <c r="B3" s="8" t="s">
        <v>5</v>
      </c>
      <c r="C3" s="8"/>
      <c r="D3" s="7" t="s">
        <v>6</v>
      </c>
      <c r="E3" s="7" t="s">
        <v>7</v>
      </c>
      <c r="F3" s="7" t="s">
        <v>8</v>
      </c>
      <c r="G3" s="7"/>
    </row>
    <row r="4" spans="1:7" x14ac:dyDescent="0.4">
      <c r="A4" s="7" t="s">
        <v>14</v>
      </c>
      <c r="B4" s="7" t="s">
        <v>13</v>
      </c>
      <c r="C4" s="7" t="s">
        <v>30</v>
      </c>
      <c r="D4" s="7" t="s">
        <v>10</v>
      </c>
      <c r="E4" s="7" t="s">
        <v>38</v>
      </c>
      <c r="F4" s="7" t="s">
        <v>12</v>
      </c>
      <c r="G4" s="7"/>
    </row>
    <row r="5" spans="1:7" x14ac:dyDescent="0.4">
      <c r="A5" s="6"/>
      <c r="B5" s="1" t="s">
        <v>176</v>
      </c>
      <c r="C5" s="1" t="s">
        <v>176</v>
      </c>
      <c r="D5" s="2" t="s">
        <v>32</v>
      </c>
      <c r="E5" s="9">
        <v>100000</v>
      </c>
      <c r="F5" s="11" t="s">
        <v>81</v>
      </c>
      <c r="G5" s="5" t="s">
        <v>80</v>
      </c>
    </row>
    <row r="6" spans="1:7" x14ac:dyDescent="0.4">
      <c r="A6" s="6"/>
      <c r="B6" s="1" t="s">
        <v>29</v>
      </c>
      <c r="C6" s="1" t="s">
        <v>174</v>
      </c>
      <c r="D6" s="2" t="s">
        <v>32</v>
      </c>
      <c r="E6" s="9">
        <v>100000</v>
      </c>
      <c r="F6" s="12" t="s">
        <v>35</v>
      </c>
      <c r="G6" s="5" t="s">
        <v>80</v>
      </c>
    </row>
    <row r="7" spans="1:7" x14ac:dyDescent="0.4">
      <c r="A7" s="6"/>
      <c r="B7" s="1"/>
      <c r="C7" s="1"/>
      <c r="D7" s="2"/>
      <c r="E7" s="9"/>
      <c r="F7" s="12"/>
      <c r="G7" s="5"/>
    </row>
    <row r="8" spans="1:7" x14ac:dyDescent="0.4">
      <c r="A8" s="7" t="s">
        <v>40</v>
      </c>
      <c r="B8" s="7" t="s">
        <v>41</v>
      </c>
      <c r="C8" s="7"/>
      <c r="D8" s="7"/>
      <c r="E8" s="7"/>
      <c r="F8" s="7"/>
      <c r="G8" s="7"/>
    </row>
    <row r="9" spans="1:7" ht="34.799999999999997" x14ac:dyDescent="0.4">
      <c r="A9" s="6"/>
      <c r="B9" s="2" t="s">
        <v>175</v>
      </c>
      <c r="C9" s="2"/>
      <c r="D9" s="3"/>
      <c r="E9" s="9"/>
      <c r="F9" s="12"/>
      <c r="G9" s="5"/>
    </row>
  </sheetData>
  <mergeCells count="1">
    <mergeCell ref="A2:G2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F1AF-ED18-4376-8E03-E591EEB78840}">
  <dimension ref="A1:F20"/>
  <sheetViews>
    <sheetView zoomScale="85" zoomScaleNormal="85" workbookViewId="0">
      <selection activeCell="C33" sqref="C33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89" t="s">
        <v>9</v>
      </c>
      <c r="B1" s="89"/>
      <c r="C1" s="89"/>
      <c r="D1" s="89"/>
      <c r="E1" s="89"/>
      <c r="F1" s="89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 t="s">
        <v>15</v>
      </c>
      <c r="B4" s="1" t="s">
        <v>4</v>
      </c>
      <c r="C4" s="2" t="s">
        <v>122</v>
      </c>
      <c r="D4" s="9">
        <v>10000</v>
      </c>
      <c r="E4" s="11" t="s">
        <v>2</v>
      </c>
      <c r="F4" s="5"/>
    </row>
    <row r="5" spans="1:6" x14ac:dyDescent="0.4">
      <c r="A5" s="55" t="s">
        <v>16</v>
      </c>
      <c r="B5" s="56" t="s">
        <v>0</v>
      </c>
      <c r="C5" s="57" t="s">
        <v>123</v>
      </c>
      <c r="D5" s="58">
        <v>200</v>
      </c>
      <c r="E5" s="59" t="s">
        <v>2</v>
      </c>
      <c r="F5" s="54" t="s">
        <v>121</v>
      </c>
    </row>
    <row r="6" spans="1:6" x14ac:dyDescent="0.4">
      <c r="A6" s="6" t="s">
        <v>17</v>
      </c>
      <c r="B6" s="1" t="s">
        <v>1</v>
      </c>
      <c r="C6" s="4" t="s">
        <v>124</v>
      </c>
      <c r="D6" s="9">
        <v>10000</v>
      </c>
      <c r="E6" s="12" t="s">
        <v>3</v>
      </c>
      <c r="F6" s="5"/>
    </row>
    <row r="7" spans="1:6" x14ac:dyDescent="0.4">
      <c r="A7" s="55" t="s">
        <v>18</v>
      </c>
      <c r="B7" s="56" t="s">
        <v>19</v>
      </c>
      <c r="C7" s="57" t="s">
        <v>125</v>
      </c>
      <c r="D7" s="58">
        <v>200</v>
      </c>
      <c r="E7" s="59" t="s">
        <v>3</v>
      </c>
      <c r="F7" s="54" t="s">
        <v>121</v>
      </c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52.2" x14ac:dyDescent="0.4">
      <c r="A9" s="6" t="s">
        <v>15</v>
      </c>
      <c r="B9" s="2" t="s">
        <v>138</v>
      </c>
      <c r="C9" s="3"/>
      <c r="D9" s="9"/>
      <c r="E9" s="12"/>
      <c r="F9" s="5"/>
    </row>
    <row r="11" spans="1:6" x14ac:dyDescent="0.4">
      <c r="A11" s="89" t="s">
        <v>20</v>
      </c>
      <c r="B11" s="89"/>
      <c r="C11" s="89"/>
      <c r="D11" s="89"/>
      <c r="E11" s="89"/>
      <c r="F11" s="89"/>
    </row>
    <row r="12" spans="1:6" x14ac:dyDescent="0.4">
      <c r="A12" s="7"/>
      <c r="B12" s="8" t="s">
        <v>5</v>
      </c>
      <c r="C12" s="7" t="s">
        <v>6</v>
      </c>
      <c r="D12" s="7" t="s">
        <v>7</v>
      </c>
      <c r="E12" s="7" t="s">
        <v>8</v>
      </c>
      <c r="F12" s="7"/>
    </row>
    <row r="13" spans="1:6" x14ac:dyDescent="0.4">
      <c r="A13" s="7" t="s">
        <v>14</v>
      </c>
      <c r="B13" s="7" t="s">
        <v>13</v>
      </c>
      <c r="C13" s="7" t="s">
        <v>10</v>
      </c>
      <c r="D13" s="7" t="s">
        <v>11</v>
      </c>
      <c r="E13" s="7" t="s">
        <v>12</v>
      </c>
      <c r="F13" s="7"/>
    </row>
    <row r="14" spans="1:6" x14ac:dyDescent="0.4">
      <c r="A14" s="6" t="s">
        <v>15</v>
      </c>
      <c r="B14" s="1" t="s">
        <v>21</v>
      </c>
      <c r="C14" s="2" t="s">
        <v>126</v>
      </c>
      <c r="D14" s="9">
        <v>10900</v>
      </c>
      <c r="E14" s="11" t="s">
        <v>2</v>
      </c>
      <c r="F14" s="5"/>
    </row>
    <row r="15" spans="1:6" x14ac:dyDescent="0.4">
      <c r="A15" s="55" t="s">
        <v>16</v>
      </c>
      <c r="B15" s="56" t="s">
        <v>22</v>
      </c>
      <c r="C15" s="57" t="s">
        <v>127</v>
      </c>
      <c r="D15" s="58">
        <v>400</v>
      </c>
      <c r="E15" s="59" t="s">
        <v>2</v>
      </c>
      <c r="F15" s="54" t="s">
        <v>121</v>
      </c>
    </row>
    <row r="16" spans="1:6" x14ac:dyDescent="0.4">
      <c r="A16" s="6" t="s">
        <v>17</v>
      </c>
      <c r="B16" s="1" t="s">
        <v>23</v>
      </c>
      <c r="C16" s="4" t="s">
        <v>128</v>
      </c>
      <c r="D16" s="9">
        <v>10000</v>
      </c>
      <c r="E16" s="12" t="s">
        <v>3</v>
      </c>
      <c r="F16" s="5"/>
    </row>
    <row r="17" spans="1:6" x14ac:dyDescent="0.4">
      <c r="A17" s="6" t="s">
        <v>18</v>
      </c>
      <c r="B17" s="1" t="s">
        <v>24</v>
      </c>
      <c r="C17" s="3" t="s">
        <v>129</v>
      </c>
      <c r="D17" s="9">
        <v>900</v>
      </c>
      <c r="E17" s="12" t="s">
        <v>3</v>
      </c>
      <c r="F17" s="5"/>
    </row>
    <row r="18" spans="1:6" x14ac:dyDescent="0.4">
      <c r="A18" s="55" t="s">
        <v>26</v>
      </c>
      <c r="B18" s="56">
        <v>162177462</v>
      </c>
      <c r="C18" s="57" t="s">
        <v>130</v>
      </c>
      <c r="D18" s="58">
        <v>400</v>
      </c>
      <c r="E18" s="59" t="s">
        <v>3</v>
      </c>
      <c r="F18" s="54" t="s">
        <v>121</v>
      </c>
    </row>
    <row r="19" spans="1:6" x14ac:dyDescent="0.4">
      <c r="A19" s="7" t="s">
        <v>40</v>
      </c>
      <c r="B19" s="7" t="s">
        <v>41</v>
      </c>
      <c r="C19" s="7"/>
      <c r="D19" s="7"/>
      <c r="E19" s="7"/>
      <c r="F19" s="7"/>
    </row>
    <row r="20" spans="1:6" ht="52.2" x14ac:dyDescent="0.4">
      <c r="A20" s="6" t="s">
        <v>15</v>
      </c>
      <c r="B20" s="2" t="s">
        <v>139</v>
      </c>
      <c r="C20" s="3"/>
      <c r="D20" s="9"/>
      <c r="E20" s="12"/>
      <c r="F20" s="5"/>
    </row>
  </sheetData>
  <mergeCells count="2">
    <mergeCell ref="A11:F11"/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0924-1C89-436A-A97C-36B07B911627}">
  <sheetPr>
    <pageSetUpPr fitToPage="1"/>
  </sheetPr>
  <dimension ref="A2:F9"/>
  <sheetViews>
    <sheetView topLeftCell="B1" zoomScale="85" zoomScaleNormal="85" workbookViewId="0">
      <selection activeCell="C12" sqref="C12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89" t="s">
        <v>20</v>
      </c>
      <c r="B2" s="89"/>
      <c r="C2" s="89"/>
      <c r="D2" s="89"/>
      <c r="E2" s="89"/>
      <c r="F2" s="89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11</v>
      </c>
      <c r="E4" s="7" t="s">
        <v>12</v>
      </c>
      <c r="F4" s="7"/>
    </row>
    <row r="5" spans="1:6" x14ac:dyDescent="0.4">
      <c r="A5" s="6" t="s">
        <v>15</v>
      </c>
      <c r="B5" s="1" t="s">
        <v>177</v>
      </c>
      <c r="C5" s="2" t="s">
        <v>181</v>
      </c>
      <c r="D5" s="9">
        <v>10900</v>
      </c>
      <c r="E5" s="11" t="s">
        <v>2</v>
      </c>
      <c r="F5" s="5"/>
    </row>
    <row r="6" spans="1:6" x14ac:dyDescent="0.4">
      <c r="A6" s="6" t="s">
        <v>17</v>
      </c>
      <c r="B6" s="1" t="s">
        <v>184</v>
      </c>
      <c r="C6" s="4" t="s">
        <v>182</v>
      </c>
      <c r="D6" s="9">
        <v>10000</v>
      </c>
      <c r="E6" s="12" t="s">
        <v>3</v>
      </c>
      <c r="F6" s="5" t="s">
        <v>179</v>
      </c>
    </row>
    <row r="7" spans="1:6" x14ac:dyDescent="0.4">
      <c r="A7" s="6" t="s">
        <v>18</v>
      </c>
      <c r="B7" s="1" t="s">
        <v>185</v>
      </c>
      <c r="C7" s="3" t="s">
        <v>183</v>
      </c>
      <c r="D7" s="9">
        <v>900</v>
      </c>
      <c r="E7" s="12" t="s">
        <v>3</v>
      </c>
      <c r="F7" s="5" t="s">
        <v>180</v>
      </c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69.599999999999994" x14ac:dyDescent="0.4">
      <c r="A9" s="6" t="s">
        <v>15</v>
      </c>
      <c r="B9" s="2" t="s">
        <v>178</v>
      </c>
      <c r="C9" s="3"/>
      <c r="D9" s="9"/>
      <c r="E9" s="12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CAC8-98C3-4BAE-A3CC-14E248AE06B9}">
  <sheetPr>
    <pageSetUpPr fitToPage="1"/>
  </sheetPr>
  <dimension ref="A2:F27"/>
  <sheetViews>
    <sheetView zoomScale="85" zoomScaleNormal="85" workbookViewId="0">
      <selection activeCell="G8" sqref="G8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88" t="s">
        <v>45</v>
      </c>
      <c r="B2" s="88"/>
      <c r="C2" s="88"/>
      <c r="D2" s="88"/>
      <c r="E2" s="88"/>
      <c r="F2" s="88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27</v>
      </c>
      <c r="C5" s="2"/>
      <c r="D5" s="9">
        <v>10000000</v>
      </c>
      <c r="E5" s="11" t="s">
        <v>2</v>
      </c>
      <c r="F5" s="5"/>
    </row>
    <row r="6" spans="1:6" x14ac:dyDescent="0.4">
      <c r="A6" s="6" t="s">
        <v>16</v>
      </c>
      <c r="B6" s="1" t="s">
        <v>28</v>
      </c>
      <c r="C6" s="3"/>
      <c r="D6" s="9">
        <v>10000000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34.799999999999997" x14ac:dyDescent="0.4">
      <c r="A8" s="6" t="s">
        <v>15</v>
      </c>
      <c r="B8" s="2" t="s">
        <v>44</v>
      </c>
      <c r="C8" s="3"/>
      <c r="D8" s="9"/>
      <c r="E8" s="12"/>
      <c r="F8" s="5"/>
    </row>
    <row r="10" spans="1:6" x14ac:dyDescent="0.4">
      <c r="A10" s="88" t="s">
        <v>33</v>
      </c>
      <c r="B10" s="88"/>
      <c r="C10" s="88"/>
      <c r="D10" s="88"/>
      <c r="E10" s="88"/>
      <c r="F10" s="88"/>
    </row>
    <row r="11" spans="1:6" x14ac:dyDescent="0.4">
      <c r="A11" s="7"/>
      <c r="B11" s="8" t="s">
        <v>5</v>
      </c>
      <c r="C11" s="7" t="s">
        <v>6</v>
      </c>
      <c r="D11" s="7" t="s">
        <v>6</v>
      </c>
      <c r="E11" s="7" t="s">
        <v>7</v>
      </c>
      <c r="F11" s="7" t="s">
        <v>8</v>
      </c>
    </row>
    <row r="12" spans="1:6" x14ac:dyDescent="0.4">
      <c r="A12" s="7" t="s">
        <v>14</v>
      </c>
      <c r="B12" s="7" t="s">
        <v>13</v>
      </c>
      <c r="C12" s="7" t="s">
        <v>30</v>
      </c>
      <c r="D12" s="7" t="s">
        <v>10</v>
      </c>
      <c r="E12" s="7" t="s">
        <v>38</v>
      </c>
      <c r="F12" s="7" t="s">
        <v>12</v>
      </c>
    </row>
    <row r="13" spans="1:6" x14ac:dyDescent="0.4">
      <c r="A13" s="6" t="s">
        <v>15</v>
      </c>
      <c r="B13" s="1" t="s">
        <v>29</v>
      </c>
      <c r="C13" s="2" t="s">
        <v>31</v>
      </c>
      <c r="D13" s="9" t="s">
        <v>32</v>
      </c>
      <c r="E13" s="11" t="s">
        <v>34</v>
      </c>
      <c r="F13" s="5" t="s">
        <v>35</v>
      </c>
    </row>
    <row r="14" spans="1:6" x14ac:dyDescent="0.4">
      <c r="A14" s="6" t="s">
        <v>16</v>
      </c>
      <c r="B14" s="1" t="s">
        <v>31</v>
      </c>
      <c r="C14" s="3" t="s">
        <v>31</v>
      </c>
      <c r="D14" s="9" t="s">
        <v>32</v>
      </c>
      <c r="E14" s="20">
        <v>10000</v>
      </c>
      <c r="F14" s="5" t="s">
        <v>25</v>
      </c>
    </row>
    <row r="15" spans="1:6" x14ac:dyDescent="0.4">
      <c r="A15" s="7" t="s">
        <v>40</v>
      </c>
      <c r="B15" s="7" t="s">
        <v>41</v>
      </c>
      <c r="C15" s="7"/>
      <c r="D15" s="7"/>
      <c r="E15" s="7"/>
      <c r="F15" s="7"/>
    </row>
    <row r="16" spans="1:6" ht="34.799999999999997" x14ac:dyDescent="0.4">
      <c r="A16" s="6" t="s">
        <v>15</v>
      </c>
      <c r="B16" s="2" t="s">
        <v>43</v>
      </c>
      <c r="C16" s="3"/>
      <c r="D16" s="9"/>
      <c r="E16" s="12"/>
      <c r="F16" s="5"/>
    </row>
    <row r="17" spans="1:6" x14ac:dyDescent="0.4">
      <c r="A17" s="6"/>
      <c r="B17" s="13"/>
      <c r="C17" s="5"/>
      <c r="D17" s="9"/>
      <c r="E17" s="12"/>
      <c r="F17" s="5"/>
    </row>
    <row r="18" spans="1:6" x14ac:dyDescent="0.4">
      <c r="A18" s="15"/>
      <c r="B18" s="16"/>
      <c r="C18" s="17"/>
      <c r="D18" s="18"/>
      <c r="E18" s="19"/>
      <c r="F18" s="17"/>
    </row>
    <row r="20" spans="1:6" x14ac:dyDescent="0.4">
      <c r="A20" s="88" t="s">
        <v>39</v>
      </c>
      <c r="B20" s="88"/>
      <c r="C20" s="88"/>
      <c r="D20" s="88"/>
      <c r="E20" s="88"/>
      <c r="F20" s="88"/>
    </row>
    <row r="21" spans="1:6" x14ac:dyDescent="0.4">
      <c r="A21" s="7"/>
      <c r="B21" s="8" t="s">
        <v>5</v>
      </c>
      <c r="C21" s="7" t="s">
        <v>6</v>
      </c>
      <c r="D21" s="7" t="s">
        <v>6</v>
      </c>
      <c r="E21" s="7" t="s">
        <v>7</v>
      </c>
      <c r="F21" s="7" t="s">
        <v>8</v>
      </c>
    </row>
    <row r="22" spans="1:6" x14ac:dyDescent="0.4">
      <c r="A22" s="7" t="s">
        <v>14</v>
      </c>
      <c r="B22" s="7" t="s">
        <v>13</v>
      </c>
      <c r="C22" s="7" t="s">
        <v>30</v>
      </c>
      <c r="D22" s="7" t="s">
        <v>10</v>
      </c>
      <c r="E22" s="7" t="s">
        <v>38</v>
      </c>
      <c r="F22" s="7" t="s">
        <v>12</v>
      </c>
    </row>
    <row r="23" spans="1:6" x14ac:dyDescent="0.4">
      <c r="A23" s="6" t="s">
        <v>15</v>
      </c>
      <c r="B23" s="1" t="s">
        <v>21</v>
      </c>
      <c r="C23" s="2" t="s">
        <v>21</v>
      </c>
      <c r="D23" s="9" t="s">
        <v>37</v>
      </c>
      <c r="E23" s="10">
        <v>10000</v>
      </c>
      <c r="F23" s="5" t="s">
        <v>35</v>
      </c>
    </row>
    <row r="24" spans="1:6" x14ac:dyDescent="0.4">
      <c r="A24" s="6" t="s">
        <v>16</v>
      </c>
      <c r="B24" s="1" t="s">
        <v>27</v>
      </c>
      <c r="C24" s="3" t="s">
        <v>21</v>
      </c>
      <c r="D24" s="9" t="s">
        <v>37</v>
      </c>
      <c r="E24" s="14">
        <v>9000</v>
      </c>
      <c r="F24" s="5" t="s">
        <v>25</v>
      </c>
    </row>
    <row r="25" spans="1:6" x14ac:dyDescent="0.4">
      <c r="A25" s="6" t="s">
        <v>17</v>
      </c>
      <c r="B25" s="1" t="s">
        <v>36</v>
      </c>
      <c r="C25" s="4" t="s">
        <v>21</v>
      </c>
      <c r="D25" s="9" t="s">
        <v>37</v>
      </c>
      <c r="E25" s="14">
        <v>1000</v>
      </c>
      <c r="F25" s="5" t="s">
        <v>25</v>
      </c>
    </row>
    <row r="26" spans="1:6" x14ac:dyDescent="0.4">
      <c r="A26" s="7" t="s">
        <v>40</v>
      </c>
      <c r="B26" s="7" t="s">
        <v>41</v>
      </c>
      <c r="C26" s="7"/>
      <c r="D26" s="7"/>
      <c r="E26" s="7"/>
      <c r="F26" s="7"/>
    </row>
    <row r="27" spans="1:6" ht="34.799999999999997" x14ac:dyDescent="0.4">
      <c r="A27" s="6" t="s">
        <v>15</v>
      </c>
      <c r="B27" s="2" t="s">
        <v>42</v>
      </c>
      <c r="C27" s="5"/>
      <c r="D27" s="5"/>
      <c r="E27" s="5"/>
      <c r="F27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C9D4-0C1C-464E-A886-5EC5D58D4ACA}">
  <sheetPr>
    <pageSetUpPr fitToPage="1"/>
  </sheetPr>
  <dimension ref="A1:J61"/>
  <sheetViews>
    <sheetView topLeftCell="C46" zoomScale="85" zoomScaleNormal="85" workbookViewId="0">
      <selection activeCell="F72" sqref="F72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20.8984375" customWidth="1"/>
    <col min="5" max="5" width="42.59765625" bestFit="1" customWidth="1"/>
    <col min="6" max="6" width="29.8984375" customWidth="1"/>
    <col min="7" max="7" width="13.796875" customWidth="1"/>
    <col min="8" max="8" width="29" customWidth="1"/>
    <col min="10" max="10" width="34.09765625" bestFit="1" customWidth="1"/>
  </cols>
  <sheetData>
    <row r="1" spans="1:10" x14ac:dyDescent="0.4">
      <c r="A1" s="90" t="s">
        <v>113</v>
      </c>
      <c r="B1" s="90"/>
      <c r="C1" s="90"/>
      <c r="D1" s="90"/>
      <c r="E1" s="90"/>
      <c r="F1" s="90"/>
      <c r="G1" s="90"/>
      <c r="H1" s="90"/>
      <c r="I1" s="90"/>
      <c r="J1" s="90"/>
    </row>
    <row r="3" spans="1:10" x14ac:dyDescent="0.4">
      <c r="A3" s="88" t="s">
        <v>98</v>
      </c>
      <c r="B3" s="88"/>
      <c r="C3" s="88"/>
      <c r="D3" s="88"/>
      <c r="E3" s="88"/>
      <c r="F3" s="88"/>
    </row>
    <row r="4" spans="1:10" x14ac:dyDescent="0.4">
      <c r="A4" s="7"/>
      <c r="B4" s="8" t="s">
        <v>5</v>
      </c>
      <c r="C4" s="7" t="s">
        <v>6</v>
      </c>
      <c r="D4" s="7" t="s">
        <v>7</v>
      </c>
      <c r="E4" s="7" t="s">
        <v>8</v>
      </c>
      <c r="F4" s="7"/>
    </row>
    <row r="5" spans="1:10" x14ac:dyDescent="0.4">
      <c r="A5" s="7" t="s">
        <v>14</v>
      </c>
      <c r="B5" s="7" t="s">
        <v>13</v>
      </c>
      <c r="C5" s="7" t="s">
        <v>10</v>
      </c>
      <c r="D5" s="7" t="s">
        <v>38</v>
      </c>
      <c r="E5" s="7" t="s">
        <v>12</v>
      </c>
      <c r="F5" s="7"/>
    </row>
    <row r="6" spans="1:10" ht="52.2" x14ac:dyDescent="0.4">
      <c r="A6" s="6"/>
      <c r="B6" s="23" t="s">
        <v>100</v>
      </c>
      <c r="C6" s="22" t="s">
        <v>96</v>
      </c>
      <c r="D6" s="9" t="s">
        <v>89</v>
      </c>
      <c r="E6" s="11" t="s">
        <v>81</v>
      </c>
      <c r="F6" s="5" t="s">
        <v>80</v>
      </c>
    </row>
    <row r="7" spans="1:10" ht="34.799999999999997" x14ac:dyDescent="0.4">
      <c r="A7" s="6"/>
      <c r="B7" s="23" t="s">
        <v>58</v>
      </c>
      <c r="C7" s="3" t="s">
        <v>60</v>
      </c>
      <c r="D7" s="9">
        <v>10000</v>
      </c>
      <c r="E7" s="12" t="s">
        <v>82</v>
      </c>
      <c r="F7" s="5" t="s">
        <v>80</v>
      </c>
    </row>
    <row r="8" spans="1:10" ht="34.799999999999997" x14ac:dyDescent="0.4">
      <c r="A8" s="6"/>
      <c r="B8" s="23" t="s">
        <v>58</v>
      </c>
      <c r="C8" s="3" t="s">
        <v>60</v>
      </c>
      <c r="D8" s="9">
        <v>10000</v>
      </c>
      <c r="E8" s="12" t="s">
        <v>25</v>
      </c>
      <c r="F8" s="6" t="s">
        <v>94</v>
      </c>
    </row>
    <row r="9" spans="1:10" x14ac:dyDescent="0.4">
      <c r="A9" s="6"/>
      <c r="B9" s="23" t="s">
        <v>29</v>
      </c>
      <c r="C9" s="3" t="s">
        <v>62</v>
      </c>
      <c r="D9" s="9">
        <v>10000</v>
      </c>
      <c r="E9" s="12" t="s">
        <v>35</v>
      </c>
      <c r="F9" s="6" t="s">
        <v>94</v>
      </c>
    </row>
    <row r="10" spans="1:10" x14ac:dyDescent="0.4">
      <c r="A10" s="7" t="s">
        <v>40</v>
      </c>
      <c r="B10" s="7" t="s">
        <v>41</v>
      </c>
      <c r="C10" s="7"/>
      <c r="D10" s="7"/>
      <c r="E10" s="7"/>
      <c r="F10" s="7"/>
    </row>
    <row r="11" spans="1:10" ht="55.2" customHeight="1" x14ac:dyDescent="0.4">
      <c r="A11" s="6"/>
      <c r="B11" s="22" t="s">
        <v>117</v>
      </c>
      <c r="C11" s="3"/>
      <c r="D11" s="9"/>
      <c r="E11" s="12"/>
      <c r="F11" s="5"/>
    </row>
    <row r="13" spans="1:10" x14ac:dyDescent="0.4">
      <c r="A13" s="92" t="s">
        <v>99</v>
      </c>
      <c r="B13" s="93"/>
      <c r="C13" s="93"/>
      <c r="D13" s="93"/>
      <c r="E13" s="93"/>
      <c r="F13" s="93"/>
      <c r="G13" s="93"/>
      <c r="H13" s="93"/>
      <c r="I13" s="93"/>
      <c r="J13" s="93"/>
    </row>
    <row r="14" spans="1:10" x14ac:dyDescent="0.4">
      <c r="A14" s="7"/>
      <c r="B14" s="8" t="s">
        <v>5</v>
      </c>
      <c r="C14" s="7" t="s">
        <v>6</v>
      </c>
      <c r="D14" s="7"/>
      <c r="E14" s="7"/>
      <c r="F14" s="7"/>
      <c r="G14" s="7"/>
      <c r="H14" s="7" t="s">
        <v>7</v>
      </c>
      <c r="I14" s="7" t="s">
        <v>8</v>
      </c>
      <c r="J14" s="7"/>
    </row>
    <row r="15" spans="1:10" x14ac:dyDescent="0.4">
      <c r="A15" s="7" t="s">
        <v>14</v>
      </c>
      <c r="B15" s="7" t="s">
        <v>13</v>
      </c>
      <c r="C15" s="7" t="s">
        <v>10</v>
      </c>
      <c r="D15" s="7" t="s">
        <v>91</v>
      </c>
      <c r="E15" s="7" t="s">
        <v>11</v>
      </c>
      <c r="F15" s="7" t="s">
        <v>103</v>
      </c>
      <c r="G15" s="7" t="s">
        <v>105</v>
      </c>
      <c r="H15" s="7" t="s">
        <v>38</v>
      </c>
      <c r="I15" s="7" t="s">
        <v>12</v>
      </c>
      <c r="J15" s="7"/>
    </row>
    <row r="16" spans="1:10" ht="34.799999999999997" x14ac:dyDescent="0.4">
      <c r="A16" s="6"/>
      <c r="B16" s="31" t="s">
        <v>114</v>
      </c>
      <c r="C16" s="6" t="s">
        <v>90</v>
      </c>
      <c r="D16" s="12" t="s">
        <v>92</v>
      </c>
      <c r="E16" s="27" t="s">
        <v>102</v>
      </c>
      <c r="F16" s="12" t="s">
        <v>104</v>
      </c>
      <c r="G16" s="27" t="s">
        <v>106</v>
      </c>
      <c r="H16" s="28" t="s">
        <v>101</v>
      </c>
      <c r="I16" s="12" t="s">
        <v>25</v>
      </c>
      <c r="J16" s="6"/>
    </row>
    <row r="17" spans="1:10" x14ac:dyDescent="0.4">
      <c r="A17" s="6"/>
      <c r="B17" s="21" t="s">
        <v>29</v>
      </c>
      <c r="C17" s="6" t="s">
        <v>61</v>
      </c>
      <c r="D17" s="12" t="s">
        <v>93</v>
      </c>
      <c r="E17" s="27"/>
      <c r="F17" s="12"/>
      <c r="G17" s="12"/>
      <c r="H17" s="29">
        <v>10000</v>
      </c>
      <c r="I17" s="12" t="s">
        <v>25</v>
      </c>
      <c r="J17" s="6" t="s">
        <v>94</v>
      </c>
    </row>
    <row r="18" spans="1:10" x14ac:dyDescent="0.4">
      <c r="A18" s="6"/>
      <c r="B18" s="31" t="s">
        <v>116</v>
      </c>
      <c r="C18" s="32" t="s">
        <v>107</v>
      </c>
      <c r="D18" s="12" t="s">
        <v>93</v>
      </c>
      <c r="E18" s="29">
        <v>1000</v>
      </c>
      <c r="F18" s="27">
        <v>1</v>
      </c>
      <c r="G18" s="12"/>
      <c r="H18" s="29">
        <v>1000</v>
      </c>
      <c r="I18" s="12" t="s">
        <v>25</v>
      </c>
      <c r="J18" s="6" t="s">
        <v>74</v>
      </c>
    </row>
    <row r="19" spans="1:10" ht="34.799999999999997" x14ac:dyDescent="0.4">
      <c r="A19" s="6"/>
      <c r="B19" s="23" t="s">
        <v>58</v>
      </c>
      <c r="C19" s="2" t="s">
        <v>59</v>
      </c>
      <c r="D19" s="26" t="s">
        <v>93</v>
      </c>
      <c r="E19" s="71"/>
      <c r="F19" s="26"/>
      <c r="G19" s="26"/>
      <c r="H19" s="30">
        <v>10000</v>
      </c>
      <c r="I19" s="11" t="s">
        <v>35</v>
      </c>
      <c r="J19" s="6" t="s">
        <v>94</v>
      </c>
    </row>
    <row r="20" spans="1:10" x14ac:dyDescent="0.4">
      <c r="A20" s="6"/>
      <c r="B20" s="1" t="s">
        <v>97</v>
      </c>
      <c r="C20" s="3" t="s">
        <v>96</v>
      </c>
      <c r="D20" s="26" t="s">
        <v>93</v>
      </c>
      <c r="E20" s="71"/>
      <c r="F20" s="26"/>
      <c r="G20" s="26"/>
      <c r="H20" s="30">
        <v>10000</v>
      </c>
      <c r="I20" s="12" t="s">
        <v>35</v>
      </c>
      <c r="J20" s="6" t="s">
        <v>95</v>
      </c>
    </row>
    <row r="21" spans="1:10" x14ac:dyDescent="0.4">
      <c r="A21" s="7" t="s">
        <v>40</v>
      </c>
      <c r="B21" s="7" t="s">
        <v>41</v>
      </c>
      <c r="C21" s="7"/>
      <c r="D21" s="7"/>
      <c r="E21" s="7"/>
      <c r="F21" s="7"/>
      <c r="G21" s="7"/>
      <c r="H21" s="7"/>
      <c r="I21" s="7"/>
    </row>
    <row r="22" spans="1:10" ht="52.2" x14ac:dyDescent="0.4">
      <c r="A22" s="6"/>
      <c r="B22" s="2" t="s">
        <v>115</v>
      </c>
      <c r="C22" s="3"/>
      <c r="D22" s="9"/>
      <c r="E22" s="9"/>
      <c r="F22" s="9"/>
      <c r="G22" s="9"/>
      <c r="H22" s="12"/>
      <c r="I22" s="5"/>
    </row>
    <row r="25" spans="1:10" x14ac:dyDescent="0.4">
      <c r="A25" s="91" t="s">
        <v>109</v>
      </c>
      <c r="B25" s="89"/>
      <c r="C25" s="89"/>
      <c r="D25" s="89"/>
      <c r="E25" s="89"/>
      <c r="F25" s="89"/>
      <c r="G25" s="89"/>
      <c r="H25" s="89"/>
      <c r="I25" s="89"/>
      <c r="J25" s="89"/>
    </row>
    <row r="26" spans="1:10" x14ac:dyDescent="0.4">
      <c r="A26" s="7"/>
      <c r="B26" s="8" t="s">
        <v>5</v>
      </c>
      <c r="C26" s="7" t="s">
        <v>6</v>
      </c>
      <c r="D26" s="7" t="s">
        <v>7</v>
      </c>
      <c r="E26" s="7"/>
      <c r="F26" s="7"/>
      <c r="G26" s="7"/>
      <c r="H26" s="7" t="s">
        <v>8</v>
      </c>
      <c r="I26" s="7"/>
    </row>
    <row r="27" spans="1:10" x14ac:dyDescent="0.4">
      <c r="A27" s="7" t="s">
        <v>14</v>
      </c>
      <c r="B27" s="7" t="s">
        <v>13</v>
      </c>
      <c r="C27" s="7" t="s">
        <v>10</v>
      </c>
      <c r="D27" s="7" t="s">
        <v>38</v>
      </c>
      <c r="E27" s="7" t="s">
        <v>11</v>
      </c>
      <c r="F27" s="7" t="s">
        <v>103</v>
      </c>
      <c r="G27" s="7" t="s">
        <v>105</v>
      </c>
      <c r="H27" s="7" t="s">
        <v>12</v>
      </c>
      <c r="I27" s="7"/>
    </row>
    <row r="28" spans="1:10" ht="34.799999999999997" x14ac:dyDescent="0.4">
      <c r="A28" s="6"/>
      <c r="B28" s="31" t="s">
        <v>114</v>
      </c>
      <c r="C28" s="6" t="s">
        <v>90</v>
      </c>
      <c r="D28" s="12" t="s">
        <v>92</v>
      </c>
      <c r="E28" s="27" t="s">
        <v>102</v>
      </c>
      <c r="F28" s="12" t="s">
        <v>104</v>
      </c>
      <c r="G28" s="27" t="s">
        <v>106</v>
      </c>
      <c r="H28" s="24" t="s">
        <v>101</v>
      </c>
      <c r="I28" s="12" t="s">
        <v>35</v>
      </c>
      <c r="J28" s="6"/>
    </row>
    <row r="29" spans="1:10" x14ac:dyDescent="0.4">
      <c r="A29" s="45"/>
      <c r="B29" s="46" t="s">
        <v>29</v>
      </c>
      <c r="C29" s="45" t="s">
        <v>61</v>
      </c>
      <c r="D29" s="47" t="s">
        <v>93</v>
      </c>
      <c r="E29" s="47"/>
      <c r="F29" s="47"/>
      <c r="G29" s="47"/>
      <c r="H29" s="48">
        <v>10000</v>
      </c>
      <c r="I29" s="47" t="s">
        <v>35</v>
      </c>
      <c r="J29" s="45" t="s">
        <v>94</v>
      </c>
    </row>
    <row r="30" spans="1:10" x14ac:dyDescent="0.4">
      <c r="A30" s="6"/>
      <c r="B30" s="31" t="s">
        <v>116</v>
      </c>
      <c r="C30" s="32" t="s">
        <v>107</v>
      </c>
      <c r="D30" s="12" t="s">
        <v>93</v>
      </c>
      <c r="E30" s="27">
        <v>1000</v>
      </c>
      <c r="F30" s="27">
        <v>1</v>
      </c>
      <c r="G30" s="12"/>
      <c r="H30" s="25">
        <v>1000</v>
      </c>
      <c r="I30" s="12" t="s">
        <v>35</v>
      </c>
      <c r="J30" s="6" t="s">
        <v>74</v>
      </c>
    </row>
    <row r="31" spans="1:10" ht="34.799999999999997" x14ac:dyDescent="0.4">
      <c r="A31" s="45"/>
      <c r="B31" s="49" t="s">
        <v>58</v>
      </c>
      <c r="C31" s="50" t="s">
        <v>60</v>
      </c>
      <c r="D31" s="51" t="s">
        <v>93</v>
      </c>
      <c r="E31" s="51"/>
      <c r="F31" s="51"/>
      <c r="G31" s="51"/>
      <c r="H31" s="52">
        <v>10000</v>
      </c>
      <c r="I31" s="53" t="s">
        <v>25</v>
      </c>
      <c r="J31" s="45" t="s">
        <v>94</v>
      </c>
    </row>
    <row r="32" spans="1:10" x14ac:dyDescent="0.4">
      <c r="A32" s="6"/>
      <c r="B32" s="1" t="s">
        <v>97</v>
      </c>
      <c r="C32" s="3" t="s">
        <v>96</v>
      </c>
      <c r="D32" s="26" t="s">
        <v>93</v>
      </c>
      <c r="E32" s="26"/>
      <c r="F32" s="26"/>
      <c r="G32" s="26"/>
      <c r="H32" s="9">
        <v>10000</v>
      </c>
      <c r="I32" s="12" t="s">
        <v>25</v>
      </c>
      <c r="J32" s="6" t="s">
        <v>95</v>
      </c>
    </row>
    <row r="33" spans="1:10" x14ac:dyDescent="0.4">
      <c r="A33" s="6"/>
      <c r="B33" s="1"/>
      <c r="C33" s="3"/>
      <c r="D33" s="9"/>
      <c r="E33" s="9"/>
      <c r="F33" s="9"/>
      <c r="G33" s="9"/>
      <c r="H33" s="9"/>
      <c r="I33" s="12"/>
      <c r="J33" s="15"/>
    </row>
    <row r="34" spans="1:10" x14ac:dyDescent="0.4">
      <c r="A34" s="7" t="s">
        <v>40</v>
      </c>
      <c r="B34" s="7" t="s">
        <v>41</v>
      </c>
      <c r="C34" s="7"/>
      <c r="D34" s="7"/>
      <c r="E34" s="7"/>
      <c r="F34" s="7"/>
      <c r="G34" s="7"/>
      <c r="H34" s="7"/>
      <c r="I34" s="7"/>
    </row>
    <row r="35" spans="1:10" ht="52.2" x14ac:dyDescent="0.4">
      <c r="A35" s="6"/>
      <c r="B35" s="2" t="s">
        <v>118</v>
      </c>
      <c r="C35" s="3"/>
      <c r="D35" s="9"/>
      <c r="E35" s="9"/>
      <c r="F35" s="9"/>
      <c r="G35" s="9"/>
      <c r="H35" s="12"/>
      <c r="I35" s="5"/>
    </row>
    <row r="36" spans="1:10" x14ac:dyDescent="0.4">
      <c r="A36" s="15"/>
      <c r="B36" s="43"/>
      <c r="C36" s="44"/>
      <c r="D36" s="18"/>
      <c r="E36" s="18"/>
      <c r="F36" s="18"/>
      <c r="G36" s="18"/>
      <c r="H36" s="19"/>
      <c r="I36" s="17"/>
    </row>
    <row r="37" spans="1:10" x14ac:dyDescent="0.4">
      <c r="A37" s="90" t="s">
        <v>112</v>
      </c>
      <c r="B37" s="90"/>
      <c r="C37" s="90"/>
      <c r="D37" s="90"/>
      <c r="E37" s="90"/>
      <c r="F37" s="90"/>
      <c r="G37" s="90"/>
      <c r="H37" s="90"/>
      <c r="I37" s="90"/>
      <c r="J37" s="90"/>
    </row>
    <row r="39" spans="1:10" x14ac:dyDescent="0.4">
      <c r="A39" s="91" t="s">
        <v>110</v>
      </c>
      <c r="B39" s="89"/>
      <c r="C39" s="89"/>
      <c r="D39" s="89"/>
      <c r="E39" s="89"/>
      <c r="F39" s="89"/>
      <c r="G39" s="89"/>
      <c r="H39" s="89"/>
      <c r="I39" s="89"/>
      <c r="J39" s="89"/>
    </row>
    <row r="40" spans="1:10" x14ac:dyDescent="0.4">
      <c r="A40" s="7"/>
      <c r="B40" s="8" t="s">
        <v>5</v>
      </c>
      <c r="C40" s="7" t="s">
        <v>6</v>
      </c>
      <c r="D40" s="7" t="s">
        <v>7</v>
      </c>
      <c r="E40" s="7"/>
      <c r="F40" s="7"/>
      <c r="G40" s="7"/>
      <c r="H40" s="7" t="s">
        <v>8</v>
      </c>
      <c r="I40" s="7"/>
    </row>
    <row r="41" spans="1:10" x14ac:dyDescent="0.4">
      <c r="A41" s="7" t="s">
        <v>14</v>
      </c>
      <c r="B41" s="7" t="s">
        <v>13</v>
      </c>
      <c r="C41" s="7" t="s">
        <v>10</v>
      </c>
      <c r="D41" s="7" t="s">
        <v>38</v>
      </c>
      <c r="E41" s="7" t="s">
        <v>11</v>
      </c>
      <c r="F41" s="7" t="s">
        <v>103</v>
      </c>
      <c r="G41" s="7" t="s">
        <v>105</v>
      </c>
      <c r="H41" s="7" t="s">
        <v>12</v>
      </c>
      <c r="I41" s="7"/>
    </row>
    <row r="42" spans="1:10" ht="34.799999999999997" x14ac:dyDescent="0.4">
      <c r="A42" s="6"/>
      <c r="B42" s="31" t="s">
        <v>114</v>
      </c>
      <c r="C42" s="6" t="s">
        <v>90</v>
      </c>
      <c r="D42" s="12" t="s">
        <v>92</v>
      </c>
      <c r="E42" s="27" t="s">
        <v>102</v>
      </c>
      <c r="F42" s="12" t="s">
        <v>104</v>
      </c>
      <c r="G42" s="27" t="s">
        <v>106</v>
      </c>
      <c r="H42" s="24" t="s">
        <v>101</v>
      </c>
      <c r="I42" s="12" t="s">
        <v>25</v>
      </c>
      <c r="J42" s="6"/>
    </row>
    <row r="43" spans="1:10" x14ac:dyDescent="0.4">
      <c r="A43" s="33" t="s">
        <v>108</v>
      </c>
      <c r="B43" s="40" t="s">
        <v>29</v>
      </c>
      <c r="C43" s="39" t="s">
        <v>61</v>
      </c>
      <c r="D43" s="41" t="s">
        <v>93</v>
      </c>
      <c r="E43" s="41"/>
      <c r="F43" s="41"/>
      <c r="G43" s="41"/>
      <c r="H43" s="42">
        <v>10000</v>
      </c>
      <c r="I43" s="41" t="s">
        <v>25</v>
      </c>
      <c r="J43" s="39" t="s">
        <v>94</v>
      </c>
    </row>
    <row r="44" spans="1:10" x14ac:dyDescent="0.4">
      <c r="A44" s="6"/>
      <c r="B44" s="31" t="s">
        <v>116</v>
      </c>
      <c r="C44" s="32" t="s">
        <v>107</v>
      </c>
      <c r="D44" s="12" t="s">
        <v>93</v>
      </c>
      <c r="E44" s="27">
        <v>1000</v>
      </c>
      <c r="F44" s="27">
        <v>1</v>
      </c>
      <c r="G44" s="12"/>
      <c r="H44" s="25">
        <v>1000</v>
      </c>
      <c r="I44" s="12" t="s">
        <v>25</v>
      </c>
      <c r="J44" s="6" t="s">
        <v>74</v>
      </c>
    </row>
    <row r="45" spans="1:10" ht="34.799999999999997" x14ac:dyDescent="0.4">
      <c r="A45" s="33" t="s">
        <v>108</v>
      </c>
      <c r="B45" s="34" t="s">
        <v>58</v>
      </c>
      <c r="C45" s="35" t="s">
        <v>60</v>
      </c>
      <c r="D45" s="36" t="s">
        <v>93</v>
      </c>
      <c r="E45" s="36"/>
      <c r="F45" s="36"/>
      <c r="G45" s="36"/>
      <c r="H45" s="37">
        <v>10000</v>
      </c>
      <c r="I45" s="38" t="s">
        <v>35</v>
      </c>
      <c r="J45" s="39" t="s">
        <v>94</v>
      </c>
    </row>
    <row r="46" spans="1:10" x14ac:dyDescent="0.4">
      <c r="A46" s="6"/>
      <c r="B46" s="1" t="s">
        <v>97</v>
      </c>
      <c r="C46" s="3" t="s">
        <v>96</v>
      </c>
      <c r="D46" s="26" t="s">
        <v>93</v>
      </c>
      <c r="E46" s="26"/>
      <c r="F46" s="26"/>
      <c r="G46" s="26"/>
      <c r="H46" s="9">
        <v>10000</v>
      </c>
      <c r="I46" s="12" t="s">
        <v>35</v>
      </c>
      <c r="J46" s="6" t="s">
        <v>95</v>
      </c>
    </row>
    <row r="47" spans="1:10" x14ac:dyDescent="0.4">
      <c r="A47" s="6"/>
      <c r="B47" s="1"/>
      <c r="C47" s="3"/>
      <c r="D47" s="9"/>
      <c r="E47" s="9"/>
      <c r="F47" s="9"/>
      <c r="G47" s="9"/>
      <c r="H47" s="9"/>
      <c r="I47" s="12"/>
      <c r="J47" s="15"/>
    </row>
    <row r="48" spans="1:10" x14ac:dyDescent="0.4">
      <c r="A48" s="7" t="s">
        <v>40</v>
      </c>
      <c r="B48" s="7" t="s">
        <v>41</v>
      </c>
      <c r="C48" s="7"/>
      <c r="D48" s="7"/>
      <c r="E48" s="7"/>
      <c r="F48" s="7"/>
      <c r="G48" s="7"/>
      <c r="H48" s="7"/>
      <c r="I48" s="7"/>
    </row>
    <row r="49" spans="1:10" ht="52.2" x14ac:dyDescent="0.4">
      <c r="A49" s="6"/>
      <c r="B49" s="2" t="s">
        <v>119</v>
      </c>
      <c r="C49" s="3"/>
      <c r="D49" s="9"/>
      <c r="E49" s="9"/>
      <c r="F49" s="9"/>
      <c r="G49" s="9"/>
      <c r="H49" s="12"/>
      <c r="I49" s="5"/>
    </row>
    <row r="51" spans="1:10" x14ac:dyDescent="0.4">
      <c r="A51" s="91" t="s">
        <v>111</v>
      </c>
      <c r="B51" s="89"/>
      <c r="C51" s="89"/>
      <c r="D51" s="89"/>
      <c r="E51" s="89"/>
      <c r="F51" s="89"/>
      <c r="G51" s="89"/>
      <c r="H51" s="89"/>
      <c r="I51" s="89"/>
      <c r="J51" s="89"/>
    </row>
    <row r="52" spans="1:10" x14ac:dyDescent="0.4">
      <c r="A52" s="7"/>
      <c r="B52" s="8" t="s">
        <v>5</v>
      </c>
      <c r="C52" s="7" t="s">
        <v>6</v>
      </c>
      <c r="D52" s="7" t="s">
        <v>7</v>
      </c>
      <c r="E52" s="7"/>
      <c r="F52" s="7"/>
      <c r="G52" s="7"/>
      <c r="H52" s="7" t="s">
        <v>8</v>
      </c>
      <c r="I52" s="7"/>
    </row>
    <row r="53" spans="1:10" x14ac:dyDescent="0.4">
      <c r="A53" s="7" t="s">
        <v>14</v>
      </c>
      <c r="B53" s="7" t="s">
        <v>13</v>
      </c>
      <c r="C53" s="7" t="s">
        <v>10</v>
      </c>
      <c r="D53" s="7" t="s">
        <v>38</v>
      </c>
      <c r="E53" s="7" t="s">
        <v>11</v>
      </c>
      <c r="F53" s="7" t="s">
        <v>103</v>
      </c>
      <c r="G53" s="7" t="s">
        <v>105</v>
      </c>
      <c r="H53" s="7" t="s">
        <v>12</v>
      </c>
      <c r="I53" s="7"/>
    </row>
    <row r="54" spans="1:10" ht="34.799999999999997" x14ac:dyDescent="0.4">
      <c r="A54" s="6"/>
      <c r="B54" s="31" t="s">
        <v>114</v>
      </c>
      <c r="C54" s="6" t="s">
        <v>90</v>
      </c>
      <c r="D54" s="12" t="s">
        <v>92</v>
      </c>
      <c r="E54" s="27" t="s">
        <v>102</v>
      </c>
      <c r="F54" s="12" t="s">
        <v>104</v>
      </c>
      <c r="G54" s="27" t="s">
        <v>106</v>
      </c>
      <c r="H54" s="24" t="s">
        <v>101</v>
      </c>
      <c r="I54" s="6" t="s">
        <v>35</v>
      </c>
      <c r="J54" s="6"/>
    </row>
    <row r="55" spans="1:10" x14ac:dyDescent="0.4">
      <c r="A55" s="33" t="s">
        <v>108</v>
      </c>
      <c r="B55" s="40" t="s">
        <v>29</v>
      </c>
      <c r="C55" s="39" t="s">
        <v>61</v>
      </c>
      <c r="D55" s="41" t="s">
        <v>93</v>
      </c>
      <c r="E55" s="41"/>
      <c r="F55" s="41"/>
      <c r="G55" s="41"/>
      <c r="H55" s="42">
        <v>10000</v>
      </c>
      <c r="I55" s="39" t="s">
        <v>25</v>
      </c>
      <c r="J55" s="39" t="s">
        <v>94</v>
      </c>
    </row>
    <row r="56" spans="1:10" x14ac:dyDescent="0.4">
      <c r="A56" s="6"/>
      <c r="B56" s="31" t="s">
        <v>116</v>
      </c>
      <c r="C56" s="32" t="s">
        <v>107</v>
      </c>
      <c r="D56" s="12" t="s">
        <v>93</v>
      </c>
      <c r="E56" s="27">
        <v>1000</v>
      </c>
      <c r="F56" s="27">
        <v>1</v>
      </c>
      <c r="G56" s="12"/>
      <c r="H56" s="25">
        <v>1000</v>
      </c>
      <c r="I56" s="6" t="s">
        <v>35</v>
      </c>
      <c r="J56" s="6" t="s">
        <v>74</v>
      </c>
    </row>
    <row r="57" spans="1:10" ht="34.799999999999997" x14ac:dyDescent="0.4">
      <c r="A57" s="33" t="s">
        <v>108</v>
      </c>
      <c r="B57" s="34" t="s">
        <v>58</v>
      </c>
      <c r="C57" s="35" t="s">
        <v>60</v>
      </c>
      <c r="D57" s="36" t="s">
        <v>93</v>
      </c>
      <c r="E57" s="36"/>
      <c r="F57" s="36"/>
      <c r="G57" s="36"/>
      <c r="H57" s="37">
        <v>10000</v>
      </c>
      <c r="I57" s="38" t="s">
        <v>35</v>
      </c>
      <c r="J57" s="39" t="s">
        <v>94</v>
      </c>
    </row>
    <row r="58" spans="1:10" x14ac:dyDescent="0.4">
      <c r="A58" s="6"/>
      <c r="B58" s="1" t="s">
        <v>97</v>
      </c>
      <c r="C58" s="3" t="s">
        <v>96</v>
      </c>
      <c r="D58" s="26" t="s">
        <v>93</v>
      </c>
      <c r="E58" s="26"/>
      <c r="F58" s="26"/>
      <c r="G58" s="26"/>
      <c r="H58" s="9">
        <v>10000</v>
      </c>
      <c r="I58" s="12" t="s">
        <v>25</v>
      </c>
      <c r="J58" s="6" t="s">
        <v>95</v>
      </c>
    </row>
    <row r="59" spans="1:10" x14ac:dyDescent="0.4">
      <c r="A59" s="6"/>
      <c r="B59" s="1"/>
      <c r="C59" s="3"/>
      <c r="D59" s="9"/>
      <c r="E59" s="9"/>
      <c r="F59" s="9"/>
      <c r="G59" s="9"/>
      <c r="H59" s="9"/>
      <c r="I59" s="12"/>
      <c r="J59" s="15"/>
    </row>
    <row r="60" spans="1:10" x14ac:dyDescent="0.4">
      <c r="A60" s="7" t="s">
        <v>40</v>
      </c>
      <c r="B60" s="7" t="s">
        <v>41</v>
      </c>
      <c r="C60" s="7"/>
      <c r="D60" s="7"/>
      <c r="E60" s="7"/>
      <c r="F60" s="7"/>
      <c r="G60" s="7"/>
      <c r="H60" s="7"/>
      <c r="I60" s="7"/>
    </row>
    <row r="61" spans="1:10" ht="52.2" x14ac:dyDescent="0.4">
      <c r="A61" s="6"/>
      <c r="B61" s="2" t="s">
        <v>120</v>
      </c>
      <c r="C61" s="3"/>
      <c r="D61" s="9"/>
      <c r="E61" s="9"/>
      <c r="F61" s="9"/>
      <c r="G61" s="9"/>
      <c r="H61" s="12"/>
      <c r="I61" s="5"/>
    </row>
  </sheetData>
  <mergeCells count="7">
    <mergeCell ref="A1:J1"/>
    <mergeCell ref="A51:J51"/>
    <mergeCell ref="A39:J39"/>
    <mergeCell ref="A25:J25"/>
    <mergeCell ref="A13:J13"/>
    <mergeCell ref="A3:F3"/>
    <mergeCell ref="A37:J37"/>
  </mergeCells>
  <phoneticPr fontId="2" type="noConversion"/>
  <pageMargins left="0.7" right="0.7" top="0.75" bottom="0.75" header="0.3" footer="0.3"/>
  <pageSetup paperSize="9" scale="4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CD2B-B383-4F77-BFFA-5663903531B7}">
  <sheetPr>
    <pageSetUpPr fitToPage="1"/>
  </sheetPr>
  <dimension ref="A2:F8"/>
  <sheetViews>
    <sheetView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88" t="s">
        <v>46</v>
      </c>
      <c r="B2" s="88"/>
      <c r="C2" s="88"/>
      <c r="D2" s="88"/>
      <c r="E2" s="88"/>
      <c r="F2" s="88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48</v>
      </c>
      <c r="C5" s="2"/>
      <c r="D5" s="9">
        <v>10000</v>
      </c>
      <c r="E5" s="11" t="s">
        <v>2</v>
      </c>
      <c r="F5" s="5"/>
    </row>
    <row r="6" spans="1:6" x14ac:dyDescent="0.4">
      <c r="A6" s="6" t="s">
        <v>16</v>
      </c>
      <c r="B6" s="1" t="s">
        <v>47</v>
      </c>
      <c r="C6" s="3"/>
      <c r="D6" s="9">
        <v>10000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52.2" x14ac:dyDescent="0.4">
      <c r="A8" s="6" t="s">
        <v>15</v>
      </c>
      <c r="B8" s="2" t="s">
        <v>49</v>
      </c>
      <c r="C8" s="3"/>
      <c r="D8" s="9"/>
      <c r="E8" s="12"/>
      <c r="F8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7612-A71D-42C0-AC31-2E22CEDA039A}">
  <sheetPr>
    <pageSetUpPr fitToPage="1"/>
  </sheetPr>
  <dimension ref="A2:F26"/>
  <sheetViews>
    <sheetView zoomScale="85" zoomScaleNormal="85" workbookViewId="0">
      <selection activeCell="C28" sqref="C28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94" t="s">
        <v>142</v>
      </c>
      <c r="B2" s="94"/>
      <c r="C2" s="94"/>
      <c r="D2" s="94"/>
      <c r="E2" s="94"/>
      <c r="F2" s="94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51</v>
      </c>
      <c r="C5" s="2"/>
      <c r="D5" s="9">
        <v>2000</v>
      </c>
      <c r="E5" s="11" t="s">
        <v>2</v>
      </c>
      <c r="F5" s="5"/>
    </row>
    <row r="6" spans="1:6" x14ac:dyDescent="0.4">
      <c r="A6" s="6" t="s">
        <v>16</v>
      </c>
      <c r="B6" s="1" t="s">
        <v>55</v>
      </c>
      <c r="C6" s="3"/>
      <c r="D6" s="9">
        <v>2000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34.799999999999997" x14ac:dyDescent="0.4">
      <c r="A8" s="6" t="s">
        <v>15</v>
      </c>
      <c r="B8" s="2" t="s">
        <v>52</v>
      </c>
      <c r="C8" s="3"/>
      <c r="D8" s="9"/>
      <c r="E8" s="12"/>
      <c r="F8" s="5"/>
    </row>
    <row r="10" spans="1:6" x14ac:dyDescent="0.4">
      <c r="A10" s="94" t="s">
        <v>143</v>
      </c>
      <c r="B10" s="94"/>
      <c r="C10" s="94"/>
      <c r="D10" s="94"/>
      <c r="E10" s="94"/>
      <c r="F10" s="94"/>
    </row>
    <row r="11" spans="1:6" x14ac:dyDescent="0.4">
      <c r="A11" s="7"/>
      <c r="B11" s="8" t="s">
        <v>5</v>
      </c>
      <c r="C11" s="7" t="s">
        <v>6</v>
      </c>
      <c r="D11" s="7" t="s">
        <v>7</v>
      </c>
      <c r="E11" s="7" t="s">
        <v>8</v>
      </c>
      <c r="F11" s="7"/>
    </row>
    <row r="12" spans="1:6" x14ac:dyDescent="0.4">
      <c r="A12" s="7" t="s">
        <v>14</v>
      </c>
      <c r="B12" s="7" t="s">
        <v>13</v>
      </c>
      <c r="C12" s="7" t="s">
        <v>10</v>
      </c>
      <c r="D12" s="7" t="s">
        <v>38</v>
      </c>
      <c r="E12" s="7" t="s">
        <v>12</v>
      </c>
      <c r="F12" s="7"/>
    </row>
    <row r="13" spans="1:6" x14ac:dyDescent="0.4">
      <c r="A13" s="6" t="s">
        <v>15</v>
      </c>
      <c r="B13" s="1" t="s">
        <v>50</v>
      </c>
      <c r="C13" s="2"/>
      <c r="D13" s="9">
        <v>2000</v>
      </c>
      <c r="E13" s="11" t="s">
        <v>2</v>
      </c>
      <c r="F13" s="5"/>
    </row>
    <row r="14" spans="1:6" x14ac:dyDescent="0.4">
      <c r="A14" s="6" t="s">
        <v>16</v>
      </c>
      <c r="B14" s="1" t="s">
        <v>53</v>
      </c>
      <c r="C14" s="3"/>
      <c r="D14" s="9">
        <v>2000</v>
      </c>
      <c r="E14" s="12" t="s">
        <v>2</v>
      </c>
      <c r="F14" s="5"/>
    </row>
    <row r="15" spans="1:6" x14ac:dyDescent="0.4">
      <c r="A15" s="6" t="s">
        <v>17</v>
      </c>
      <c r="B15" s="1" t="s">
        <v>53</v>
      </c>
      <c r="C15" s="2"/>
      <c r="D15" s="9">
        <v>2000</v>
      </c>
      <c r="E15" s="11" t="s">
        <v>3</v>
      </c>
      <c r="F15" s="5"/>
    </row>
    <row r="16" spans="1:6" x14ac:dyDescent="0.4">
      <c r="A16" s="6" t="s">
        <v>18</v>
      </c>
      <c r="B16" s="1" t="s">
        <v>55</v>
      </c>
      <c r="C16" s="3"/>
      <c r="D16" s="9">
        <v>2000</v>
      </c>
      <c r="E16" s="12" t="s">
        <v>3</v>
      </c>
      <c r="F16" s="5"/>
    </row>
    <row r="17" spans="1:6" x14ac:dyDescent="0.4">
      <c r="A17" s="7" t="s">
        <v>40</v>
      </c>
      <c r="B17" s="7" t="s">
        <v>41</v>
      </c>
      <c r="C17" s="7"/>
      <c r="D17" s="7"/>
      <c r="E17" s="7"/>
      <c r="F17" s="7"/>
    </row>
    <row r="18" spans="1:6" ht="34.799999999999997" x14ac:dyDescent="0.4">
      <c r="A18" s="6" t="s">
        <v>15</v>
      </c>
      <c r="B18" s="2" t="s">
        <v>54</v>
      </c>
      <c r="C18" s="3"/>
      <c r="D18" s="9"/>
      <c r="E18" s="12"/>
      <c r="F18" s="5"/>
    </row>
    <row r="20" spans="1:6" x14ac:dyDescent="0.4">
      <c r="A20" s="94" t="s">
        <v>144</v>
      </c>
      <c r="B20" s="94"/>
      <c r="C20" s="94"/>
      <c r="D20" s="94"/>
      <c r="E20" s="94"/>
      <c r="F20" s="94"/>
    </row>
    <row r="21" spans="1:6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/>
    </row>
    <row r="22" spans="1:6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/>
    </row>
    <row r="23" spans="1:6" x14ac:dyDescent="0.4">
      <c r="A23" s="6" t="s">
        <v>15</v>
      </c>
      <c r="B23" s="1" t="s">
        <v>55</v>
      </c>
      <c r="C23" s="2"/>
      <c r="D23" s="9">
        <v>2000</v>
      </c>
      <c r="E23" s="11" t="s">
        <v>2</v>
      </c>
      <c r="F23" s="5"/>
    </row>
    <row r="24" spans="1:6" x14ac:dyDescent="0.4">
      <c r="A24" s="6" t="s">
        <v>16</v>
      </c>
      <c r="B24" s="1" t="s">
        <v>53</v>
      </c>
      <c r="C24" s="3"/>
      <c r="D24" s="9">
        <v>2000</v>
      </c>
      <c r="E24" s="12" t="s">
        <v>3</v>
      </c>
      <c r="F24" s="5"/>
    </row>
    <row r="25" spans="1:6" x14ac:dyDescent="0.4">
      <c r="A25" s="7" t="s">
        <v>40</v>
      </c>
      <c r="B25" s="7" t="s">
        <v>41</v>
      </c>
      <c r="C25" s="7"/>
      <c r="D25" s="7"/>
      <c r="E25" s="7"/>
      <c r="F25" s="7"/>
    </row>
    <row r="26" spans="1:6" ht="34.799999999999997" x14ac:dyDescent="0.4">
      <c r="A26" s="6" t="s">
        <v>15</v>
      </c>
      <c r="B26" s="2" t="s">
        <v>54</v>
      </c>
      <c r="C26" s="3"/>
      <c r="D26" s="9"/>
      <c r="E26" s="12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전표리스트</vt:lpstr>
      <vt:lpstr>해외송금</vt:lpstr>
      <vt:lpstr>광주은행 입금알림</vt:lpstr>
      <vt:lpstr>코리아세븐-ATM입출금</vt:lpstr>
      <vt:lpstr>쿠콘-ATM출금</vt:lpstr>
      <vt:lpstr>파워콜-선불폰충전</vt:lpstr>
      <vt:lpstr>해외Topup</vt:lpstr>
      <vt:lpstr>가상계좌to가상계좌</vt:lpstr>
      <vt:lpstr>포인트구매</vt:lpstr>
      <vt:lpstr>갤럭시아(편의점입금)</vt:lpstr>
      <vt:lpstr>갤럭시아(ATM입금)</vt:lpstr>
      <vt:lpstr>GME PAY</vt:lpstr>
      <vt:lpstr>GME PAY로 상품구매</vt:lpstr>
      <vt:lpstr>Reward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cp:lastPrinted>2021-09-23T02:33:49Z</cp:lastPrinted>
  <dcterms:created xsi:type="dcterms:W3CDTF">2020-08-11T07:59:46Z</dcterms:created>
  <dcterms:modified xsi:type="dcterms:W3CDTF">2021-12-28T04:55:14Z</dcterms:modified>
</cp:coreProperties>
</file>