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55.[2109-09] New Point Policy\"/>
    </mc:Choice>
  </mc:AlternateContent>
  <xr:revisionPtr revIDLastSave="0" documentId="13_ncr:1_{8C319916-FCD2-4032-8025-5733BF64CC59}" xr6:coauthVersionLast="47" xr6:coauthVersionMax="47" xr10:uidLastSave="{00000000-0000-0000-0000-000000000000}"/>
  <bookViews>
    <workbookView xWindow="-108" yWindow="-108" windowWidth="23256" windowHeight="12576" xr2:uid="{A8D25C14-4E52-44F4-9B7B-0FA2509D4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N51" i="1"/>
  <c r="N58" i="1" s="1"/>
  <c r="L45" i="1"/>
  <c r="N39" i="1"/>
  <c r="N45" i="1" s="1"/>
  <c r="L12" i="1"/>
  <c r="G20" i="1"/>
  <c r="I17" i="1"/>
  <c r="I20" i="1" s="1"/>
  <c r="G13" i="1"/>
  <c r="I8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5" authorId="0" shapeId="0" xr:uid="{4B60BA82-DE2D-4678-8E9C-FA5747152C7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한국회계기준원
회계질의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질의회신요약
</t>
        </r>
        <r>
          <rPr>
            <sz val="9"/>
            <color indexed="81"/>
            <rFont val="Tahoma"/>
            <family val="2"/>
          </rPr>
          <t xml:space="preserve">[GKQA01-133]
</t>
        </r>
        <r>
          <rPr>
            <sz val="9"/>
            <color indexed="81"/>
            <rFont val="돋움"/>
            <family val="3"/>
            <charset val="129"/>
          </rPr>
          <t>회신내용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합리적으로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상대계정은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판매촉진비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</t>
        </r>
      </text>
    </comment>
    <comment ref="K5" authorId="0" shapeId="0" xr:uid="{89416EF5-F1CA-470D-81FF-A42C137890D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마일리지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기타소득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산입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K9" authorId="0" shapeId="0" xr:uid="{53FFA7AA-763C-4CDF-8CD6-B98FB828C2B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기업회계상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법인세법상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지급의무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손금불산입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유보</t>
        </r>
        <r>
          <rPr>
            <sz val="9"/>
            <color indexed="81"/>
            <rFont val="Tahoma"/>
            <family val="2"/>
          </rPr>
          <t>)</t>
        </r>
      </text>
    </comment>
    <comment ref="M27" authorId="0" shapeId="0" xr:uid="{776AA995-6C43-45DA-9060-69AD2C25B10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한국회계기준원
회계질의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질의회신요약
</t>
        </r>
        <r>
          <rPr>
            <sz val="9"/>
            <color indexed="81"/>
            <rFont val="Tahoma"/>
            <family val="2"/>
          </rPr>
          <t xml:space="preserve">[GKQA05-032]
</t>
        </r>
        <r>
          <rPr>
            <sz val="9"/>
            <color indexed="81"/>
            <rFont val="돋움"/>
            <family val="3"/>
            <charset val="129"/>
          </rPr>
          <t>회신내용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</t>
        </r>
      </text>
    </comment>
    <comment ref="K33" authorId="0" shapeId="0" xr:uid="{D66488E0-8B27-4D11-96DD-50B5A95C3F6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현금할인의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매출채권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판매대금과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상계
충당부채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매출채권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돋움"/>
            <family val="3"/>
            <charset val="129"/>
          </rPr>
          <t>판매대금</t>
        </r>
      </text>
    </comment>
    <comment ref="M52" authorId="0" shapeId="0" xr:uid="{29D3E5BC-DC9E-4637-BCE1-EB53E80EE38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송금수수료수익의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- 12,000</t>
        </r>
        <r>
          <rPr>
            <sz val="9"/>
            <color indexed="81"/>
            <rFont val="돋움"/>
            <family val="3"/>
            <charset val="129"/>
          </rPr>
          <t>원</t>
        </r>
      </text>
    </comment>
    <comment ref="K56" authorId="0" shapeId="0" xr:uid="{67E8C3A4-7F9F-488C-A42C-2C2D003CCDF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매출할인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송금수수료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쿠폰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선수금</t>
        </r>
      </text>
    </comment>
  </commentList>
</comments>
</file>

<file path=xl/sharedStrings.xml><?xml version="1.0" encoding="utf-8"?>
<sst xmlns="http://schemas.openxmlformats.org/spreadsheetml/2006/main" count="121" uniqueCount="34">
  <si>
    <t>고객선수금</t>
    <phoneticPr fontId="2" type="noConversion"/>
  </si>
  <si>
    <t>해외협력사 선급금</t>
    <phoneticPr fontId="2" type="noConversion"/>
  </si>
  <si>
    <t>수수료수익</t>
    <phoneticPr fontId="2" type="noConversion"/>
  </si>
  <si>
    <t>해외협력사 수수료</t>
    <phoneticPr fontId="2" type="noConversion"/>
  </si>
  <si>
    <t>미지급금or
해외협력사 선급금</t>
    <phoneticPr fontId="2" type="noConversion"/>
  </si>
  <si>
    <t>마일리지 비용</t>
    <phoneticPr fontId="2" type="noConversion"/>
  </si>
  <si>
    <t>마일리지 충당부채</t>
    <phoneticPr fontId="2" type="noConversion"/>
  </si>
  <si>
    <t>1. 마일리지 발생</t>
    <phoneticPr fontId="2" type="noConversion"/>
  </si>
  <si>
    <t>1-1. 해외송금</t>
    <phoneticPr fontId="2" type="noConversion"/>
  </si>
  <si>
    <t>1-2. 모바일 탑업</t>
    <phoneticPr fontId="2" type="noConversion"/>
  </si>
  <si>
    <t>2. 마일리지 차감</t>
    <phoneticPr fontId="2" type="noConversion"/>
  </si>
  <si>
    <t>2-1. 사은품</t>
    <phoneticPr fontId="2" type="noConversion"/>
  </si>
  <si>
    <t>사은품 비용</t>
    <phoneticPr fontId="2" type="noConversion"/>
  </si>
  <si>
    <t>보통예금</t>
    <phoneticPr fontId="2" type="noConversion"/>
  </si>
  <si>
    <t>a. 사은품 구입시</t>
    <phoneticPr fontId="2" type="noConversion"/>
  </si>
  <si>
    <t>b. 마일리지 차감(마일리지 사용금액 : 10,000원)</t>
    <phoneticPr fontId="2" type="noConversion"/>
  </si>
  <si>
    <t>선불전자 충전금</t>
    <phoneticPr fontId="2" type="noConversion"/>
  </si>
  <si>
    <t>2-2. 기부금</t>
    <phoneticPr fontId="2" type="noConversion"/>
  </si>
  <si>
    <t>a. 마일리지 차감(마일리지 사용금액 : 10,000원)</t>
    <phoneticPr fontId="2" type="noConversion"/>
  </si>
  <si>
    <t>미지급금</t>
    <phoneticPr fontId="2" type="noConversion"/>
  </si>
  <si>
    <t>b. 미지급금 지급</t>
    <phoneticPr fontId="2" type="noConversion"/>
  </si>
  <si>
    <t>2-3. 주식계좌 개설</t>
    <phoneticPr fontId="2" type="noConversion"/>
  </si>
  <si>
    <t>2-4. 송금무료 수수료 쿠폰</t>
    <phoneticPr fontId="2" type="noConversion"/>
  </si>
  <si>
    <t>쿠폰 선수금</t>
    <phoneticPr fontId="2" type="noConversion"/>
  </si>
  <si>
    <t>b. 판매된 무료 송금 쿠폰 사용 시</t>
    <phoneticPr fontId="2" type="noConversion"/>
  </si>
  <si>
    <t>고객 선수금</t>
    <phoneticPr fontId="2" type="noConversion"/>
  </si>
  <si>
    <t>a. 무료 송금 쿠폰 판매 시(100%*1회)</t>
    <phoneticPr fontId="2" type="noConversion"/>
  </si>
  <si>
    <t>기타송금 수수료수익</t>
    <phoneticPr fontId="2" type="noConversion"/>
  </si>
  <si>
    <t>d. 판매된 무료 송금 쿠폰 사용 시</t>
    <phoneticPr fontId="2" type="noConversion"/>
  </si>
  <si>
    <t>a. 마일리지 이용하지 아니할 시</t>
    <phoneticPr fontId="2" type="noConversion"/>
  </si>
  <si>
    <t>c. 무료 송금 쿠폰 판매 시(100%*5회, 판매가격 : 20,000원, 1회 송금수수료 금액 : 5,000원)</t>
    <phoneticPr fontId="2" type="noConversion"/>
  </si>
  <si>
    <t>차변</t>
    <phoneticPr fontId="2" type="noConversion"/>
  </si>
  <si>
    <t>금액</t>
    <phoneticPr fontId="2" type="noConversion"/>
  </si>
  <si>
    <t>대변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</si>
</sst>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0" applyNumberFormat="1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1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1" fontId="0" fillId="0" borderId="9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3" borderId="8" xfId="0" applyFill="1" applyBorder="1">
      <alignment vertical="center"/>
    </xf>
    <xf numFmtId="41" fontId="0" fillId="3" borderId="1" xfId="1" applyFont="1" applyFill="1" applyBorder="1">
      <alignment vertical="center"/>
    </xf>
    <xf numFmtId="0" fontId="0" fillId="3" borderId="1" xfId="0" applyFill="1" applyBorder="1">
      <alignment vertical="center"/>
    </xf>
    <xf numFmtId="41" fontId="0" fillId="3" borderId="9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0EED-5A15-450D-8137-8F11C05B9191}">
  <dimension ref="F4:S58"/>
  <sheetViews>
    <sheetView tabSelected="1" topLeftCell="D7" workbookViewId="0">
      <selection activeCell="H23" sqref="H23"/>
    </sheetView>
  </sheetViews>
  <sheetFormatPr defaultRowHeight="17.399999999999999" x14ac:dyDescent="0.4"/>
  <cols>
    <col min="6" max="6" width="17.8984375" bestFit="1" customWidth="1"/>
    <col min="7" max="7" width="10.8984375" bestFit="1" customWidth="1"/>
    <col min="8" max="8" width="17.8984375" bestFit="1" customWidth="1"/>
    <col min="9" max="9" width="10.8984375" bestFit="1" customWidth="1"/>
    <col min="11" max="11" width="17.8984375" bestFit="1" customWidth="1"/>
    <col min="12" max="12" width="10.8984375" bestFit="1" customWidth="1"/>
    <col min="13" max="13" width="17.8984375" bestFit="1" customWidth="1"/>
    <col min="14" max="14" width="10.8984375" bestFit="1" customWidth="1"/>
    <col min="16" max="16" width="16.09765625" customWidth="1"/>
    <col min="18" max="18" width="18.3984375" customWidth="1"/>
  </cols>
  <sheetData>
    <row r="4" spans="6:14" ht="18" thickBot="1" x14ac:dyDescent="0.45"/>
    <row r="5" spans="6:14" x14ac:dyDescent="0.4">
      <c r="F5" s="6" t="s">
        <v>7</v>
      </c>
      <c r="G5" s="7"/>
      <c r="H5" s="7"/>
      <c r="I5" s="8"/>
      <c r="K5" s="23" t="s">
        <v>10</v>
      </c>
      <c r="L5" s="24"/>
      <c r="M5" s="24"/>
      <c r="N5" s="25"/>
    </row>
    <row r="6" spans="6:14" x14ac:dyDescent="0.4">
      <c r="F6" s="28" t="s">
        <v>8</v>
      </c>
      <c r="G6" s="29"/>
      <c r="H6" s="29"/>
      <c r="I6" s="30"/>
      <c r="K6" s="11" t="s">
        <v>11</v>
      </c>
      <c r="L6" s="2"/>
      <c r="M6" s="2"/>
      <c r="N6" s="26"/>
    </row>
    <row r="7" spans="6:14" x14ac:dyDescent="0.4">
      <c r="F7" s="9" t="s">
        <v>31</v>
      </c>
      <c r="G7" s="5" t="s">
        <v>32</v>
      </c>
      <c r="H7" s="5" t="s">
        <v>33</v>
      </c>
      <c r="I7" s="10" t="s">
        <v>32</v>
      </c>
      <c r="K7" s="11" t="s">
        <v>14</v>
      </c>
      <c r="L7" s="2"/>
      <c r="M7" s="2"/>
      <c r="N7" s="26"/>
    </row>
    <row r="8" spans="6:14" x14ac:dyDescent="0.4">
      <c r="F8" s="11" t="s">
        <v>0</v>
      </c>
      <c r="G8" s="3">
        <v>1000000</v>
      </c>
      <c r="H8" s="2" t="s">
        <v>1</v>
      </c>
      <c r="I8" s="12">
        <f>G8-I9</f>
        <v>995000</v>
      </c>
      <c r="K8" s="9" t="s">
        <v>31</v>
      </c>
      <c r="L8" s="5" t="s">
        <v>32</v>
      </c>
      <c r="M8" s="5" t="s">
        <v>33</v>
      </c>
      <c r="N8" s="10" t="s">
        <v>32</v>
      </c>
    </row>
    <row r="9" spans="6:14" x14ac:dyDescent="0.4">
      <c r="F9" s="11"/>
      <c r="G9" s="2"/>
      <c r="H9" s="2" t="s">
        <v>2</v>
      </c>
      <c r="I9" s="13">
        <v>5000</v>
      </c>
      <c r="K9" s="11" t="s">
        <v>12</v>
      </c>
      <c r="L9" s="3">
        <v>36300</v>
      </c>
      <c r="M9" s="2" t="s">
        <v>13</v>
      </c>
      <c r="N9" s="13">
        <v>36300</v>
      </c>
    </row>
    <row r="10" spans="6:14" x14ac:dyDescent="0.4">
      <c r="F10" s="33" t="s">
        <v>3</v>
      </c>
      <c r="G10" s="34">
        <v>1500</v>
      </c>
      <c r="H10" s="31" t="s">
        <v>4</v>
      </c>
      <c r="I10" s="32">
        <v>1500</v>
      </c>
      <c r="K10" s="11" t="s">
        <v>15</v>
      </c>
      <c r="L10" s="3"/>
      <c r="M10" s="21"/>
      <c r="N10" s="13"/>
    </row>
    <row r="11" spans="6:14" x14ac:dyDescent="0.4">
      <c r="F11" s="33"/>
      <c r="G11" s="34"/>
      <c r="H11" s="31"/>
      <c r="I11" s="32"/>
      <c r="K11" s="9" t="s">
        <v>31</v>
      </c>
      <c r="L11" s="5" t="s">
        <v>32</v>
      </c>
      <c r="M11" s="5" t="s">
        <v>33</v>
      </c>
      <c r="N11" s="10" t="s">
        <v>32</v>
      </c>
    </row>
    <row r="12" spans="6:14" x14ac:dyDescent="0.4">
      <c r="F12" s="35" t="s">
        <v>5</v>
      </c>
      <c r="G12" s="36">
        <v>900</v>
      </c>
      <c r="H12" s="37" t="s">
        <v>6</v>
      </c>
      <c r="I12" s="38">
        <v>900</v>
      </c>
      <c r="K12" s="11" t="s">
        <v>16</v>
      </c>
      <c r="L12" s="3">
        <f>N12-L13</f>
        <v>26300</v>
      </c>
      <c r="M12" s="2" t="s">
        <v>12</v>
      </c>
      <c r="N12" s="13">
        <v>36300</v>
      </c>
    </row>
    <row r="13" spans="6:14" x14ac:dyDescent="0.4">
      <c r="F13" s="11"/>
      <c r="G13" s="4">
        <f>SUM(G8:G12)</f>
        <v>1002400</v>
      </c>
      <c r="H13" s="2"/>
      <c r="I13" s="13">
        <f>SUM(I8:I12)</f>
        <v>1002400</v>
      </c>
      <c r="K13" s="11" t="s">
        <v>6</v>
      </c>
      <c r="L13" s="4">
        <v>10000</v>
      </c>
      <c r="M13" s="2"/>
      <c r="N13" s="13"/>
    </row>
    <row r="14" spans="6:14" x14ac:dyDescent="0.4">
      <c r="F14" s="14"/>
      <c r="G14" s="15"/>
      <c r="H14" s="15"/>
      <c r="I14" s="16"/>
      <c r="K14" s="11"/>
      <c r="L14" s="2"/>
      <c r="M14" s="2"/>
      <c r="N14" s="26"/>
    </row>
    <row r="15" spans="6:14" x14ac:dyDescent="0.4">
      <c r="F15" s="28" t="s">
        <v>9</v>
      </c>
      <c r="G15" s="29"/>
      <c r="H15" s="29"/>
      <c r="I15" s="30"/>
      <c r="K15" s="11" t="s">
        <v>17</v>
      </c>
      <c r="L15" s="2"/>
      <c r="M15" s="2"/>
      <c r="N15" s="26"/>
    </row>
    <row r="16" spans="6:14" x14ac:dyDescent="0.4">
      <c r="F16" s="9" t="s">
        <v>31</v>
      </c>
      <c r="G16" s="5" t="s">
        <v>32</v>
      </c>
      <c r="H16" s="5" t="s">
        <v>33</v>
      </c>
      <c r="I16" s="10" t="s">
        <v>32</v>
      </c>
      <c r="K16" s="27" t="s">
        <v>18</v>
      </c>
      <c r="L16" s="2"/>
      <c r="M16" s="2"/>
      <c r="N16" s="26"/>
    </row>
    <row r="17" spans="6:19" x14ac:dyDescent="0.4">
      <c r="F17" s="11" t="s">
        <v>0</v>
      </c>
      <c r="G17" s="3">
        <v>50000</v>
      </c>
      <c r="H17" s="2" t="s">
        <v>1</v>
      </c>
      <c r="I17" s="12">
        <f>G17-I18</f>
        <v>49100</v>
      </c>
      <c r="K17" s="9" t="s">
        <v>31</v>
      </c>
      <c r="L17" s="5" t="s">
        <v>32</v>
      </c>
      <c r="M17" s="5" t="s">
        <v>33</v>
      </c>
      <c r="N17" s="10" t="s">
        <v>32</v>
      </c>
    </row>
    <row r="18" spans="6:19" x14ac:dyDescent="0.4">
      <c r="F18" s="11"/>
      <c r="G18" s="2"/>
      <c r="H18" s="2" t="s">
        <v>2</v>
      </c>
      <c r="I18" s="13">
        <v>900</v>
      </c>
      <c r="K18" s="27" t="s">
        <v>16</v>
      </c>
      <c r="L18" s="3">
        <v>10000</v>
      </c>
      <c r="M18" s="2" t="s">
        <v>19</v>
      </c>
      <c r="N18" s="13">
        <v>20000</v>
      </c>
    </row>
    <row r="19" spans="6:19" x14ac:dyDescent="0.4">
      <c r="F19" s="35" t="s">
        <v>5</v>
      </c>
      <c r="G19" s="36">
        <v>900</v>
      </c>
      <c r="H19" s="37" t="s">
        <v>6</v>
      </c>
      <c r="I19" s="38">
        <v>900</v>
      </c>
      <c r="K19" s="27" t="s">
        <v>6</v>
      </c>
      <c r="L19" s="3">
        <v>10000</v>
      </c>
      <c r="M19" s="2"/>
      <c r="N19" s="26"/>
    </row>
    <row r="20" spans="6:19" ht="18" thickBot="1" x14ac:dyDescent="0.45">
      <c r="F20" s="17"/>
      <c r="G20" s="18">
        <f>SUM(G17:G19)</f>
        <v>50900</v>
      </c>
      <c r="H20" s="19"/>
      <c r="I20" s="20">
        <f>SUM(I17:I19)</f>
        <v>50900</v>
      </c>
      <c r="K20" s="27" t="s">
        <v>20</v>
      </c>
      <c r="L20" s="2"/>
      <c r="M20" s="2"/>
      <c r="N20" s="26"/>
    </row>
    <row r="21" spans="6:19" x14ac:dyDescent="0.4">
      <c r="K21" s="9" t="s">
        <v>31</v>
      </c>
      <c r="L21" s="5" t="s">
        <v>32</v>
      </c>
      <c r="M21" s="5" t="s">
        <v>33</v>
      </c>
      <c r="N21" s="10" t="s">
        <v>32</v>
      </c>
    </row>
    <row r="22" spans="6:19" x14ac:dyDescent="0.4">
      <c r="K22" s="11" t="s">
        <v>19</v>
      </c>
      <c r="L22" s="3">
        <v>20000</v>
      </c>
      <c r="M22" s="2" t="s">
        <v>13</v>
      </c>
      <c r="N22" s="13">
        <v>20000</v>
      </c>
    </row>
    <row r="23" spans="6:19" x14ac:dyDescent="0.4">
      <c r="K23" s="11"/>
      <c r="L23" s="2"/>
      <c r="M23" s="2"/>
      <c r="N23" s="26"/>
    </row>
    <row r="24" spans="6:19" x14ac:dyDescent="0.4">
      <c r="K24" s="11" t="s">
        <v>21</v>
      </c>
      <c r="L24" s="2"/>
      <c r="M24" s="2"/>
      <c r="N24" s="26"/>
    </row>
    <row r="25" spans="6:19" x14ac:dyDescent="0.4">
      <c r="K25" s="11" t="s">
        <v>18</v>
      </c>
      <c r="L25" s="2"/>
      <c r="M25" s="2"/>
      <c r="N25" s="26"/>
      <c r="P25" t="s">
        <v>29</v>
      </c>
    </row>
    <row r="26" spans="6:19" x14ac:dyDescent="0.4">
      <c r="K26" s="9" t="s">
        <v>31</v>
      </c>
      <c r="L26" s="5" t="s">
        <v>32</v>
      </c>
      <c r="M26" s="5" t="s">
        <v>33</v>
      </c>
      <c r="N26" s="10" t="s">
        <v>32</v>
      </c>
    </row>
    <row r="27" spans="6:19" x14ac:dyDescent="0.4">
      <c r="K27" s="27" t="s">
        <v>16</v>
      </c>
      <c r="L27" s="3">
        <v>10000</v>
      </c>
      <c r="M27" s="22" t="s">
        <v>27</v>
      </c>
      <c r="N27" s="13">
        <v>11000</v>
      </c>
      <c r="P27" t="s">
        <v>16</v>
      </c>
      <c r="Q27" s="1">
        <v>20000</v>
      </c>
      <c r="R27" t="s">
        <v>27</v>
      </c>
      <c r="S27" s="1">
        <v>11000</v>
      </c>
    </row>
    <row r="28" spans="6:19" x14ac:dyDescent="0.4">
      <c r="K28" s="27" t="s">
        <v>6</v>
      </c>
      <c r="L28" s="3">
        <v>10000</v>
      </c>
      <c r="M28" s="2" t="s">
        <v>19</v>
      </c>
      <c r="N28" s="13">
        <v>9000</v>
      </c>
      <c r="R28" t="s">
        <v>19</v>
      </c>
      <c r="S28" s="1">
        <v>9000</v>
      </c>
    </row>
    <row r="29" spans="6:19" x14ac:dyDescent="0.4">
      <c r="K29" s="27" t="s">
        <v>20</v>
      </c>
      <c r="L29" s="2"/>
      <c r="M29" s="2"/>
      <c r="N29" s="26"/>
    </row>
    <row r="30" spans="6:19" x14ac:dyDescent="0.4">
      <c r="K30" s="9" t="s">
        <v>31</v>
      </c>
      <c r="L30" s="5" t="s">
        <v>32</v>
      </c>
      <c r="M30" s="5" t="s">
        <v>33</v>
      </c>
      <c r="N30" s="10" t="s">
        <v>32</v>
      </c>
    </row>
    <row r="31" spans="6:19" x14ac:dyDescent="0.4">
      <c r="K31" s="11" t="s">
        <v>19</v>
      </c>
      <c r="L31" s="3">
        <v>9000</v>
      </c>
      <c r="M31" s="2" t="s">
        <v>13</v>
      </c>
      <c r="N31" s="13">
        <v>9000</v>
      </c>
    </row>
    <row r="32" spans="6:19" x14ac:dyDescent="0.4">
      <c r="K32" s="11"/>
      <c r="L32" s="2"/>
      <c r="M32" s="2"/>
      <c r="N32" s="26"/>
    </row>
    <row r="33" spans="11:14" x14ac:dyDescent="0.4">
      <c r="K33" s="11" t="s">
        <v>22</v>
      </c>
      <c r="L33" s="2"/>
      <c r="M33" s="2"/>
      <c r="N33" s="26"/>
    </row>
    <row r="34" spans="11:14" x14ac:dyDescent="0.4">
      <c r="K34" s="11" t="s">
        <v>26</v>
      </c>
      <c r="L34" s="2"/>
      <c r="M34" s="2"/>
      <c r="N34" s="26"/>
    </row>
    <row r="35" spans="11:14" x14ac:dyDescent="0.4">
      <c r="K35" s="9" t="s">
        <v>31</v>
      </c>
      <c r="L35" s="5" t="s">
        <v>32</v>
      </c>
      <c r="M35" s="5" t="s">
        <v>33</v>
      </c>
      <c r="N35" s="10" t="s">
        <v>32</v>
      </c>
    </row>
    <row r="36" spans="11:14" x14ac:dyDescent="0.4">
      <c r="K36" s="11" t="s">
        <v>6</v>
      </c>
      <c r="L36" s="3">
        <v>5000</v>
      </c>
      <c r="M36" s="2" t="s">
        <v>23</v>
      </c>
      <c r="N36" s="13">
        <v>5000</v>
      </c>
    </row>
    <row r="37" spans="11:14" x14ac:dyDescent="0.4">
      <c r="K37" s="11" t="s">
        <v>24</v>
      </c>
      <c r="L37" s="2"/>
      <c r="M37" s="2"/>
      <c r="N37" s="26"/>
    </row>
    <row r="38" spans="11:14" x14ac:dyDescent="0.4">
      <c r="K38" s="9" t="s">
        <v>31</v>
      </c>
      <c r="L38" s="5" t="s">
        <v>32</v>
      </c>
      <c r="M38" s="5" t="s">
        <v>33</v>
      </c>
      <c r="N38" s="10" t="s">
        <v>32</v>
      </c>
    </row>
    <row r="39" spans="11:14" x14ac:dyDescent="0.4">
      <c r="K39" s="11" t="s">
        <v>0</v>
      </c>
      <c r="L39" s="3">
        <v>1000000</v>
      </c>
      <c r="M39" s="2" t="s">
        <v>1</v>
      </c>
      <c r="N39" s="12">
        <f>L39-N40</f>
        <v>995000</v>
      </c>
    </row>
    <row r="40" spans="11:14" x14ac:dyDescent="0.4">
      <c r="K40" s="11"/>
      <c r="L40" s="2"/>
      <c r="M40" s="2" t="s">
        <v>2</v>
      </c>
      <c r="N40" s="13">
        <v>5000</v>
      </c>
    </row>
    <row r="41" spans="11:14" x14ac:dyDescent="0.4">
      <c r="K41" s="33" t="s">
        <v>3</v>
      </c>
      <c r="L41" s="34">
        <v>1500</v>
      </c>
      <c r="M41" s="31" t="s">
        <v>4</v>
      </c>
      <c r="N41" s="32">
        <v>1500</v>
      </c>
    </row>
    <row r="42" spans="11:14" x14ac:dyDescent="0.4">
      <c r="K42" s="33"/>
      <c r="L42" s="34"/>
      <c r="M42" s="31"/>
      <c r="N42" s="32"/>
    </row>
    <row r="43" spans="11:14" x14ac:dyDescent="0.4">
      <c r="K43" s="11" t="s">
        <v>23</v>
      </c>
      <c r="L43" s="3">
        <v>5000</v>
      </c>
      <c r="M43" s="2" t="s">
        <v>25</v>
      </c>
      <c r="N43" s="13">
        <v>5000</v>
      </c>
    </row>
    <row r="44" spans="11:14" x14ac:dyDescent="0.4">
      <c r="K44" s="11" t="s">
        <v>5</v>
      </c>
      <c r="L44" s="3">
        <v>900</v>
      </c>
      <c r="M44" s="2" t="s">
        <v>6</v>
      </c>
      <c r="N44" s="13">
        <v>900</v>
      </c>
    </row>
    <row r="45" spans="11:14" x14ac:dyDescent="0.4">
      <c r="K45" s="11"/>
      <c r="L45" s="4">
        <f>SUM(L39:L44)</f>
        <v>1007400</v>
      </c>
      <c r="M45" s="2"/>
      <c r="N45" s="13">
        <f>SUM(N39:N44)</f>
        <v>1007400</v>
      </c>
    </row>
    <row r="46" spans="11:14" x14ac:dyDescent="0.4">
      <c r="K46" s="11" t="s">
        <v>30</v>
      </c>
      <c r="L46" s="2"/>
      <c r="M46" s="2"/>
      <c r="N46" s="26"/>
    </row>
    <row r="47" spans="11:14" x14ac:dyDescent="0.4">
      <c r="K47" s="9" t="s">
        <v>31</v>
      </c>
      <c r="L47" s="5" t="s">
        <v>32</v>
      </c>
      <c r="M47" s="5" t="s">
        <v>33</v>
      </c>
      <c r="N47" s="10" t="s">
        <v>32</v>
      </c>
    </row>
    <row r="48" spans="11:14" x14ac:dyDescent="0.4">
      <c r="K48" s="11" t="s">
        <v>6</v>
      </c>
      <c r="L48" s="3">
        <v>20000</v>
      </c>
      <c r="M48" s="2" t="s">
        <v>23</v>
      </c>
      <c r="N48" s="13">
        <v>20000</v>
      </c>
    </row>
    <row r="49" spans="11:14" x14ac:dyDescent="0.4">
      <c r="K49" s="11" t="s">
        <v>28</v>
      </c>
      <c r="L49" s="2"/>
      <c r="M49" s="2"/>
      <c r="N49" s="26"/>
    </row>
    <row r="50" spans="11:14" x14ac:dyDescent="0.4">
      <c r="K50" s="9" t="s">
        <v>31</v>
      </c>
      <c r="L50" s="5" t="s">
        <v>32</v>
      </c>
      <c r="M50" s="5" t="s">
        <v>33</v>
      </c>
      <c r="N50" s="10" t="s">
        <v>32</v>
      </c>
    </row>
    <row r="51" spans="11:14" x14ac:dyDescent="0.4">
      <c r="K51" s="11" t="s">
        <v>0</v>
      </c>
      <c r="L51" s="3">
        <v>1000000</v>
      </c>
      <c r="M51" s="2" t="s">
        <v>1</v>
      </c>
      <c r="N51" s="12">
        <f>L51-N52</f>
        <v>995000</v>
      </c>
    </row>
    <row r="52" spans="11:14" x14ac:dyDescent="0.4">
      <c r="K52" s="11"/>
      <c r="L52" s="2"/>
      <c r="M52" s="2" t="s">
        <v>2</v>
      </c>
      <c r="N52" s="13">
        <v>5000</v>
      </c>
    </row>
    <row r="53" spans="11:14" x14ac:dyDescent="0.4">
      <c r="K53" s="33" t="s">
        <v>3</v>
      </c>
      <c r="L53" s="34">
        <v>1500</v>
      </c>
      <c r="M53" s="31" t="s">
        <v>4</v>
      </c>
      <c r="N53" s="32">
        <v>1500</v>
      </c>
    </row>
    <row r="54" spans="11:14" x14ac:dyDescent="0.4">
      <c r="K54" s="33"/>
      <c r="L54" s="34"/>
      <c r="M54" s="31"/>
      <c r="N54" s="32"/>
    </row>
    <row r="55" spans="11:14" x14ac:dyDescent="0.4">
      <c r="K55" s="11" t="s">
        <v>23</v>
      </c>
      <c r="L55" s="3">
        <v>4000</v>
      </c>
      <c r="M55" s="2" t="s">
        <v>25</v>
      </c>
      <c r="N55" s="13">
        <v>5000</v>
      </c>
    </row>
    <row r="56" spans="11:14" x14ac:dyDescent="0.4">
      <c r="K56" s="11" t="s">
        <v>2</v>
      </c>
      <c r="L56" s="3">
        <v>1000</v>
      </c>
      <c r="M56" s="2"/>
      <c r="N56" s="26"/>
    </row>
    <row r="57" spans="11:14" x14ac:dyDescent="0.4">
      <c r="K57" s="11" t="s">
        <v>5</v>
      </c>
      <c r="L57" s="3">
        <v>900</v>
      </c>
      <c r="M57" s="2" t="s">
        <v>6</v>
      </c>
      <c r="N57" s="13">
        <v>900</v>
      </c>
    </row>
    <row r="58" spans="11:14" ht="18" thickBot="1" x14ac:dyDescent="0.45">
      <c r="K58" s="17"/>
      <c r="L58" s="18">
        <f>SUM(L51:L57)</f>
        <v>1007400</v>
      </c>
      <c r="M58" s="19"/>
      <c r="N58" s="20">
        <f>SUM(N51:N57)</f>
        <v>1007400</v>
      </c>
    </row>
  </sheetData>
  <mergeCells count="14">
    <mergeCell ref="F6:I6"/>
    <mergeCell ref="F15:I15"/>
    <mergeCell ref="M41:M42"/>
    <mergeCell ref="N41:N42"/>
    <mergeCell ref="K53:K54"/>
    <mergeCell ref="L53:L54"/>
    <mergeCell ref="M53:M54"/>
    <mergeCell ref="N53:N54"/>
    <mergeCell ref="L41:L42"/>
    <mergeCell ref="F10:F11"/>
    <mergeCell ref="G10:G11"/>
    <mergeCell ref="H10:H11"/>
    <mergeCell ref="I10:I11"/>
    <mergeCell ref="K41:K4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Max</cp:lastModifiedBy>
  <dcterms:created xsi:type="dcterms:W3CDTF">2021-12-20T05:15:45Z</dcterms:created>
  <dcterms:modified xsi:type="dcterms:W3CDTF">2021-12-22T09:38:23Z</dcterms:modified>
</cp:coreProperties>
</file>