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21.Document\01.Project\01-1.GME.Core\[2212-14] GME Pay(Point) Statement in Core\"/>
    </mc:Choice>
  </mc:AlternateContent>
  <xr:revisionPtr revIDLastSave="0" documentId="13_ncr:1_{EF144E42-7002-4BEF-9D87-42E5741FA981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Filter" sheetId="2" r:id="rId1"/>
    <sheet name="Order Management" sheetId="4" r:id="rId2"/>
    <sheet name="Details" sheetId="5" r:id="rId3"/>
    <sheet name="GME Point statement Result" sheetId="3" r:id="rId4"/>
    <sheet name="GME Pay Statement" sheetId="1" r:id="rId5"/>
    <sheet name="Statistics" sheetId="6" r:id="rId6"/>
  </sheets>
  <definedNames>
    <definedName name="_xlnm.Print_Area" localSheetId="4">'GME Pay Statement'!$A$1:$I$35</definedName>
    <definedName name="_xlnm.Print_Area" localSheetId="3">'GME Point statement Result'!$A$1:$I$32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6" l="1"/>
  <c r="F33" i="6"/>
  <c r="I32" i="6"/>
  <c r="F32" i="6"/>
  <c r="I31" i="6"/>
  <c r="F31" i="6"/>
  <c r="I30" i="6"/>
  <c r="F30" i="6"/>
  <c r="I29" i="6"/>
  <c r="F29" i="6"/>
  <c r="I28" i="6"/>
  <c r="F28" i="6"/>
  <c r="I27" i="6"/>
  <c r="F27" i="6"/>
  <c r="I26" i="6"/>
  <c r="F26" i="6"/>
  <c r="I15" i="6"/>
  <c r="I16" i="6"/>
  <c r="I17" i="6"/>
  <c r="I18" i="6"/>
  <c r="I19" i="6"/>
  <c r="I20" i="6"/>
  <c r="I21" i="6"/>
  <c r="I14" i="6"/>
  <c r="F15" i="6"/>
  <c r="F16" i="6"/>
  <c r="F17" i="6"/>
  <c r="F18" i="6"/>
  <c r="F19" i="6"/>
  <c r="F20" i="6"/>
  <c r="F21" i="6"/>
  <c r="F1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</author>
  </authors>
  <commentList>
    <comment ref="G6" authorId="0" shapeId="0" xr:uid="{17786BE6-B983-4422-B5B9-C29EFB73BDD3}">
      <text>
        <r>
          <rPr>
            <b/>
            <sz val="9"/>
            <color indexed="81"/>
            <rFont val="Tahoma"/>
            <family val="2"/>
          </rPr>
          <t>Max:</t>
        </r>
        <r>
          <rPr>
            <sz val="9"/>
            <color indexed="81"/>
            <rFont val="Tahoma"/>
            <family val="2"/>
          </rPr>
          <t xml:space="preserve">
The Approve and Cancel buttons are automatically activated according to this condition.</t>
        </r>
      </text>
    </comment>
  </commentList>
</comments>
</file>

<file path=xl/sharedStrings.xml><?xml version="1.0" encoding="utf-8"?>
<sst xmlns="http://schemas.openxmlformats.org/spreadsheetml/2006/main" count="272" uniqueCount="152">
  <si>
    <t>Date time</t>
  </si>
  <si>
    <t>Description</t>
  </si>
  <si>
    <t>Control number</t>
  </si>
  <si>
    <t>Product Amount</t>
  </si>
  <si>
    <t>Point Used</t>
  </si>
  <si>
    <t>GME Pay In</t>
  </si>
  <si>
    <t>GME Pay Out</t>
  </si>
  <si>
    <t>GME Pay Balance</t>
  </si>
  <si>
    <t>GME Pay Statement</t>
  </si>
  <si>
    <t>(2022/12/01 ~ 2022/12/31)</t>
  </si>
  <si>
    <t>Bimal Shresta</t>
  </si>
  <si>
    <t>ARC/ PP Number: N1234567</t>
  </si>
  <si>
    <t>2022-12-01 00:00:00</t>
  </si>
  <si>
    <t>Balance Bought Forward</t>
  </si>
  <si>
    <t>2022-12-02 00:00:01</t>
  </si>
  <si>
    <t>2022-12-03 00:00:02</t>
  </si>
  <si>
    <t>2022-12-04 00:00:03</t>
  </si>
  <si>
    <t>2022-12-05 00:00:04</t>
  </si>
  <si>
    <t>2022-12-05 00:00:05</t>
  </si>
  <si>
    <t>2022-12-07 00:00:07</t>
  </si>
  <si>
    <t>Recharge</t>
  </si>
  <si>
    <t>123456</t>
  </si>
  <si>
    <t>456789</t>
  </si>
  <si>
    <t>7787878</t>
  </si>
  <si>
    <t>888988</t>
  </si>
  <si>
    <t>21233223</t>
  </si>
  <si>
    <t>2022-12-07 00:00:08</t>
  </si>
  <si>
    <t>1212333</t>
  </si>
  <si>
    <t>651651651</t>
  </si>
  <si>
    <t>2022-12-08 00:00:09</t>
  </si>
  <si>
    <t>1321546</t>
  </si>
  <si>
    <t>Search by</t>
  </si>
  <si>
    <t>Search Value</t>
  </si>
  <si>
    <t>9424010570450</t>
  </si>
  <si>
    <t>Search From</t>
  </si>
  <si>
    <t>Search To</t>
  </si>
  <si>
    <t>2022-12-31</t>
  </si>
  <si>
    <t>Product Name</t>
  </si>
  <si>
    <t xml:space="preserve"> 5000 CU Coupon</t>
  </si>
  <si>
    <t xml:space="preserve"> 3000 GS Coupon</t>
  </si>
  <si>
    <t xml:space="preserve"> Zero Pay</t>
  </si>
  <si>
    <t>Use</t>
  </si>
  <si>
    <t xml:space="preserve"> Transaction Statement</t>
  </si>
  <si>
    <t>Transportation card</t>
  </si>
  <si>
    <t>2022-12-05 00:00:06</t>
  </si>
  <si>
    <t>Pay Used</t>
  </si>
  <si>
    <t>Points In</t>
  </si>
  <si>
    <t>Point Balance</t>
  </si>
  <si>
    <t>Points Out</t>
  </si>
  <si>
    <t>111222333</t>
  </si>
  <si>
    <t>5000 CU Coupon</t>
  </si>
  <si>
    <t>3000 GS Coupon</t>
  </si>
  <si>
    <t>GME Point Statement</t>
    <phoneticPr fontId="4" type="noConversion"/>
  </si>
  <si>
    <t>Use</t>
    <phoneticPr fontId="4" type="noConversion"/>
  </si>
  <si>
    <t>Trasportation Card</t>
    <phoneticPr fontId="4" type="noConversion"/>
  </si>
  <si>
    <t>Action</t>
    <phoneticPr fontId="4" type="noConversion"/>
  </si>
  <si>
    <t>Order ID</t>
    <phoneticPr fontId="4" type="noConversion"/>
  </si>
  <si>
    <t>Search by</t>
    <phoneticPr fontId="4" type="noConversion"/>
  </si>
  <si>
    <t>walletNo</t>
    <phoneticPr fontId="4" type="noConversion"/>
  </si>
  <si>
    <t>OrderNo</t>
    <phoneticPr fontId="4" type="noConversion"/>
  </si>
  <si>
    <t>UserId</t>
    <phoneticPr fontId="4" type="noConversion"/>
  </si>
  <si>
    <t>Customer Name</t>
    <phoneticPr fontId="4" type="noConversion"/>
  </si>
  <si>
    <t>Product Name</t>
    <phoneticPr fontId="4" type="noConversion"/>
  </si>
  <si>
    <t>Use Point</t>
    <phoneticPr fontId="4" type="noConversion"/>
  </si>
  <si>
    <t>Order Status</t>
    <phoneticPr fontId="4" type="noConversion"/>
  </si>
  <si>
    <t>Order Management</t>
    <phoneticPr fontId="4" type="noConversion"/>
  </si>
  <si>
    <t>Wallet No</t>
    <phoneticPr fontId="4" type="noConversion"/>
  </si>
  <si>
    <t>Unique Id</t>
    <phoneticPr fontId="4" type="noConversion"/>
  </si>
  <si>
    <t>Receive</t>
    <phoneticPr fontId="4" type="noConversion"/>
  </si>
  <si>
    <t>Cancel</t>
    <phoneticPr fontId="4" type="noConversion"/>
  </si>
  <si>
    <t>Transaction-Spin</t>
    <phoneticPr fontId="4" type="noConversion"/>
  </si>
  <si>
    <t>Friend Referral-Spin</t>
    <phoneticPr fontId="4" type="noConversion"/>
  </si>
  <si>
    <t>Cancel Spin</t>
    <phoneticPr fontId="4" type="noConversion"/>
  </si>
  <si>
    <t>Use</t>
    <phoneticPr fontId="3" type="noConversion"/>
  </si>
  <si>
    <t>Cancel</t>
    <phoneticPr fontId="3" type="noConversion"/>
  </si>
  <si>
    <t>Recharge</t>
    <phoneticPr fontId="4" type="noConversion"/>
  </si>
  <si>
    <t xml:space="preserve">Select All </t>
    <phoneticPr fontId="4" type="noConversion"/>
  </si>
  <si>
    <t>Point</t>
    <phoneticPr fontId="4" type="noConversion"/>
  </si>
  <si>
    <t>Pay</t>
    <phoneticPr fontId="4" type="noConversion"/>
  </si>
  <si>
    <t>Use Pay</t>
  </si>
  <si>
    <t>Details</t>
  </si>
  <si>
    <t>Serial No. </t>
  </si>
  <si>
    <t>Date&amp;Time </t>
  </si>
  <si>
    <t>Product Name </t>
  </si>
  <si>
    <t>Used Amount </t>
  </si>
  <si>
    <t>Remaining Amount </t>
  </si>
  <si>
    <t>Status </t>
  </si>
  <si>
    <t>Message </t>
  </si>
  <si>
    <t>CU: 3000won</t>
  </si>
  <si>
    <t>CANCEL</t>
  </si>
  <si>
    <t>Success</t>
  </si>
  <si>
    <t>ACTIVE</t>
  </si>
  <si>
    <t>1</t>
  </si>
  <si>
    <t>2022-12-22 16:00</t>
  </si>
  <si>
    <t>0.0000</t>
  </si>
  <si>
    <t>2</t>
  </si>
  <si>
    <t>3000.0000</t>
  </si>
  <si>
    <t>(BarCode/ Control Number)</t>
  </si>
  <si>
    <t>Approve</t>
  </si>
  <si>
    <t>Convenient coupon</t>
  </si>
  <si>
    <t>Service coupon</t>
  </si>
  <si>
    <t>Cultural life</t>
  </si>
  <si>
    <t>Donation</t>
  </si>
  <si>
    <t>Cancel</t>
  </si>
  <si>
    <t>No. </t>
  </si>
  <si>
    <t>Country </t>
  </si>
  <si>
    <t>Ordered Amount </t>
  </si>
  <si>
    <t>Canceled Amount </t>
  </si>
  <si>
    <t>Ordered Count </t>
  </si>
  <si>
    <t>Canceled Count </t>
  </si>
  <si>
    <t>3</t>
  </si>
  <si>
    <t>4</t>
  </si>
  <si>
    <t>5</t>
  </si>
  <si>
    <t>6</t>
  </si>
  <si>
    <t>7</t>
  </si>
  <si>
    <t>8</t>
  </si>
  <si>
    <t>Separate with product (group by product)</t>
  </si>
  <si>
    <t>Country 1</t>
  </si>
  <si>
    <t>Country 2</t>
  </si>
  <si>
    <t>Product 1</t>
  </si>
  <si>
    <t>Product 2</t>
  </si>
  <si>
    <t>Product 3</t>
  </si>
  <si>
    <t>Total</t>
  </si>
  <si>
    <t>100000</t>
  </si>
  <si>
    <t>200000</t>
  </si>
  <si>
    <t>300000</t>
  </si>
  <si>
    <t>600000</t>
  </si>
  <si>
    <t>2000</t>
  </si>
  <si>
    <t>3000</t>
  </si>
  <si>
    <t>4000</t>
  </si>
  <si>
    <t>9000</t>
  </si>
  <si>
    <t>Approved Amount</t>
  </si>
  <si>
    <t>Approved Count</t>
  </si>
  <si>
    <t>Country *</t>
  </si>
  <si>
    <t>Ex: 9424010570450</t>
    <phoneticPr fontId="4" type="noConversion"/>
  </si>
  <si>
    <t>ComboBox</t>
    <phoneticPr fontId="3" type="noConversion"/>
  </si>
  <si>
    <t>Productwise</t>
    <phoneticPr fontId="3" type="noConversion"/>
  </si>
  <si>
    <t>Countrywise(default)</t>
    <phoneticPr fontId="3" type="noConversion"/>
  </si>
  <si>
    <t>Separate with country(group by country)</t>
    <phoneticPr fontId="3" type="noConversion"/>
  </si>
  <si>
    <t>Product Name</t>
    <phoneticPr fontId="3" type="noConversion"/>
  </si>
  <si>
    <t>Country</t>
    <phoneticPr fontId="3" type="noConversion"/>
  </si>
  <si>
    <t>Product1</t>
    <phoneticPr fontId="3" type="noConversion"/>
  </si>
  <si>
    <t>Country 2</t>
    <phoneticPr fontId="3" type="noConversion"/>
  </si>
  <si>
    <t>Country 3</t>
  </si>
  <si>
    <t>Product2</t>
    <phoneticPr fontId="3" type="noConversion"/>
  </si>
  <si>
    <t>12345</t>
    <phoneticPr fontId="4" type="noConversion"/>
  </si>
  <si>
    <t>Sapumal</t>
    <phoneticPr fontId="4" type="noConversion"/>
  </si>
  <si>
    <t>bank Statement</t>
    <phoneticPr fontId="4" type="noConversion"/>
  </si>
  <si>
    <t>3000</t>
    <phoneticPr fontId="4" type="noConversion"/>
  </si>
  <si>
    <t>1000</t>
    <phoneticPr fontId="4" type="noConversion"/>
  </si>
  <si>
    <t>2000</t>
    <phoneticPr fontId="4" type="noConversion"/>
  </si>
  <si>
    <t>Order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</si>
</sst>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(* #,##0_);_(* \(#,##0\);_(* &quot;-&quot;??_);_(@_)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7" fontId="1" fillId="0" borderId="0" applyFont="0" applyFill="0" applyBorder="0" applyAlignment="0" applyProtection="0"/>
  </cellStyleXfs>
  <cellXfs count="4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178" fontId="0" fillId="0" borderId="1" xfId="1" applyNumberFormat="1" applyFont="1" applyBorder="1" applyAlignment="1">
      <alignment vertical="center"/>
    </xf>
    <xf numFmtId="178" fontId="0" fillId="0" borderId="3" xfId="1" applyNumberFormat="1" applyFont="1" applyBorder="1" applyAlignment="1">
      <alignment vertical="center"/>
    </xf>
    <xf numFmtId="178" fontId="0" fillId="0" borderId="5" xfId="1" applyNumberFormat="1" applyFont="1" applyBorder="1" applyAlignment="1">
      <alignment vertical="center"/>
    </xf>
    <xf numFmtId="178" fontId="0" fillId="0" borderId="6" xfId="1" applyNumberFormat="1" applyFon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0" fillId="0" borderId="8" xfId="0" applyNumberFormat="1" applyBorder="1" applyAlignment="1">
      <alignment vertical="center"/>
    </xf>
    <xf numFmtId="178" fontId="0" fillId="0" borderId="8" xfId="1" applyNumberFormat="1" applyFont="1" applyBorder="1" applyAlignment="1">
      <alignment vertical="center"/>
    </xf>
    <xf numFmtId="178" fontId="0" fillId="0" borderId="9" xfId="1" applyNumberFormat="1" applyFont="1" applyBorder="1" applyAlignment="1">
      <alignment vertical="center"/>
    </xf>
    <xf numFmtId="49" fontId="2" fillId="0" borderId="10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12" xfId="0" applyNumberFormat="1" applyFont="1" applyBorder="1" applyAlignment="1">
      <alignment vertical="center"/>
    </xf>
    <xf numFmtId="0" fontId="2" fillId="0" borderId="0" xfId="0" applyFont="1"/>
    <xf numFmtId="0" fontId="0" fillId="0" borderId="1" xfId="0" applyBorder="1"/>
    <xf numFmtId="176" fontId="2" fillId="0" borderId="1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/>
    <xf numFmtId="49" fontId="0" fillId="0" borderId="0" xfId="0" applyNumberFormat="1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76" fontId="2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" xfId="0" applyBorder="1"/>
    <xf numFmtId="49" fontId="5" fillId="2" borderId="0" xfId="0" applyNumberFormat="1" applyFont="1" applyFill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/>
    <xf numFmtId="49" fontId="0" fillId="0" borderId="0" xfId="0" applyNumberFormat="1" applyAlignment="1">
      <alignment horizontal="left"/>
    </xf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6.sv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76201</xdr:colOff>
      <xdr:row>8</xdr:row>
      <xdr:rowOff>19051</xdr:rowOff>
    </xdr:from>
    <xdr:to>
      <xdr:col>3</xdr:col>
      <xdr:colOff>247651</xdr:colOff>
      <xdr:row>9</xdr:row>
      <xdr:rowOff>8891</xdr:rowOff>
    </xdr:to>
    <xdr:pic>
      <xdr:nvPicPr>
        <xdr:cNvPr id="3" name="Graphic 2" descr="Checkmark with solid fill">
          <a:extLst>
            <a:ext uri="{FF2B5EF4-FFF2-40B4-BE49-F238E27FC236}">
              <a16:creationId xmlns:a16="http://schemas.microsoft.com/office/drawing/2014/main" id="{17BDDE0C-1D21-5A3E-B793-A821DC24E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8426" y="742951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3</xdr:col>
      <xdr:colOff>63501</xdr:colOff>
      <xdr:row>8</xdr:row>
      <xdr:rowOff>171451</xdr:rowOff>
    </xdr:from>
    <xdr:to>
      <xdr:col>3</xdr:col>
      <xdr:colOff>237491</xdr:colOff>
      <xdr:row>9</xdr:row>
      <xdr:rowOff>161291</xdr:rowOff>
    </xdr:to>
    <xdr:pic>
      <xdr:nvPicPr>
        <xdr:cNvPr id="4" name="Graphic 3" descr="Checkmark with solid fill">
          <a:extLst>
            <a:ext uri="{FF2B5EF4-FFF2-40B4-BE49-F238E27FC236}">
              <a16:creationId xmlns:a16="http://schemas.microsoft.com/office/drawing/2014/main" id="{7DBAAE8F-3FAB-42A0-B2CA-ABFEAB97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25726" y="895351"/>
          <a:ext cx="174625" cy="171450"/>
        </a:xfrm>
        <a:prstGeom prst="rect">
          <a:avLst/>
        </a:prstGeom>
      </xdr:spPr>
    </xdr:pic>
    <xdr:clientData/>
  </xdr:twoCellAnchor>
  <xdr:twoCellAnchor editAs="oneCell">
    <xdr:from>
      <xdr:col>3</xdr:col>
      <xdr:colOff>63501</xdr:colOff>
      <xdr:row>9</xdr:row>
      <xdr:rowOff>168276</xdr:rowOff>
    </xdr:from>
    <xdr:to>
      <xdr:col>3</xdr:col>
      <xdr:colOff>244476</xdr:colOff>
      <xdr:row>10</xdr:row>
      <xdr:rowOff>168276</xdr:rowOff>
    </xdr:to>
    <xdr:pic>
      <xdr:nvPicPr>
        <xdr:cNvPr id="5" name="Graphic 4" descr="Checkmark with solid fill">
          <a:extLst>
            <a:ext uri="{FF2B5EF4-FFF2-40B4-BE49-F238E27FC236}">
              <a16:creationId xmlns:a16="http://schemas.microsoft.com/office/drawing/2014/main" id="{9D657D84-5568-460D-8201-2C4134ABD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25726" y="1073151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76201</xdr:colOff>
      <xdr:row>7</xdr:row>
      <xdr:rowOff>19051</xdr:rowOff>
    </xdr:from>
    <xdr:to>
      <xdr:col>3</xdr:col>
      <xdr:colOff>247651</xdr:colOff>
      <xdr:row>8</xdr:row>
      <xdr:rowOff>15876</xdr:rowOff>
    </xdr:to>
    <xdr:pic>
      <xdr:nvPicPr>
        <xdr:cNvPr id="11" name="Graphic 10" descr="Checkmark with solid fill">
          <a:extLst>
            <a:ext uri="{FF2B5EF4-FFF2-40B4-BE49-F238E27FC236}">
              <a16:creationId xmlns:a16="http://schemas.microsoft.com/office/drawing/2014/main" id="{CB3A890E-53D9-43FA-95BA-4ED49DA4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8426" y="742951"/>
          <a:ext cx="171450" cy="171450"/>
        </a:xfrm>
        <a:prstGeom prst="rect">
          <a:avLst/>
        </a:prstGeom>
      </xdr:spPr>
    </xdr:pic>
    <xdr:clientData/>
  </xdr:twoCellAnchor>
  <xdr:oneCellAnchor>
    <xdr:from>
      <xdr:col>7</xdr:col>
      <xdr:colOff>76201</xdr:colOff>
      <xdr:row>8</xdr:row>
      <xdr:rowOff>19051</xdr:rowOff>
    </xdr:from>
    <xdr:ext cx="171450" cy="217170"/>
    <xdr:pic>
      <xdr:nvPicPr>
        <xdr:cNvPr id="2" name="Graphic 2" descr="Checkmark with solid fill">
          <a:extLst>
            <a:ext uri="{FF2B5EF4-FFF2-40B4-BE49-F238E27FC236}">
              <a16:creationId xmlns:a16="http://schemas.microsoft.com/office/drawing/2014/main" id="{28A68983-8373-4EE3-9A3D-96118FEAD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72741" y="1565911"/>
          <a:ext cx="171450" cy="217170"/>
        </a:xfrm>
        <a:prstGeom prst="rect">
          <a:avLst/>
        </a:prstGeom>
      </xdr:spPr>
    </xdr:pic>
    <xdr:clientData/>
  </xdr:oneCellAnchor>
  <xdr:oneCellAnchor>
    <xdr:from>
      <xdr:col>7</xdr:col>
      <xdr:colOff>63501</xdr:colOff>
      <xdr:row>8</xdr:row>
      <xdr:rowOff>171451</xdr:rowOff>
    </xdr:from>
    <xdr:ext cx="180340" cy="217170"/>
    <xdr:pic>
      <xdr:nvPicPr>
        <xdr:cNvPr id="12" name="Graphic 3" descr="Checkmark with solid fill">
          <a:extLst>
            <a:ext uri="{FF2B5EF4-FFF2-40B4-BE49-F238E27FC236}">
              <a16:creationId xmlns:a16="http://schemas.microsoft.com/office/drawing/2014/main" id="{78A2E2B4-667B-4F7D-8341-E27D47F95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60041" y="1718311"/>
          <a:ext cx="180340" cy="217170"/>
        </a:xfrm>
        <a:prstGeom prst="rect">
          <a:avLst/>
        </a:prstGeom>
      </xdr:spPr>
    </xdr:pic>
    <xdr:clientData/>
  </xdr:oneCellAnchor>
  <xdr:oneCellAnchor>
    <xdr:from>
      <xdr:col>7</xdr:col>
      <xdr:colOff>63501</xdr:colOff>
      <xdr:row>9</xdr:row>
      <xdr:rowOff>168276</xdr:rowOff>
    </xdr:from>
    <xdr:ext cx="180975" cy="220980"/>
    <xdr:pic>
      <xdr:nvPicPr>
        <xdr:cNvPr id="13" name="Graphic 4" descr="Checkmark with solid fill">
          <a:extLst>
            <a:ext uri="{FF2B5EF4-FFF2-40B4-BE49-F238E27FC236}">
              <a16:creationId xmlns:a16="http://schemas.microsoft.com/office/drawing/2014/main" id="{257AC1F3-512B-4802-BE89-A83A8ABED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60041" y="1936116"/>
          <a:ext cx="180975" cy="220980"/>
        </a:xfrm>
        <a:prstGeom prst="rect">
          <a:avLst/>
        </a:prstGeom>
      </xdr:spPr>
    </xdr:pic>
    <xdr:clientData/>
  </xdr:oneCellAnchor>
  <xdr:oneCellAnchor>
    <xdr:from>
      <xdr:col>7</xdr:col>
      <xdr:colOff>76201</xdr:colOff>
      <xdr:row>7</xdr:row>
      <xdr:rowOff>19051</xdr:rowOff>
    </xdr:from>
    <xdr:ext cx="171450" cy="217805"/>
    <xdr:pic>
      <xdr:nvPicPr>
        <xdr:cNvPr id="19" name="Graphic 10" descr="Checkmark with solid fill">
          <a:extLst>
            <a:ext uri="{FF2B5EF4-FFF2-40B4-BE49-F238E27FC236}">
              <a16:creationId xmlns:a16="http://schemas.microsoft.com/office/drawing/2014/main" id="{B34979D0-427B-479E-9CDA-211F000CE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72741" y="1344931"/>
          <a:ext cx="171450" cy="21780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7</xdr:row>
      <xdr:rowOff>25400</xdr:rowOff>
    </xdr:from>
    <xdr:to>
      <xdr:col>7</xdr:col>
      <xdr:colOff>622300</xdr:colOff>
      <xdr:row>8</xdr:row>
      <xdr:rowOff>6350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7A05F8C-8ABF-36AC-311E-786F8E7A45C0}"/>
            </a:ext>
          </a:extLst>
        </xdr:cNvPr>
        <xdr:cNvSpPr/>
      </xdr:nvSpPr>
      <xdr:spPr>
        <a:xfrm>
          <a:off x="6229350" y="1314450"/>
          <a:ext cx="558800" cy="165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View</a:t>
          </a:r>
        </a:p>
      </xdr:txBody>
    </xdr:sp>
    <xdr:clientData/>
  </xdr:twoCellAnchor>
  <xdr:twoCellAnchor editAs="oneCell">
    <xdr:from>
      <xdr:col>8</xdr:col>
      <xdr:colOff>38100</xdr:colOff>
      <xdr:row>6</xdr:row>
      <xdr:rowOff>177800</xdr:rowOff>
    </xdr:from>
    <xdr:to>
      <xdr:col>8</xdr:col>
      <xdr:colOff>266700</xdr:colOff>
      <xdr:row>8</xdr:row>
      <xdr:rowOff>38100</xdr:rowOff>
    </xdr:to>
    <xdr:pic>
      <xdr:nvPicPr>
        <xdr:cNvPr id="4" name="Graphic 3" descr="Checkmark with solid fill">
          <a:extLst>
            <a:ext uri="{FF2B5EF4-FFF2-40B4-BE49-F238E27FC236}">
              <a16:creationId xmlns:a16="http://schemas.microsoft.com/office/drawing/2014/main" id="{28352BD8-BBA5-B4B2-150B-4F4EA44E0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21500" y="128270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12</xdr:col>
      <xdr:colOff>165100</xdr:colOff>
      <xdr:row>12</xdr:row>
      <xdr:rowOff>158750</xdr:rowOff>
    </xdr:from>
    <xdr:to>
      <xdr:col>12</xdr:col>
      <xdr:colOff>393700</xdr:colOff>
      <xdr:row>14</xdr:row>
      <xdr:rowOff>19050</xdr:rowOff>
    </xdr:to>
    <xdr:pic>
      <xdr:nvPicPr>
        <xdr:cNvPr id="7" name="Graphic 6" descr="Checkmark with solid fill">
          <a:extLst>
            <a:ext uri="{FF2B5EF4-FFF2-40B4-BE49-F238E27FC236}">
              <a16:creationId xmlns:a16="http://schemas.microsoft.com/office/drawing/2014/main" id="{29E18727-77A3-4CDB-87FF-09555B10D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86900" y="236855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13</xdr:col>
      <xdr:colOff>63500</xdr:colOff>
      <xdr:row>11</xdr:row>
      <xdr:rowOff>6350</xdr:rowOff>
    </xdr:from>
    <xdr:to>
      <xdr:col>13</xdr:col>
      <xdr:colOff>260350</xdr:colOff>
      <xdr:row>12</xdr:row>
      <xdr:rowOff>19050</xdr:rowOff>
    </xdr:to>
    <xdr:pic>
      <xdr:nvPicPr>
        <xdr:cNvPr id="8" name="Graphic 7" descr="Close with solid fill">
          <a:extLst>
            <a:ext uri="{FF2B5EF4-FFF2-40B4-BE49-F238E27FC236}">
              <a16:creationId xmlns:a16="http://schemas.microsoft.com/office/drawing/2014/main" id="{146DFF65-6EC1-4E13-B1A8-2FB4032EF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994900" y="2032000"/>
          <a:ext cx="196850" cy="19685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</xdr:colOff>
      <xdr:row>12</xdr:row>
      <xdr:rowOff>25400</xdr:rowOff>
    </xdr:from>
    <xdr:to>
      <xdr:col>13</xdr:col>
      <xdr:colOff>273050</xdr:colOff>
      <xdr:row>13</xdr:row>
      <xdr:rowOff>38100</xdr:rowOff>
    </xdr:to>
    <xdr:pic>
      <xdr:nvPicPr>
        <xdr:cNvPr id="9" name="Graphic 8" descr="Close with solid fill">
          <a:extLst>
            <a:ext uri="{FF2B5EF4-FFF2-40B4-BE49-F238E27FC236}">
              <a16:creationId xmlns:a16="http://schemas.microsoft.com/office/drawing/2014/main" id="{B1E2F881-6940-48F2-BFC2-D3272422C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007600" y="2235200"/>
          <a:ext cx="196850" cy="196850"/>
        </a:xfrm>
        <a:prstGeom prst="rect">
          <a:avLst/>
        </a:prstGeom>
      </xdr:spPr>
    </xdr:pic>
    <xdr:clientData/>
  </xdr:twoCellAnchor>
  <xdr:twoCellAnchor editAs="oneCell">
    <xdr:from>
      <xdr:col>13</xdr:col>
      <xdr:colOff>69850</xdr:colOff>
      <xdr:row>13</xdr:row>
      <xdr:rowOff>6350</xdr:rowOff>
    </xdr:from>
    <xdr:to>
      <xdr:col>13</xdr:col>
      <xdr:colOff>266700</xdr:colOff>
      <xdr:row>14</xdr:row>
      <xdr:rowOff>19050</xdr:rowOff>
    </xdr:to>
    <xdr:pic>
      <xdr:nvPicPr>
        <xdr:cNvPr id="10" name="Graphic 9" descr="Close with solid fill">
          <a:extLst>
            <a:ext uri="{FF2B5EF4-FFF2-40B4-BE49-F238E27FC236}">
              <a16:creationId xmlns:a16="http://schemas.microsoft.com/office/drawing/2014/main" id="{932DD96B-39E4-40AE-BC28-2BCE2EC10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001250" y="2400300"/>
          <a:ext cx="196850" cy="19685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</xdr:colOff>
      <xdr:row>13</xdr:row>
      <xdr:rowOff>177800</xdr:rowOff>
    </xdr:from>
    <xdr:to>
      <xdr:col>13</xdr:col>
      <xdr:colOff>273050</xdr:colOff>
      <xdr:row>15</xdr:row>
      <xdr:rowOff>6350</xdr:rowOff>
    </xdr:to>
    <xdr:pic>
      <xdr:nvPicPr>
        <xdr:cNvPr id="11" name="Graphic 10" descr="Close with solid fill">
          <a:extLst>
            <a:ext uri="{FF2B5EF4-FFF2-40B4-BE49-F238E27FC236}">
              <a16:creationId xmlns:a16="http://schemas.microsoft.com/office/drawing/2014/main" id="{59027631-1B0E-42B6-BC8B-113BC669E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007600" y="2571750"/>
          <a:ext cx="196850" cy="196850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13</xdr:row>
      <xdr:rowOff>177800</xdr:rowOff>
    </xdr:from>
    <xdr:to>
      <xdr:col>12</xdr:col>
      <xdr:colOff>400050</xdr:colOff>
      <xdr:row>15</xdr:row>
      <xdr:rowOff>38100</xdr:rowOff>
    </xdr:to>
    <xdr:pic>
      <xdr:nvPicPr>
        <xdr:cNvPr id="12" name="Graphic 11" descr="Checkmark with solid fill">
          <a:extLst>
            <a:ext uri="{FF2B5EF4-FFF2-40B4-BE49-F238E27FC236}">
              <a16:creationId xmlns:a16="http://schemas.microsoft.com/office/drawing/2014/main" id="{7EBCF46D-AF13-4AC3-BD6D-C9A5F3F46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93250" y="2571750"/>
          <a:ext cx="228600" cy="228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7</xdr:row>
      <xdr:rowOff>38100</xdr:rowOff>
    </xdr:from>
    <xdr:to>
      <xdr:col>4</xdr:col>
      <xdr:colOff>1212283</xdr:colOff>
      <xdr:row>15</xdr:row>
      <xdr:rowOff>79186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FD4760-1C4E-6D98-ED19-48294AFC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327150"/>
          <a:ext cx="4533333" cy="1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196850</xdr:colOff>
      <xdr:row>15</xdr:row>
      <xdr:rowOff>177800</xdr:rowOff>
    </xdr:from>
    <xdr:to>
      <xdr:col>12</xdr:col>
      <xdr:colOff>459207</xdr:colOff>
      <xdr:row>32</xdr:row>
      <xdr:rowOff>56774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D07610-A0A3-77AB-9992-227C342F6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850" y="2940050"/>
          <a:ext cx="9342857" cy="30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9</xdr:row>
      <xdr:rowOff>6350</xdr:rowOff>
    </xdr:from>
    <xdr:to>
      <xdr:col>0</xdr:col>
      <xdr:colOff>546100</xdr:colOff>
      <xdr:row>10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2B57212-05E6-EEDF-6859-7E73EAF3ED84}"/>
            </a:ext>
          </a:extLst>
        </xdr:cNvPr>
        <xdr:cNvSpPr/>
      </xdr:nvSpPr>
      <xdr:spPr>
        <a:xfrm>
          <a:off x="323850" y="374650"/>
          <a:ext cx="222250" cy="215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355600</xdr:colOff>
      <xdr:row>9</xdr:row>
      <xdr:rowOff>25400</xdr:rowOff>
    </xdr:from>
    <xdr:to>
      <xdr:col>0</xdr:col>
      <xdr:colOff>516890</xdr:colOff>
      <xdr:row>10</xdr:row>
      <xdr:rowOff>19685</xdr:rowOff>
    </xdr:to>
    <xdr:pic>
      <xdr:nvPicPr>
        <xdr:cNvPr id="5" name="Graphic 4" descr="Checkmark with solid fill">
          <a:extLst>
            <a:ext uri="{FF2B5EF4-FFF2-40B4-BE49-F238E27FC236}">
              <a16:creationId xmlns:a16="http://schemas.microsoft.com/office/drawing/2014/main" id="{A3B83077-6AB8-4373-ADD8-882BBA7A0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" y="393700"/>
          <a:ext cx="165100" cy="16510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152401</xdr:colOff>
      <xdr:row>2</xdr:row>
      <xdr:rowOff>133350</xdr:rowOff>
    </xdr:from>
    <xdr:to>
      <xdr:col>5</xdr:col>
      <xdr:colOff>1010286</xdr:colOff>
      <xdr:row>7</xdr:row>
      <xdr:rowOff>92387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7863CB-9620-D67A-0D99-EC6AD044B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1" y="501650"/>
          <a:ext cx="5638800" cy="872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6B42-5C39-45DD-A6C6-5B56E07AEB89}">
  <dimension ref="B2:H11"/>
  <sheetViews>
    <sheetView workbookViewId="0">
      <selection activeCell="C12" sqref="C12"/>
    </sheetView>
  </sheetViews>
  <sheetFormatPr defaultRowHeight="17.399999999999999" x14ac:dyDescent="0.4"/>
  <cols>
    <col min="1" max="1" width="4.59765625" customWidth="1"/>
    <col min="2" max="2" width="12.296875" customWidth="1"/>
    <col min="3" max="3" width="19.796875" customWidth="1"/>
    <col min="4" max="4" width="5" customWidth="1"/>
    <col min="5" max="5" width="15.5" customWidth="1"/>
    <col min="6" max="6" width="15.5" style="1" customWidth="1"/>
  </cols>
  <sheetData>
    <row r="2" spans="2:8" x14ac:dyDescent="0.4">
      <c r="B2" s="19" t="s">
        <v>31</v>
      </c>
      <c r="C2" t="s">
        <v>60</v>
      </c>
      <c r="E2" s="19" t="s">
        <v>32</v>
      </c>
      <c r="F2" s="1" t="s">
        <v>33</v>
      </c>
    </row>
    <row r="3" spans="2:8" x14ac:dyDescent="0.4">
      <c r="B3" s="19"/>
      <c r="C3" t="s">
        <v>66</v>
      </c>
      <c r="E3" s="19"/>
    </row>
    <row r="4" spans="2:8" x14ac:dyDescent="0.4">
      <c r="B4" s="19"/>
      <c r="C4" t="s">
        <v>67</v>
      </c>
      <c r="E4" s="19"/>
    </row>
    <row r="5" spans="2:8" x14ac:dyDescent="0.4">
      <c r="B5" s="19" t="s">
        <v>34</v>
      </c>
      <c r="C5" s="1" t="s">
        <v>36</v>
      </c>
      <c r="E5" s="19" t="s">
        <v>35</v>
      </c>
      <c r="F5" s="1" t="s">
        <v>36</v>
      </c>
    </row>
    <row r="7" spans="2:8" x14ac:dyDescent="0.4">
      <c r="B7" t="s">
        <v>77</v>
      </c>
      <c r="F7" s="1" t="s">
        <v>78</v>
      </c>
    </row>
    <row r="8" spans="2:8" x14ac:dyDescent="0.4">
      <c r="B8" s="36" t="s">
        <v>76</v>
      </c>
      <c r="C8" s="37"/>
      <c r="D8" s="20"/>
      <c r="F8" s="36" t="s">
        <v>76</v>
      </c>
      <c r="G8" s="37"/>
      <c r="H8" s="20"/>
    </row>
    <row r="9" spans="2:8" x14ac:dyDescent="0.4">
      <c r="B9" s="38" t="s">
        <v>53</v>
      </c>
      <c r="C9" s="38"/>
      <c r="D9" s="20"/>
      <c r="F9" s="38" t="s">
        <v>53</v>
      </c>
      <c r="G9" s="38"/>
      <c r="H9" s="20"/>
    </row>
    <row r="10" spans="2:8" x14ac:dyDescent="0.4">
      <c r="B10" s="38" t="s">
        <v>68</v>
      </c>
      <c r="C10" s="38"/>
      <c r="D10" s="20"/>
      <c r="F10" s="38" t="s">
        <v>75</v>
      </c>
      <c r="G10" s="38"/>
      <c r="H10" s="20"/>
    </row>
    <row r="11" spans="2:8" x14ac:dyDescent="0.4">
      <c r="B11" s="38" t="s">
        <v>69</v>
      </c>
      <c r="C11" s="38"/>
      <c r="D11" s="20"/>
      <c r="F11" s="38" t="s">
        <v>69</v>
      </c>
      <c r="G11" s="38"/>
      <c r="H11" s="20"/>
    </row>
  </sheetData>
  <mergeCells count="8">
    <mergeCell ref="B8:C8"/>
    <mergeCell ref="B9:C9"/>
    <mergeCell ref="B10:C10"/>
    <mergeCell ref="B11:C11"/>
    <mergeCell ref="F8:G8"/>
    <mergeCell ref="F9:G9"/>
    <mergeCell ref="F10:G10"/>
    <mergeCell ref="F11:G11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718F-2F48-49E0-836A-54319540C806}">
  <dimension ref="A2:N15"/>
  <sheetViews>
    <sheetView tabSelected="1" workbookViewId="0">
      <selection activeCell="M21" sqref="M21"/>
    </sheetView>
  </sheetViews>
  <sheetFormatPr defaultColWidth="8.69921875" defaultRowHeight="17.399999999999999" x14ac:dyDescent="0.4"/>
  <cols>
    <col min="1" max="1" width="10.3984375" style="1" customWidth="1"/>
    <col min="2" max="2" width="14.69921875" style="1" bestFit="1" customWidth="1"/>
    <col min="3" max="3" width="13.09765625" style="1" bestFit="1" customWidth="1"/>
    <col min="4" max="4" width="15.796875" style="1" customWidth="1"/>
    <col min="5" max="5" width="12" style="1" customWidth="1"/>
    <col min="6" max="6" width="10.796875" style="1" customWidth="1"/>
    <col min="7" max="7" width="11.5" style="1" bestFit="1" customWidth="1"/>
    <col min="8" max="8" width="10.296875" style="1" customWidth="1"/>
    <col min="9" max="16384" width="8.69921875" style="1"/>
  </cols>
  <sheetData>
    <row r="2" spans="1:14" x14ac:dyDescent="0.4">
      <c r="A2" s="39" t="s">
        <v>65</v>
      </c>
      <c r="B2" s="39"/>
      <c r="C2" s="39"/>
      <c r="D2" s="39"/>
      <c r="E2" s="39"/>
      <c r="F2" s="39"/>
      <c r="G2" s="39"/>
      <c r="H2" s="39"/>
      <c r="I2" s="39"/>
      <c r="J2" s="39"/>
      <c r="K2" s="39"/>
    </row>
    <row r="3" spans="1:14" x14ac:dyDescent="0.4">
      <c r="A3" s="1" t="s">
        <v>57</v>
      </c>
      <c r="B3" s="1" t="s">
        <v>60</v>
      </c>
      <c r="K3" s="2"/>
      <c r="M3" s="1" t="s">
        <v>134</v>
      </c>
    </row>
    <row r="4" spans="1:14" x14ac:dyDescent="0.4">
      <c r="B4" s="1" t="s">
        <v>58</v>
      </c>
      <c r="K4" s="2"/>
    </row>
    <row r="5" spans="1:14" x14ac:dyDescent="0.4">
      <c r="B5" s="1" t="s">
        <v>59</v>
      </c>
      <c r="K5" s="2"/>
    </row>
    <row r="6" spans="1:14" x14ac:dyDescent="0.4">
      <c r="K6" s="2"/>
    </row>
    <row r="7" spans="1:14" s="24" customFormat="1" x14ac:dyDescent="0.4">
      <c r="A7" s="24" t="s">
        <v>56</v>
      </c>
      <c r="B7" s="24" t="s">
        <v>61</v>
      </c>
      <c r="C7" s="24" t="s">
        <v>62</v>
      </c>
      <c r="D7" s="24" t="s">
        <v>3</v>
      </c>
      <c r="E7" s="24" t="s">
        <v>63</v>
      </c>
      <c r="F7" s="24" t="s">
        <v>79</v>
      </c>
      <c r="G7" s="24" t="s">
        <v>64</v>
      </c>
      <c r="H7" s="24" t="s">
        <v>80</v>
      </c>
      <c r="I7" s="24" t="s">
        <v>55</v>
      </c>
    </row>
    <row r="8" spans="1:14" x14ac:dyDescent="0.4">
      <c r="A8" s="1" t="s">
        <v>145</v>
      </c>
      <c r="B8" s="1" t="s">
        <v>146</v>
      </c>
      <c r="C8" s="1" t="s">
        <v>147</v>
      </c>
      <c r="D8" s="1" t="s">
        <v>148</v>
      </c>
      <c r="E8" s="1" t="s">
        <v>149</v>
      </c>
      <c r="F8" s="1" t="s">
        <v>150</v>
      </c>
      <c r="G8" s="1" t="s">
        <v>151</v>
      </c>
      <c r="K8" s="2"/>
    </row>
    <row r="9" spans="1:14" x14ac:dyDescent="0.4">
      <c r="G9" s="1" t="s">
        <v>53</v>
      </c>
      <c r="K9" s="2"/>
    </row>
    <row r="11" spans="1:14" x14ac:dyDescent="0.4">
      <c r="M11" s="1" t="s">
        <v>98</v>
      </c>
      <c r="N11" s="1" t="s">
        <v>103</v>
      </c>
    </row>
    <row r="12" spans="1:14" x14ac:dyDescent="0.4">
      <c r="K12" s="1" t="s">
        <v>99</v>
      </c>
    </row>
    <row r="13" spans="1:14" x14ac:dyDescent="0.4">
      <c r="K13" s="1" t="s">
        <v>100</v>
      </c>
    </row>
    <row r="14" spans="1:14" x14ac:dyDescent="0.4">
      <c r="K14" s="1" t="s">
        <v>101</v>
      </c>
    </row>
    <row r="15" spans="1:14" x14ac:dyDescent="0.4">
      <c r="K15" s="1" t="s">
        <v>102</v>
      </c>
    </row>
  </sheetData>
  <mergeCells count="1">
    <mergeCell ref="A2:K2"/>
  </mergeCells>
  <phoneticPr fontId="4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564C-3FD3-4BB8-8B9A-6CB37C1806A6}">
  <dimension ref="A2:G6"/>
  <sheetViews>
    <sheetView workbookViewId="0">
      <selection activeCell="O22" sqref="O22"/>
    </sheetView>
  </sheetViews>
  <sheetFormatPr defaultColWidth="8.69921875" defaultRowHeight="17.399999999999999" x14ac:dyDescent="0.4"/>
  <cols>
    <col min="1" max="1" width="9.5" style="1" bestFit="1" customWidth="1"/>
    <col min="2" max="2" width="15.19921875" style="1" bestFit="1" customWidth="1"/>
    <col min="3" max="3" width="13.5" style="1" bestFit="1" customWidth="1"/>
    <col min="4" max="4" width="12.8984375" style="1" bestFit="1" customWidth="1"/>
    <col min="5" max="5" width="17.796875" style="1" bestFit="1" customWidth="1"/>
    <col min="6" max="16384" width="8.69921875" style="1"/>
  </cols>
  <sheetData>
    <row r="2" spans="1:7" x14ac:dyDescent="0.4">
      <c r="A2" s="40" t="s">
        <v>97</v>
      </c>
      <c r="B2" s="40"/>
      <c r="C2" s="41"/>
      <c r="D2" s="41"/>
    </row>
    <row r="4" spans="1:7" ht="14.55" customHeight="1" x14ac:dyDescent="0.4">
      <c r="A4" s="23" t="s">
        <v>81</v>
      </c>
      <c r="B4" s="23" t="s">
        <v>82</v>
      </c>
      <c r="C4" s="23" t="s">
        <v>83</v>
      </c>
      <c r="D4" s="23" t="s">
        <v>84</v>
      </c>
      <c r="E4" s="23" t="s">
        <v>85</v>
      </c>
      <c r="F4" s="23" t="s">
        <v>86</v>
      </c>
      <c r="G4" s="23" t="s">
        <v>87</v>
      </c>
    </row>
    <row r="5" spans="1:7" x14ac:dyDescent="0.4">
      <c r="A5" s="23" t="s">
        <v>92</v>
      </c>
      <c r="B5" s="23" t="s">
        <v>93</v>
      </c>
      <c r="C5" s="23" t="s">
        <v>88</v>
      </c>
      <c r="D5" s="23" t="s">
        <v>94</v>
      </c>
      <c r="E5" s="23" t="s">
        <v>94</v>
      </c>
      <c r="F5" s="23" t="s">
        <v>89</v>
      </c>
      <c r="G5" s="23" t="s">
        <v>90</v>
      </c>
    </row>
    <row r="6" spans="1:7" x14ac:dyDescent="0.4">
      <c r="A6" s="23" t="s">
        <v>95</v>
      </c>
      <c r="B6" s="23" t="s">
        <v>93</v>
      </c>
      <c r="C6" s="23" t="s">
        <v>88</v>
      </c>
      <c r="D6" s="23" t="s">
        <v>94</v>
      </c>
      <c r="E6" s="23" t="s">
        <v>96</v>
      </c>
      <c r="F6" s="23" t="s">
        <v>91</v>
      </c>
      <c r="G6" s="23" t="s">
        <v>90</v>
      </c>
    </row>
  </sheetData>
  <mergeCells count="2">
    <mergeCell ref="A2:B2"/>
    <mergeCell ref="C2:D2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45D4-87DA-4827-A518-640A8053ED94}">
  <sheetPr>
    <pageSetUpPr fitToPage="1"/>
  </sheetPr>
  <dimension ref="A1:I30"/>
  <sheetViews>
    <sheetView topLeftCell="A4" workbookViewId="0">
      <selection activeCell="C20" sqref="C20"/>
    </sheetView>
  </sheetViews>
  <sheetFormatPr defaultColWidth="8.69921875" defaultRowHeight="17.399999999999999" x14ac:dyDescent="0.4"/>
  <cols>
    <col min="1" max="1" width="17.296875" style="1" customWidth="1"/>
    <col min="2" max="2" width="23.19921875" style="1" customWidth="1"/>
    <col min="3" max="3" width="24.3984375" style="1" customWidth="1"/>
    <col min="4" max="4" width="14.5" style="1" bestFit="1" customWidth="1"/>
    <col min="5" max="5" width="15.296875" style="1" customWidth="1"/>
    <col min="6" max="6" width="11.09765625" style="1" customWidth="1"/>
    <col min="7" max="7" width="11.3984375" style="1" customWidth="1"/>
    <col min="8" max="8" width="13.3984375" style="1" customWidth="1"/>
    <col min="9" max="9" width="18" style="2" customWidth="1"/>
    <col min="10" max="16384" width="8.69921875" style="1"/>
  </cols>
  <sheetData>
    <row r="1" spans="1:9" x14ac:dyDescent="0.4">
      <c r="A1" s="42" t="s">
        <v>52</v>
      </c>
      <c r="B1" s="42"/>
      <c r="C1" s="42"/>
      <c r="D1" s="42"/>
      <c r="E1" s="42"/>
      <c r="F1" s="42"/>
      <c r="G1" s="42"/>
      <c r="H1" s="42"/>
      <c r="I1" s="42"/>
    </row>
    <row r="2" spans="1:9" x14ac:dyDescent="0.4">
      <c r="A2" s="43" t="s">
        <v>9</v>
      </c>
      <c r="B2" s="43"/>
      <c r="C2" s="43"/>
      <c r="D2" s="43"/>
      <c r="E2" s="43"/>
      <c r="F2" s="43"/>
      <c r="G2" s="43"/>
      <c r="H2" s="43"/>
      <c r="I2" s="43"/>
    </row>
    <row r="3" spans="1:9" x14ac:dyDescent="0.4">
      <c r="A3" s="44" t="s">
        <v>10</v>
      </c>
      <c r="B3" s="44"/>
      <c r="C3" s="44"/>
      <c r="D3" s="44"/>
      <c r="E3" s="44"/>
      <c r="F3" s="44"/>
      <c r="G3" s="44"/>
      <c r="H3" s="44"/>
      <c r="I3" s="44"/>
    </row>
    <row r="4" spans="1:9" x14ac:dyDescent="0.4">
      <c r="A4" s="45" t="s">
        <v>11</v>
      </c>
      <c r="B4" s="45"/>
      <c r="C4" s="45"/>
      <c r="D4" s="45"/>
      <c r="E4" s="45"/>
      <c r="F4" s="45"/>
      <c r="G4" s="45"/>
      <c r="H4" s="45"/>
      <c r="I4" s="45"/>
    </row>
    <row r="6" spans="1:9" ht="18" thickBot="1" x14ac:dyDescent="0.45"/>
    <row r="7" spans="1:9" ht="18" thickBot="1" x14ac:dyDescent="0.45">
      <c r="A7" s="15" t="s">
        <v>0</v>
      </c>
      <c r="B7" s="16" t="s">
        <v>1</v>
      </c>
      <c r="C7" s="16" t="s">
        <v>37</v>
      </c>
      <c r="D7" s="16" t="s">
        <v>2</v>
      </c>
      <c r="E7" s="17" t="s">
        <v>3</v>
      </c>
      <c r="F7" s="17" t="s">
        <v>45</v>
      </c>
      <c r="G7" s="21" t="s">
        <v>46</v>
      </c>
      <c r="H7" s="21" t="s">
        <v>48</v>
      </c>
      <c r="I7" s="30" t="s">
        <v>47</v>
      </c>
    </row>
    <row r="8" spans="1:9" x14ac:dyDescent="0.4">
      <c r="A8" s="3" t="s">
        <v>26</v>
      </c>
      <c r="B8" s="4" t="s">
        <v>68</v>
      </c>
      <c r="C8" s="4" t="s">
        <v>70</v>
      </c>
      <c r="D8" s="4" t="s">
        <v>49</v>
      </c>
      <c r="E8" s="7"/>
      <c r="F8" s="7"/>
      <c r="G8" s="7">
        <v>100</v>
      </c>
      <c r="H8" s="7"/>
      <c r="I8" s="8">
        <v>-2900</v>
      </c>
    </row>
    <row r="9" spans="1:9" x14ac:dyDescent="0.4">
      <c r="A9" s="3" t="s">
        <v>19</v>
      </c>
      <c r="B9" s="4" t="s">
        <v>69</v>
      </c>
      <c r="C9" s="4" t="s">
        <v>72</v>
      </c>
      <c r="D9" s="4" t="s">
        <v>25</v>
      </c>
      <c r="E9" s="7"/>
      <c r="F9" s="7"/>
      <c r="G9" s="7"/>
      <c r="H9" s="7">
        <v>5000</v>
      </c>
      <c r="I9" s="8">
        <v>-3000</v>
      </c>
    </row>
    <row r="10" spans="1:9" x14ac:dyDescent="0.4">
      <c r="A10" s="3" t="s">
        <v>44</v>
      </c>
      <c r="B10" s="4" t="s">
        <v>41</v>
      </c>
      <c r="C10" s="4" t="s">
        <v>54</v>
      </c>
      <c r="D10" s="4" t="s">
        <v>23</v>
      </c>
      <c r="E10" s="7">
        <v>20000</v>
      </c>
      <c r="F10" s="7"/>
      <c r="G10" s="7"/>
      <c r="H10" s="7">
        <v>20000</v>
      </c>
      <c r="I10" s="8">
        <v>2000</v>
      </c>
    </row>
    <row r="11" spans="1:9" x14ac:dyDescent="0.4">
      <c r="A11" s="3" t="s">
        <v>18</v>
      </c>
      <c r="B11" s="4" t="s">
        <v>68</v>
      </c>
      <c r="C11" s="4" t="s">
        <v>71</v>
      </c>
      <c r="D11" s="4" t="s">
        <v>24</v>
      </c>
      <c r="E11" s="7"/>
      <c r="F11" s="7"/>
      <c r="G11" s="7">
        <v>10000</v>
      </c>
      <c r="H11" s="7"/>
      <c r="I11" s="8">
        <v>22000</v>
      </c>
    </row>
    <row r="12" spans="1:9" x14ac:dyDescent="0.4">
      <c r="A12" s="3" t="s">
        <v>17</v>
      </c>
      <c r="B12" s="4" t="s">
        <v>69</v>
      </c>
      <c r="C12" s="4" t="s">
        <v>50</v>
      </c>
      <c r="D12" s="4" t="s">
        <v>21</v>
      </c>
      <c r="E12" s="7">
        <v>5000</v>
      </c>
      <c r="F12" s="7">
        <v>-2000</v>
      </c>
      <c r="G12" s="7">
        <v>3000</v>
      </c>
      <c r="H12" s="7"/>
      <c r="I12" s="8">
        <v>12000</v>
      </c>
    </row>
    <row r="13" spans="1:9" x14ac:dyDescent="0.4">
      <c r="A13" s="3" t="s">
        <v>16</v>
      </c>
      <c r="B13" s="4" t="s">
        <v>41</v>
      </c>
      <c r="C13" s="4" t="s">
        <v>51</v>
      </c>
      <c r="D13" s="4" t="s">
        <v>22</v>
      </c>
      <c r="E13" s="7">
        <v>3000</v>
      </c>
      <c r="F13" s="7"/>
      <c r="G13" s="7"/>
      <c r="H13" s="7">
        <v>3000</v>
      </c>
      <c r="I13" s="8">
        <v>9000</v>
      </c>
    </row>
    <row r="14" spans="1:9" x14ac:dyDescent="0.4">
      <c r="A14" s="3" t="s">
        <v>15</v>
      </c>
      <c r="B14" s="4" t="s">
        <v>41</v>
      </c>
      <c r="C14" s="4" t="s">
        <v>50</v>
      </c>
      <c r="D14" s="4" t="s">
        <v>21</v>
      </c>
      <c r="E14" s="7">
        <v>5000</v>
      </c>
      <c r="F14" s="7">
        <v>2000</v>
      </c>
      <c r="G14" s="7"/>
      <c r="H14" s="7">
        <v>3000</v>
      </c>
      <c r="I14" s="8">
        <v>12000</v>
      </c>
    </row>
    <row r="15" spans="1:9" x14ac:dyDescent="0.4">
      <c r="A15" s="3" t="s">
        <v>14</v>
      </c>
      <c r="B15" s="4" t="s">
        <v>68</v>
      </c>
      <c r="C15" s="4" t="s">
        <v>70</v>
      </c>
      <c r="D15" s="4" t="s">
        <v>28</v>
      </c>
      <c r="E15" s="7"/>
      <c r="F15" s="7"/>
      <c r="G15" s="7">
        <v>5000</v>
      </c>
      <c r="H15" s="7"/>
      <c r="I15" s="8">
        <v>15000</v>
      </c>
    </row>
    <row r="16" spans="1:9" x14ac:dyDescent="0.4">
      <c r="A16" s="3" t="s">
        <v>12</v>
      </c>
      <c r="B16" s="4" t="s">
        <v>13</v>
      </c>
      <c r="C16" s="4"/>
      <c r="D16" s="4"/>
      <c r="E16" s="7"/>
      <c r="F16" s="7"/>
      <c r="G16" s="7"/>
      <c r="H16" s="7"/>
      <c r="I16" s="8">
        <v>10000</v>
      </c>
    </row>
    <row r="17" spans="1:9" x14ac:dyDescent="0.4">
      <c r="A17" s="3"/>
      <c r="B17" s="4"/>
      <c r="C17" s="4"/>
      <c r="D17" s="4"/>
      <c r="E17" s="7"/>
      <c r="F17" s="7"/>
      <c r="G17" s="7"/>
      <c r="H17" s="7"/>
      <c r="I17" s="8"/>
    </row>
    <row r="18" spans="1:9" x14ac:dyDescent="0.4">
      <c r="A18" s="3"/>
      <c r="B18" s="4"/>
      <c r="C18" s="4"/>
      <c r="D18" s="4"/>
      <c r="E18" s="7"/>
      <c r="F18" s="7"/>
      <c r="G18" s="7"/>
      <c r="H18" s="7"/>
      <c r="I18" s="8"/>
    </row>
    <row r="19" spans="1:9" x14ac:dyDescent="0.4">
      <c r="A19" s="3"/>
      <c r="B19" s="4"/>
      <c r="C19" s="4"/>
      <c r="D19" s="4"/>
      <c r="E19" s="7"/>
      <c r="F19" s="7"/>
      <c r="G19" s="7"/>
      <c r="H19" s="7"/>
      <c r="I19" s="8"/>
    </row>
    <row r="20" spans="1:9" x14ac:dyDescent="0.4">
      <c r="A20" s="3"/>
      <c r="B20" s="4"/>
      <c r="C20" s="4"/>
      <c r="D20" s="4"/>
      <c r="E20" s="7"/>
      <c r="F20" s="7"/>
      <c r="G20" s="7"/>
      <c r="H20" s="7"/>
      <c r="I20" s="8"/>
    </row>
    <row r="21" spans="1:9" x14ac:dyDescent="0.4">
      <c r="A21" s="3"/>
      <c r="B21" s="4"/>
      <c r="C21" s="4"/>
      <c r="D21" s="4"/>
      <c r="E21" s="7"/>
      <c r="F21" s="7"/>
      <c r="G21" s="7"/>
      <c r="H21" s="7"/>
      <c r="I21" s="8"/>
    </row>
    <row r="22" spans="1:9" x14ac:dyDescent="0.4">
      <c r="A22" s="3"/>
      <c r="B22" s="4"/>
      <c r="C22" s="4"/>
      <c r="D22" s="4"/>
      <c r="E22" s="7"/>
      <c r="F22" s="7"/>
      <c r="G22" s="7"/>
      <c r="H22" s="7"/>
      <c r="I22" s="8"/>
    </row>
    <row r="23" spans="1:9" x14ac:dyDescent="0.4">
      <c r="A23" s="3"/>
      <c r="B23" s="4"/>
      <c r="C23" s="4"/>
      <c r="D23" s="4"/>
      <c r="E23" s="7"/>
      <c r="F23" s="7"/>
      <c r="G23" s="7"/>
      <c r="H23" s="7"/>
      <c r="I23" s="8"/>
    </row>
    <row r="24" spans="1:9" x14ac:dyDescent="0.4">
      <c r="A24" s="3"/>
      <c r="B24" s="4"/>
      <c r="C24" s="4"/>
      <c r="D24" s="4"/>
      <c r="E24" s="7"/>
      <c r="F24" s="7"/>
      <c r="G24" s="7"/>
      <c r="H24" s="7"/>
      <c r="I24" s="8"/>
    </row>
    <row r="25" spans="1:9" x14ac:dyDescent="0.4">
      <c r="A25" s="3"/>
      <c r="B25" s="4"/>
      <c r="C25" s="4"/>
      <c r="D25" s="4"/>
      <c r="E25" s="7"/>
      <c r="F25" s="7"/>
      <c r="G25" s="7"/>
      <c r="H25" s="7"/>
      <c r="I25" s="8"/>
    </row>
    <row r="26" spans="1:9" x14ac:dyDescent="0.4">
      <c r="A26" s="3"/>
      <c r="B26" s="4"/>
      <c r="C26" s="4"/>
      <c r="D26" s="4"/>
      <c r="E26" s="7"/>
      <c r="F26" s="7"/>
      <c r="G26" s="7"/>
      <c r="H26" s="7"/>
      <c r="I26" s="8"/>
    </row>
    <row r="27" spans="1:9" x14ac:dyDescent="0.4">
      <c r="A27" s="3"/>
      <c r="B27" s="4"/>
      <c r="C27" s="4"/>
      <c r="D27" s="4"/>
      <c r="E27" s="7"/>
      <c r="F27" s="7"/>
      <c r="G27" s="7"/>
      <c r="H27" s="7"/>
      <c r="I27" s="8"/>
    </row>
    <row r="28" spans="1:9" x14ac:dyDescent="0.4">
      <c r="A28" s="3"/>
      <c r="B28" s="4"/>
      <c r="C28" s="4"/>
      <c r="D28" s="4"/>
      <c r="E28" s="7"/>
      <c r="F28" s="7"/>
      <c r="G28" s="7"/>
      <c r="H28" s="7"/>
      <c r="I28" s="8"/>
    </row>
    <row r="29" spans="1:9" x14ac:dyDescent="0.4">
      <c r="A29" s="3"/>
      <c r="B29" s="4"/>
      <c r="C29" s="4"/>
      <c r="D29" s="4"/>
      <c r="E29" s="7"/>
      <c r="F29" s="7"/>
      <c r="G29" s="7"/>
      <c r="H29" s="7"/>
      <c r="I29" s="8"/>
    </row>
    <row r="30" spans="1:9" ht="18" thickBot="1" x14ac:dyDescent="0.45">
      <c r="A30" s="5"/>
      <c r="B30" s="6"/>
      <c r="C30" s="6"/>
      <c r="D30" s="6"/>
      <c r="E30" s="9"/>
      <c r="F30" s="9"/>
      <c r="G30" s="9"/>
      <c r="H30" s="9"/>
      <c r="I30" s="10"/>
    </row>
  </sheetData>
  <mergeCells count="4">
    <mergeCell ref="A1:I1"/>
    <mergeCell ref="A2:I2"/>
    <mergeCell ref="A3:I3"/>
    <mergeCell ref="A4:I4"/>
  </mergeCells>
  <phoneticPr fontId="4" type="noConversion"/>
  <pageMargins left="0.7" right="0.7" top="0.75" bottom="0.75" header="0.3" footer="0.3"/>
  <pageSetup scale="5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1"/>
  <sheetViews>
    <sheetView workbookViewId="0">
      <selection activeCell="D31" sqref="D31"/>
    </sheetView>
  </sheetViews>
  <sheetFormatPr defaultColWidth="8.69921875" defaultRowHeight="17.399999999999999" x14ac:dyDescent="0.4"/>
  <cols>
    <col min="1" max="1" width="17.296875" style="1" customWidth="1"/>
    <col min="2" max="2" width="23.19921875" style="1" customWidth="1"/>
    <col min="3" max="3" width="24.3984375" style="1" customWidth="1"/>
    <col min="4" max="4" width="14.5" style="1" bestFit="1" customWidth="1"/>
    <col min="5" max="5" width="15.296875" style="1" customWidth="1"/>
    <col min="6" max="6" width="11.09765625" style="1" customWidth="1"/>
    <col min="7" max="7" width="11.3984375" style="1" customWidth="1"/>
    <col min="8" max="8" width="13.3984375" style="1" customWidth="1"/>
    <col min="9" max="9" width="16.8984375" style="2" customWidth="1"/>
    <col min="10" max="16384" width="8.69921875" style="1"/>
  </cols>
  <sheetData>
    <row r="1" spans="1:9" x14ac:dyDescent="0.4">
      <c r="A1" s="42" t="s">
        <v>8</v>
      </c>
      <c r="B1" s="42"/>
      <c r="C1" s="42"/>
      <c r="D1" s="42"/>
      <c r="E1" s="42"/>
      <c r="F1" s="42"/>
      <c r="G1" s="42"/>
      <c r="H1" s="42"/>
      <c r="I1" s="42"/>
    </row>
    <row r="2" spans="1:9" x14ac:dyDescent="0.4">
      <c r="A2" s="43" t="s">
        <v>9</v>
      </c>
      <c r="B2" s="43"/>
      <c r="C2" s="43"/>
      <c r="D2" s="43"/>
      <c r="E2" s="43"/>
      <c r="F2" s="43"/>
      <c r="G2" s="43"/>
      <c r="H2" s="43"/>
      <c r="I2" s="43"/>
    </row>
    <row r="3" spans="1:9" x14ac:dyDescent="0.4">
      <c r="A3" s="44" t="s">
        <v>10</v>
      </c>
      <c r="B3" s="44"/>
      <c r="C3" s="44"/>
      <c r="D3" s="44"/>
      <c r="E3" s="44"/>
      <c r="F3" s="44"/>
      <c r="G3" s="44"/>
      <c r="H3" s="44"/>
      <c r="I3" s="44"/>
    </row>
    <row r="4" spans="1:9" x14ac:dyDescent="0.4">
      <c r="A4" s="45" t="s">
        <v>11</v>
      </c>
      <c r="B4" s="45"/>
      <c r="C4" s="45"/>
      <c r="D4" s="45"/>
      <c r="E4" s="45"/>
      <c r="F4" s="45"/>
      <c r="G4" s="45"/>
      <c r="H4" s="45"/>
      <c r="I4" s="45"/>
    </row>
    <row r="6" spans="1:9" ht="18" thickBot="1" x14ac:dyDescent="0.45"/>
    <row r="7" spans="1:9" ht="18" thickBot="1" x14ac:dyDescent="0.45">
      <c r="A7" s="15" t="s">
        <v>0</v>
      </c>
      <c r="B7" s="16" t="s">
        <v>1</v>
      </c>
      <c r="C7" s="16" t="s">
        <v>37</v>
      </c>
      <c r="D7" s="16" t="s">
        <v>2</v>
      </c>
      <c r="E7" s="17" t="s">
        <v>3</v>
      </c>
      <c r="F7" s="17" t="s">
        <v>4</v>
      </c>
      <c r="G7" s="17" t="s">
        <v>5</v>
      </c>
      <c r="H7" s="17" t="s">
        <v>6</v>
      </c>
      <c r="I7" s="18" t="s">
        <v>7</v>
      </c>
    </row>
    <row r="8" spans="1:9" x14ac:dyDescent="0.4">
      <c r="A8" s="11" t="s">
        <v>29</v>
      </c>
      <c r="B8" s="12" t="s">
        <v>73</v>
      </c>
      <c r="C8" s="12" t="s">
        <v>42</v>
      </c>
      <c r="D8" s="12" t="s">
        <v>30</v>
      </c>
      <c r="E8" s="13">
        <v>3000</v>
      </c>
      <c r="F8" s="13">
        <v>2500</v>
      </c>
      <c r="G8" s="13"/>
      <c r="H8" s="13">
        <v>500</v>
      </c>
      <c r="I8" s="14">
        <v>0</v>
      </c>
    </row>
    <row r="9" spans="1:9" x14ac:dyDescent="0.4">
      <c r="A9" s="3" t="s">
        <v>26</v>
      </c>
      <c r="B9" s="4" t="s">
        <v>41</v>
      </c>
      <c r="C9" s="4" t="s">
        <v>40</v>
      </c>
      <c r="D9" s="4" t="s">
        <v>27</v>
      </c>
      <c r="E9" s="7">
        <v>51449</v>
      </c>
      <c r="F9" s="7"/>
      <c r="G9" s="7"/>
      <c r="H9" s="7">
        <v>51449</v>
      </c>
      <c r="I9" s="8">
        <v>551</v>
      </c>
    </row>
    <row r="10" spans="1:9" x14ac:dyDescent="0.4">
      <c r="A10" s="3" t="s">
        <v>19</v>
      </c>
      <c r="B10" s="4" t="s">
        <v>20</v>
      </c>
      <c r="C10" s="4"/>
      <c r="D10" s="4" t="s">
        <v>25</v>
      </c>
      <c r="E10" s="7"/>
      <c r="F10" s="7"/>
      <c r="G10" s="7">
        <v>50000</v>
      </c>
      <c r="H10" s="7"/>
      <c r="I10" s="8">
        <v>52000</v>
      </c>
    </row>
    <row r="11" spans="1:9" x14ac:dyDescent="0.4">
      <c r="A11" s="3" t="s">
        <v>44</v>
      </c>
      <c r="B11" s="4" t="s">
        <v>41</v>
      </c>
      <c r="C11" s="4" t="s">
        <v>43</v>
      </c>
      <c r="D11" s="4" t="s">
        <v>23</v>
      </c>
      <c r="E11" s="7">
        <v>20000</v>
      </c>
      <c r="F11" s="7"/>
      <c r="G11" s="7"/>
      <c r="H11" s="7">
        <v>20000</v>
      </c>
      <c r="I11" s="8">
        <v>2000</v>
      </c>
    </row>
    <row r="12" spans="1:9" x14ac:dyDescent="0.4">
      <c r="A12" s="3" t="s">
        <v>18</v>
      </c>
      <c r="B12" s="4" t="s">
        <v>20</v>
      </c>
      <c r="C12" s="4"/>
      <c r="D12" s="4" t="s">
        <v>24</v>
      </c>
      <c r="E12" s="7"/>
      <c r="F12" s="7"/>
      <c r="G12" s="7">
        <v>10000</v>
      </c>
      <c r="H12" s="7"/>
      <c r="I12" s="8">
        <v>22000</v>
      </c>
    </row>
    <row r="13" spans="1:9" x14ac:dyDescent="0.4">
      <c r="A13" s="3" t="s">
        <v>17</v>
      </c>
      <c r="B13" s="4" t="s">
        <v>74</v>
      </c>
      <c r="C13" s="4" t="s">
        <v>38</v>
      </c>
      <c r="D13" s="4" t="s">
        <v>21</v>
      </c>
      <c r="E13" s="7">
        <v>5000</v>
      </c>
      <c r="F13" s="7">
        <v>-2000</v>
      </c>
      <c r="G13" s="7">
        <v>3000</v>
      </c>
      <c r="H13" s="7"/>
      <c r="I13" s="8">
        <v>12000</v>
      </c>
    </row>
    <row r="14" spans="1:9" x14ac:dyDescent="0.4">
      <c r="A14" s="3" t="s">
        <v>16</v>
      </c>
      <c r="B14" s="4" t="s">
        <v>73</v>
      </c>
      <c r="C14" s="4" t="s">
        <v>39</v>
      </c>
      <c r="D14" s="4" t="s">
        <v>22</v>
      </c>
      <c r="E14" s="7">
        <v>3000</v>
      </c>
      <c r="F14" s="7"/>
      <c r="G14" s="7"/>
      <c r="H14" s="7">
        <v>3000</v>
      </c>
      <c r="I14" s="8">
        <v>9000</v>
      </c>
    </row>
    <row r="15" spans="1:9" x14ac:dyDescent="0.4">
      <c r="A15" s="3" t="s">
        <v>15</v>
      </c>
      <c r="B15" s="4" t="s">
        <v>73</v>
      </c>
      <c r="C15" s="4" t="s">
        <v>38</v>
      </c>
      <c r="D15" s="4" t="s">
        <v>21</v>
      </c>
      <c r="E15" s="7">
        <v>5000</v>
      </c>
      <c r="F15" s="7">
        <v>2000</v>
      </c>
      <c r="G15" s="7"/>
      <c r="H15" s="7">
        <v>3000</v>
      </c>
      <c r="I15" s="8">
        <v>12000</v>
      </c>
    </row>
    <row r="16" spans="1:9" x14ac:dyDescent="0.4">
      <c r="A16" s="3" t="s">
        <v>14</v>
      </c>
      <c r="B16" s="4" t="s">
        <v>20</v>
      </c>
      <c r="C16" s="4"/>
      <c r="D16" s="4" t="s">
        <v>28</v>
      </c>
      <c r="E16" s="7"/>
      <c r="F16" s="7"/>
      <c r="G16" s="7">
        <v>5000</v>
      </c>
      <c r="H16" s="7"/>
      <c r="I16" s="8">
        <v>15000</v>
      </c>
    </row>
    <row r="17" spans="1:9" x14ac:dyDescent="0.4">
      <c r="A17" s="3" t="s">
        <v>12</v>
      </c>
      <c r="B17" s="4" t="s">
        <v>13</v>
      </c>
      <c r="C17" s="4"/>
      <c r="D17" s="4"/>
      <c r="E17" s="7"/>
      <c r="F17" s="7"/>
      <c r="G17" s="7"/>
      <c r="H17" s="7"/>
      <c r="I17" s="8">
        <v>10000</v>
      </c>
    </row>
    <row r="18" spans="1:9" x14ac:dyDescent="0.4">
      <c r="A18" s="3"/>
      <c r="B18" s="4"/>
      <c r="C18" s="4"/>
      <c r="D18" s="4"/>
      <c r="E18" s="7"/>
      <c r="F18" s="7"/>
      <c r="G18" s="7"/>
      <c r="H18" s="7"/>
      <c r="I18" s="8"/>
    </row>
    <row r="19" spans="1:9" x14ac:dyDescent="0.4">
      <c r="A19" s="3"/>
      <c r="B19" s="4"/>
      <c r="C19" s="4"/>
      <c r="D19" s="4"/>
      <c r="E19" s="7"/>
      <c r="F19" s="7"/>
      <c r="G19" s="7"/>
      <c r="H19" s="7"/>
      <c r="I19" s="8"/>
    </row>
    <row r="20" spans="1:9" x14ac:dyDescent="0.4">
      <c r="A20" s="3"/>
      <c r="B20" s="4"/>
      <c r="C20" s="4"/>
      <c r="D20" s="4"/>
      <c r="E20" s="7"/>
      <c r="F20" s="7"/>
      <c r="G20" s="7"/>
      <c r="H20" s="7"/>
      <c r="I20" s="8"/>
    </row>
    <row r="21" spans="1:9" x14ac:dyDescent="0.4">
      <c r="A21" s="3"/>
      <c r="B21" s="4"/>
      <c r="C21" s="4"/>
      <c r="D21" s="4"/>
      <c r="E21" s="7"/>
      <c r="F21" s="7"/>
      <c r="G21" s="7"/>
      <c r="H21" s="7"/>
      <c r="I21" s="8"/>
    </row>
    <row r="22" spans="1:9" x14ac:dyDescent="0.4">
      <c r="A22" s="3"/>
      <c r="B22" s="4"/>
      <c r="C22" s="4"/>
      <c r="D22" s="4"/>
      <c r="E22" s="7"/>
      <c r="F22" s="7"/>
      <c r="G22" s="7"/>
      <c r="H22" s="7"/>
      <c r="I22" s="8"/>
    </row>
    <row r="23" spans="1:9" x14ac:dyDescent="0.4">
      <c r="A23" s="3"/>
      <c r="B23" s="4"/>
      <c r="C23" s="4"/>
      <c r="D23" s="4"/>
      <c r="E23" s="7"/>
      <c r="F23" s="7"/>
      <c r="G23" s="7"/>
      <c r="H23" s="7"/>
      <c r="I23" s="8"/>
    </row>
    <row r="24" spans="1:9" x14ac:dyDescent="0.4">
      <c r="A24" s="3"/>
      <c r="B24" s="4"/>
      <c r="C24" s="4"/>
      <c r="D24" s="4"/>
      <c r="E24" s="7"/>
      <c r="F24" s="7"/>
      <c r="G24" s="7"/>
      <c r="H24" s="7"/>
      <c r="I24" s="8"/>
    </row>
    <row r="25" spans="1:9" x14ac:dyDescent="0.4">
      <c r="A25" s="3"/>
      <c r="B25" s="4"/>
      <c r="C25" s="4"/>
      <c r="D25" s="4"/>
      <c r="E25" s="7"/>
      <c r="F25" s="7"/>
      <c r="G25" s="7"/>
      <c r="H25" s="7"/>
      <c r="I25" s="8"/>
    </row>
    <row r="26" spans="1:9" x14ac:dyDescent="0.4">
      <c r="A26" s="3"/>
      <c r="B26" s="4"/>
      <c r="C26" s="4"/>
      <c r="D26" s="4"/>
      <c r="E26" s="7"/>
      <c r="F26" s="7"/>
      <c r="G26" s="7"/>
      <c r="H26" s="7"/>
      <c r="I26" s="8"/>
    </row>
    <row r="27" spans="1:9" x14ac:dyDescent="0.4">
      <c r="A27" s="3"/>
      <c r="B27" s="4"/>
      <c r="C27" s="4"/>
      <c r="D27" s="4"/>
      <c r="E27" s="7"/>
      <c r="F27" s="7"/>
      <c r="G27" s="7"/>
      <c r="H27" s="7"/>
      <c r="I27" s="8"/>
    </row>
    <row r="28" spans="1:9" x14ac:dyDescent="0.4">
      <c r="A28" s="3"/>
      <c r="B28" s="4"/>
      <c r="C28" s="4"/>
      <c r="D28" s="4"/>
      <c r="E28" s="7"/>
      <c r="F28" s="7"/>
      <c r="G28" s="7"/>
      <c r="H28" s="7"/>
      <c r="I28" s="8"/>
    </row>
    <row r="29" spans="1:9" x14ac:dyDescent="0.4">
      <c r="A29" s="3"/>
      <c r="B29" s="4"/>
      <c r="C29" s="4"/>
      <c r="D29" s="4"/>
      <c r="E29" s="7"/>
      <c r="F29" s="7"/>
      <c r="G29" s="7"/>
      <c r="H29" s="7"/>
      <c r="I29" s="8"/>
    </row>
    <row r="30" spans="1:9" x14ac:dyDescent="0.4">
      <c r="A30" s="3"/>
      <c r="B30" s="4"/>
      <c r="C30" s="4"/>
      <c r="D30" s="4"/>
      <c r="E30" s="7"/>
      <c r="F30" s="7"/>
      <c r="G30" s="7"/>
      <c r="H30" s="7"/>
      <c r="I30" s="8"/>
    </row>
    <row r="31" spans="1:9" ht="18" thickBot="1" x14ac:dyDescent="0.45">
      <c r="A31" s="5"/>
      <c r="B31" s="6"/>
      <c r="C31" s="6"/>
      <c r="D31" s="6"/>
      <c r="E31" s="9"/>
      <c r="F31" s="9"/>
      <c r="G31" s="9"/>
      <c r="H31" s="9"/>
      <c r="I31" s="10"/>
    </row>
  </sheetData>
  <sortState xmlns:xlrd2="http://schemas.microsoft.com/office/spreadsheetml/2017/richdata2" ref="A8:I17">
    <sortCondition descending="1" ref="A7:A17"/>
  </sortState>
  <mergeCells count="4">
    <mergeCell ref="A1:I1"/>
    <mergeCell ref="A2:I2"/>
    <mergeCell ref="A4:I4"/>
    <mergeCell ref="A3:I3"/>
  </mergeCells>
  <phoneticPr fontId="3" type="noConversion"/>
  <pageMargins left="0.7" right="0.7" top="0.75" bottom="0.75" header="0.3" footer="0.3"/>
  <pageSetup scale="5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4329-879C-4269-A0F5-745F05403848}">
  <sheetPr codeName="Sheet1"/>
  <dimension ref="A2:I33"/>
  <sheetViews>
    <sheetView workbookViewId="0">
      <selection activeCell="D38" sqref="D38"/>
    </sheetView>
  </sheetViews>
  <sheetFormatPr defaultColWidth="8.69921875" defaultRowHeight="17.399999999999999" x14ac:dyDescent="0.4"/>
  <cols>
    <col min="1" max="1" width="8.69921875" style="1" customWidth="1"/>
    <col min="2" max="3" width="13.69921875" style="1" customWidth="1"/>
    <col min="4" max="4" width="16.3984375" style="1" customWidth="1"/>
    <col min="5" max="5" width="16.09765625" style="1" bestFit="1" customWidth="1"/>
    <col min="6" max="6" width="16.09765625" style="1" customWidth="1"/>
    <col min="7" max="7" width="13.796875" style="1" bestFit="1" customWidth="1"/>
    <col min="8" max="8" width="14.3984375" style="1" bestFit="1" customWidth="1"/>
    <col min="9" max="9" width="14.5" style="1" bestFit="1" customWidth="1"/>
    <col min="10" max="16384" width="8.69921875" style="1"/>
  </cols>
  <sheetData>
    <row r="2" spans="1:9" x14ac:dyDescent="0.4">
      <c r="A2" t="s">
        <v>133</v>
      </c>
      <c r="B2" s="1" t="s">
        <v>34</v>
      </c>
      <c r="C2" s="1" t="s">
        <v>35</v>
      </c>
    </row>
    <row r="5" spans="1:9" x14ac:dyDescent="0.4">
      <c r="G5" s="1" t="s">
        <v>135</v>
      </c>
      <c r="H5" s="1" t="s">
        <v>137</v>
      </c>
    </row>
    <row r="6" spans="1:9" x14ac:dyDescent="0.4">
      <c r="H6" s="1" t="s">
        <v>136</v>
      </c>
    </row>
    <row r="10" spans="1:9" x14ac:dyDescent="0.4">
      <c r="B10" s="1" t="s">
        <v>116</v>
      </c>
      <c r="F10" s="1" t="s">
        <v>138</v>
      </c>
    </row>
    <row r="12" spans="1:9" x14ac:dyDescent="0.4">
      <c r="A12" s="1" t="s">
        <v>104</v>
      </c>
      <c r="B12" s="1" t="s">
        <v>105</v>
      </c>
      <c r="C12" s="1" t="s">
        <v>37</v>
      </c>
      <c r="D12" s="1" t="s">
        <v>106</v>
      </c>
      <c r="E12" s="1" t="s">
        <v>107</v>
      </c>
      <c r="F12" s="1" t="s">
        <v>131</v>
      </c>
      <c r="G12" s="1" t="s">
        <v>108</v>
      </c>
      <c r="H12" s="1" t="s">
        <v>109</v>
      </c>
      <c r="I12" s="1" t="s">
        <v>132</v>
      </c>
    </row>
    <row r="14" spans="1:9" x14ac:dyDescent="0.4">
      <c r="A14" s="22" t="s">
        <v>92</v>
      </c>
      <c r="B14" s="22" t="s">
        <v>117</v>
      </c>
      <c r="C14" s="22" t="s">
        <v>119</v>
      </c>
      <c r="D14" s="26" t="s">
        <v>123</v>
      </c>
      <c r="E14" s="26" t="s">
        <v>127</v>
      </c>
      <c r="F14" s="27">
        <f>D14-E14</f>
        <v>98000</v>
      </c>
      <c r="G14" s="28">
        <v>1000</v>
      </c>
      <c r="H14" s="28">
        <v>100</v>
      </c>
      <c r="I14" s="29">
        <f>G14-H14</f>
        <v>900</v>
      </c>
    </row>
    <row r="15" spans="1:9" x14ac:dyDescent="0.4">
      <c r="A15" s="22" t="s">
        <v>95</v>
      </c>
      <c r="B15" s="22" t="s">
        <v>117</v>
      </c>
      <c r="C15" s="22" t="s">
        <v>120</v>
      </c>
      <c r="D15" s="26" t="s">
        <v>124</v>
      </c>
      <c r="E15" s="26" t="s">
        <v>128</v>
      </c>
      <c r="F15" s="27">
        <f t="shared" ref="F15:F21" si="0">D15-E15</f>
        <v>197000</v>
      </c>
      <c r="G15" s="28">
        <v>2000</v>
      </c>
      <c r="H15" s="28">
        <v>200</v>
      </c>
      <c r="I15" s="29">
        <f t="shared" ref="I15:I21" si="1">G15-H15</f>
        <v>1800</v>
      </c>
    </row>
    <row r="16" spans="1:9" x14ac:dyDescent="0.4">
      <c r="A16" s="22" t="s">
        <v>110</v>
      </c>
      <c r="B16" s="22" t="s">
        <v>117</v>
      </c>
      <c r="C16" s="22" t="s">
        <v>121</v>
      </c>
      <c r="D16" s="26" t="s">
        <v>125</v>
      </c>
      <c r="E16" s="26" t="s">
        <v>129</v>
      </c>
      <c r="F16" s="27">
        <f t="shared" si="0"/>
        <v>296000</v>
      </c>
      <c r="G16" s="28">
        <v>3000</v>
      </c>
      <c r="H16" s="28">
        <v>300</v>
      </c>
      <c r="I16" s="29">
        <f t="shared" si="1"/>
        <v>2700</v>
      </c>
    </row>
    <row r="17" spans="1:9" x14ac:dyDescent="0.4">
      <c r="A17" s="22" t="s">
        <v>111</v>
      </c>
      <c r="B17" s="31" t="s">
        <v>117</v>
      </c>
      <c r="C17" s="31" t="s">
        <v>122</v>
      </c>
      <c r="D17" s="32" t="s">
        <v>126</v>
      </c>
      <c r="E17" s="32" t="s">
        <v>130</v>
      </c>
      <c r="F17" s="33">
        <f t="shared" si="0"/>
        <v>591000</v>
      </c>
      <c r="G17" s="34">
        <v>6000</v>
      </c>
      <c r="H17" s="34">
        <v>600</v>
      </c>
      <c r="I17" s="35">
        <f t="shared" si="1"/>
        <v>5400</v>
      </c>
    </row>
    <row r="18" spans="1:9" x14ac:dyDescent="0.4">
      <c r="A18" s="22" t="s">
        <v>112</v>
      </c>
      <c r="B18" s="22" t="s">
        <v>118</v>
      </c>
      <c r="C18" s="22" t="s">
        <v>119</v>
      </c>
      <c r="D18" s="26" t="s">
        <v>123</v>
      </c>
      <c r="E18" s="26" t="s">
        <v>127</v>
      </c>
      <c r="F18" s="27">
        <f t="shared" si="0"/>
        <v>98000</v>
      </c>
      <c r="G18" s="28">
        <v>1000</v>
      </c>
      <c r="H18" s="28">
        <v>100</v>
      </c>
      <c r="I18" s="29">
        <f t="shared" si="1"/>
        <v>900</v>
      </c>
    </row>
    <row r="19" spans="1:9" x14ac:dyDescent="0.4">
      <c r="A19" s="22" t="s">
        <v>113</v>
      </c>
      <c r="B19" s="22" t="s">
        <v>118</v>
      </c>
      <c r="C19" s="22" t="s">
        <v>120</v>
      </c>
      <c r="D19" s="26" t="s">
        <v>124</v>
      </c>
      <c r="E19" s="26" t="s">
        <v>128</v>
      </c>
      <c r="F19" s="27">
        <f t="shared" si="0"/>
        <v>197000</v>
      </c>
      <c r="G19" s="28">
        <v>2000</v>
      </c>
      <c r="H19" s="28">
        <v>200</v>
      </c>
      <c r="I19" s="29">
        <f t="shared" si="1"/>
        <v>1800</v>
      </c>
    </row>
    <row r="20" spans="1:9" x14ac:dyDescent="0.4">
      <c r="A20" s="22" t="s">
        <v>114</v>
      </c>
      <c r="B20" s="22" t="s">
        <v>118</v>
      </c>
      <c r="C20" s="22" t="s">
        <v>121</v>
      </c>
      <c r="D20" s="26" t="s">
        <v>125</v>
      </c>
      <c r="E20" s="26" t="s">
        <v>129</v>
      </c>
      <c r="F20" s="27">
        <f t="shared" si="0"/>
        <v>296000</v>
      </c>
      <c r="G20" s="28">
        <v>3000</v>
      </c>
      <c r="H20" s="28">
        <v>300</v>
      </c>
      <c r="I20" s="29">
        <f t="shared" si="1"/>
        <v>2700</v>
      </c>
    </row>
    <row r="21" spans="1:9" x14ac:dyDescent="0.4">
      <c r="A21" s="22" t="s">
        <v>115</v>
      </c>
      <c r="B21" s="31" t="s">
        <v>118</v>
      </c>
      <c r="C21" s="31" t="s">
        <v>122</v>
      </c>
      <c r="D21" s="32" t="s">
        <v>126</v>
      </c>
      <c r="E21" s="32" t="s">
        <v>130</v>
      </c>
      <c r="F21" s="33">
        <f t="shared" si="0"/>
        <v>591000</v>
      </c>
      <c r="G21" s="34">
        <v>6000</v>
      </c>
      <c r="H21" s="34">
        <v>600</v>
      </c>
      <c r="I21" s="35">
        <f t="shared" si="1"/>
        <v>5400</v>
      </c>
    </row>
    <row r="22" spans="1:9" x14ac:dyDescent="0.4">
      <c r="F22" s="25"/>
    </row>
    <row r="23" spans="1:9" x14ac:dyDescent="0.4">
      <c r="F23" s="25"/>
    </row>
    <row r="24" spans="1:9" x14ac:dyDescent="0.4">
      <c r="A24" s="1" t="s">
        <v>104</v>
      </c>
      <c r="B24" s="1" t="s">
        <v>139</v>
      </c>
      <c r="C24" s="1" t="s">
        <v>140</v>
      </c>
      <c r="D24" s="1" t="s">
        <v>106</v>
      </c>
      <c r="E24" s="1" t="s">
        <v>107</v>
      </c>
      <c r="F24" s="1" t="s">
        <v>131</v>
      </c>
      <c r="G24" s="1" t="s">
        <v>108</v>
      </c>
      <c r="H24" s="1" t="s">
        <v>109</v>
      </c>
      <c r="I24" s="1" t="s">
        <v>132</v>
      </c>
    </row>
    <row r="26" spans="1:9" x14ac:dyDescent="0.4">
      <c r="A26" s="22" t="s">
        <v>92</v>
      </c>
      <c r="B26" s="22" t="s">
        <v>141</v>
      </c>
      <c r="C26" s="22" t="s">
        <v>117</v>
      </c>
      <c r="D26" s="26" t="s">
        <v>123</v>
      </c>
      <c r="E26" s="26" t="s">
        <v>127</v>
      </c>
      <c r="F26" s="27">
        <f>D26-E26</f>
        <v>98000</v>
      </c>
      <c r="G26" s="28">
        <v>1000</v>
      </c>
      <c r="H26" s="28">
        <v>100</v>
      </c>
      <c r="I26" s="29">
        <f>G26-H26</f>
        <v>900</v>
      </c>
    </row>
    <row r="27" spans="1:9" x14ac:dyDescent="0.4">
      <c r="A27" s="22" t="s">
        <v>95</v>
      </c>
      <c r="B27" s="22" t="s">
        <v>141</v>
      </c>
      <c r="C27" s="22" t="s">
        <v>142</v>
      </c>
      <c r="D27" s="26" t="s">
        <v>124</v>
      </c>
      <c r="E27" s="26" t="s">
        <v>128</v>
      </c>
      <c r="F27" s="27">
        <f t="shared" ref="F27:F33" si="2">D27-E27</f>
        <v>197000</v>
      </c>
      <c r="G27" s="28">
        <v>2000</v>
      </c>
      <c r="H27" s="28">
        <v>200</v>
      </c>
      <c r="I27" s="29">
        <f t="shared" ref="I27:I33" si="3">G27-H27</f>
        <v>1800</v>
      </c>
    </row>
    <row r="28" spans="1:9" x14ac:dyDescent="0.4">
      <c r="A28" s="22" t="s">
        <v>110</v>
      </c>
      <c r="B28" s="22" t="s">
        <v>141</v>
      </c>
      <c r="C28" s="22" t="s">
        <v>143</v>
      </c>
      <c r="D28" s="26" t="s">
        <v>125</v>
      </c>
      <c r="E28" s="26" t="s">
        <v>129</v>
      </c>
      <c r="F28" s="27">
        <f t="shared" si="2"/>
        <v>296000</v>
      </c>
      <c r="G28" s="28">
        <v>3000</v>
      </c>
      <c r="H28" s="28">
        <v>300</v>
      </c>
      <c r="I28" s="29">
        <f t="shared" si="3"/>
        <v>2700</v>
      </c>
    </row>
    <row r="29" spans="1:9" x14ac:dyDescent="0.4">
      <c r="A29" s="22" t="s">
        <v>111</v>
      </c>
      <c r="B29" s="31" t="s">
        <v>141</v>
      </c>
      <c r="C29" s="31" t="s">
        <v>122</v>
      </c>
      <c r="D29" s="32" t="s">
        <v>126</v>
      </c>
      <c r="E29" s="32" t="s">
        <v>130</v>
      </c>
      <c r="F29" s="33">
        <f t="shared" si="2"/>
        <v>591000</v>
      </c>
      <c r="G29" s="34">
        <v>6000</v>
      </c>
      <c r="H29" s="34">
        <v>600</v>
      </c>
      <c r="I29" s="35">
        <f t="shared" si="3"/>
        <v>5400</v>
      </c>
    </row>
    <row r="30" spans="1:9" x14ac:dyDescent="0.4">
      <c r="A30" s="22" t="s">
        <v>112</v>
      </c>
      <c r="B30" s="22" t="s">
        <v>144</v>
      </c>
      <c r="C30" s="22" t="s">
        <v>117</v>
      </c>
      <c r="D30" s="26" t="s">
        <v>123</v>
      </c>
      <c r="E30" s="26" t="s">
        <v>127</v>
      </c>
      <c r="F30" s="27">
        <f t="shared" si="2"/>
        <v>98000</v>
      </c>
      <c r="G30" s="28">
        <v>1000</v>
      </c>
      <c r="H30" s="28">
        <v>100</v>
      </c>
      <c r="I30" s="29">
        <f t="shared" si="3"/>
        <v>900</v>
      </c>
    </row>
    <row r="31" spans="1:9" x14ac:dyDescent="0.4">
      <c r="A31" s="22" t="s">
        <v>113</v>
      </c>
      <c r="B31" s="22" t="s">
        <v>144</v>
      </c>
      <c r="C31" s="22" t="s">
        <v>142</v>
      </c>
      <c r="D31" s="26" t="s">
        <v>124</v>
      </c>
      <c r="E31" s="26" t="s">
        <v>128</v>
      </c>
      <c r="F31" s="27">
        <f t="shared" si="2"/>
        <v>197000</v>
      </c>
      <c r="G31" s="28">
        <v>2000</v>
      </c>
      <c r="H31" s="28">
        <v>200</v>
      </c>
      <c r="I31" s="29">
        <f t="shared" si="3"/>
        <v>1800</v>
      </c>
    </row>
    <row r="32" spans="1:9" x14ac:dyDescent="0.4">
      <c r="A32" s="22" t="s">
        <v>114</v>
      </c>
      <c r="B32" s="22" t="s">
        <v>144</v>
      </c>
      <c r="C32" s="22" t="s">
        <v>143</v>
      </c>
      <c r="D32" s="26" t="s">
        <v>125</v>
      </c>
      <c r="E32" s="26" t="s">
        <v>129</v>
      </c>
      <c r="F32" s="27">
        <f t="shared" si="2"/>
        <v>296000</v>
      </c>
      <c r="G32" s="28">
        <v>3000</v>
      </c>
      <c r="H32" s="28">
        <v>300</v>
      </c>
      <c r="I32" s="29">
        <f t="shared" si="3"/>
        <v>2700</v>
      </c>
    </row>
    <row r="33" spans="1:9" x14ac:dyDescent="0.4">
      <c r="A33" s="22" t="s">
        <v>115</v>
      </c>
      <c r="B33" s="31" t="s">
        <v>144</v>
      </c>
      <c r="C33" s="31" t="s">
        <v>122</v>
      </c>
      <c r="D33" s="32" t="s">
        <v>126</v>
      </c>
      <c r="E33" s="32" t="s">
        <v>130</v>
      </c>
      <c r="F33" s="33">
        <f t="shared" si="2"/>
        <v>591000</v>
      </c>
      <c r="G33" s="34">
        <v>6000</v>
      </c>
      <c r="H33" s="34">
        <v>600</v>
      </c>
      <c r="I33" s="35">
        <f t="shared" si="3"/>
        <v>5400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Filter</vt:lpstr>
      <vt:lpstr>Order Management</vt:lpstr>
      <vt:lpstr>Details</vt:lpstr>
      <vt:lpstr>GME Point statement Result</vt:lpstr>
      <vt:lpstr>GME Pay Statement</vt:lpstr>
      <vt:lpstr>Statistics</vt:lpstr>
      <vt:lpstr>'GME Pay Statement'!Print_Area</vt:lpstr>
      <vt:lpstr>'GME Point statement Result'!Print_Area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Sapumal GME</dc:creator>
  <cp:lastModifiedBy>Max</cp:lastModifiedBy>
  <cp:lastPrinted>2022-12-22T00:54:40Z</cp:lastPrinted>
  <dcterms:created xsi:type="dcterms:W3CDTF">2015-06-05T18:17:20Z</dcterms:created>
  <dcterms:modified xsi:type="dcterms:W3CDTF">2022-12-26T02:54:09Z</dcterms:modified>
</cp:coreProperties>
</file>