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MySkill\Excel\Latihan\"/>
    </mc:Choice>
  </mc:AlternateContent>
  <xr:revisionPtr revIDLastSave="0" documentId="13_ncr:1_{3E6A8E40-12ED-49E1-B14A-30EF6549D8B6}" xr6:coauthVersionLast="47" xr6:coauthVersionMax="47" xr10:uidLastSave="{00000000-0000-0000-0000-000000000000}"/>
  <bookViews>
    <workbookView xWindow="-108" yWindow="-108" windowWidth="23256" windowHeight="12456" xr2:uid="{C8120AF5-9B58-4BCC-BF4A-859DAB0EA0E4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E5" i="2" a="1"/>
  <c r="E5" i="2" s="1"/>
  <c r="D8" i="2"/>
  <c r="E8" i="2" a="1"/>
  <c r="E8" i="2" s="1"/>
  <c r="D9" i="2"/>
  <c r="E9" i="2" a="1"/>
  <c r="E9" i="2" s="1"/>
  <c r="D10" i="2"/>
  <c r="E10" i="2" a="1"/>
  <c r="E10" i="2"/>
  <c r="D11" i="2"/>
  <c r="E11" i="2" a="1"/>
  <c r="E11" i="2"/>
  <c r="D12" i="2"/>
  <c r="E12" i="2" a="1"/>
  <c r="E12" i="2" s="1"/>
  <c r="D13" i="2"/>
  <c r="E13" i="2" a="1"/>
  <c r="E13" i="2" s="1"/>
  <c r="D14" i="2"/>
  <c r="E14" i="2" a="1"/>
  <c r="E14" i="2"/>
  <c r="D15" i="2"/>
  <c r="E15" i="2" a="1"/>
  <c r="E15" i="2" s="1"/>
  <c r="D16" i="2"/>
  <c r="E16" i="2" a="1"/>
  <c r="E16" i="2" s="1"/>
  <c r="D17" i="2"/>
  <c r="E17" i="2" a="1"/>
  <c r="E17" i="2" s="1"/>
  <c r="D18" i="2"/>
  <c r="E18" i="2" a="1"/>
  <c r="E18" i="2"/>
  <c r="D19" i="2"/>
  <c r="E19" i="2" a="1"/>
  <c r="E19" i="2" s="1"/>
  <c r="D20" i="2"/>
  <c r="E20" i="2" a="1"/>
  <c r="E20" i="2" s="1"/>
  <c r="D21" i="2"/>
  <c r="E21" i="2" a="1"/>
  <c r="E21" i="2" s="1"/>
  <c r="D22" i="2"/>
  <c r="E22" i="2" a="1"/>
  <c r="E22" i="2"/>
  <c r="D23" i="2"/>
  <c r="E23" i="2" a="1"/>
  <c r="E23" i="2" s="1"/>
  <c r="D24" i="2"/>
  <c r="E24" i="2" a="1"/>
  <c r="E24" i="2" s="1"/>
  <c r="D25" i="2"/>
  <c r="E25" i="2" a="1"/>
  <c r="E25" i="2" s="1"/>
  <c r="D26" i="2"/>
  <c r="E26" i="2" a="1"/>
  <c r="E26" i="2"/>
  <c r="D27" i="2"/>
  <c r="E27" i="2" a="1"/>
  <c r="E27" i="2" s="1"/>
  <c r="D28" i="2"/>
  <c r="E28" i="2" a="1"/>
  <c r="E28" i="2" s="1"/>
  <c r="D29" i="2"/>
  <c r="E29" i="2" a="1"/>
  <c r="E29" i="2" s="1"/>
  <c r="D30" i="2"/>
  <c r="E30" i="2" a="1"/>
  <c r="E30" i="2"/>
  <c r="D31" i="2"/>
  <c r="E31" i="2" a="1"/>
  <c r="E31" i="2" s="1"/>
  <c r="D32" i="2"/>
  <c r="E32" i="2" a="1"/>
  <c r="E32" i="2" s="1"/>
  <c r="D4" i="2"/>
  <c r="D6" i="2"/>
  <c r="D7" i="2"/>
  <c r="E7" i="2" a="1"/>
  <c r="E7" i="2" s="1"/>
  <c r="E6" i="2" a="1"/>
  <c r="E6" i="2" s="1"/>
  <c r="E4" i="2" a="1"/>
  <c r="E4" i="2" s="1"/>
  <c r="E3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<sst xmlns="http://schemas.openxmlformats.org/spreadsheetml/2006/main" count="76" uniqueCount="50">
  <si>
    <t>Nilai Akhir Kelas Pengantar Akuntansi</t>
  </si>
  <si>
    <t>Nama Mahasiswa</t>
  </si>
  <si>
    <t xml:space="preserve">Jurusan </t>
  </si>
  <si>
    <t>Nilai Akhir</t>
  </si>
  <si>
    <t>Lulus/Tidak Lulus</t>
  </si>
  <si>
    <t>Manajemen</t>
  </si>
  <si>
    <t>Ahmad Fatoni</t>
  </si>
  <si>
    <t>Exercise</t>
  </si>
  <si>
    <t>Achmad Fajar</t>
  </si>
  <si>
    <t>Akuntansi</t>
  </si>
  <si>
    <t xml:space="preserve">1. Rapikanlah data disamping hingga dirasa cukup </t>
  </si>
  <si>
    <t>Hidayat Zul</t>
  </si>
  <si>
    <t>Ilmu Ekonomi</t>
  </si>
  <si>
    <t>2. Ubahlah data menjadi format tabel</t>
  </si>
  <si>
    <t xml:space="preserve">Arif Hidayat </t>
  </si>
  <si>
    <t xml:space="preserve">3. Berikan warna merah pada sel untuk mahasiswa yang tidak lulus,
dan warna hijau untuk mahaiswa yang lulus </t>
  </si>
  <si>
    <t xml:space="preserve">Bagoes Mulia </t>
  </si>
  <si>
    <t xml:space="preserve">Nita Rizka </t>
  </si>
  <si>
    <t xml:space="preserve">4. Berikanlah warna  per baris dengan ketentuan berikut : </t>
  </si>
  <si>
    <t xml:space="preserve">Kumala </t>
  </si>
  <si>
    <t xml:space="preserve">Hijau </t>
  </si>
  <si>
    <t>A</t>
  </si>
  <si>
    <t xml:space="preserve">Nurbaiti </t>
  </si>
  <si>
    <t xml:space="preserve">Kuning </t>
  </si>
  <si>
    <t>B</t>
  </si>
  <si>
    <t xml:space="preserve">Nisa Andria </t>
  </si>
  <si>
    <t xml:space="preserve">Merah </t>
  </si>
  <si>
    <t>C</t>
  </si>
  <si>
    <t xml:space="preserve">Hana </t>
  </si>
  <si>
    <t xml:space="preserve">Indah Suyono </t>
  </si>
  <si>
    <t>Andy Firmansyah</t>
  </si>
  <si>
    <t xml:space="preserve">Kiky Hutabarat </t>
  </si>
  <si>
    <t xml:space="preserve">Nur Indah </t>
  </si>
  <si>
    <t xml:space="preserve">Nur Layli </t>
  </si>
  <si>
    <t>Anindya N. Bakrie</t>
  </si>
  <si>
    <t>Anita Kalim</t>
  </si>
  <si>
    <t>Anita Ratnasari</t>
  </si>
  <si>
    <t xml:space="preserve">Husain Alim </t>
  </si>
  <si>
    <t xml:space="preserve">Alim Alfarruq </t>
  </si>
  <si>
    <t>Berliana</t>
  </si>
  <si>
    <t xml:space="preserve">Ramadi </t>
  </si>
  <si>
    <t>Gerry Gunawan</t>
  </si>
  <si>
    <t xml:space="preserve">Jonathan Lumire </t>
  </si>
  <si>
    <t xml:space="preserve">Kevin Sanjoyo </t>
  </si>
  <si>
    <t xml:space="preserve">Merliana </t>
  </si>
  <si>
    <t xml:space="preserve">Ariel Sebastian </t>
  </si>
  <si>
    <t xml:space="preserve">Adella Pearce </t>
  </si>
  <si>
    <t>Nilai Huruf</t>
  </si>
  <si>
    <t>Hermanto Sudiono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</si>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</sst>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6CD7615-F352-4F12-BF7E-226A441241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460AE-F168-4B8B-89B0-4CF53F832EAD}" name="Table1" displayName="Table1" ref="A3:E33" totalsRowCount="1" headerRowDxfId="4">
  <autoFilter ref="A3:E32" xr:uid="{099460AE-F168-4B8B-89B0-4CF53F832EAD}"/>
  <tableColumns count="5">
    <tableColumn id="1" xr3:uid="{56F3E4BD-B9AE-4019-BA73-DFBFF3B6088F}" name="Nama Mahasiswa" totalsRowLabel="Total"/>
    <tableColumn id="2" xr3:uid="{D6597F15-46C3-47D3-BAE3-80618460C89C}" name="Jurusan "/>
    <tableColumn id="3" xr3:uid="{A21F3253-95ED-415A-8FD2-ADA6A1F0BE56}" name="Nilai Akhir"/>
    <tableColumn id="4" xr3:uid="{AB135839-1F90-43BA-8AC8-6FEB508C1E94}" name="Lulus/Tidak Lulus">
      <calculatedColumnFormula>IF(C4&gt;=60,"Lulus","Tidak Lulus")</calculatedColumnFormula>
    </tableColumn>
    <tableColumn id="5" xr3:uid="{83452773-9924-4B50-B026-3C3DA279FA73}" name="Nilai Huruf" totalsRowFunction="count">
      <calculatedColumnFormula array="1">_xlfn.IFS(C4&lt;60,"C",AND(C4&gt;=60,C4&lt;75),"B",C4&gt;=75,"A")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FB31-AA3C-4B9D-89D4-87036A6BF474}">
  <dimension ref="A1:L33"/>
  <sheetViews>
    <sheetView tabSelected="1" workbookViewId="0">
      <selection activeCell="J17" sqref="J17"/>
    </sheetView>
  </sheetViews>
  <sheetFormatPr defaultRowHeight="15.6" x14ac:dyDescent="0.3"/>
  <cols>
    <col min="1" max="1" width="20.8984375" customWidth="1"/>
    <col min="2" max="2" width="12.3984375" bestFit="1" customWidth="1"/>
    <col min="3" max="3" width="11.296875" customWidth="1"/>
    <col min="4" max="4" width="17" customWidth="1"/>
    <col min="5" max="5" width="11.59765625" customWidth="1"/>
    <col min="6" max="7" width="6.5" customWidth="1"/>
    <col min="12" max="12" width="13.69921875" customWidth="1"/>
  </cols>
  <sheetData>
    <row r="1" spans="1:12" x14ac:dyDescent="0.3">
      <c r="A1" t="s">
        <v>0</v>
      </c>
    </row>
    <row r="3" spans="1:12" x14ac:dyDescent="0.3">
      <c r="A3" s="12" t="s">
        <v>1</v>
      </c>
      <c r="B3" s="12" t="s">
        <v>2</v>
      </c>
      <c r="C3" s="12" t="s">
        <v>3</v>
      </c>
      <c r="D3" s="12" t="s">
        <v>4</v>
      </c>
      <c r="E3" s="12" t="s">
        <v>47</v>
      </c>
    </row>
    <row r="4" spans="1:12" x14ac:dyDescent="0.3">
      <c r="A4" t="s">
        <v>48</v>
      </c>
      <c r="B4" t="s">
        <v>5</v>
      </c>
      <c r="C4">
        <v>67</v>
      </c>
      <c r="D4" t="str">
        <f>IF(C4&gt;=60,"Lulus","Tidak Lulus")</f>
        <v>Lulus</v>
      </c>
      <c r="E4" t="str" cm="1">
        <f t="array" ref="E4">_xlfn.IFS(C4&lt;60,"C",AND(C4&gt;=60,C4&lt;75),"B",C4&gt;=75,"A")</f>
        <v>B</v>
      </c>
    </row>
    <row r="5" spans="1:12" x14ac:dyDescent="0.3">
      <c r="A5" t="s">
        <v>6</v>
      </c>
      <c r="B5" t="s">
        <v>5</v>
      </c>
      <c r="C5">
        <v>73</v>
      </c>
      <c r="D5" t="str">
        <f>IF(C5&gt;=60,"Lulus","Tidak Lulus")</f>
        <v>Lulus</v>
      </c>
      <c r="E5" t="str" cm="1">
        <f t="array" ref="E5">_xlfn.IFS(C5&lt;60,"C",AND(C5&gt;=60,C5&lt;75),"B",C5&gt;=75,"A")</f>
        <v>B</v>
      </c>
      <c r="H5" s="1"/>
      <c r="I5" s="2" t="s">
        <v>7</v>
      </c>
      <c r="J5" s="2"/>
      <c r="K5" s="3"/>
      <c r="L5" s="4"/>
    </row>
    <row r="6" spans="1:12" x14ac:dyDescent="0.3">
      <c r="A6" t="s">
        <v>8</v>
      </c>
      <c r="B6" t="s">
        <v>9</v>
      </c>
      <c r="C6">
        <v>45</v>
      </c>
      <c r="D6" t="str">
        <f>IF(C6&gt;=60,"Lulus","Tidak Lulus")</f>
        <v>Tidak Lulus</v>
      </c>
      <c r="E6" t="str" cm="1">
        <f t="array" ref="E6">_xlfn.IFS(C6&lt;60,"C",AND(C6&gt;=60,C6&lt;75),"B",C6&gt;=75,"A")</f>
        <v>C</v>
      </c>
      <c r="H6" s="5" t="s">
        <v>10</v>
      </c>
      <c r="L6" s="6"/>
    </row>
    <row r="7" spans="1:12" x14ac:dyDescent="0.3">
      <c r="A7" t="s">
        <v>11</v>
      </c>
      <c r="B7" t="s">
        <v>12</v>
      </c>
      <c r="C7">
        <v>75</v>
      </c>
      <c r="D7" t="str">
        <f>IF(C7&gt;=60,"Lulus","Tidak Lulus")</f>
        <v>Lulus</v>
      </c>
      <c r="E7" t="str" cm="1">
        <f t="array" ref="E7">_xlfn.IFS(C7&lt;60,"C",AND(C7&gt;=60,C7&lt;75),"B",C7&gt;=75,"A")</f>
        <v>A</v>
      </c>
      <c r="H7" s="5" t="s">
        <v>13</v>
      </c>
      <c r="L7" s="6"/>
    </row>
    <row r="8" spans="1:12" ht="15.75" customHeight="1" x14ac:dyDescent="0.3">
      <c r="A8" t="s">
        <v>14</v>
      </c>
      <c r="B8" t="s">
        <v>12</v>
      </c>
      <c r="C8">
        <v>62</v>
      </c>
      <c r="D8" t="str">
        <f>IF(C8&gt;=60,"Lulus","Tidak Lulus")</f>
        <v>Lulus</v>
      </c>
      <c r="E8" t="str" cm="1">
        <f t="array" ref="E8">_xlfn.IFS(C8&lt;60,"C",AND(C8&gt;=60,C8&lt;75),"B",C8&gt;=75,"A")</f>
        <v>B</v>
      </c>
      <c r="H8" s="10" t="s">
        <v>15</v>
      </c>
      <c r="I8" s="11"/>
      <c r="J8" s="11"/>
      <c r="K8" s="11"/>
      <c r="L8" s="6"/>
    </row>
    <row r="9" spans="1:12" x14ac:dyDescent="0.3">
      <c r="A9" t="s">
        <v>16</v>
      </c>
      <c r="B9" t="s">
        <v>12</v>
      </c>
      <c r="C9">
        <v>59</v>
      </c>
      <c r="D9" t="str">
        <f>IF(C9&gt;=60,"Lulus","Tidak Lulus")</f>
        <v>Tidak Lulus</v>
      </c>
      <c r="E9" t="str" cm="1">
        <f t="array" ref="E9">_xlfn.IFS(C9&lt;60,"C",AND(C9&gt;=60,C9&lt;75),"B",C9&gt;=75,"A")</f>
        <v>C</v>
      </c>
      <c r="H9" s="10"/>
      <c r="I9" s="11"/>
      <c r="J9" s="11"/>
      <c r="K9" s="11"/>
      <c r="L9" s="6"/>
    </row>
    <row r="10" spans="1:12" x14ac:dyDescent="0.3">
      <c r="A10" t="s">
        <v>17</v>
      </c>
      <c r="B10" t="s">
        <v>12</v>
      </c>
      <c r="C10">
        <v>50</v>
      </c>
      <c r="D10" t="str">
        <f>IF(C10&gt;=60,"Lulus","Tidak Lulus")</f>
        <v>Tidak Lulus</v>
      </c>
      <c r="E10" t="str" cm="1">
        <f t="array" ref="E10">_xlfn.IFS(C10&lt;60,"C",AND(C10&gt;=60,C10&lt;75),"B",C10&gt;=75,"A")</f>
        <v>C</v>
      </c>
      <c r="H10" s="5" t="s">
        <v>18</v>
      </c>
      <c r="L10" s="6"/>
    </row>
    <row r="11" spans="1:12" x14ac:dyDescent="0.3">
      <c r="A11" t="s">
        <v>19</v>
      </c>
      <c r="B11" t="s">
        <v>12</v>
      </c>
      <c r="C11">
        <v>61</v>
      </c>
      <c r="D11" t="str">
        <f>IF(C11&gt;=60,"Lulus","Tidak Lulus")</f>
        <v>Lulus</v>
      </c>
      <c r="E11" t="str" cm="1">
        <f t="array" ref="E11">_xlfn.IFS(C11&lt;60,"C",AND(C11&gt;=60,C11&lt;75),"B",C11&gt;=75,"A")</f>
        <v>B</v>
      </c>
      <c r="H11" s="5"/>
      <c r="I11" t="s">
        <v>20</v>
      </c>
      <c r="J11" t="s">
        <v>21</v>
      </c>
      <c r="L11" s="6"/>
    </row>
    <row r="12" spans="1:12" x14ac:dyDescent="0.3">
      <c r="A12" t="s">
        <v>22</v>
      </c>
      <c r="B12" t="s">
        <v>12</v>
      </c>
      <c r="C12">
        <v>58</v>
      </c>
      <c r="D12" t="str">
        <f>IF(C12&gt;=60,"Lulus","Tidak Lulus")</f>
        <v>Tidak Lulus</v>
      </c>
      <c r="E12" t="str" cm="1">
        <f t="array" ref="E12">_xlfn.IFS(C12&lt;60,"C",AND(C12&gt;=60,C12&lt;75),"B",C12&gt;=75,"A")</f>
        <v>C</v>
      </c>
      <c r="H12" s="5"/>
      <c r="I12" t="s">
        <v>23</v>
      </c>
      <c r="J12" t="s">
        <v>24</v>
      </c>
      <c r="L12" s="6"/>
    </row>
    <row r="13" spans="1:12" x14ac:dyDescent="0.3">
      <c r="A13" t="s">
        <v>25</v>
      </c>
      <c r="B13" t="s">
        <v>12</v>
      </c>
      <c r="C13">
        <v>81</v>
      </c>
      <c r="D13" t="str">
        <f>IF(C13&gt;=60,"Lulus","Tidak Lulus")</f>
        <v>Lulus</v>
      </c>
      <c r="E13" t="str" cm="1">
        <f t="array" ref="E13">_xlfn.IFS(C13&lt;60,"C",AND(C13&gt;=60,C13&lt;75),"B",C13&gt;=75,"A")</f>
        <v>A</v>
      </c>
      <c r="H13" s="7"/>
      <c r="I13" s="8" t="s">
        <v>26</v>
      </c>
      <c r="J13" s="8" t="s">
        <v>27</v>
      </c>
      <c r="K13" s="8"/>
      <c r="L13" s="9"/>
    </row>
    <row r="14" spans="1:12" x14ac:dyDescent="0.3">
      <c r="A14" t="s">
        <v>28</v>
      </c>
      <c r="B14" t="s">
        <v>12</v>
      </c>
      <c r="C14">
        <v>62</v>
      </c>
      <c r="D14" t="str">
        <f>IF(C14&gt;=60,"Lulus","Tidak Lulus")</f>
        <v>Lulus</v>
      </c>
      <c r="E14" t="str" cm="1">
        <f t="array" ref="E14">_xlfn.IFS(C14&lt;60,"C",AND(C14&gt;=60,C14&lt;75),"B",C14&gt;=75,"A")</f>
        <v>B</v>
      </c>
    </row>
    <row r="15" spans="1:12" x14ac:dyDescent="0.3">
      <c r="A15" t="s">
        <v>29</v>
      </c>
      <c r="B15" t="s">
        <v>12</v>
      </c>
      <c r="C15">
        <v>75</v>
      </c>
      <c r="D15" t="str">
        <f>IF(C15&gt;=60,"Lulus","Tidak Lulus")</f>
        <v>Lulus</v>
      </c>
      <c r="E15" t="str" cm="1">
        <f t="array" ref="E15">_xlfn.IFS(C15&lt;60,"C",AND(C15&gt;=60,C15&lt;75),"B",C15&gt;=75,"A")</f>
        <v>A</v>
      </c>
    </row>
    <row r="16" spans="1:12" x14ac:dyDescent="0.3">
      <c r="A16" t="s">
        <v>30</v>
      </c>
      <c r="B16" t="s">
        <v>12</v>
      </c>
      <c r="C16">
        <v>54</v>
      </c>
      <c r="D16" t="str">
        <f>IF(C16&gt;=60,"Lulus","Tidak Lulus")</f>
        <v>Tidak Lulus</v>
      </c>
      <c r="E16" t="str" cm="1">
        <f t="array" ref="E16">_xlfn.IFS(C16&lt;60,"C",AND(C16&gt;=60,C16&lt;75),"B",C16&gt;=75,"A")</f>
        <v>C</v>
      </c>
    </row>
    <row r="17" spans="1:5" x14ac:dyDescent="0.3">
      <c r="A17" t="s">
        <v>31</v>
      </c>
      <c r="B17" t="s">
        <v>12</v>
      </c>
      <c r="C17">
        <v>58</v>
      </c>
      <c r="D17" t="str">
        <f>IF(C17&gt;=60,"Lulus","Tidak Lulus")</f>
        <v>Tidak Lulus</v>
      </c>
      <c r="E17" t="str" cm="1">
        <f t="array" ref="E17">_xlfn.IFS(C17&lt;60,"C",AND(C17&gt;=60,C17&lt;75),"B",C17&gt;=75,"A")</f>
        <v>C</v>
      </c>
    </row>
    <row r="18" spans="1:5" x14ac:dyDescent="0.3">
      <c r="A18" t="s">
        <v>32</v>
      </c>
      <c r="B18" t="s">
        <v>5</v>
      </c>
      <c r="C18">
        <v>61</v>
      </c>
      <c r="D18" t="str">
        <f>IF(C18&gt;=60,"Lulus","Tidak Lulus")</f>
        <v>Lulus</v>
      </c>
      <c r="E18" t="str" cm="1">
        <f t="array" ref="E18">_xlfn.IFS(C18&lt;60,"C",AND(C18&gt;=60,C18&lt;75),"B",C18&gt;=75,"A")</f>
        <v>B</v>
      </c>
    </row>
    <row r="19" spans="1:5" x14ac:dyDescent="0.3">
      <c r="A19" t="s">
        <v>33</v>
      </c>
      <c r="B19" t="s">
        <v>5</v>
      </c>
      <c r="C19">
        <v>82</v>
      </c>
      <c r="D19" t="str">
        <f>IF(C19&gt;=60,"Lulus","Tidak Lulus")</f>
        <v>Lulus</v>
      </c>
      <c r="E19" t="str" cm="1">
        <f t="array" ref="E19">_xlfn.IFS(C19&lt;60,"C",AND(C19&gt;=60,C19&lt;75),"B",C19&gt;=75,"A")</f>
        <v>A</v>
      </c>
    </row>
    <row r="20" spans="1:5" x14ac:dyDescent="0.3">
      <c r="A20" t="s">
        <v>34</v>
      </c>
      <c r="B20" t="s">
        <v>12</v>
      </c>
      <c r="C20">
        <v>72</v>
      </c>
      <c r="D20" t="str">
        <f>IF(C20&gt;=60,"Lulus","Tidak Lulus")</f>
        <v>Lulus</v>
      </c>
      <c r="E20" t="str" cm="1">
        <f t="array" ref="E20">_xlfn.IFS(C20&lt;60,"C",AND(C20&gt;=60,C20&lt;75),"B",C20&gt;=75,"A")</f>
        <v>B</v>
      </c>
    </row>
    <row r="21" spans="1:5" x14ac:dyDescent="0.3">
      <c r="A21" t="s">
        <v>35</v>
      </c>
      <c r="B21" t="s">
        <v>12</v>
      </c>
      <c r="C21">
        <v>67</v>
      </c>
      <c r="D21" t="str">
        <f>IF(C21&gt;=60,"Lulus","Tidak Lulus")</f>
        <v>Lulus</v>
      </c>
      <c r="E21" t="str" cm="1">
        <f t="array" ref="E21">_xlfn.IFS(C21&lt;60,"C",AND(C21&gt;=60,C21&lt;75),"B",C21&gt;=75,"A")</f>
        <v>B</v>
      </c>
    </row>
    <row r="22" spans="1:5" x14ac:dyDescent="0.3">
      <c r="A22" t="s">
        <v>36</v>
      </c>
      <c r="B22" t="s">
        <v>12</v>
      </c>
      <c r="C22">
        <v>52</v>
      </c>
      <c r="D22" t="str">
        <f>IF(C22&gt;=60,"Lulus","Tidak Lulus")</f>
        <v>Tidak Lulus</v>
      </c>
      <c r="E22" t="str" cm="1">
        <f t="array" ref="E22">_xlfn.IFS(C22&lt;60,"C",AND(C22&gt;=60,C22&lt;75),"B",C22&gt;=75,"A")</f>
        <v>C</v>
      </c>
    </row>
    <row r="23" spans="1:5" x14ac:dyDescent="0.3">
      <c r="A23" t="s">
        <v>37</v>
      </c>
      <c r="B23" t="s">
        <v>12</v>
      </c>
      <c r="C23">
        <v>46</v>
      </c>
      <c r="D23" t="str">
        <f>IF(C23&gt;=60,"Lulus","Tidak Lulus")</f>
        <v>Tidak Lulus</v>
      </c>
      <c r="E23" t="str" cm="1">
        <f t="array" ref="E23">_xlfn.IFS(C23&lt;60,"C",AND(C23&gt;=60,C23&lt;75),"B",C23&gt;=75,"A")</f>
        <v>C</v>
      </c>
    </row>
    <row r="24" spans="1:5" x14ac:dyDescent="0.3">
      <c r="A24" t="s">
        <v>38</v>
      </c>
      <c r="B24" t="s">
        <v>12</v>
      </c>
      <c r="C24">
        <v>92</v>
      </c>
      <c r="D24" t="str">
        <f>IF(C24&gt;=60,"Lulus","Tidak Lulus")</f>
        <v>Lulus</v>
      </c>
      <c r="E24" t="str" cm="1">
        <f t="array" ref="E24">_xlfn.IFS(C24&lt;60,"C",AND(C24&gt;=60,C24&lt;75),"B",C24&gt;=75,"A")</f>
        <v>A</v>
      </c>
    </row>
    <row r="25" spans="1:5" x14ac:dyDescent="0.3">
      <c r="A25" t="s">
        <v>39</v>
      </c>
      <c r="B25" t="s">
        <v>9</v>
      </c>
      <c r="C25">
        <v>75</v>
      </c>
      <c r="D25" t="str">
        <f>IF(C25&gt;=60,"Lulus","Tidak Lulus")</f>
        <v>Lulus</v>
      </c>
      <c r="E25" t="str" cm="1">
        <f t="array" ref="E25">_xlfn.IFS(C25&lt;60,"C",AND(C25&gt;=60,C25&lt;75),"B",C25&gt;=75,"A")</f>
        <v>A</v>
      </c>
    </row>
    <row r="26" spans="1:5" x14ac:dyDescent="0.3">
      <c r="A26" t="s">
        <v>40</v>
      </c>
      <c r="B26" t="s">
        <v>9</v>
      </c>
      <c r="C26">
        <v>75</v>
      </c>
      <c r="D26" t="str">
        <f>IF(C26&gt;=60,"Lulus","Tidak Lulus")</f>
        <v>Lulus</v>
      </c>
      <c r="E26" t="str" cm="1">
        <f t="array" ref="E26">_xlfn.IFS(C26&lt;60,"C",AND(C26&gt;=60,C26&lt;75),"B",C26&gt;=75,"A")</f>
        <v>A</v>
      </c>
    </row>
    <row r="27" spans="1:5" x14ac:dyDescent="0.3">
      <c r="A27" t="s">
        <v>41</v>
      </c>
      <c r="B27" t="s">
        <v>12</v>
      </c>
      <c r="C27">
        <v>92</v>
      </c>
      <c r="D27" t="str">
        <f>IF(C27&gt;=60,"Lulus","Tidak Lulus")</f>
        <v>Lulus</v>
      </c>
      <c r="E27" t="str" cm="1">
        <f t="array" ref="E27">_xlfn.IFS(C27&lt;60,"C",AND(C27&gt;=60,C27&lt;75),"B",C27&gt;=75,"A")</f>
        <v>A</v>
      </c>
    </row>
    <row r="28" spans="1:5" x14ac:dyDescent="0.3">
      <c r="A28" t="s">
        <v>42</v>
      </c>
      <c r="B28" t="s">
        <v>12</v>
      </c>
      <c r="C28">
        <v>49</v>
      </c>
      <c r="D28" t="str">
        <f>IF(C28&gt;=60,"Lulus","Tidak Lulus")</f>
        <v>Tidak Lulus</v>
      </c>
      <c r="E28" t="str" cm="1">
        <f t="array" ref="E28">_xlfn.IFS(C28&lt;60,"C",AND(C28&gt;=60,C28&lt;75),"B",C28&gt;=75,"A")</f>
        <v>C</v>
      </c>
    </row>
    <row r="29" spans="1:5" x14ac:dyDescent="0.3">
      <c r="A29" t="s">
        <v>43</v>
      </c>
      <c r="B29" t="s">
        <v>12</v>
      </c>
      <c r="C29">
        <v>86</v>
      </c>
      <c r="D29" t="str">
        <f>IF(C29&gt;=60,"Lulus","Tidak Lulus")</f>
        <v>Lulus</v>
      </c>
      <c r="E29" t="str" cm="1">
        <f t="array" ref="E29">_xlfn.IFS(C29&lt;60,"C",AND(C29&gt;=60,C29&lt;75),"B",C29&gt;=75,"A")</f>
        <v>A</v>
      </c>
    </row>
    <row r="30" spans="1:5" x14ac:dyDescent="0.3">
      <c r="A30" t="s">
        <v>44</v>
      </c>
      <c r="B30" t="s">
        <v>12</v>
      </c>
      <c r="C30">
        <v>63</v>
      </c>
      <c r="D30" t="str">
        <f>IF(C30&gt;=60,"Lulus","Tidak Lulus")</f>
        <v>Lulus</v>
      </c>
      <c r="E30" t="str" cm="1">
        <f t="array" ref="E30">_xlfn.IFS(C30&lt;60,"C",AND(C30&gt;=60,C30&lt;75),"B",C30&gt;=75,"A")</f>
        <v>B</v>
      </c>
    </row>
    <row r="31" spans="1:5" x14ac:dyDescent="0.3">
      <c r="A31" t="s">
        <v>45</v>
      </c>
      <c r="B31" t="s">
        <v>12</v>
      </c>
      <c r="C31">
        <v>82</v>
      </c>
      <c r="D31" t="str">
        <f>IF(C31&gt;=60,"Lulus","Tidak Lulus")</f>
        <v>Lulus</v>
      </c>
      <c r="E31" t="str" cm="1">
        <f t="array" ref="E31">_xlfn.IFS(C31&lt;60,"C",AND(C31&gt;=60,C31&lt;75),"B",C31&gt;=75,"A")</f>
        <v>A</v>
      </c>
    </row>
    <row r="32" spans="1:5" x14ac:dyDescent="0.3">
      <c r="A32" t="s">
        <v>46</v>
      </c>
      <c r="B32" t="s">
        <v>12</v>
      </c>
      <c r="C32">
        <v>65</v>
      </c>
      <c r="D32" t="str">
        <f>IF(C32&gt;=60,"Lulus","Tidak Lulus")</f>
        <v>Lulus</v>
      </c>
      <c r="E32" t="str" cm="1">
        <f t="array" ref="E32">_xlfn.IFS(C32&lt;60,"C",AND(C32&gt;=60,C32&lt;75),"B",C32&gt;=75,"A")</f>
        <v>B</v>
      </c>
    </row>
    <row r="33" spans="1:5" x14ac:dyDescent="0.3">
      <c r="A33" t="s">
        <v>49</v>
      </c>
      <c r="E33">
        <f>SUBTOTAL(103,Table1[Nilai Huruf])</f>
        <v>29</v>
      </c>
    </row>
  </sheetData>
  <mergeCells count="1">
    <mergeCell ref="H8:K9"/>
  </mergeCells>
  <conditionalFormatting sqref="D4:D32">
    <cfRule type="cellIs" dxfId="3" priority="5" operator="equal">
      <formula>"tidak lulus"</formula>
    </cfRule>
  </conditionalFormatting>
  <conditionalFormatting sqref="A3:E33">
    <cfRule type="expression" dxfId="2" priority="1">
      <formula>$E3="C"</formula>
    </cfRule>
    <cfRule type="expression" dxfId="1" priority="2">
      <formula>$E3="B"</formula>
    </cfRule>
    <cfRule type="expression" dxfId="0" priority="3">
      <formula>$E3="A"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Nurfadhilah Ginting</dc:creator>
  <cp:lastModifiedBy>immanuel suranta</cp:lastModifiedBy>
  <dcterms:created xsi:type="dcterms:W3CDTF">2022-07-30T13:35:23Z</dcterms:created>
  <dcterms:modified xsi:type="dcterms:W3CDTF">2023-06-17T06:36:25Z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2022-07-30T13:41:57Z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a339e8fe-cd0f-436f-9d29-c693dd4b3ed1</vt:lpwstr>
  </property>
  <property fmtid="{D5CDD505-2E9C-101B-9397-08002B2CF9AE}" pid="8" name="MSIP_Label_0328d462-42cc-4ffe-841e-377ea32349cf_ContentBits">
    <vt:lpwstr>0</vt:lpwstr>
  </property>
</Properties>
</file>