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horuv/Downloads/"/>
    </mc:Choice>
  </mc:AlternateContent>
  <xr:revisionPtr revIDLastSave="0" documentId="8_{4569CA27-03AF-064A-AF64-513D42C84277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February" sheetId="2" r:id="rId1"/>
    <sheet name="Final Report" sheetId="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7" i="2" l="1"/>
  <c r="N38" i="2" s="1"/>
  <c r="O37" i="2"/>
  <c r="P37" i="2"/>
  <c r="Q37" i="2"/>
  <c r="R37" i="2"/>
  <c r="H37" i="2"/>
  <c r="H38" i="2" s="1"/>
  <c r="I37" i="2"/>
  <c r="J37" i="2"/>
  <c r="K37" i="2"/>
  <c r="L37" i="2"/>
  <c r="F37" i="2" l="1"/>
  <c r="E37" i="2"/>
  <c r="D37" i="2"/>
  <c r="C37" i="2"/>
  <c r="B37" i="2"/>
  <c r="E5" i="7" s="1"/>
  <c r="H7" i="7" l="1"/>
  <c r="H8" i="7"/>
  <c r="H9" i="7"/>
  <c r="H6" i="7"/>
  <c r="H5" i="7"/>
  <c r="E7" i="7"/>
  <c r="E8" i="7"/>
  <c r="E9" i="7"/>
  <c r="E6" i="7"/>
  <c r="B38" i="2" l="1"/>
  <c r="F5" i="7" l="1"/>
  <c r="F6" i="7"/>
  <c r="G5" i="7"/>
  <c r="I5" i="7" s="1"/>
  <c r="F7" i="7"/>
  <c r="G7" i="7" s="1"/>
  <c r="I7" i="7" s="1"/>
  <c r="F8" i="7"/>
  <c r="G8" i="7" s="1"/>
  <c r="I8" i="7" s="1"/>
  <c r="F9" i="7"/>
  <c r="G9" i="7" s="1"/>
  <c r="I9" i="7" s="1"/>
  <c r="G6" i="7"/>
  <c r="I6" i="7" s="1"/>
</calcChain>
</file>

<file path=xl/sharedStrings.xml><?xml version="1.0" encoding="utf-8"?>
<sst xmlns="http://schemas.openxmlformats.org/spreadsheetml/2006/main" count="41" uniqueCount="20">
  <si>
    <t>Mess Meal Management System</t>
  </si>
  <si>
    <t>Date</t>
  </si>
  <si>
    <t>Meal</t>
  </si>
  <si>
    <t>Deposit Money</t>
  </si>
  <si>
    <t>Name</t>
  </si>
  <si>
    <t>Meal Rate</t>
  </si>
  <si>
    <t>Total Tk</t>
  </si>
  <si>
    <t>Deposit</t>
  </si>
  <si>
    <t>Balance</t>
  </si>
  <si>
    <t>Final Report</t>
  </si>
  <si>
    <t>Sub Total</t>
  </si>
  <si>
    <t>Ayon</t>
  </si>
  <si>
    <t>Ruhul Amin</t>
  </si>
  <si>
    <t>Sakib</t>
  </si>
  <si>
    <t>Shoruv</t>
  </si>
  <si>
    <t>Istiak</t>
  </si>
  <si>
    <t>Eating Meals</t>
  </si>
  <si>
    <t>Shopping</t>
  </si>
  <si>
    <t>Total</t>
  </si>
  <si>
    <t>Meal Management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</si>
</sst>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1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28"/>
      <color theme="1"/>
      <name val="Times New Roman"/>
      <family val="1"/>
    </font>
    <font>
      <sz val="14"/>
      <color theme="1"/>
      <name val="Times New Roman"/>
      <family val="1"/>
    </font>
    <font>
      <b/>
      <sz val="20"/>
      <color theme="1"/>
      <name val="Times New Roman"/>
      <family val="1"/>
    </font>
    <font>
      <b/>
      <sz val="16"/>
      <color theme="1"/>
      <name val="Times New Roman"/>
      <family val="1"/>
    </font>
    <font>
      <b/>
      <sz val="24"/>
      <color theme="1"/>
      <name val="Times New Roman"/>
      <family val="1"/>
    </font>
    <font>
      <sz val="48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1" xfId="0" applyFont="1" applyBorder="1"/>
    <xf numFmtId="0" fontId="2" fillId="2" borderId="1" xfId="0" applyFont="1" applyFill="1" applyBorder="1"/>
    <xf numFmtId="0" fontId="1" fillId="0" borderId="1" xfId="0" applyFont="1" applyBorder="1"/>
    <xf numFmtId="0" fontId="2" fillId="4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0" fillId="0" borderId="0" xfId="0" applyAlignment="1">
      <alignment horizontal="center" vertical="center"/>
    </xf>
    <xf numFmtId="0" fontId="4" fillId="0" borderId="0" xfId="0" applyFont="1"/>
    <xf numFmtId="0" fontId="5" fillId="2" borderId="1" xfId="0" applyFont="1" applyFill="1" applyBorder="1"/>
    <xf numFmtId="0" fontId="4" fillId="0" borderId="1" xfId="0" applyFont="1" applyBorder="1"/>
    <xf numFmtId="0" fontId="5" fillId="8" borderId="1" xfId="0" applyFont="1" applyFill="1" applyBorder="1"/>
    <xf numFmtId="0" fontId="5" fillId="2" borderId="1" xfId="0" applyFont="1" applyFill="1" applyBorder="1" applyAlignment="1">
      <alignment horizontal="center" vertical="center"/>
    </xf>
    <xf numFmtId="164" fontId="7" fillId="8" borderId="1" xfId="0" applyNumberFormat="1" applyFont="1" applyFill="1" applyBorder="1"/>
    <xf numFmtId="0" fontId="7" fillId="0" borderId="1" xfId="0" applyFont="1" applyBorder="1"/>
    <xf numFmtId="0" fontId="5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9" fillId="4" borderId="1" xfId="0" applyFont="1" applyFill="1" applyBorder="1"/>
    <xf numFmtId="0" fontId="5" fillId="4" borderId="1" xfId="0" applyFont="1" applyFill="1" applyBorder="1"/>
    <xf numFmtId="0" fontId="5" fillId="7" borderId="1" xfId="0" applyFont="1" applyFill="1" applyBorder="1"/>
    <xf numFmtId="17" fontId="8" fillId="6" borderId="2" xfId="0" applyNumberFormat="1" applyFont="1" applyFill="1" applyBorder="1" applyAlignment="1">
      <alignment horizontal="center"/>
    </xf>
    <xf numFmtId="17" fontId="8" fillId="6" borderId="3" xfId="0" applyNumberFormat="1" applyFont="1" applyFill="1" applyBorder="1" applyAlignment="1">
      <alignment horizontal="center"/>
    </xf>
    <xf numFmtId="17" fontId="8" fillId="6" borderId="4" xfId="0" applyNumberFormat="1" applyFont="1" applyFill="1" applyBorder="1" applyAlignment="1">
      <alignment horizontal="center"/>
    </xf>
    <xf numFmtId="17" fontId="8" fillId="5" borderId="2" xfId="0" applyNumberFormat="1" applyFont="1" applyFill="1" applyBorder="1" applyAlignment="1">
      <alignment horizontal="center"/>
    </xf>
    <xf numFmtId="17" fontId="8" fillId="5" borderId="3" xfId="0" applyNumberFormat="1" applyFont="1" applyFill="1" applyBorder="1" applyAlignment="1">
      <alignment horizontal="center"/>
    </xf>
    <xf numFmtId="17" fontId="8" fillId="5" borderId="4" xfId="0" applyNumberFormat="1" applyFont="1" applyFill="1" applyBorder="1" applyAlignment="1">
      <alignment horizontal="center"/>
    </xf>
    <xf numFmtId="164" fontId="5" fillId="8" borderId="1" xfId="0" applyNumberFormat="1" applyFont="1" applyFill="1" applyBorder="1"/>
    <xf numFmtId="164" fontId="7" fillId="5" borderId="1" xfId="0" applyNumberFormat="1" applyFont="1" applyFill="1" applyBorder="1"/>
    <xf numFmtId="0" fontId="10" fillId="8" borderId="5" xfId="0" applyFont="1" applyFill="1" applyBorder="1" applyAlignment="1">
      <alignment horizontal="center" vertical="center"/>
    </xf>
    <xf numFmtId="0" fontId="10" fillId="8" borderId="6" xfId="0" applyFont="1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10" fillId="8" borderId="7" xfId="0" applyFont="1" applyFill="1" applyBorder="1" applyAlignment="1">
      <alignment horizontal="center" vertical="center"/>
    </xf>
    <xf numFmtId="0" fontId="10" fillId="8" borderId="0" xfId="0" applyFont="1" applyFill="1" applyBorder="1" applyAlignment="1">
      <alignment horizontal="center" vertical="center"/>
    </xf>
    <xf numFmtId="0" fontId="10" fillId="8" borderId="11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0" fillId="8" borderId="9" xfId="0" applyFont="1" applyFill="1" applyBorder="1" applyAlignment="1">
      <alignment horizontal="center" vertical="center"/>
    </xf>
    <xf numFmtId="0" fontId="10" fillId="8" borderId="12" xfId="0" applyFont="1" applyFill="1" applyBorder="1" applyAlignment="1">
      <alignment horizontal="center" vertical="center"/>
    </xf>
    <xf numFmtId="0" fontId="10" fillId="10" borderId="5" xfId="0" applyFont="1" applyFill="1" applyBorder="1" applyAlignment="1">
      <alignment horizontal="center" vertical="center"/>
    </xf>
    <xf numFmtId="0" fontId="10" fillId="10" borderId="6" xfId="0" applyFont="1" applyFill="1" applyBorder="1" applyAlignment="1">
      <alignment horizontal="center" vertical="center"/>
    </xf>
    <xf numFmtId="0" fontId="10" fillId="10" borderId="7" xfId="0" applyFont="1" applyFill="1" applyBorder="1" applyAlignment="1">
      <alignment horizontal="center" vertical="center"/>
    </xf>
    <xf numFmtId="0" fontId="10" fillId="10" borderId="0" xfId="0" applyFont="1" applyFill="1" applyBorder="1" applyAlignment="1">
      <alignment horizontal="center" vertical="center"/>
    </xf>
    <xf numFmtId="0" fontId="10" fillId="10" borderId="8" xfId="0" applyFont="1" applyFill="1" applyBorder="1" applyAlignment="1">
      <alignment horizontal="center" vertical="center"/>
    </xf>
    <xf numFmtId="0" fontId="10" fillId="10" borderId="9" xfId="0" applyFont="1" applyFill="1" applyBorder="1" applyAlignment="1">
      <alignment horizontal="center" vertical="center"/>
    </xf>
    <xf numFmtId="0" fontId="11" fillId="11" borderId="9" xfId="0" applyFont="1" applyFill="1" applyBorder="1" applyAlignment="1">
      <alignment horizontal="center"/>
    </xf>
    <xf numFmtId="164" fontId="7" fillId="12" borderId="1" xfId="0" applyNumberFormat="1" applyFont="1" applyFill="1" applyBorder="1"/>
    <xf numFmtId="164" fontId="2" fillId="12" borderId="1" xfId="0" applyNumberFormat="1" applyFont="1" applyFill="1" applyBorder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R38"/>
  <sheetViews>
    <sheetView tabSelected="1" zoomScale="94" workbookViewId="0">
      <selection activeCell="I19" sqref="I19"/>
    </sheetView>
  </sheetViews>
  <sheetFormatPr baseColWidth="10" defaultColWidth="8.83203125" defaultRowHeight="14" x14ac:dyDescent="0.15"/>
  <cols>
    <col min="1" max="1" width="11.5" style="8" bestFit="1" customWidth="1"/>
    <col min="2" max="2" width="6.83203125" style="8" bestFit="1" customWidth="1"/>
    <col min="3" max="3" width="14" style="8" bestFit="1" customWidth="1"/>
    <col min="4" max="4" width="13.5" style="8" bestFit="1" customWidth="1"/>
    <col min="5" max="5" width="9.1640625" style="8" customWidth="1"/>
    <col min="6" max="6" width="12.6640625" style="8" bestFit="1" customWidth="1"/>
    <col min="7" max="7" width="11.5" style="8" bestFit="1" customWidth="1"/>
    <col min="8" max="8" width="7.5" style="8" customWidth="1"/>
    <col min="9" max="9" width="15.1640625" style="8" customWidth="1"/>
    <col min="10" max="10" width="8.5" style="8" customWidth="1"/>
    <col min="11" max="11" width="10.1640625" style="8" customWidth="1"/>
    <col min="12" max="12" width="8.1640625" style="8" customWidth="1"/>
    <col min="13" max="13" width="11.5" style="8" bestFit="1" customWidth="1"/>
    <col min="14" max="14" width="7.5" style="8" customWidth="1"/>
    <col min="15" max="15" width="15.1640625" style="8" customWidth="1"/>
    <col min="16" max="16" width="8.5" style="8" customWidth="1"/>
    <col min="17" max="17" width="10.1640625" style="8" customWidth="1"/>
    <col min="18" max="18" width="8.1640625" style="8" customWidth="1"/>
    <col min="19" max="16384" width="8.83203125" style="8"/>
  </cols>
  <sheetData>
    <row r="1" spans="1:18" ht="59" x14ac:dyDescent="0.55000000000000004">
      <c r="A1" s="47" t="s">
        <v>19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</row>
    <row r="2" spans="1:18" ht="45.75" customHeight="1" x14ac:dyDescent="0.15">
      <c r="A2" s="32" t="s">
        <v>16</v>
      </c>
      <c r="B2" s="33"/>
      <c r="C2" s="33"/>
      <c r="D2" s="33"/>
      <c r="E2" s="33"/>
      <c r="F2" s="34"/>
      <c r="G2" s="32" t="s">
        <v>17</v>
      </c>
      <c r="H2" s="33"/>
      <c r="I2" s="33"/>
      <c r="J2" s="33"/>
      <c r="K2" s="33"/>
      <c r="L2" s="33"/>
      <c r="M2" s="41" t="s">
        <v>3</v>
      </c>
      <c r="N2" s="42"/>
      <c r="O2" s="42"/>
      <c r="P2" s="42"/>
      <c r="Q2" s="42"/>
      <c r="R2" s="42"/>
    </row>
    <row r="3" spans="1:18" ht="25" customHeight="1" x14ac:dyDescent="0.15">
      <c r="A3" s="35"/>
      <c r="B3" s="36"/>
      <c r="C3" s="36"/>
      <c r="D3" s="36"/>
      <c r="E3" s="36"/>
      <c r="F3" s="37"/>
      <c r="G3" s="35"/>
      <c r="H3" s="36"/>
      <c r="I3" s="36"/>
      <c r="J3" s="36"/>
      <c r="K3" s="36"/>
      <c r="L3" s="36"/>
      <c r="M3" s="43"/>
      <c r="N3" s="44"/>
      <c r="O3" s="44"/>
      <c r="P3" s="44"/>
      <c r="Q3" s="44"/>
      <c r="R3" s="44"/>
    </row>
    <row r="4" spans="1:18" ht="14" customHeight="1" x14ac:dyDescent="0.15">
      <c r="A4" s="38"/>
      <c r="B4" s="39"/>
      <c r="C4" s="39"/>
      <c r="D4" s="39"/>
      <c r="E4" s="39"/>
      <c r="F4" s="40"/>
      <c r="G4" s="38"/>
      <c r="H4" s="39"/>
      <c r="I4" s="39"/>
      <c r="J4" s="39"/>
      <c r="K4" s="39"/>
      <c r="L4" s="39"/>
      <c r="M4" s="45"/>
      <c r="N4" s="46"/>
      <c r="O4" s="46"/>
      <c r="P4" s="46"/>
      <c r="Q4" s="46"/>
      <c r="R4" s="46"/>
    </row>
    <row r="5" spans="1:18" ht="19" x14ac:dyDescent="0.25">
      <c r="A5" s="12" t="s">
        <v>1</v>
      </c>
      <c r="B5" s="12" t="s">
        <v>11</v>
      </c>
      <c r="C5" s="12" t="s">
        <v>12</v>
      </c>
      <c r="D5" s="12" t="s">
        <v>13</v>
      </c>
      <c r="E5" s="12" t="s">
        <v>14</v>
      </c>
      <c r="F5" s="12" t="s">
        <v>15</v>
      </c>
      <c r="G5" s="15" t="s">
        <v>1</v>
      </c>
      <c r="H5" s="16" t="s">
        <v>11</v>
      </c>
      <c r="I5" s="16" t="s">
        <v>12</v>
      </c>
      <c r="J5" s="16" t="s">
        <v>13</v>
      </c>
      <c r="K5" s="16" t="s">
        <v>14</v>
      </c>
      <c r="L5" s="16" t="s">
        <v>15</v>
      </c>
      <c r="M5" s="17" t="s">
        <v>1</v>
      </c>
      <c r="N5" s="17" t="s">
        <v>11</v>
      </c>
      <c r="O5" s="17" t="s">
        <v>12</v>
      </c>
      <c r="P5" s="17" t="s">
        <v>13</v>
      </c>
      <c r="Q5" s="17" t="s">
        <v>14</v>
      </c>
      <c r="R5" s="17" t="s">
        <v>15</v>
      </c>
    </row>
    <row r="6" spans="1:18" ht="19" x14ac:dyDescent="0.25">
      <c r="A6" s="31">
        <v>45689</v>
      </c>
      <c r="B6" s="10"/>
      <c r="C6" s="10"/>
      <c r="D6" s="10"/>
      <c r="E6" s="10"/>
      <c r="F6" s="10"/>
      <c r="G6" s="13">
        <v>45689</v>
      </c>
      <c r="H6" s="3"/>
      <c r="I6" s="3"/>
      <c r="J6" s="3"/>
      <c r="K6" s="3"/>
      <c r="L6" s="3"/>
      <c r="M6" s="48">
        <v>45689</v>
      </c>
      <c r="N6" s="1"/>
      <c r="O6" s="1"/>
      <c r="P6" s="1"/>
      <c r="Q6" s="1"/>
      <c r="R6" s="1"/>
    </row>
    <row r="7" spans="1:18" ht="19" x14ac:dyDescent="0.25">
      <c r="A7" s="31">
        <v>45690</v>
      </c>
      <c r="B7" s="10"/>
      <c r="C7" s="10"/>
      <c r="D7" s="10"/>
      <c r="E7" s="10"/>
      <c r="F7" s="10"/>
      <c r="G7" s="13">
        <v>45690</v>
      </c>
      <c r="H7" s="3"/>
      <c r="I7" s="3"/>
      <c r="J7" s="3"/>
      <c r="K7" s="3"/>
      <c r="L7" s="3"/>
      <c r="M7" s="48">
        <v>45690</v>
      </c>
      <c r="N7" s="1"/>
      <c r="O7" s="1"/>
      <c r="P7" s="1"/>
      <c r="Q7" s="1"/>
      <c r="R7" s="1"/>
    </row>
    <row r="8" spans="1:18" ht="19" x14ac:dyDescent="0.25">
      <c r="A8" s="31">
        <v>45691</v>
      </c>
      <c r="B8" s="10"/>
      <c r="C8" s="10"/>
      <c r="D8" s="10"/>
      <c r="E8" s="10"/>
      <c r="F8" s="10"/>
      <c r="G8" s="13">
        <v>45691</v>
      </c>
      <c r="H8" s="3"/>
      <c r="I8" s="3"/>
      <c r="J8" s="3"/>
      <c r="K8" s="3"/>
      <c r="L8" s="3"/>
      <c r="M8" s="48">
        <v>45691</v>
      </c>
      <c r="N8" s="1"/>
      <c r="O8" s="1"/>
      <c r="P8" s="1"/>
      <c r="Q8" s="1"/>
      <c r="R8" s="1"/>
    </row>
    <row r="9" spans="1:18" ht="19" x14ac:dyDescent="0.25">
      <c r="A9" s="31">
        <v>45692</v>
      </c>
      <c r="B9" s="10"/>
      <c r="C9" s="10"/>
      <c r="D9" s="10"/>
      <c r="E9" s="10"/>
      <c r="F9" s="10"/>
      <c r="G9" s="13">
        <v>45692</v>
      </c>
      <c r="H9" s="3"/>
      <c r="I9" s="3"/>
      <c r="J9" s="3"/>
      <c r="K9" s="3"/>
      <c r="L9" s="3"/>
      <c r="M9" s="48">
        <v>45692</v>
      </c>
      <c r="N9" s="1"/>
      <c r="O9" s="1"/>
      <c r="P9" s="1"/>
      <c r="Q9" s="1"/>
      <c r="R9" s="1"/>
    </row>
    <row r="10" spans="1:18" ht="19" x14ac:dyDescent="0.25">
      <c r="A10" s="31">
        <v>45693</v>
      </c>
      <c r="B10" s="10"/>
      <c r="C10" s="10"/>
      <c r="D10" s="10"/>
      <c r="E10" s="10"/>
      <c r="F10" s="10"/>
      <c r="G10" s="13">
        <v>45693</v>
      </c>
      <c r="H10" s="3"/>
      <c r="I10" s="3"/>
      <c r="J10" s="3"/>
      <c r="K10" s="3"/>
      <c r="L10" s="3"/>
      <c r="M10" s="48">
        <v>45693</v>
      </c>
      <c r="N10" s="1"/>
      <c r="O10" s="1"/>
      <c r="P10" s="1"/>
      <c r="Q10" s="1"/>
      <c r="R10" s="1"/>
    </row>
    <row r="11" spans="1:18" ht="19" x14ac:dyDescent="0.25">
      <c r="A11" s="31">
        <v>45694</v>
      </c>
      <c r="B11" s="10"/>
      <c r="C11" s="10"/>
      <c r="D11" s="10"/>
      <c r="E11" s="10"/>
      <c r="F11" s="10"/>
      <c r="G11" s="13">
        <v>45694</v>
      </c>
      <c r="H11" s="3"/>
      <c r="I11" s="3"/>
      <c r="J11" s="3"/>
      <c r="K11" s="3"/>
      <c r="L11" s="3"/>
      <c r="M11" s="48">
        <v>45694</v>
      </c>
      <c r="N11" s="1"/>
      <c r="O11" s="1"/>
      <c r="P11" s="1"/>
      <c r="Q11" s="1"/>
      <c r="R11" s="1"/>
    </row>
    <row r="12" spans="1:18" ht="19" x14ac:dyDescent="0.25">
      <c r="A12" s="31">
        <v>45695</v>
      </c>
      <c r="B12" s="10"/>
      <c r="C12" s="10"/>
      <c r="D12" s="10"/>
      <c r="E12" s="10"/>
      <c r="F12" s="10"/>
      <c r="G12" s="13">
        <v>45695</v>
      </c>
      <c r="H12" s="3"/>
      <c r="I12" s="3"/>
      <c r="J12" s="3"/>
      <c r="K12" s="3"/>
      <c r="L12" s="3"/>
      <c r="M12" s="48">
        <v>45695</v>
      </c>
      <c r="N12" s="1"/>
      <c r="O12" s="1"/>
      <c r="P12" s="1"/>
      <c r="Q12" s="1"/>
      <c r="R12" s="1"/>
    </row>
    <row r="13" spans="1:18" ht="19" x14ac:dyDescent="0.25">
      <c r="A13" s="31">
        <v>45696</v>
      </c>
      <c r="B13" s="10"/>
      <c r="C13" s="10"/>
      <c r="D13" s="10"/>
      <c r="E13" s="10"/>
      <c r="F13" s="10"/>
      <c r="G13" s="13">
        <v>45696</v>
      </c>
      <c r="H13" s="3"/>
      <c r="I13" s="3"/>
      <c r="J13" s="3"/>
      <c r="K13" s="3"/>
      <c r="L13" s="3"/>
      <c r="M13" s="48">
        <v>45696</v>
      </c>
      <c r="N13" s="1"/>
      <c r="O13" s="1"/>
      <c r="P13" s="1"/>
      <c r="Q13" s="1"/>
      <c r="R13" s="1"/>
    </row>
    <row r="14" spans="1:18" ht="19" x14ac:dyDescent="0.25">
      <c r="A14" s="31">
        <v>45697</v>
      </c>
      <c r="B14" s="10"/>
      <c r="C14" s="10"/>
      <c r="D14" s="10"/>
      <c r="E14" s="10"/>
      <c r="F14" s="10"/>
      <c r="G14" s="13">
        <v>45697</v>
      </c>
      <c r="H14" s="3"/>
      <c r="I14" s="3"/>
      <c r="J14" s="3"/>
      <c r="K14" s="3"/>
      <c r="L14" s="3"/>
      <c r="M14" s="48">
        <v>45697</v>
      </c>
      <c r="N14" s="1"/>
      <c r="O14" s="1"/>
      <c r="P14" s="1"/>
      <c r="Q14" s="1"/>
      <c r="R14" s="1"/>
    </row>
    <row r="15" spans="1:18" ht="19" x14ac:dyDescent="0.25">
      <c r="A15" s="31">
        <v>45698</v>
      </c>
      <c r="B15" s="10"/>
      <c r="C15" s="10"/>
      <c r="D15" s="10"/>
      <c r="E15" s="10"/>
      <c r="F15" s="10"/>
      <c r="G15" s="13">
        <v>45698</v>
      </c>
      <c r="H15" s="3"/>
      <c r="I15" s="3"/>
      <c r="J15" s="3"/>
      <c r="K15" s="3"/>
      <c r="L15" s="3"/>
      <c r="M15" s="48">
        <v>45698</v>
      </c>
      <c r="N15" s="1"/>
      <c r="O15" s="1"/>
      <c r="P15" s="1"/>
      <c r="Q15" s="1"/>
      <c r="R15" s="1"/>
    </row>
    <row r="16" spans="1:18" ht="19" x14ac:dyDescent="0.25">
      <c r="A16" s="31">
        <v>45699</v>
      </c>
      <c r="B16" s="10"/>
      <c r="C16" s="10"/>
      <c r="D16" s="10"/>
      <c r="E16" s="10"/>
      <c r="F16" s="10"/>
      <c r="G16" s="13">
        <v>45699</v>
      </c>
      <c r="H16" s="3"/>
      <c r="I16" s="3"/>
      <c r="J16" s="3"/>
      <c r="K16" s="3"/>
      <c r="L16" s="3"/>
      <c r="M16" s="48">
        <v>45699</v>
      </c>
      <c r="N16" s="1"/>
      <c r="O16" s="1"/>
      <c r="P16" s="1"/>
      <c r="Q16" s="1"/>
      <c r="R16" s="1"/>
    </row>
    <row r="17" spans="1:18" ht="19" x14ac:dyDescent="0.25">
      <c r="A17" s="31">
        <v>45700</v>
      </c>
      <c r="B17" s="10"/>
      <c r="C17" s="10"/>
      <c r="D17" s="10"/>
      <c r="E17" s="10"/>
      <c r="F17" s="10"/>
      <c r="G17" s="13">
        <v>45700</v>
      </c>
      <c r="H17" s="3"/>
      <c r="I17" s="3"/>
      <c r="J17" s="3"/>
      <c r="K17" s="3"/>
      <c r="L17" s="3"/>
      <c r="M17" s="48">
        <v>45700</v>
      </c>
      <c r="N17" s="1"/>
      <c r="O17" s="1"/>
      <c r="P17" s="1"/>
      <c r="Q17" s="1"/>
      <c r="R17" s="1"/>
    </row>
    <row r="18" spans="1:18" ht="19" x14ac:dyDescent="0.25">
      <c r="A18" s="31">
        <v>45701</v>
      </c>
      <c r="B18" s="10"/>
      <c r="C18" s="10"/>
      <c r="D18" s="10"/>
      <c r="E18" s="10"/>
      <c r="F18" s="10"/>
      <c r="G18" s="13">
        <v>45701</v>
      </c>
      <c r="H18" s="3"/>
      <c r="I18" s="3"/>
      <c r="J18" s="3"/>
      <c r="K18" s="3"/>
      <c r="L18" s="3"/>
      <c r="M18" s="48">
        <v>45701</v>
      </c>
      <c r="N18" s="1"/>
      <c r="O18" s="1"/>
      <c r="P18" s="1"/>
      <c r="Q18" s="1"/>
      <c r="R18" s="1"/>
    </row>
    <row r="19" spans="1:18" ht="19" x14ac:dyDescent="0.25">
      <c r="A19" s="31">
        <v>45702</v>
      </c>
      <c r="B19" s="10"/>
      <c r="C19" s="10"/>
      <c r="D19" s="10"/>
      <c r="E19" s="10"/>
      <c r="F19" s="10"/>
      <c r="G19" s="13">
        <v>45702</v>
      </c>
      <c r="H19" s="3"/>
      <c r="I19" s="3"/>
      <c r="J19" s="3"/>
      <c r="K19" s="3"/>
      <c r="L19" s="3"/>
      <c r="M19" s="48">
        <v>45702</v>
      </c>
      <c r="N19" s="1"/>
      <c r="O19" s="1"/>
      <c r="P19" s="1"/>
      <c r="Q19" s="1"/>
      <c r="R19" s="1"/>
    </row>
    <row r="20" spans="1:18" ht="19" x14ac:dyDescent="0.25">
      <c r="A20" s="31">
        <v>45703</v>
      </c>
      <c r="B20" s="10"/>
      <c r="C20" s="10"/>
      <c r="D20" s="10"/>
      <c r="E20" s="10"/>
      <c r="F20" s="10"/>
      <c r="G20" s="13">
        <v>45703</v>
      </c>
      <c r="H20" s="3"/>
      <c r="I20" s="3"/>
      <c r="J20" s="3"/>
      <c r="K20" s="3"/>
      <c r="L20" s="3"/>
      <c r="M20" s="48">
        <v>45703</v>
      </c>
      <c r="N20" s="1"/>
      <c r="O20" s="1"/>
      <c r="P20" s="1"/>
      <c r="Q20" s="1"/>
      <c r="R20" s="1"/>
    </row>
    <row r="21" spans="1:18" ht="19" x14ac:dyDescent="0.25">
      <c r="A21" s="31">
        <v>45704</v>
      </c>
      <c r="B21" s="10"/>
      <c r="C21" s="10"/>
      <c r="D21" s="10"/>
      <c r="E21" s="10"/>
      <c r="F21" s="10"/>
      <c r="G21" s="13">
        <v>45704</v>
      </c>
      <c r="H21" s="3"/>
      <c r="I21" s="3"/>
      <c r="J21" s="3"/>
      <c r="K21" s="3"/>
      <c r="L21" s="3"/>
      <c r="M21" s="48">
        <v>45704</v>
      </c>
      <c r="N21" s="1"/>
      <c r="O21" s="1"/>
      <c r="P21" s="1"/>
      <c r="Q21" s="1"/>
      <c r="R21" s="1"/>
    </row>
    <row r="22" spans="1:18" ht="19" x14ac:dyDescent="0.25">
      <c r="A22" s="31">
        <v>45705</v>
      </c>
      <c r="B22" s="10"/>
      <c r="C22" s="10"/>
      <c r="D22" s="10"/>
      <c r="E22" s="10"/>
      <c r="F22" s="10"/>
      <c r="G22" s="13">
        <v>45705</v>
      </c>
      <c r="H22" s="3"/>
      <c r="I22" s="3"/>
      <c r="J22" s="3"/>
      <c r="K22" s="3"/>
      <c r="L22" s="3"/>
      <c r="M22" s="48">
        <v>45705</v>
      </c>
      <c r="N22" s="1"/>
      <c r="O22" s="1"/>
      <c r="P22" s="1"/>
      <c r="Q22" s="1"/>
      <c r="R22" s="1"/>
    </row>
    <row r="23" spans="1:18" ht="19" x14ac:dyDescent="0.25">
      <c r="A23" s="31">
        <v>45706</v>
      </c>
      <c r="B23" s="10"/>
      <c r="C23" s="10"/>
      <c r="D23" s="10"/>
      <c r="E23" s="10"/>
      <c r="F23" s="10"/>
      <c r="G23" s="13">
        <v>45706</v>
      </c>
      <c r="H23" s="3"/>
      <c r="I23" s="3"/>
      <c r="J23" s="3"/>
      <c r="K23" s="3"/>
      <c r="L23" s="3"/>
      <c r="M23" s="48">
        <v>45706</v>
      </c>
      <c r="N23" s="1"/>
      <c r="O23" s="1"/>
      <c r="P23" s="1"/>
      <c r="Q23" s="1"/>
      <c r="R23" s="1"/>
    </row>
    <row r="24" spans="1:18" ht="19" x14ac:dyDescent="0.25">
      <c r="A24" s="31">
        <v>45707</v>
      </c>
      <c r="B24" s="10"/>
      <c r="C24" s="10"/>
      <c r="D24" s="10"/>
      <c r="E24" s="10"/>
      <c r="F24" s="10"/>
      <c r="G24" s="13">
        <v>45707</v>
      </c>
      <c r="H24" s="3"/>
      <c r="I24" s="3"/>
      <c r="J24" s="3"/>
      <c r="K24" s="3"/>
      <c r="L24" s="3"/>
      <c r="M24" s="48">
        <v>45707</v>
      </c>
      <c r="N24" s="1"/>
      <c r="O24" s="1"/>
      <c r="P24" s="1"/>
      <c r="Q24" s="1"/>
      <c r="R24" s="1"/>
    </row>
    <row r="25" spans="1:18" ht="19" x14ac:dyDescent="0.25">
      <c r="A25" s="31">
        <v>45708</v>
      </c>
      <c r="B25" s="10"/>
      <c r="C25" s="10"/>
      <c r="D25" s="10"/>
      <c r="E25" s="10"/>
      <c r="F25" s="10"/>
      <c r="G25" s="13">
        <v>45708</v>
      </c>
      <c r="H25" s="3"/>
      <c r="I25" s="3"/>
      <c r="J25" s="3"/>
      <c r="K25" s="3"/>
      <c r="L25" s="3"/>
      <c r="M25" s="48">
        <v>45708</v>
      </c>
      <c r="N25" s="1"/>
      <c r="O25" s="1"/>
      <c r="P25" s="1"/>
      <c r="Q25" s="1"/>
      <c r="R25" s="1"/>
    </row>
    <row r="26" spans="1:18" ht="19" x14ac:dyDescent="0.25">
      <c r="A26" s="31">
        <v>45709</v>
      </c>
      <c r="B26" s="10"/>
      <c r="C26" s="10"/>
      <c r="D26" s="10"/>
      <c r="E26" s="10"/>
      <c r="F26" s="10"/>
      <c r="G26" s="13">
        <v>45709</v>
      </c>
      <c r="H26" s="3"/>
      <c r="I26" s="3"/>
      <c r="J26" s="3"/>
      <c r="K26" s="3"/>
      <c r="L26" s="3"/>
      <c r="M26" s="48">
        <v>45709</v>
      </c>
      <c r="N26" s="1"/>
      <c r="O26" s="1"/>
      <c r="P26" s="1"/>
      <c r="Q26" s="1"/>
      <c r="R26" s="1"/>
    </row>
    <row r="27" spans="1:18" ht="19" x14ac:dyDescent="0.25">
      <c r="A27" s="31">
        <v>45710</v>
      </c>
      <c r="B27" s="10"/>
      <c r="C27" s="10"/>
      <c r="D27" s="10"/>
      <c r="E27" s="10"/>
      <c r="F27" s="10"/>
      <c r="G27" s="13">
        <v>45710</v>
      </c>
      <c r="H27" s="3"/>
      <c r="I27" s="3"/>
      <c r="J27" s="3"/>
      <c r="K27" s="3"/>
      <c r="L27" s="3"/>
      <c r="M27" s="48">
        <v>45710</v>
      </c>
      <c r="N27" s="1"/>
      <c r="O27" s="1"/>
      <c r="P27" s="1"/>
      <c r="Q27" s="1"/>
      <c r="R27" s="1"/>
    </row>
    <row r="28" spans="1:18" ht="19" x14ac:dyDescent="0.25">
      <c r="A28" s="31">
        <v>45711</v>
      </c>
      <c r="B28" s="10"/>
      <c r="C28" s="10"/>
      <c r="D28" s="10"/>
      <c r="E28" s="10"/>
      <c r="F28" s="10"/>
      <c r="G28" s="13">
        <v>45711</v>
      </c>
      <c r="H28" s="3"/>
      <c r="I28" s="3"/>
      <c r="J28" s="3"/>
      <c r="K28" s="3"/>
      <c r="L28" s="3"/>
      <c r="M28" s="48">
        <v>45711</v>
      </c>
      <c r="N28" s="1"/>
      <c r="O28" s="1"/>
      <c r="P28" s="1"/>
      <c r="Q28" s="1"/>
      <c r="R28" s="1"/>
    </row>
    <row r="29" spans="1:18" ht="19" x14ac:dyDescent="0.25">
      <c r="A29" s="31">
        <v>45712</v>
      </c>
      <c r="B29" s="10"/>
      <c r="C29" s="10"/>
      <c r="D29" s="10"/>
      <c r="E29" s="10"/>
      <c r="F29" s="10"/>
      <c r="G29" s="13">
        <v>45712</v>
      </c>
      <c r="H29" s="3"/>
      <c r="I29" s="3"/>
      <c r="J29" s="3"/>
      <c r="K29" s="3"/>
      <c r="L29" s="3"/>
      <c r="M29" s="48">
        <v>45712</v>
      </c>
      <c r="N29" s="1"/>
      <c r="O29" s="1"/>
      <c r="P29" s="1"/>
      <c r="Q29" s="1"/>
      <c r="R29" s="1"/>
    </row>
    <row r="30" spans="1:18" ht="19" x14ac:dyDescent="0.25">
      <c r="A30" s="31">
        <v>45713</v>
      </c>
      <c r="B30" s="10"/>
      <c r="C30" s="10"/>
      <c r="D30" s="10"/>
      <c r="E30" s="10"/>
      <c r="F30" s="10"/>
      <c r="G30" s="13">
        <v>45713</v>
      </c>
      <c r="H30" s="3"/>
      <c r="I30" s="3"/>
      <c r="J30" s="3"/>
      <c r="K30" s="3"/>
      <c r="L30" s="3"/>
      <c r="M30" s="48">
        <v>45713</v>
      </c>
      <c r="N30" s="1"/>
      <c r="O30" s="1"/>
      <c r="P30" s="1"/>
      <c r="Q30" s="1"/>
      <c r="R30" s="1"/>
    </row>
    <row r="31" spans="1:18" ht="19" x14ac:dyDescent="0.25">
      <c r="A31" s="31">
        <v>45714</v>
      </c>
      <c r="B31" s="10"/>
      <c r="C31" s="10"/>
      <c r="D31" s="10"/>
      <c r="E31" s="10"/>
      <c r="F31" s="10"/>
      <c r="G31" s="13">
        <v>45714</v>
      </c>
      <c r="H31" s="3"/>
      <c r="I31" s="3"/>
      <c r="J31" s="3"/>
      <c r="K31" s="3"/>
      <c r="L31" s="3"/>
      <c r="M31" s="48">
        <v>45714</v>
      </c>
      <c r="N31" s="1"/>
      <c r="O31" s="1"/>
      <c r="P31" s="1"/>
      <c r="Q31" s="1"/>
      <c r="R31" s="1"/>
    </row>
    <row r="32" spans="1:18" ht="19" x14ac:dyDescent="0.25">
      <c r="A32" s="31">
        <v>45715</v>
      </c>
      <c r="B32" s="10"/>
      <c r="C32" s="10"/>
      <c r="D32" s="10"/>
      <c r="E32" s="10"/>
      <c r="F32" s="10"/>
      <c r="G32" s="13">
        <v>45715</v>
      </c>
      <c r="H32" s="3"/>
      <c r="I32" s="3"/>
      <c r="J32" s="3"/>
      <c r="K32" s="3"/>
      <c r="L32" s="3"/>
      <c r="M32" s="48">
        <v>45715</v>
      </c>
      <c r="N32" s="1"/>
      <c r="O32" s="1"/>
      <c r="P32" s="1"/>
      <c r="Q32" s="1"/>
      <c r="R32" s="1"/>
    </row>
    <row r="33" spans="1:18" ht="19" x14ac:dyDescent="0.25">
      <c r="A33" s="31">
        <v>45716</v>
      </c>
      <c r="B33" s="10"/>
      <c r="C33" s="10"/>
      <c r="D33" s="10"/>
      <c r="E33" s="10"/>
      <c r="F33" s="10"/>
      <c r="G33" s="13">
        <v>45716</v>
      </c>
      <c r="H33" s="3"/>
      <c r="I33" s="3"/>
      <c r="J33" s="3"/>
      <c r="K33" s="3"/>
      <c r="L33" s="3"/>
      <c r="M33" s="48">
        <v>45716</v>
      </c>
      <c r="N33" s="1"/>
      <c r="O33" s="1"/>
      <c r="P33" s="1"/>
      <c r="Q33" s="1"/>
      <c r="R33" s="1"/>
    </row>
    <row r="34" spans="1:18" ht="19" x14ac:dyDescent="0.25">
      <c r="A34" s="31"/>
      <c r="B34" s="10"/>
      <c r="C34" s="10"/>
      <c r="D34" s="10"/>
      <c r="E34" s="10"/>
      <c r="F34" s="10"/>
      <c r="G34" s="13"/>
      <c r="H34" s="3"/>
      <c r="I34" s="3"/>
      <c r="J34" s="3"/>
      <c r="K34" s="3"/>
      <c r="L34" s="3"/>
      <c r="M34" s="49"/>
      <c r="N34" s="1"/>
      <c r="O34" s="1"/>
      <c r="P34" s="1"/>
      <c r="Q34" s="1"/>
      <c r="R34" s="1"/>
    </row>
    <row r="35" spans="1:18" ht="19" x14ac:dyDescent="0.25">
      <c r="A35" s="31"/>
      <c r="B35" s="10"/>
      <c r="C35" s="10"/>
      <c r="D35" s="10"/>
      <c r="E35" s="10"/>
      <c r="F35" s="10"/>
      <c r="G35" s="13"/>
      <c r="H35" s="3"/>
      <c r="I35" s="3"/>
      <c r="J35" s="3"/>
      <c r="K35" s="3"/>
      <c r="L35" s="3"/>
      <c r="M35" s="49"/>
      <c r="N35" s="1"/>
      <c r="O35" s="1"/>
      <c r="P35" s="1"/>
      <c r="Q35" s="1"/>
      <c r="R35" s="1"/>
    </row>
    <row r="36" spans="1:18" ht="19" x14ac:dyDescent="0.25">
      <c r="A36" s="31"/>
      <c r="B36" s="10"/>
      <c r="C36" s="10"/>
      <c r="D36" s="10"/>
      <c r="E36" s="10"/>
      <c r="F36" s="10"/>
      <c r="G36" s="13"/>
      <c r="H36" s="14"/>
      <c r="I36" s="14"/>
      <c r="J36" s="14"/>
      <c r="K36" s="14"/>
      <c r="L36" s="14"/>
      <c r="M36" s="49"/>
      <c r="N36" s="1"/>
      <c r="O36" s="1"/>
      <c r="P36" s="1"/>
      <c r="Q36" s="1"/>
      <c r="R36" s="1"/>
    </row>
    <row r="37" spans="1:18" ht="19" x14ac:dyDescent="0.25">
      <c r="A37" s="30" t="s">
        <v>18</v>
      </c>
      <c r="B37" s="11">
        <f>SUM(B6:B36)</f>
        <v>0</v>
      </c>
      <c r="C37" s="11">
        <f>SUM(C6:C36)</f>
        <v>0</v>
      </c>
      <c r="D37" s="11">
        <f t="shared" ref="D37:F37" si="0">SUM(D6:D36)</f>
        <v>0</v>
      </c>
      <c r="E37" s="11">
        <f t="shared" si="0"/>
        <v>0</v>
      </c>
      <c r="F37" s="11">
        <f t="shared" si="0"/>
        <v>0</v>
      </c>
      <c r="G37" s="30" t="s">
        <v>18</v>
      </c>
      <c r="H37" s="11">
        <f>SUM(H6:H36)</f>
        <v>0</v>
      </c>
      <c r="I37" s="11">
        <f>SUM(I6:I36)</f>
        <v>0</v>
      </c>
      <c r="J37" s="11">
        <f>SUM(J6:J36)</f>
        <v>0</v>
      </c>
      <c r="K37" s="11">
        <f>SUM(K6:K36)</f>
        <v>0</v>
      </c>
      <c r="L37" s="11">
        <f>SUM(L6:L36)</f>
        <v>0</v>
      </c>
      <c r="M37" s="30" t="s">
        <v>18</v>
      </c>
      <c r="N37" s="6">
        <f>SUM(N6:N36)</f>
        <v>0</v>
      </c>
      <c r="O37" s="6">
        <f>SUM(O6:O36)</f>
        <v>0</v>
      </c>
      <c r="P37" s="6">
        <f>SUM(P6:P36)</f>
        <v>0</v>
      </c>
      <c r="Q37" s="6">
        <f>SUM(Q6:Q36)</f>
        <v>0</v>
      </c>
      <c r="R37" s="6">
        <f>SUM(R6:R36)</f>
        <v>0</v>
      </c>
    </row>
    <row r="38" spans="1:18" ht="19" x14ac:dyDescent="0.25">
      <c r="A38" s="9" t="s">
        <v>10</v>
      </c>
      <c r="B38" s="9">
        <f>SUM(B37:F37)</f>
        <v>0</v>
      </c>
      <c r="G38" s="9" t="s">
        <v>10</v>
      </c>
      <c r="H38" s="9">
        <f>SUM(H37:L37)</f>
        <v>0</v>
      </c>
      <c r="M38" s="9" t="s">
        <v>10</v>
      </c>
      <c r="N38" s="2">
        <f>SUM(N37:R37)</f>
        <v>0</v>
      </c>
      <c r="O38"/>
      <c r="P38"/>
      <c r="Q38"/>
      <c r="R38"/>
    </row>
  </sheetData>
  <mergeCells count="4">
    <mergeCell ref="A2:F4"/>
    <mergeCell ref="G2:L4"/>
    <mergeCell ref="M2:R4"/>
    <mergeCell ref="A1:R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64B4-D039-49D4-A192-5C05C88D0A91}">
  <sheetPr>
    <tabColor rgb="FFFFC000"/>
  </sheetPr>
  <dimension ref="D1:I9"/>
  <sheetViews>
    <sheetView workbookViewId="0">
      <selection activeCell="D12" sqref="D12"/>
    </sheetView>
  </sheetViews>
  <sheetFormatPr baseColWidth="10" defaultColWidth="8.83203125" defaultRowHeight="15" x14ac:dyDescent="0.2"/>
  <cols>
    <col min="4" max="4" width="19.5" customWidth="1"/>
    <col min="5" max="5" width="14" customWidth="1"/>
    <col min="6" max="6" width="13.6640625" bestFit="1" customWidth="1"/>
    <col min="7" max="7" width="12.6640625" customWidth="1"/>
    <col min="8" max="8" width="14" customWidth="1"/>
    <col min="9" max="9" width="12.5" customWidth="1"/>
  </cols>
  <sheetData>
    <row r="1" spans="4:9" s="7" customFormat="1" ht="45.75" customHeight="1" x14ac:dyDescent="0.2">
      <c r="D1" s="18" t="s">
        <v>0</v>
      </c>
      <c r="E1" s="19"/>
      <c r="F1" s="19"/>
      <c r="G1" s="19"/>
      <c r="H1" s="19"/>
      <c r="I1" s="20"/>
    </row>
    <row r="2" spans="4:9" ht="25" x14ac:dyDescent="0.25">
      <c r="D2" s="27" t="s">
        <v>9</v>
      </c>
      <c r="E2" s="28"/>
      <c r="F2" s="28"/>
      <c r="G2" s="28"/>
      <c r="H2" s="28"/>
      <c r="I2" s="29"/>
    </row>
    <row r="3" spans="4:9" ht="25" x14ac:dyDescent="0.25">
      <c r="D3" s="24">
        <v>45689</v>
      </c>
      <c r="E3" s="25"/>
      <c r="F3" s="25"/>
      <c r="G3" s="25"/>
      <c r="H3" s="25"/>
      <c r="I3" s="26"/>
    </row>
    <row r="4" spans="4:9" ht="20" x14ac:dyDescent="0.2">
      <c r="D4" s="21" t="s">
        <v>4</v>
      </c>
      <c r="E4" s="21" t="s">
        <v>2</v>
      </c>
      <c r="F4" s="21" t="s">
        <v>5</v>
      </c>
      <c r="G4" s="21" t="s">
        <v>6</v>
      </c>
      <c r="H4" s="21" t="s">
        <v>7</v>
      </c>
      <c r="I4" s="21" t="s">
        <v>8</v>
      </c>
    </row>
    <row r="5" spans="4:9" ht="18" x14ac:dyDescent="0.2">
      <c r="D5" s="22" t="s">
        <v>11</v>
      </c>
      <c r="E5" s="23">
        <f>February!B37</f>
        <v>0</v>
      </c>
      <c r="F5" s="23" t="e">
        <f>February!$H$38/February!$B$38</f>
        <v>#DIV/0!</v>
      </c>
      <c r="G5" s="23" t="e">
        <f>ROUNDUP(E5*F5,0)</f>
        <v>#DIV/0!</v>
      </c>
      <c r="H5" s="23">
        <f>February!N37</f>
        <v>0</v>
      </c>
      <c r="I5" s="23" t="e">
        <f>H5-G5</f>
        <v>#DIV/0!</v>
      </c>
    </row>
    <row r="6" spans="4:9" ht="18" x14ac:dyDescent="0.2">
      <c r="D6" s="22" t="s">
        <v>12</v>
      </c>
      <c r="E6" s="23">
        <f>February!C37</f>
        <v>0</v>
      </c>
      <c r="F6" s="23" t="e">
        <f>February!$H$38/February!$B$38</f>
        <v>#DIV/0!</v>
      </c>
      <c r="G6" s="23" t="e">
        <f>ROUNDUP(E6*F6,0)</f>
        <v>#DIV/0!</v>
      </c>
      <c r="H6" s="23">
        <f>February!O37</f>
        <v>0</v>
      </c>
      <c r="I6" s="23" t="e">
        <f>H6-G6</f>
        <v>#DIV/0!</v>
      </c>
    </row>
    <row r="7" spans="4:9" ht="18" x14ac:dyDescent="0.2">
      <c r="D7" s="22" t="s">
        <v>13</v>
      </c>
      <c r="E7" s="23">
        <f>February!D37</f>
        <v>0</v>
      </c>
      <c r="F7" s="23" t="e">
        <f>February!$H$38/February!$B$38</f>
        <v>#DIV/0!</v>
      </c>
      <c r="G7" s="23" t="e">
        <f>ROUNDUP(E7*F7,0)</f>
        <v>#DIV/0!</v>
      </c>
      <c r="H7" s="23">
        <f>February!P37</f>
        <v>0</v>
      </c>
      <c r="I7" s="23" t="e">
        <f>H7-G7</f>
        <v>#DIV/0!</v>
      </c>
    </row>
    <row r="8" spans="4:9" ht="18" x14ac:dyDescent="0.2">
      <c r="D8" s="22" t="s">
        <v>14</v>
      </c>
      <c r="E8" s="23">
        <f>February!E37</f>
        <v>0</v>
      </c>
      <c r="F8" s="23" t="e">
        <f>February!$H$38/February!$B$38</f>
        <v>#DIV/0!</v>
      </c>
      <c r="G8" s="23" t="e">
        <f>ROUNDUP(E8*F8,0)</f>
        <v>#DIV/0!</v>
      </c>
      <c r="H8" s="23">
        <f>February!Q37</f>
        <v>0</v>
      </c>
      <c r="I8" s="23" t="e">
        <f>H8-G8</f>
        <v>#DIV/0!</v>
      </c>
    </row>
    <row r="9" spans="4:9" ht="19" x14ac:dyDescent="0.25">
      <c r="D9" s="4" t="s">
        <v>15</v>
      </c>
      <c r="E9" s="5">
        <f>February!F37</f>
        <v>0</v>
      </c>
      <c r="F9" s="5" t="e">
        <f>February!$H$38/February!$B$38</f>
        <v>#DIV/0!</v>
      </c>
      <c r="G9" s="5" t="e">
        <f>ROUNDUP(E9*F9,0)</f>
        <v>#DIV/0!</v>
      </c>
      <c r="H9" s="5">
        <f>February!R37</f>
        <v>0</v>
      </c>
      <c r="I9" s="5" t="e">
        <f>H9-G9</f>
        <v>#DIV/0!</v>
      </c>
    </row>
  </sheetData>
  <mergeCells count="3">
    <mergeCell ref="D1:I1"/>
    <mergeCell ref="D2:I2"/>
    <mergeCell ref="D3:I3"/>
  </mergeCells>
  <phoneticPr fontId="3" type="noConversion"/>
  <conditionalFormatting sqref="I5:I9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February</vt:lpstr>
      <vt:lpstr>Final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Rezaul Karim</dc:creator>
  <cp:lastModifiedBy>Shahidur Rahman Shoruv</cp:lastModifiedBy>
  <dcterms:created xsi:type="dcterms:W3CDTF">2019-12-03T07:32:47Z</dcterms:created>
  <dcterms:modified xsi:type="dcterms:W3CDTF">2025-01-31T06:57:01Z</dcterms:modified>
</cp:coreProperties>
</file>