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0" windowWidth="16220" windowHeight="9220" tabRatio="868" activeTab="3"/>
  </bookViews>
  <sheets>
    <sheet name="All grades profile plots" sheetId="14" r:id="rId1"/>
    <sheet name="Descriptives" sheetId="1" r:id="rId2"/>
    <sheet name="LCA Fit statistics" sheetId="2" r:id="rId3"/>
    <sheet name="G7 Item response prob profiles2" sheetId="15" r:id="rId4"/>
    <sheet name="G7 Item response prob profiles" sheetId="3" r:id="rId5"/>
    <sheet name="G10 Item response prob profiles" sheetId="4" r:id="rId6"/>
    <sheet name="G12 Item response prob profiles" sheetId="5" r:id="rId7"/>
    <sheet name="LTA Trajectories" sheetId="6" r:id="rId8"/>
    <sheet name="Unconditional LTA" sheetId="7" r:id="rId9"/>
    <sheet name="Conditional LTA" sheetId="8" r:id="rId10"/>
    <sheet name="MathG12 and Trajectories" sheetId="9" r:id="rId11"/>
    <sheet name="STEM and Trajectories" sheetId="10" r:id="rId12"/>
    <sheet name="Social Issues and Trajectories" sheetId="11" r:id="rId13"/>
    <sheet name="Opinion and Trajectories" sheetId="12" r:id="rId14"/>
    <sheet name="Soc Issues Opinion and Trajec" sheetId="13" r:id="rId15"/>
  </sheets>
  <calcPr calcId="145621"/>
</workbook>
</file>

<file path=xl/calcChain.xml><?xml version="1.0" encoding="utf-8"?>
<calcChain xmlns="http://schemas.openxmlformats.org/spreadsheetml/2006/main">
  <c r="H52" i="8" l="1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</calcChain>
</file>

<file path=xl/sharedStrings.xml><?xml version="1.0" encoding="utf-8"?>
<sst xmlns="http://schemas.openxmlformats.org/spreadsheetml/2006/main" count="684" uniqueCount="155">
  <si>
    <t>I enjoy math</t>
  </si>
  <si>
    <t>Math is useful in everyday problems</t>
  </si>
  <si>
    <t>Math helps a person think logically</t>
  </si>
  <si>
    <t>It is important to know math to get a good job</t>
  </si>
  <si>
    <t>I will use math in many ways as an adult</t>
  </si>
  <si>
    <t>I enjoy science</t>
  </si>
  <si>
    <t>Science is useful in everyday problems</t>
  </si>
  <si>
    <t>Science helps a person think logically</t>
  </si>
  <si>
    <t>It is important to know science to get a good job</t>
  </si>
  <si>
    <t>I will use science in many ways as an adult</t>
  </si>
  <si>
    <t>N</t>
  </si>
  <si>
    <t>M</t>
  </si>
  <si>
    <t>SD</t>
  </si>
  <si>
    <t>Grade 7</t>
  </si>
  <si>
    <t>Grade 10</t>
  </si>
  <si>
    <t>Grade 12</t>
  </si>
  <si>
    <t>Items</t>
  </si>
  <si>
    <t>Labels of Variables</t>
  </si>
  <si>
    <t>Categories of Variables</t>
  </si>
  <si>
    <t>Gender</t>
  </si>
  <si>
    <t>Ethnicity</t>
  </si>
  <si>
    <t>N/A</t>
  </si>
  <si>
    <t>Covariates</t>
  </si>
  <si>
    <t>Summary math score</t>
  </si>
  <si>
    <t>STEMM career attainment</t>
  </si>
  <si>
    <t>Science opinions and knowledge</t>
  </si>
  <si>
    <t>Interest in social issues</t>
  </si>
  <si>
    <t>Interest in social issues &amp; Science opinions and knowledge</t>
  </si>
  <si>
    <t>Distal outcomes</t>
  </si>
  <si>
    <t>Classes</t>
  </si>
  <si>
    <t>LL</t>
  </si>
  <si>
    <t>BIC</t>
  </si>
  <si>
    <t>ABIC</t>
  </si>
  <si>
    <t>VLMR p-value</t>
  </si>
  <si>
    <t>BLRT p-value</t>
  </si>
  <si>
    <t>Entropy</t>
  </si>
  <si>
    <t>Time Point</t>
  </si>
  <si>
    <t>--</t>
  </si>
  <si>
    <t>Variable Name</t>
  </si>
  <si>
    <t>Label</t>
  </si>
  <si>
    <t>AB39A</t>
  </si>
  <si>
    <t>AB39H</t>
  </si>
  <si>
    <t>AB39I</t>
  </si>
  <si>
    <t>AB39K</t>
  </si>
  <si>
    <t>AB39L</t>
  </si>
  <si>
    <t>AB39M</t>
  </si>
  <si>
    <t>AB39T</t>
  </si>
  <si>
    <t>AB39U</t>
  </si>
  <si>
    <t>AB39W</t>
  </si>
  <si>
    <t>AB39X</t>
  </si>
  <si>
    <t xml:space="preserve">I will use science in many ways as an adult </t>
  </si>
  <si>
    <t>GA32A</t>
  </si>
  <si>
    <t>GA32H</t>
  </si>
  <si>
    <t>GA32I</t>
  </si>
  <si>
    <t>GA32K</t>
  </si>
  <si>
    <t>GA32L</t>
  </si>
  <si>
    <t>GA33A</t>
  </si>
  <si>
    <t>GA33H</t>
  </si>
  <si>
    <t>GA33I</t>
  </si>
  <si>
    <t>GA33K</t>
  </si>
  <si>
    <t>GA33L</t>
  </si>
  <si>
    <t>Positive (32.287%)</t>
  </si>
  <si>
    <t>Qualified Positive (22.677%)</t>
  </si>
  <si>
    <t>Indifferent (24.336%)</t>
  </si>
  <si>
    <t>Dim (20.700%)</t>
  </si>
  <si>
    <t>KA46A</t>
  </si>
  <si>
    <t>KA46H</t>
  </si>
  <si>
    <t>KA46I</t>
  </si>
  <si>
    <t>KA46K</t>
  </si>
  <si>
    <t>KA46L</t>
  </si>
  <si>
    <t>KA47A</t>
  </si>
  <si>
    <t>KA47H</t>
  </si>
  <si>
    <t>KA47I</t>
  </si>
  <si>
    <t>KA47K</t>
  </si>
  <si>
    <t>KA47L</t>
  </si>
  <si>
    <t>Positive (34.867%)</t>
  </si>
  <si>
    <t>Qualified Positive (21.413%)</t>
  </si>
  <si>
    <t>Indifferent (24.093%)</t>
  </si>
  <si>
    <t>Dim (19.627%)</t>
  </si>
  <si>
    <t>Descriptions</t>
  </si>
  <si>
    <t>Percent</t>
  </si>
  <si>
    <t>Frequency</t>
  </si>
  <si>
    <t>Stay High</t>
  </si>
  <si>
    <t>Stay Medium</t>
  </si>
  <si>
    <t>Stay Low</t>
  </si>
  <si>
    <t>Start High and End Low</t>
  </si>
  <si>
    <t>Start High and End Medium</t>
  </si>
  <si>
    <t>Start Low and End High</t>
  </si>
  <si>
    <t>Start Low and End Medium</t>
  </si>
  <si>
    <t>Start Medium and End High</t>
  </si>
  <si>
    <t>Start Medium and End Low</t>
  </si>
  <si>
    <t>Labels of LTA Trajectories</t>
  </si>
  <si>
    <t>Positive at Grade 7, and Positive at Grade 12</t>
  </si>
  <si>
    <t>Qualified Positive at Grade 7, and Qualified Positive at Grade 12</t>
  </si>
  <si>
    <t>Indifferent or Dim at Grade 7, and Indifferent or Dim at Grade 12</t>
  </si>
  <si>
    <t>Positive at Grade 7, and Indifferent or Dim at Grade 12</t>
  </si>
  <si>
    <t>Positive at Grade 7, and Qualified Positive at Grade 12</t>
  </si>
  <si>
    <t>Indifferent or Dim at Grade 7, and Positive at Grade 12</t>
  </si>
  <si>
    <t>Indifferent or Dim at Grade 7, and Qualified Positive at Grade 12</t>
  </si>
  <si>
    <t>Qualified Positive at Grade 7, and Positive at Grade 12</t>
  </si>
  <si>
    <t>Qualified Positive at Grade 7, and Indifferent or Dim at Grade 12</t>
  </si>
  <si>
    <t>Positive</t>
  </si>
  <si>
    <t>Qualified Positive</t>
  </si>
  <si>
    <t>Indifferent</t>
  </si>
  <si>
    <t>Dim</t>
  </si>
  <si>
    <t>Latent Class</t>
  </si>
  <si>
    <t>Latent Class Proportions</t>
  </si>
  <si>
    <t>Item Response Probabilities</t>
  </si>
  <si>
    <t>Latent Transition Probabilities</t>
  </si>
  <si>
    <t xml:space="preserve">Positive </t>
  </si>
  <si>
    <t>Transitioning to Grade 10</t>
  </si>
  <si>
    <t>Conditional on Grade 7</t>
  </si>
  <si>
    <t>Conditional on Grade 10</t>
  </si>
  <si>
    <t>Transitioning to Grade 12</t>
  </si>
  <si>
    <t>Logit</t>
  </si>
  <si>
    <t>SE</t>
  </si>
  <si>
    <t>est. / SE</t>
  </si>
  <si>
    <t>Odds Ratio</t>
  </si>
  <si>
    <t>Underrepresented minority</t>
  </si>
  <si>
    <t>Female</t>
  </si>
  <si>
    <t>Using Positive as Comparison Class</t>
  </si>
  <si>
    <t>&lt; 0.001</t>
  </si>
  <si>
    <t>p-value</t>
  </si>
  <si>
    <t>LTA Trajectories</t>
  </si>
  <si>
    <t xml:space="preserve">M </t>
  </si>
  <si>
    <t>Start High &amp; End Low</t>
  </si>
  <si>
    <t>Start High &amp; End Medium</t>
  </si>
  <si>
    <t>Start Low &amp; End High</t>
  </si>
  <si>
    <t>Start Low &amp; End Medium</t>
  </si>
  <si>
    <t>Start Medium &amp; End High</t>
  </si>
  <si>
    <t>Start Medium &amp; End Low</t>
  </si>
  <si>
    <r>
      <rPr>
        <i/>
        <sz val="12"/>
        <color indexed="8"/>
        <rFont val="Times New Roman"/>
        <family val="1"/>
      </rPr>
      <t>Note.</t>
    </r>
    <r>
      <rPr>
        <sz val="12"/>
        <color indexed="8"/>
        <rFont val="Times New Roman"/>
        <family val="1"/>
      </rPr>
      <t xml:space="preserve"> ∑(N) = 1167</t>
    </r>
  </si>
  <si>
    <t>Sum of Squares</t>
  </si>
  <si>
    <t>df</t>
  </si>
  <si>
    <t>Mean Square</t>
  </si>
  <si>
    <t>F</t>
  </si>
  <si>
    <t>Between Groups</t>
  </si>
  <si>
    <t>Within Groups</t>
  </si>
  <si>
    <t>Total</t>
  </si>
  <si>
    <t>&lt; 0.01</t>
  </si>
  <si>
    <t>Pairwise comparison of LTA trajectories</t>
  </si>
  <si>
    <t>M1 - M2</t>
  </si>
  <si>
    <r>
      <rPr>
        <i/>
        <sz val="12"/>
        <color indexed="8"/>
        <rFont val="Times New Roman"/>
        <family val="1"/>
      </rPr>
      <t>Note.</t>
    </r>
    <r>
      <rPr>
        <sz val="12"/>
        <color indexed="8"/>
        <rFont val="Times New Roman"/>
        <family val="1"/>
      </rPr>
      <t xml:space="preserve"> ∑(N) = 1907</t>
    </r>
  </si>
  <si>
    <r>
      <rPr>
        <i/>
        <sz val="12"/>
        <color indexed="8"/>
        <rFont val="Times New Roman"/>
        <family val="1"/>
      </rPr>
      <t>Note.</t>
    </r>
    <r>
      <rPr>
        <sz val="12"/>
        <color indexed="8"/>
        <rFont val="Times New Roman"/>
        <family val="1"/>
      </rPr>
      <t xml:space="preserve"> ∑(N) = 1629</t>
    </r>
  </si>
  <si>
    <r>
      <rPr>
        <i/>
        <sz val="12"/>
        <color indexed="8"/>
        <rFont val="Times New Roman"/>
        <family val="1"/>
      </rPr>
      <t>Note.</t>
    </r>
    <r>
      <rPr>
        <sz val="12"/>
        <color indexed="8"/>
        <rFont val="Times New Roman"/>
        <family val="1"/>
      </rPr>
      <t xml:space="preserve"> ∑(N) = 2312</t>
    </r>
  </si>
  <si>
    <r>
      <rPr>
        <i/>
        <sz val="12"/>
        <color indexed="8"/>
        <rFont val="Times New Roman"/>
        <family val="1"/>
      </rPr>
      <t>Note.</t>
    </r>
    <r>
      <rPr>
        <sz val="12"/>
        <color indexed="8"/>
        <rFont val="Times New Roman"/>
        <family val="1"/>
      </rPr>
      <t xml:space="preserve"> ∑(N) = 2329</t>
    </r>
  </si>
  <si>
    <t>Dim (18%; 21%; 20% )</t>
  </si>
  <si>
    <t>Positive (26%; 32%; 35%)</t>
  </si>
  <si>
    <t>Qualified Positive (27%;23%; 21% )</t>
  </si>
  <si>
    <t>Indifferent (29%; 24%; 24%)</t>
  </si>
  <si>
    <t># of Parameters</t>
  </si>
  <si>
    <t>Positive (31%)</t>
  </si>
  <si>
    <t>Indifferent (35%)</t>
  </si>
  <si>
    <t>Qualified Positive (23%)</t>
  </si>
  <si>
    <t>Dim (11%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</si>
</sst>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;[Red]0.00"/>
    <numFmt numFmtId="166" formatCode="###0"/>
    <numFmt numFmtId="167" formatCode="####.000"/>
    <numFmt numFmtId="168" formatCode="0;[Red]0"/>
  </numFmts>
  <fonts count="11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9"/>
      <color indexed="8"/>
      <name val="Arial"/>
      <family val="2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8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/>
    <xf numFmtId="0" fontId="2" fillId="0" borderId="0" xfId="0" applyFont="1" applyBorder="1" applyAlignment="1">
      <alignment horizontal="center" vertical="center"/>
    </xf>
    <xf numFmtId="2" fontId="2" fillId="0" borderId="0" xfId="0" quotePrefix="1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64" fontId="2" fillId="0" borderId="2" xfId="0" quotePrefix="1" applyNumberFormat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0" fontId="2" fillId="0" borderId="0" xfId="0" applyNumberFormat="1" applyFont="1"/>
    <xf numFmtId="0" fontId="1" fillId="0" borderId="1" xfId="0" applyFont="1" applyBorder="1"/>
    <xf numFmtId="0" fontId="1" fillId="0" borderId="3" xfId="0" applyFont="1" applyBorder="1"/>
    <xf numFmtId="0" fontId="2" fillId="0" borderId="0" xfId="0" applyFont="1" applyBorder="1"/>
    <xf numFmtId="0" fontId="0" fillId="0" borderId="2" xfId="0" applyBorder="1"/>
    <xf numFmtId="0" fontId="1" fillId="0" borderId="2" xfId="0" applyFont="1" applyBorder="1"/>
    <xf numFmtId="0" fontId="2" fillId="0" borderId="0" xfId="0" applyFont="1" applyFill="1" applyBorder="1"/>
    <xf numFmtId="0" fontId="1" fillId="0" borderId="2" xfId="0" applyFont="1" applyFill="1" applyBorder="1"/>
    <xf numFmtId="0" fontId="4" fillId="0" borderId="0" xfId="0" applyFont="1"/>
    <xf numFmtId="0" fontId="2" fillId="0" borderId="1" xfId="0" applyFont="1" applyFill="1" applyBorder="1"/>
    <xf numFmtId="0" fontId="3" fillId="0" borderId="0" xfId="0" applyFont="1"/>
    <xf numFmtId="0" fontId="1" fillId="0" borderId="3" xfId="0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7" fillId="0" borderId="0" xfId="1" applyFont="1" applyBorder="1" applyAlignment="1">
      <alignment horizontal="left" vertical="top"/>
    </xf>
    <xf numFmtId="2" fontId="7" fillId="0" borderId="0" xfId="1" applyNumberFormat="1" applyFont="1" applyBorder="1" applyAlignment="1">
      <alignment horizontal="center" vertical="top"/>
    </xf>
    <xf numFmtId="0" fontId="7" fillId="0" borderId="2" xfId="1" applyFont="1" applyBorder="1" applyAlignment="1">
      <alignment horizontal="left" vertical="top"/>
    </xf>
    <xf numFmtId="2" fontId="7" fillId="0" borderId="2" xfId="1" applyNumberFormat="1" applyFont="1" applyBorder="1" applyAlignment="1">
      <alignment horizontal="center" vertical="top"/>
    </xf>
    <xf numFmtId="0" fontId="7" fillId="0" borderId="1" xfId="1" applyFont="1" applyBorder="1" applyAlignment="1">
      <alignment horizontal="left" vertical="top"/>
    </xf>
    <xf numFmtId="2" fontId="7" fillId="0" borderId="1" xfId="1" applyNumberFormat="1" applyFont="1" applyBorder="1" applyAlignment="1">
      <alignment horizontal="center" vertical="top"/>
    </xf>
    <xf numFmtId="0" fontId="7" fillId="0" borderId="0" xfId="1" applyFont="1" applyFill="1" applyBorder="1" applyAlignment="1">
      <alignment horizontal="left" vertical="top"/>
    </xf>
    <xf numFmtId="0" fontId="7" fillId="0" borderId="0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center" vertical="center" wrapText="1"/>
    </xf>
    <xf numFmtId="2" fontId="7" fillId="2" borderId="0" xfId="1" applyNumberFormat="1" applyFont="1" applyFill="1" applyBorder="1" applyAlignment="1">
      <alignment horizontal="center" vertical="top"/>
    </xf>
    <xf numFmtId="0" fontId="7" fillId="0" borderId="2" xfId="1" applyFont="1" applyBorder="1" applyAlignment="1">
      <alignment horizontal="left" vertical="top" wrapText="1"/>
    </xf>
    <xf numFmtId="2" fontId="7" fillId="2" borderId="2" xfId="1" applyNumberFormat="1" applyFont="1" applyFill="1" applyBorder="1" applyAlignment="1">
      <alignment horizontal="center" vertical="top"/>
    </xf>
    <xf numFmtId="0" fontId="7" fillId="0" borderId="1" xfId="1" applyFont="1" applyBorder="1" applyAlignment="1">
      <alignment horizontal="left" vertical="top" wrapText="1"/>
    </xf>
    <xf numFmtId="165" fontId="7" fillId="0" borderId="2" xfId="1" applyNumberFormat="1" applyFont="1" applyBorder="1" applyAlignment="1">
      <alignment horizontal="center" vertical="top"/>
    </xf>
    <xf numFmtId="165" fontId="7" fillId="2" borderId="2" xfId="1" applyNumberFormat="1" applyFont="1" applyFill="1" applyBorder="1" applyAlignment="1">
      <alignment horizontal="center" vertical="top"/>
    </xf>
    <xf numFmtId="165" fontId="7" fillId="0" borderId="0" xfId="1" applyNumberFormat="1" applyFont="1" applyBorder="1" applyAlignment="1">
      <alignment horizontal="center" vertical="top"/>
    </xf>
    <xf numFmtId="165" fontId="7" fillId="0" borderId="0" xfId="1" applyNumberFormat="1" applyFont="1" applyBorder="1" applyAlignment="1">
      <alignment horizontal="center" vertical="top" wrapText="1"/>
    </xf>
    <xf numFmtId="165" fontId="7" fillId="0" borderId="1" xfId="1" applyNumberFormat="1" applyFont="1" applyBorder="1" applyAlignment="1">
      <alignment horizontal="center" vertical="top"/>
    </xf>
    <xf numFmtId="165" fontId="7" fillId="0" borderId="1" xfId="1" applyNumberFormat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1" fontId="7" fillId="0" borderId="2" xfId="1" applyNumberFormat="1" applyFont="1" applyBorder="1" applyAlignment="1">
      <alignment horizontal="center" vertical="top"/>
    </xf>
    <xf numFmtId="1" fontId="7" fillId="0" borderId="0" xfId="1" applyNumberFormat="1" applyFont="1" applyBorder="1" applyAlignment="1">
      <alignment horizontal="center" vertical="top"/>
    </xf>
    <xf numFmtId="1" fontId="7" fillId="0" borderId="1" xfId="1" applyNumberFormat="1" applyFont="1" applyBorder="1" applyAlignment="1">
      <alignment horizontal="center" vertical="top"/>
    </xf>
    <xf numFmtId="168" fontId="7" fillId="0" borderId="2" xfId="1" applyNumberFormat="1" applyFont="1" applyBorder="1" applyAlignment="1">
      <alignment horizontal="center" vertical="top"/>
    </xf>
    <xf numFmtId="168" fontId="7" fillId="0" borderId="0" xfId="1" applyNumberFormat="1" applyFont="1" applyBorder="1" applyAlignment="1">
      <alignment horizontal="center" vertical="top"/>
    </xf>
    <xf numFmtId="168" fontId="7" fillId="0" borderId="1" xfId="1" applyNumberFormat="1" applyFont="1" applyBorder="1" applyAlignment="1">
      <alignment horizontal="center" vertical="top"/>
    </xf>
    <xf numFmtId="0" fontId="8" fillId="0" borderId="2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center" wrapText="1"/>
    </xf>
    <xf numFmtId="1" fontId="7" fillId="0" borderId="2" xfId="2" applyNumberFormat="1" applyFont="1" applyBorder="1" applyAlignment="1">
      <alignment horizontal="center" vertical="top"/>
    </xf>
    <xf numFmtId="2" fontId="7" fillId="0" borderId="2" xfId="2" applyNumberFormat="1" applyFont="1" applyBorder="1" applyAlignment="1">
      <alignment horizontal="center" vertical="top"/>
    </xf>
    <xf numFmtId="1" fontId="7" fillId="0" borderId="0" xfId="2" applyNumberFormat="1" applyFont="1" applyBorder="1" applyAlignment="1">
      <alignment horizontal="center" vertical="top"/>
    </xf>
    <xf numFmtId="2" fontId="7" fillId="0" borderId="0" xfId="2" applyNumberFormat="1" applyFont="1" applyBorder="1" applyAlignment="1">
      <alignment horizontal="center" vertical="top"/>
    </xf>
    <xf numFmtId="1" fontId="7" fillId="0" borderId="1" xfId="2" applyNumberFormat="1" applyFont="1" applyBorder="1" applyAlignment="1">
      <alignment horizontal="center" vertical="top"/>
    </xf>
    <xf numFmtId="2" fontId="7" fillId="0" borderId="1" xfId="2" applyNumberFormat="1" applyFont="1" applyBorder="1" applyAlignment="1">
      <alignment horizontal="center" vertical="top"/>
    </xf>
    <xf numFmtId="2" fontId="7" fillId="2" borderId="1" xfId="1" applyNumberFormat="1" applyFont="1" applyFill="1" applyBorder="1" applyAlignment="1">
      <alignment horizontal="center" vertical="top"/>
    </xf>
    <xf numFmtId="0" fontId="7" fillId="2" borderId="0" xfId="1" applyFont="1" applyFill="1" applyBorder="1" applyAlignment="1">
      <alignment horizontal="left" vertical="top" wrapText="1"/>
    </xf>
    <xf numFmtId="166" fontId="7" fillId="2" borderId="0" xfId="2" applyNumberFormat="1" applyFont="1" applyFill="1" applyBorder="1" applyAlignment="1">
      <alignment horizontal="right" vertical="top"/>
    </xf>
    <xf numFmtId="167" fontId="7" fillId="2" borderId="0" xfId="2" applyNumberFormat="1" applyFont="1" applyFill="1" applyBorder="1" applyAlignment="1">
      <alignment horizontal="right" vertical="top"/>
    </xf>
    <xf numFmtId="0" fontId="7" fillId="2" borderId="0" xfId="2" applyFont="1" applyFill="1" applyBorder="1" applyAlignment="1">
      <alignment horizontal="left" vertical="top" wrapText="1"/>
    </xf>
    <xf numFmtId="0" fontId="7" fillId="2" borderId="1" xfId="1" applyFont="1" applyFill="1" applyBorder="1" applyAlignment="1">
      <alignment horizontal="left" vertical="top" wrapText="1"/>
    </xf>
    <xf numFmtId="166" fontId="7" fillId="2" borderId="1" xfId="2" applyNumberFormat="1" applyFont="1" applyFill="1" applyBorder="1" applyAlignment="1">
      <alignment horizontal="right" vertical="top"/>
    </xf>
    <xf numFmtId="0" fontId="7" fillId="2" borderId="1" xfId="2" applyFont="1" applyFill="1" applyBorder="1" applyAlignment="1">
      <alignment horizontal="left" vertical="top" wrapText="1"/>
    </xf>
    <xf numFmtId="2" fontId="7" fillId="2" borderId="0" xfId="2" applyNumberFormat="1" applyFont="1" applyFill="1" applyBorder="1" applyAlignment="1">
      <alignment horizontal="right" vertical="top"/>
    </xf>
    <xf numFmtId="2" fontId="7" fillId="2" borderId="1" xfId="2" applyNumberFormat="1" applyFont="1" applyFill="1" applyBorder="1" applyAlignment="1">
      <alignment horizontal="right" vertical="top"/>
    </xf>
    <xf numFmtId="2" fontId="7" fillId="2" borderId="0" xfId="2" applyNumberFormat="1" applyFont="1" applyFill="1" applyBorder="1" applyAlignment="1">
      <alignment horizontal="left" vertical="top" wrapText="1"/>
    </xf>
    <xf numFmtId="0" fontId="8" fillId="0" borderId="2" xfId="1" applyFont="1" applyBorder="1" applyAlignment="1">
      <alignment horizontal="center" wrapText="1"/>
    </xf>
    <xf numFmtId="2" fontId="7" fillId="2" borderId="2" xfId="2" applyNumberFormat="1" applyFont="1" applyFill="1" applyBorder="1" applyAlignment="1">
      <alignment horizontal="center" vertical="top"/>
    </xf>
    <xf numFmtId="2" fontId="7" fillId="2" borderId="0" xfId="2" applyNumberFormat="1" applyFont="1" applyFill="1" applyBorder="1" applyAlignment="1">
      <alignment horizontal="center" vertical="top"/>
    </xf>
    <xf numFmtId="2" fontId="7" fillId="2" borderId="1" xfId="2" applyNumberFormat="1" applyFont="1" applyFill="1" applyBorder="1" applyAlignment="1">
      <alignment horizontal="center" vertical="top"/>
    </xf>
    <xf numFmtId="166" fontId="7" fillId="0" borderId="2" xfId="3" applyNumberFormat="1" applyFont="1" applyBorder="1" applyAlignment="1">
      <alignment horizontal="center" vertical="top"/>
    </xf>
    <xf numFmtId="2" fontId="7" fillId="0" borderId="2" xfId="3" applyNumberFormat="1" applyFont="1" applyBorder="1" applyAlignment="1">
      <alignment horizontal="center" vertical="top"/>
    </xf>
    <xf numFmtId="166" fontId="7" fillId="0" borderId="0" xfId="3" applyNumberFormat="1" applyFont="1" applyBorder="1" applyAlignment="1">
      <alignment horizontal="center" vertical="top"/>
    </xf>
    <xf numFmtId="2" fontId="7" fillId="0" borderId="0" xfId="3" applyNumberFormat="1" applyFont="1" applyBorder="1" applyAlignment="1">
      <alignment horizontal="center" vertical="top"/>
    </xf>
    <xf numFmtId="166" fontId="7" fillId="0" borderId="1" xfId="3" applyNumberFormat="1" applyFont="1" applyBorder="1" applyAlignment="1">
      <alignment horizontal="center" vertical="top"/>
    </xf>
    <xf numFmtId="2" fontId="7" fillId="0" borderId="1" xfId="3" applyNumberFormat="1" applyFont="1" applyBorder="1" applyAlignment="1">
      <alignment horizontal="center" vertical="top"/>
    </xf>
    <xf numFmtId="0" fontId="7" fillId="2" borderId="2" xfId="1" applyFont="1" applyFill="1" applyBorder="1" applyAlignment="1">
      <alignment horizontal="left" vertical="top" wrapText="1"/>
    </xf>
    <xf numFmtId="2" fontId="7" fillId="2" borderId="2" xfId="3" applyNumberFormat="1" applyFont="1" applyFill="1" applyBorder="1" applyAlignment="1">
      <alignment horizontal="center" vertical="top"/>
    </xf>
    <xf numFmtId="166" fontId="7" fillId="2" borderId="2" xfId="3" applyNumberFormat="1" applyFont="1" applyFill="1" applyBorder="1" applyAlignment="1">
      <alignment horizontal="center" vertical="top"/>
    </xf>
    <xf numFmtId="2" fontId="7" fillId="2" borderId="0" xfId="3" applyNumberFormat="1" applyFont="1" applyFill="1" applyBorder="1" applyAlignment="1">
      <alignment horizontal="center" vertical="top"/>
    </xf>
    <xf numFmtId="166" fontId="7" fillId="2" borderId="0" xfId="3" applyNumberFormat="1" applyFont="1" applyFill="1" applyBorder="1" applyAlignment="1">
      <alignment horizontal="center" vertical="top"/>
    </xf>
    <xf numFmtId="2" fontId="7" fillId="2" borderId="0" xfId="3" applyNumberFormat="1" applyFont="1" applyFill="1" applyBorder="1" applyAlignment="1">
      <alignment horizontal="center" vertical="top" wrapText="1"/>
    </xf>
    <xf numFmtId="2" fontId="7" fillId="2" borderId="1" xfId="3" applyNumberFormat="1" applyFont="1" applyFill="1" applyBorder="1" applyAlignment="1">
      <alignment horizontal="center" vertical="top"/>
    </xf>
    <xf numFmtId="166" fontId="7" fillId="2" borderId="1" xfId="3" applyNumberFormat="1" applyFont="1" applyFill="1" applyBorder="1" applyAlignment="1">
      <alignment horizontal="center" vertical="top"/>
    </xf>
    <xf numFmtId="2" fontId="7" fillId="2" borderId="1" xfId="3" applyNumberFormat="1" applyFont="1" applyFill="1" applyBorder="1" applyAlignment="1">
      <alignment horizontal="center" vertical="top" wrapText="1"/>
    </xf>
    <xf numFmtId="0" fontId="7" fillId="0" borderId="4" xfId="1" applyFont="1" applyBorder="1" applyAlignment="1">
      <alignment horizontal="left" vertical="top"/>
    </xf>
    <xf numFmtId="0" fontId="7" fillId="0" borderId="5" xfId="1" applyFont="1" applyBorder="1" applyAlignment="1">
      <alignment horizontal="left" vertical="top" wrapText="1"/>
    </xf>
    <xf numFmtId="0" fontId="7" fillId="0" borderId="5" xfId="1" applyFont="1" applyBorder="1" applyAlignment="1">
      <alignment horizontal="left" vertical="top"/>
    </xf>
    <xf numFmtId="2" fontId="7" fillId="2" borderId="4" xfId="3" applyNumberFormat="1" applyFont="1" applyFill="1" applyBorder="1" applyAlignment="1">
      <alignment horizontal="center" vertical="top"/>
    </xf>
    <xf numFmtId="2" fontId="7" fillId="2" borderId="5" xfId="3" applyNumberFormat="1" applyFont="1" applyFill="1" applyBorder="1" applyAlignment="1">
      <alignment horizontal="center" vertical="top"/>
    </xf>
    <xf numFmtId="166" fontId="7" fillId="0" borderId="4" xfId="4" applyNumberFormat="1" applyFont="1" applyBorder="1" applyAlignment="1">
      <alignment horizontal="center" vertical="top"/>
    </xf>
    <xf numFmtId="2" fontId="7" fillId="0" borderId="4" xfId="4" applyNumberFormat="1" applyFont="1" applyBorder="1" applyAlignment="1">
      <alignment horizontal="center" vertical="top"/>
    </xf>
    <xf numFmtId="166" fontId="7" fillId="0" borderId="0" xfId="4" applyNumberFormat="1" applyFont="1" applyBorder="1" applyAlignment="1">
      <alignment horizontal="center" vertical="top"/>
    </xf>
    <xf numFmtId="2" fontId="7" fillId="0" borderId="0" xfId="4" applyNumberFormat="1" applyFont="1" applyBorder="1" applyAlignment="1">
      <alignment horizontal="center" vertical="top"/>
    </xf>
    <xf numFmtId="166" fontId="7" fillId="0" borderId="5" xfId="4" applyNumberFormat="1" applyFont="1" applyBorder="1" applyAlignment="1">
      <alignment horizontal="center" vertical="top"/>
    </xf>
    <xf numFmtId="2" fontId="7" fillId="0" borderId="5" xfId="4" applyNumberFormat="1" applyFont="1" applyBorder="1" applyAlignment="1">
      <alignment horizontal="center" vertical="top"/>
    </xf>
    <xf numFmtId="2" fontId="7" fillId="2" borderId="2" xfId="4" applyNumberFormat="1" applyFont="1" applyFill="1" applyBorder="1" applyAlignment="1">
      <alignment horizontal="center" vertical="top"/>
    </xf>
    <xf numFmtId="166" fontId="7" fillId="2" borderId="2" xfId="4" applyNumberFormat="1" applyFont="1" applyFill="1" applyBorder="1" applyAlignment="1">
      <alignment horizontal="center" vertical="top"/>
    </xf>
    <xf numFmtId="2" fontId="7" fillId="2" borderId="0" xfId="4" applyNumberFormat="1" applyFont="1" applyFill="1" applyBorder="1" applyAlignment="1">
      <alignment horizontal="center" vertical="top"/>
    </xf>
    <xf numFmtId="166" fontId="7" fillId="2" borderId="0" xfId="4" applyNumberFormat="1" applyFont="1" applyFill="1" applyBorder="1" applyAlignment="1">
      <alignment horizontal="center" vertical="top"/>
    </xf>
    <xf numFmtId="2" fontId="7" fillId="2" borderId="0" xfId="4" applyNumberFormat="1" applyFont="1" applyFill="1" applyBorder="1" applyAlignment="1">
      <alignment horizontal="center" vertical="top" wrapText="1"/>
    </xf>
    <xf numFmtId="2" fontId="7" fillId="2" borderId="1" xfId="4" applyNumberFormat="1" applyFont="1" applyFill="1" applyBorder="1" applyAlignment="1">
      <alignment horizontal="center" vertical="top"/>
    </xf>
    <xf numFmtId="166" fontId="7" fillId="2" borderId="1" xfId="4" applyNumberFormat="1" applyFont="1" applyFill="1" applyBorder="1" applyAlignment="1">
      <alignment horizontal="center" vertical="top"/>
    </xf>
    <xf numFmtId="2" fontId="7" fillId="2" borderId="1" xfId="4" applyNumberFormat="1" applyFont="1" applyFill="1" applyBorder="1" applyAlignment="1">
      <alignment horizontal="center" vertical="top" wrapText="1"/>
    </xf>
    <xf numFmtId="2" fontId="7" fillId="0" borderId="2" xfId="4" applyNumberFormat="1" applyFont="1" applyBorder="1" applyAlignment="1">
      <alignment horizontal="center" vertical="top"/>
    </xf>
    <xf numFmtId="2" fontId="7" fillId="0" borderId="1" xfId="4" applyNumberFormat="1" applyFont="1" applyBorder="1" applyAlignment="1">
      <alignment horizontal="center" vertical="top"/>
    </xf>
    <xf numFmtId="166" fontId="7" fillId="0" borderId="4" xfId="5" applyNumberFormat="1" applyFont="1" applyBorder="1" applyAlignment="1">
      <alignment horizontal="center" vertical="top"/>
    </xf>
    <xf numFmtId="2" fontId="7" fillId="0" borderId="4" xfId="5" applyNumberFormat="1" applyFont="1" applyBorder="1" applyAlignment="1">
      <alignment horizontal="center" vertical="top"/>
    </xf>
    <xf numFmtId="166" fontId="7" fillId="0" borderId="0" xfId="5" applyNumberFormat="1" applyFont="1" applyBorder="1" applyAlignment="1">
      <alignment horizontal="center" vertical="top"/>
    </xf>
    <xf numFmtId="2" fontId="7" fillId="0" borderId="0" xfId="5" applyNumberFormat="1" applyFont="1" applyBorder="1" applyAlignment="1">
      <alignment horizontal="center" vertical="top"/>
    </xf>
    <xf numFmtId="166" fontId="7" fillId="0" borderId="5" xfId="5" applyNumberFormat="1" applyFont="1" applyBorder="1" applyAlignment="1">
      <alignment horizontal="center" vertical="top"/>
    </xf>
    <xf numFmtId="2" fontId="7" fillId="0" borderId="5" xfId="5" applyNumberFormat="1" applyFont="1" applyBorder="1" applyAlignment="1">
      <alignment horizontal="center" vertical="top"/>
    </xf>
    <xf numFmtId="0" fontId="7" fillId="2" borderId="4" xfId="1" applyFont="1" applyFill="1" applyBorder="1" applyAlignment="1">
      <alignment horizontal="left" vertical="top" wrapText="1"/>
    </xf>
    <xf numFmtId="0" fontId="7" fillId="2" borderId="5" xfId="1" applyFont="1" applyFill="1" applyBorder="1" applyAlignment="1">
      <alignment horizontal="left" vertical="top" wrapText="1"/>
    </xf>
    <xf numFmtId="2" fontId="7" fillId="2" borderId="4" xfId="5" applyNumberFormat="1" applyFont="1" applyFill="1" applyBorder="1" applyAlignment="1">
      <alignment horizontal="center" vertical="top"/>
    </xf>
    <xf numFmtId="166" fontId="7" fillId="2" borderId="4" xfId="5" applyNumberFormat="1" applyFont="1" applyFill="1" applyBorder="1" applyAlignment="1">
      <alignment horizontal="center" vertical="top"/>
    </xf>
    <xf numFmtId="2" fontId="7" fillId="2" borderId="0" xfId="5" applyNumberFormat="1" applyFont="1" applyFill="1" applyBorder="1" applyAlignment="1">
      <alignment horizontal="center" vertical="top"/>
    </xf>
    <xf numFmtId="166" fontId="7" fillId="2" borderId="0" xfId="5" applyNumberFormat="1" applyFont="1" applyFill="1" applyBorder="1" applyAlignment="1">
      <alignment horizontal="center" vertical="top"/>
    </xf>
    <xf numFmtId="2" fontId="7" fillId="2" borderId="0" xfId="5" applyNumberFormat="1" applyFont="1" applyFill="1" applyBorder="1" applyAlignment="1">
      <alignment horizontal="center" vertical="top" wrapText="1"/>
    </xf>
    <xf numFmtId="2" fontId="7" fillId="2" borderId="5" xfId="5" applyNumberFormat="1" applyFont="1" applyFill="1" applyBorder="1" applyAlignment="1">
      <alignment horizontal="center" vertical="top"/>
    </xf>
    <xf numFmtId="166" fontId="7" fillId="2" borderId="5" xfId="5" applyNumberFormat="1" applyFont="1" applyFill="1" applyBorder="1" applyAlignment="1">
      <alignment horizontal="center" vertical="top"/>
    </xf>
    <xf numFmtId="2" fontId="7" fillId="2" borderId="5" xfId="5" applyNumberFormat="1" applyFont="1" applyFill="1" applyBorder="1" applyAlignment="1">
      <alignment horizontal="center" vertical="top" wrapText="1"/>
    </xf>
    <xf numFmtId="0" fontId="0" fillId="0" borderId="1" xfId="0" applyBorder="1"/>
    <xf numFmtId="0" fontId="0" fillId="0" borderId="3" xfId="0" applyBorder="1"/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2" fontId="10" fillId="0" borderId="2" xfId="0" applyNumberFormat="1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2" fontId="10" fillId="0" borderId="0" xfId="0" applyNumberFormat="1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2" fontId="10" fillId="0" borderId="1" xfId="0" applyNumberFormat="1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2" fontId="10" fillId="0" borderId="0" xfId="0" applyNumberFormat="1" applyFont="1" applyFill="1" applyBorder="1" applyAlignment="1">
      <alignment horizontal="center"/>
    </xf>
    <xf numFmtId="0" fontId="10" fillId="0" borderId="2" xfId="0" applyFont="1" applyBorder="1"/>
    <xf numFmtId="0" fontId="10" fillId="0" borderId="2" xfId="0" applyFont="1" applyFill="1" applyBorder="1" applyAlignment="1">
      <alignment horizontal="center"/>
    </xf>
    <xf numFmtId="2" fontId="10" fillId="0" borderId="2" xfId="0" applyNumberFormat="1" applyFont="1" applyFill="1" applyBorder="1" applyAlignment="1">
      <alignment horizontal="center"/>
    </xf>
    <xf numFmtId="0" fontId="10" fillId="0" borderId="1" xfId="0" applyFont="1" applyBorder="1"/>
    <xf numFmtId="0" fontId="10" fillId="0" borderId="1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9" fillId="0" borderId="3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wrapText="1"/>
    </xf>
    <xf numFmtId="2" fontId="2" fillId="0" borderId="2" xfId="0" applyNumberFormat="1" applyFont="1" applyBorder="1" applyAlignment="1">
      <alignment horizontal="center" vertical="center"/>
    </xf>
    <xf numFmtId="2" fontId="2" fillId="0" borderId="0" xfId="0" applyNumberFormat="1" applyFont="1"/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top" wrapText="1"/>
    </xf>
    <xf numFmtId="0" fontId="6" fillId="0" borderId="0" xfId="1" applyFont="1" applyBorder="1" applyAlignment="1">
      <alignment horizontal="left" vertical="top" wrapText="1"/>
    </xf>
    <xf numFmtId="0" fontId="7" fillId="0" borderId="2" xfId="1" applyFont="1" applyBorder="1" applyAlignment="1">
      <alignment horizontal="left" vertical="top"/>
    </xf>
    <xf numFmtId="0" fontId="8" fillId="0" borderId="3" xfId="1" applyFont="1" applyBorder="1" applyAlignment="1">
      <alignment horizontal="center" wrapText="1"/>
    </xf>
    <xf numFmtId="0" fontId="8" fillId="0" borderId="2" xfId="1" applyFont="1" applyBorder="1" applyAlignment="1">
      <alignment horizontal="center" wrapText="1"/>
    </xf>
    <xf numFmtId="0" fontId="7" fillId="0" borderId="4" xfId="1" applyFont="1" applyBorder="1" applyAlignment="1">
      <alignment horizontal="left" vertical="top"/>
    </xf>
  </cellXfs>
  <cellStyles count="6">
    <cellStyle name="Normal" xfId="0" builtinId="0"/>
    <cellStyle name="Normal_MathG12" xfId="1"/>
    <cellStyle name="Normal_OpKnow" xfId="4"/>
    <cellStyle name="Normal_SIOK" xfId="5"/>
    <cellStyle name="Normal_SocIss" xfId="3"/>
    <cellStyle name="Normal_STE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0666367926286405E-2"/>
          <c:y val="3.1287291814872394E-2"/>
          <c:w val="0.95731538808132854"/>
          <c:h val="0.83763124388963417"/>
        </c:manualLayout>
      </c:layout>
      <c:lineChart>
        <c:grouping val="standard"/>
        <c:varyColors val="0"/>
        <c:ser>
          <c:idx val="0"/>
          <c:order val="0"/>
          <c:tx>
            <c:strRef>
              <c:f>'All grades profile plots'!$C$1</c:f>
              <c:strCache>
                <c:ptCount val="1"/>
                <c:pt idx="0">
                  <c:v>Dim (18%; 21%; 20% )</c:v>
                </c:pt>
              </c:strCache>
            </c:strRef>
          </c:tx>
          <c:cat>
            <c:strRef>
              <c:f>'All grades profile plots'!$B$2:$B$11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'All grades profile plots'!$C$2:$C$11</c:f>
              <c:numCache>
                <c:formatCode>General</c:formatCode>
                <c:ptCount val="10"/>
                <c:pt idx="0">
                  <c:v>0.44400000000000001</c:v>
                </c:pt>
                <c:pt idx="1">
                  <c:v>0.20200000000000001</c:v>
                </c:pt>
                <c:pt idx="2">
                  <c:v>0.17199999999999999</c:v>
                </c:pt>
                <c:pt idx="3">
                  <c:v>0.316</c:v>
                </c:pt>
                <c:pt idx="4">
                  <c:v>0.19900000000000001</c:v>
                </c:pt>
                <c:pt idx="5">
                  <c:v>0.35299999999999998</c:v>
                </c:pt>
                <c:pt idx="6">
                  <c:v>6.9000000000000006E-2</c:v>
                </c:pt>
                <c:pt idx="7">
                  <c:v>0.111</c:v>
                </c:pt>
                <c:pt idx="8">
                  <c:v>7.0999999999999994E-2</c:v>
                </c:pt>
                <c:pt idx="9">
                  <c:v>8.3000000000000004E-2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'All grades profile plots'!$D$1</c:f>
              <c:strCache>
                <c:ptCount val="1"/>
                <c:pt idx="0">
                  <c:v>Positive (26%; 32%; 35%)</c:v>
                </c:pt>
              </c:strCache>
            </c:strRef>
          </c:tx>
          <c:cat>
            <c:strRef>
              <c:f>'All grades profile plots'!$B$2:$B$11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'All grades profile plots'!$D$2:$D$11</c:f>
              <c:numCache>
                <c:formatCode>General</c:formatCode>
                <c:ptCount val="10"/>
                <c:pt idx="0">
                  <c:v>0.84599999999999997</c:v>
                </c:pt>
                <c:pt idx="1">
                  <c:v>0.95799999999999996</c:v>
                </c:pt>
                <c:pt idx="2">
                  <c:v>0.97299999999999998</c:v>
                </c:pt>
                <c:pt idx="3">
                  <c:v>0.97699999999999998</c:v>
                </c:pt>
                <c:pt idx="4">
                  <c:v>0.98799999999999999</c:v>
                </c:pt>
                <c:pt idx="5">
                  <c:v>0.87</c:v>
                </c:pt>
                <c:pt idx="6">
                  <c:v>0.9</c:v>
                </c:pt>
                <c:pt idx="7">
                  <c:v>0.94299999999999995</c:v>
                </c:pt>
                <c:pt idx="8">
                  <c:v>0.86799999999999999</c:v>
                </c:pt>
                <c:pt idx="9">
                  <c:v>0.91700000000000004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'All grades profile plots'!$E$1</c:f>
              <c:strCache>
                <c:ptCount val="1"/>
                <c:pt idx="0">
                  <c:v>Indifferent (29%; 24%; 24%)</c:v>
                </c:pt>
              </c:strCache>
            </c:strRef>
          </c:tx>
          <c:cat>
            <c:strRef>
              <c:f>'All grades profile plots'!$B$2:$B$11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'All grades profile plots'!$E$2:$E$11</c:f>
              <c:numCache>
                <c:formatCode>General</c:formatCode>
                <c:ptCount val="10"/>
                <c:pt idx="0">
                  <c:v>0.65500000000000003</c:v>
                </c:pt>
                <c:pt idx="1">
                  <c:v>0.62</c:v>
                </c:pt>
                <c:pt idx="2">
                  <c:v>0.57699999999999996</c:v>
                </c:pt>
                <c:pt idx="3">
                  <c:v>0.69699999999999995</c:v>
                </c:pt>
                <c:pt idx="4">
                  <c:v>0.70899999999999996</c:v>
                </c:pt>
                <c:pt idx="5">
                  <c:v>0.73199999999999998</c:v>
                </c:pt>
                <c:pt idx="6">
                  <c:v>0.45600000000000002</c:v>
                </c:pt>
                <c:pt idx="7">
                  <c:v>0.55600000000000005</c:v>
                </c:pt>
                <c:pt idx="8">
                  <c:v>0.502</c:v>
                </c:pt>
                <c:pt idx="9">
                  <c:v>0.628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'All grades profile plots'!$F$1</c:f>
              <c:strCache>
                <c:ptCount val="1"/>
                <c:pt idx="0">
                  <c:v>Qualified Positive (27%;23%; 21% )</c:v>
                </c:pt>
              </c:strCache>
            </c:strRef>
          </c:tx>
          <c:cat>
            <c:strRef>
              <c:f>'All grades profile plots'!$B$2:$B$11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'All grades profile plots'!$F$2:$F$11</c:f>
              <c:numCache>
                <c:formatCode>General</c:formatCode>
                <c:ptCount val="10"/>
                <c:pt idx="0">
                  <c:v>0.72699999999999998</c:v>
                </c:pt>
                <c:pt idx="1">
                  <c:v>0.877</c:v>
                </c:pt>
                <c:pt idx="2">
                  <c:v>0.70899999999999996</c:v>
                </c:pt>
                <c:pt idx="3">
                  <c:v>0.90900000000000003</c:v>
                </c:pt>
                <c:pt idx="4">
                  <c:v>0.88</c:v>
                </c:pt>
                <c:pt idx="5">
                  <c:v>0.41599999999999998</c:v>
                </c:pt>
                <c:pt idx="6">
                  <c:v>0.1</c:v>
                </c:pt>
                <c:pt idx="7">
                  <c:v>0.249</c:v>
                </c:pt>
                <c:pt idx="8">
                  <c:v>8.3000000000000004E-2</c:v>
                </c:pt>
                <c:pt idx="9">
                  <c:v>0.106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311680"/>
        <c:axId val="110321664"/>
      </c:lineChart>
      <c:catAx>
        <c:axId val="11031168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110321664"/>
        <c:crosses val="autoZero"/>
        <c:auto val="1"/>
        <c:lblAlgn val="ctr"/>
        <c:lblOffset val="100"/>
        <c:noMultiLvlLbl val="0"/>
      </c:catAx>
      <c:valAx>
        <c:axId val="110321664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3116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110549421085806"/>
          <c:y val="0.47015323454973346"/>
          <c:w val="0.21570682735254015"/>
          <c:h val="0.21750350479265695"/>
        </c:manualLayout>
      </c:layout>
      <c:overlay val="0"/>
      <c:spPr>
        <a:solidFill>
          <a:schemeClr val="bg1"/>
        </a:solidFill>
      </c:spPr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'G7 Item response prob profiles'!$C$1</c:f>
              <c:strCache>
                <c:ptCount val="1"/>
                <c:pt idx="0">
                  <c:v>Positive (31%)</c:v>
                </c:pt>
              </c:strCache>
            </c:strRef>
          </c:tx>
          <c:spPr>
            <a:ln w="50800"/>
          </c:spPr>
          <c:marker>
            <c:symbol val="square"/>
            <c:size val="10"/>
          </c:marker>
          <c:cat>
            <c:strRef>
              <c:f>'G7 Item response prob profiles'!$B$2:$B$11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'G7 Item response prob profiles'!$C$2:$C$11</c:f>
              <c:numCache>
                <c:formatCode>0.00</c:formatCode>
                <c:ptCount val="10"/>
                <c:pt idx="0">
                  <c:v>0.84599999999999997</c:v>
                </c:pt>
                <c:pt idx="1">
                  <c:v>0.95799999999999996</c:v>
                </c:pt>
                <c:pt idx="2">
                  <c:v>0.97299999999999998</c:v>
                </c:pt>
                <c:pt idx="3">
                  <c:v>0.97699999999999998</c:v>
                </c:pt>
                <c:pt idx="4">
                  <c:v>0.98799999999999999</c:v>
                </c:pt>
                <c:pt idx="5">
                  <c:v>0.87</c:v>
                </c:pt>
                <c:pt idx="6">
                  <c:v>0.9</c:v>
                </c:pt>
                <c:pt idx="7">
                  <c:v>0.94299999999999995</c:v>
                </c:pt>
                <c:pt idx="8">
                  <c:v>0.86799999999999999</c:v>
                </c:pt>
                <c:pt idx="9">
                  <c:v>0.91700000000000004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'G7 Item response prob profiles'!$E$1</c:f>
              <c:strCache>
                <c:ptCount val="1"/>
                <c:pt idx="0">
                  <c:v>Qualified Positive (23%)</c:v>
                </c:pt>
              </c:strCache>
            </c:strRef>
          </c:tx>
          <c:spPr>
            <a:ln w="50800"/>
          </c:spPr>
          <c:marker>
            <c:symbol val="x"/>
            <c:size val="10"/>
          </c:marker>
          <c:cat>
            <c:strRef>
              <c:f>'G7 Item response prob profiles'!$B$2:$B$11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'G7 Item response prob profiles'!$E$2:$E$11</c:f>
              <c:numCache>
                <c:formatCode>0.00</c:formatCode>
                <c:ptCount val="10"/>
                <c:pt idx="0">
                  <c:v>0.72699999999999998</c:v>
                </c:pt>
                <c:pt idx="1">
                  <c:v>0.877</c:v>
                </c:pt>
                <c:pt idx="2">
                  <c:v>0.70899999999999996</c:v>
                </c:pt>
                <c:pt idx="3">
                  <c:v>0.90900000000000003</c:v>
                </c:pt>
                <c:pt idx="4">
                  <c:v>0.88</c:v>
                </c:pt>
                <c:pt idx="5">
                  <c:v>0.41599999999999998</c:v>
                </c:pt>
                <c:pt idx="6">
                  <c:v>0.1</c:v>
                </c:pt>
                <c:pt idx="7">
                  <c:v>0.249</c:v>
                </c:pt>
                <c:pt idx="8">
                  <c:v>8.3000000000000004E-2</c:v>
                </c:pt>
                <c:pt idx="9">
                  <c:v>0.106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'G7 Item response prob profiles'!$D$1</c:f>
              <c:strCache>
                <c:ptCount val="1"/>
                <c:pt idx="0">
                  <c:v>Indifferent (35%)</c:v>
                </c:pt>
              </c:strCache>
            </c:strRef>
          </c:tx>
          <c:spPr>
            <a:ln w="50800"/>
          </c:spPr>
          <c:marker>
            <c:symbol val="triangle"/>
            <c:size val="10"/>
          </c:marker>
          <c:cat>
            <c:strRef>
              <c:f>'G7 Item response prob profiles'!$B$2:$B$11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'G7 Item response prob profiles'!$D$2:$D$11</c:f>
              <c:numCache>
                <c:formatCode>0.00</c:formatCode>
                <c:ptCount val="10"/>
                <c:pt idx="0">
                  <c:v>0.65500000000000003</c:v>
                </c:pt>
                <c:pt idx="1">
                  <c:v>0.62</c:v>
                </c:pt>
                <c:pt idx="2">
                  <c:v>0.57699999999999996</c:v>
                </c:pt>
                <c:pt idx="3">
                  <c:v>0.69699999999999995</c:v>
                </c:pt>
                <c:pt idx="4">
                  <c:v>0.70899999999999996</c:v>
                </c:pt>
                <c:pt idx="5">
                  <c:v>0.73199999999999998</c:v>
                </c:pt>
                <c:pt idx="6">
                  <c:v>0.45600000000000002</c:v>
                </c:pt>
                <c:pt idx="7">
                  <c:v>0.55600000000000005</c:v>
                </c:pt>
                <c:pt idx="8">
                  <c:v>0.502</c:v>
                </c:pt>
                <c:pt idx="9">
                  <c:v>0.628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'G7 Item response prob profiles'!$F$1</c:f>
              <c:strCache>
                <c:ptCount val="1"/>
                <c:pt idx="0">
                  <c:v>Dim (11% )</c:v>
                </c:pt>
              </c:strCache>
            </c:strRef>
          </c:tx>
          <c:spPr>
            <a:ln w="50800"/>
          </c:spPr>
          <c:marker>
            <c:symbol val="diamond"/>
            <c:size val="10"/>
          </c:marker>
          <c:cat>
            <c:strRef>
              <c:f>'G7 Item response prob profiles'!$B$2:$B$11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'G7 Item response prob profiles'!$F$2:$F$11</c:f>
              <c:numCache>
                <c:formatCode>0.00</c:formatCode>
                <c:ptCount val="10"/>
                <c:pt idx="0">
                  <c:v>0.44400000000000001</c:v>
                </c:pt>
                <c:pt idx="1">
                  <c:v>0.20200000000000001</c:v>
                </c:pt>
                <c:pt idx="2">
                  <c:v>0.17199999999999999</c:v>
                </c:pt>
                <c:pt idx="3">
                  <c:v>0.316</c:v>
                </c:pt>
                <c:pt idx="4">
                  <c:v>0.19900000000000001</c:v>
                </c:pt>
                <c:pt idx="5">
                  <c:v>0.35299999999999998</c:v>
                </c:pt>
                <c:pt idx="6">
                  <c:v>6.9000000000000006E-2</c:v>
                </c:pt>
                <c:pt idx="7">
                  <c:v>0.111</c:v>
                </c:pt>
                <c:pt idx="8">
                  <c:v>7.0999999999999994E-2</c:v>
                </c:pt>
                <c:pt idx="9">
                  <c:v>8.3000000000000004E-2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589056"/>
        <c:axId val="111411200"/>
      </c:lineChart>
      <c:catAx>
        <c:axId val="112589056"/>
        <c:scaling>
          <c:orientation val="minMax"/>
        </c:scaling>
        <c:delete val="0"/>
        <c:axPos val="b"/>
        <c:majorTickMark val="out"/>
        <c:minorTickMark val="none"/>
        <c:tickLblPos val="nextTo"/>
        <c:crossAx val="111411200"/>
        <c:crosses val="autoZero"/>
        <c:auto val="1"/>
        <c:lblAlgn val="ctr"/>
        <c:lblOffset val="100"/>
        <c:noMultiLvlLbl val="0"/>
      </c:catAx>
      <c:valAx>
        <c:axId val="111411200"/>
        <c:scaling>
          <c:orientation val="minMax"/>
          <c:max val="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Proportion of Students Endorsing Item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12589056"/>
        <c:crosses val="autoZero"/>
        <c:crossBetween val="between"/>
      </c:valAx>
    </c:plotArea>
    <c:legend>
      <c:legendPos val="t"/>
      <c:layout/>
      <c:overlay val="0"/>
      <c:txPr>
        <a:bodyPr/>
        <a:lstStyle/>
        <a:p>
          <a:pPr>
            <a:defRPr sz="18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'G10 Item response prob profiles'!$C$1</c:f>
              <c:strCache>
                <c:ptCount val="1"/>
                <c:pt idx="0">
                  <c:v>Positive (32.287%)</c:v>
                </c:pt>
              </c:strCache>
            </c:strRef>
          </c:tx>
          <c:cat>
            <c:strRef>
              <c:f>'G10 Item response prob profiles'!$B$2:$B$11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'G10 Item response prob profiles'!$C$2:$C$11</c:f>
              <c:numCache>
                <c:formatCode>0.00</c:formatCode>
                <c:ptCount val="10"/>
                <c:pt idx="0">
                  <c:v>0.81899999999999995</c:v>
                </c:pt>
                <c:pt idx="1">
                  <c:v>0.93700000000000006</c:v>
                </c:pt>
                <c:pt idx="2">
                  <c:v>0.94799999999999995</c:v>
                </c:pt>
                <c:pt idx="3">
                  <c:v>0.96</c:v>
                </c:pt>
                <c:pt idx="4">
                  <c:v>0.96299999999999997</c:v>
                </c:pt>
                <c:pt idx="5">
                  <c:v>0.89300000000000002</c:v>
                </c:pt>
                <c:pt idx="6">
                  <c:v>0.89500000000000002</c:v>
                </c:pt>
                <c:pt idx="7">
                  <c:v>0.92500000000000004</c:v>
                </c:pt>
                <c:pt idx="8">
                  <c:v>0.90800000000000003</c:v>
                </c:pt>
                <c:pt idx="9">
                  <c:v>0.91800000000000004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'G10 Item response prob profiles'!$D$1</c:f>
              <c:strCache>
                <c:ptCount val="1"/>
                <c:pt idx="0">
                  <c:v>Qualified Positive (22.677%)</c:v>
                </c:pt>
              </c:strCache>
            </c:strRef>
          </c:tx>
          <c:cat>
            <c:strRef>
              <c:f>'G10 Item response prob profiles'!$B$2:$B$11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'G10 Item response prob profiles'!$D$2:$D$11</c:f>
              <c:numCache>
                <c:formatCode>0.00</c:formatCode>
                <c:ptCount val="10"/>
                <c:pt idx="0">
                  <c:v>0.746</c:v>
                </c:pt>
                <c:pt idx="1">
                  <c:v>0.86399999999999999</c:v>
                </c:pt>
                <c:pt idx="2">
                  <c:v>0.80500000000000005</c:v>
                </c:pt>
                <c:pt idx="3">
                  <c:v>0.873</c:v>
                </c:pt>
                <c:pt idx="4">
                  <c:v>0.92100000000000004</c:v>
                </c:pt>
                <c:pt idx="5">
                  <c:v>0.36899999999999999</c:v>
                </c:pt>
                <c:pt idx="6">
                  <c:v>0.11</c:v>
                </c:pt>
                <c:pt idx="7">
                  <c:v>0.27600000000000002</c:v>
                </c:pt>
                <c:pt idx="8">
                  <c:v>9.2999999999999999E-2</c:v>
                </c:pt>
                <c:pt idx="9">
                  <c:v>5.8999999999999997E-2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'G10 Item response prob profiles'!$E$1</c:f>
              <c:strCache>
                <c:ptCount val="1"/>
                <c:pt idx="0">
                  <c:v>Indifferent (24.336%)</c:v>
                </c:pt>
              </c:strCache>
            </c:strRef>
          </c:tx>
          <c:cat>
            <c:strRef>
              <c:f>'G10 Item response prob profiles'!$B$2:$B$11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'G10 Item response prob profiles'!$E$2:$E$11</c:f>
              <c:numCache>
                <c:formatCode>0.00</c:formatCode>
                <c:ptCount val="10"/>
                <c:pt idx="0">
                  <c:v>0.51700000000000002</c:v>
                </c:pt>
                <c:pt idx="1">
                  <c:v>0.44600000000000001</c:v>
                </c:pt>
                <c:pt idx="2">
                  <c:v>0.56699999999999995</c:v>
                </c:pt>
                <c:pt idx="3">
                  <c:v>0.53600000000000003</c:v>
                </c:pt>
                <c:pt idx="4">
                  <c:v>0.434</c:v>
                </c:pt>
                <c:pt idx="5">
                  <c:v>0.67</c:v>
                </c:pt>
                <c:pt idx="6">
                  <c:v>0.443</c:v>
                </c:pt>
                <c:pt idx="7">
                  <c:v>0.57799999999999996</c:v>
                </c:pt>
                <c:pt idx="8">
                  <c:v>0.41599999999999998</c:v>
                </c:pt>
                <c:pt idx="9">
                  <c:v>0.42299999999999999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'G10 Item response prob profiles'!$F$1</c:f>
              <c:strCache>
                <c:ptCount val="1"/>
                <c:pt idx="0">
                  <c:v>Dim (20.700%)</c:v>
                </c:pt>
              </c:strCache>
            </c:strRef>
          </c:tx>
          <c:cat>
            <c:strRef>
              <c:f>'G10 Item response prob profiles'!$B$2:$B$11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'G10 Item response prob profiles'!$F$2:$F$11</c:f>
              <c:numCache>
                <c:formatCode>0.00</c:formatCode>
                <c:ptCount val="10"/>
                <c:pt idx="0">
                  <c:v>0.317</c:v>
                </c:pt>
                <c:pt idx="1">
                  <c:v>0.13600000000000001</c:v>
                </c:pt>
                <c:pt idx="2">
                  <c:v>0.161</c:v>
                </c:pt>
                <c:pt idx="3">
                  <c:v>0.156</c:v>
                </c:pt>
                <c:pt idx="4">
                  <c:v>0.104</c:v>
                </c:pt>
                <c:pt idx="5">
                  <c:v>0.19500000000000001</c:v>
                </c:pt>
                <c:pt idx="6">
                  <c:v>3.1E-2</c:v>
                </c:pt>
                <c:pt idx="7">
                  <c:v>3.5999999999999997E-2</c:v>
                </c:pt>
                <c:pt idx="8">
                  <c:v>2.4E-2</c:v>
                </c:pt>
                <c:pt idx="9">
                  <c:v>1.6E-2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953984"/>
        <c:axId val="112963968"/>
      </c:lineChart>
      <c:catAx>
        <c:axId val="11295398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112963968"/>
        <c:crosses val="autoZero"/>
        <c:auto val="1"/>
        <c:lblAlgn val="ctr"/>
        <c:lblOffset val="100"/>
        <c:noMultiLvlLbl val="0"/>
      </c:catAx>
      <c:valAx>
        <c:axId val="112963968"/>
        <c:scaling>
          <c:orientation val="minMax"/>
          <c:max val="1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12953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'G12 Item response prob profiles'!$C$1</c:f>
              <c:strCache>
                <c:ptCount val="1"/>
                <c:pt idx="0">
                  <c:v>Positive (34.867%)</c:v>
                </c:pt>
              </c:strCache>
            </c:strRef>
          </c:tx>
          <c:cat>
            <c:strRef>
              <c:f>'G12 Item response prob profiles'!$B$2:$B$11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'G12 Item response prob profiles'!$C$2:$C$11</c:f>
              <c:numCache>
                <c:formatCode>0.00</c:formatCode>
                <c:ptCount val="10"/>
                <c:pt idx="0">
                  <c:v>0.80100000000000005</c:v>
                </c:pt>
                <c:pt idx="1">
                  <c:v>0.95499999999999996</c:v>
                </c:pt>
                <c:pt idx="2">
                  <c:v>0.97699999999999998</c:v>
                </c:pt>
                <c:pt idx="3">
                  <c:v>0.89100000000000001</c:v>
                </c:pt>
                <c:pt idx="4">
                  <c:v>0.96299999999999997</c:v>
                </c:pt>
                <c:pt idx="5">
                  <c:v>0.88700000000000001</c:v>
                </c:pt>
                <c:pt idx="6">
                  <c:v>0.93</c:v>
                </c:pt>
                <c:pt idx="7">
                  <c:v>0.96599999999999997</c:v>
                </c:pt>
                <c:pt idx="8">
                  <c:v>0.81</c:v>
                </c:pt>
                <c:pt idx="9">
                  <c:v>0.88600000000000001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'G12 Item response prob profiles'!$D$1</c:f>
              <c:strCache>
                <c:ptCount val="1"/>
                <c:pt idx="0">
                  <c:v>Qualified Positive (21.413%)</c:v>
                </c:pt>
              </c:strCache>
            </c:strRef>
          </c:tx>
          <c:cat>
            <c:strRef>
              <c:f>'G12 Item response prob profiles'!$B$2:$B$11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'G12 Item response prob profiles'!$D$2:$D$11</c:f>
              <c:numCache>
                <c:formatCode>0.00</c:formatCode>
                <c:ptCount val="10"/>
                <c:pt idx="0">
                  <c:v>0.64300000000000002</c:v>
                </c:pt>
                <c:pt idx="1">
                  <c:v>0.88200000000000001</c:v>
                </c:pt>
                <c:pt idx="2">
                  <c:v>0.79400000000000004</c:v>
                </c:pt>
                <c:pt idx="3">
                  <c:v>0.81200000000000006</c:v>
                </c:pt>
                <c:pt idx="4">
                  <c:v>0.93200000000000005</c:v>
                </c:pt>
                <c:pt idx="5">
                  <c:v>0.28399999999999997</c:v>
                </c:pt>
                <c:pt idx="6">
                  <c:v>0.13600000000000001</c:v>
                </c:pt>
                <c:pt idx="7">
                  <c:v>0.28999999999999998</c:v>
                </c:pt>
                <c:pt idx="8">
                  <c:v>5.6000000000000001E-2</c:v>
                </c:pt>
                <c:pt idx="9">
                  <c:v>4.4999999999999998E-2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'G12 Item response prob profiles'!$E$1</c:f>
              <c:strCache>
                <c:ptCount val="1"/>
                <c:pt idx="0">
                  <c:v>Indifferent (24.093%)</c:v>
                </c:pt>
              </c:strCache>
            </c:strRef>
          </c:tx>
          <c:cat>
            <c:strRef>
              <c:f>'G12 Item response prob profiles'!$B$2:$B$11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'G12 Item response prob profiles'!$E$2:$E$11</c:f>
              <c:numCache>
                <c:formatCode>0.00</c:formatCode>
                <c:ptCount val="10"/>
                <c:pt idx="0">
                  <c:v>0.39700000000000002</c:v>
                </c:pt>
                <c:pt idx="1">
                  <c:v>0.45600000000000002</c:v>
                </c:pt>
                <c:pt idx="2">
                  <c:v>0.61</c:v>
                </c:pt>
                <c:pt idx="3">
                  <c:v>0.38300000000000001</c:v>
                </c:pt>
                <c:pt idx="4">
                  <c:v>0.38500000000000001</c:v>
                </c:pt>
                <c:pt idx="5">
                  <c:v>0.60199999999999998</c:v>
                </c:pt>
                <c:pt idx="6">
                  <c:v>0.45300000000000001</c:v>
                </c:pt>
                <c:pt idx="7">
                  <c:v>0.57999999999999996</c:v>
                </c:pt>
                <c:pt idx="8">
                  <c:v>0.32400000000000001</c:v>
                </c:pt>
                <c:pt idx="9">
                  <c:v>0.42799999999999999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'G12 Item response prob profiles'!$F$1</c:f>
              <c:strCache>
                <c:ptCount val="1"/>
                <c:pt idx="0">
                  <c:v>Dim (19.627%)</c:v>
                </c:pt>
              </c:strCache>
            </c:strRef>
          </c:tx>
          <c:cat>
            <c:strRef>
              <c:f>'G12 Item response prob profiles'!$B$2:$B$11</c:f>
              <c:strCache>
                <c:ptCount val="10"/>
                <c:pt idx="0">
                  <c:v>I enjoy math</c:v>
                </c:pt>
                <c:pt idx="1">
                  <c:v>Math is useful in everyday problems</c:v>
                </c:pt>
                <c:pt idx="2">
                  <c:v>Math helps a person think logically</c:v>
                </c:pt>
                <c:pt idx="3">
                  <c:v>It is important to know math to get a good job</c:v>
                </c:pt>
                <c:pt idx="4">
                  <c:v>I will use math in many ways as an adult</c:v>
                </c:pt>
                <c:pt idx="5">
                  <c:v>I enjoy science</c:v>
                </c:pt>
                <c:pt idx="6">
                  <c:v>Science is useful in everyday problems</c:v>
                </c:pt>
                <c:pt idx="7">
                  <c:v>Science helps a person think logically</c:v>
                </c:pt>
                <c:pt idx="8">
                  <c:v>It is important to know science to get a good job</c:v>
                </c:pt>
                <c:pt idx="9">
                  <c:v>I will use science in many ways as an adult </c:v>
                </c:pt>
              </c:strCache>
            </c:strRef>
          </c:cat>
          <c:val>
            <c:numRef>
              <c:f>'G12 Item response prob profiles'!$F$2:$F$11</c:f>
              <c:numCache>
                <c:formatCode>0.00</c:formatCode>
                <c:ptCount val="10"/>
                <c:pt idx="0">
                  <c:v>0.187</c:v>
                </c:pt>
                <c:pt idx="1">
                  <c:v>4.2000000000000003E-2</c:v>
                </c:pt>
                <c:pt idx="2">
                  <c:v>0.105</c:v>
                </c:pt>
                <c:pt idx="3">
                  <c:v>5.6000000000000001E-2</c:v>
                </c:pt>
                <c:pt idx="4">
                  <c:v>4.4999999999999998E-2</c:v>
                </c:pt>
                <c:pt idx="5">
                  <c:v>9.9000000000000005E-2</c:v>
                </c:pt>
                <c:pt idx="6">
                  <c:v>4.0000000000000001E-3</c:v>
                </c:pt>
                <c:pt idx="7">
                  <c:v>3.5000000000000003E-2</c:v>
                </c:pt>
                <c:pt idx="8">
                  <c:v>0</c:v>
                </c:pt>
                <c:pt idx="9">
                  <c:v>3.0000000000000001E-3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855680"/>
        <c:axId val="112869760"/>
      </c:lineChart>
      <c:catAx>
        <c:axId val="11285568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112869760"/>
        <c:crosses val="autoZero"/>
        <c:auto val="1"/>
        <c:lblAlgn val="ctr"/>
        <c:lblOffset val="100"/>
        <c:noMultiLvlLbl val="0"/>
      </c:catAx>
      <c:valAx>
        <c:axId val="112869760"/>
        <c:scaling>
          <c:orientation val="minMax"/>
          <c:max val="1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12855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5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6</xdr:col>
      <xdr:colOff>348343</xdr:colOff>
      <xdr:row>40</xdr:row>
      <xdr:rowOff>65314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11</xdr:col>
      <xdr:colOff>381000</xdr:colOff>
      <xdr:row>36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12</xdr:col>
      <xdr:colOff>47625</xdr:colOff>
      <xdr:row>36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A38" zoomScale="70" zoomScaleNormal="70" workbookViewId="0">
      <selection activeCell="C63" sqref="C63"/>
    </sheetView>
  </sheetViews>
  <sheetFormatPr defaultRowHeight="14.5" x14ac:dyDescent="0.35"/>
  <cols>
    <col min="1" max="1" width="22.90625" customWidth="1"/>
    <col min="2" max="2" width="46.453125" customWidth="1"/>
    <col min="3" max="3" width="14.54296875" customWidth="1"/>
    <col min="4" max="4" width="23.90625" customWidth="1"/>
    <col min="5" max="5" width="30.08984375" customWidth="1"/>
    <col min="6" max="6" width="28.54296875" customWidth="1"/>
    <col min="10" max="10" width="19.54296875" customWidth="1"/>
    <col min="11" max="11" width="26.90625" customWidth="1"/>
    <col min="12" max="13" width="19.54296875" customWidth="1"/>
  </cols>
  <sheetData>
    <row r="1" spans="1:13" ht="15.65" x14ac:dyDescent="0.3">
      <c r="A1" s="4" t="s">
        <v>38</v>
      </c>
      <c r="B1" s="4" t="s">
        <v>39</v>
      </c>
      <c r="C1" s="4" t="s">
        <v>146</v>
      </c>
      <c r="D1" s="4" t="s">
        <v>147</v>
      </c>
      <c r="E1" s="4" t="s">
        <v>149</v>
      </c>
      <c r="F1" s="15" t="s">
        <v>148</v>
      </c>
      <c r="J1" s="4" t="s">
        <v>61</v>
      </c>
      <c r="K1" s="4" t="s">
        <v>62</v>
      </c>
      <c r="L1" s="4" t="s">
        <v>63</v>
      </c>
      <c r="M1" s="4" t="s">
        <v>64</v>
      </c>
    </row>
    <row r="2" spans="1:13" ht="15.65" x14ac:dyDescent="0.3">
      <c r="A2" s="4" t="s">
        <v>40</v>
      </c>
      <c r="B2" s="4" t="s">
        <v>0</v>
      </c>
      <c r="C2" s="4">
        <v>0.44400000000000001</v>
      </c>
      <c r="D2" s="4">
        <v>0.84599999999999997</v>
      </c>
      <c r="E2" s="4">
        <v>0.65500000000000003</v>
      </c>
      <c r="F2" s="4">
        <v>0.72699999999999998</v>
      </c>
      <c r="J2" s="4" t="s">
        <v>75</v>
      </c>
      <c r="K2" s="4" t="s">
        <v>76</v>
      </c>
      <c r="L2" s="4" t="s">
        <v>77</v>
      </c>
      <c r="M2" s="4" t="s">
        <v>78</v>
      </c>
    </row>
    <row r="3" spans="1:13" ht="15.65" x14ac:dyDescent="0.3">
      <c r="A3" s="4" t="s">
        <v>41</v>
      </c>
      <c r="B3" s="4" t="s">
        <v>1</v>
      </c>
      <c r="C3" s="4">
        <v>0.20200000000000001</v>
      </c>
      <c r="D3" s="4">
        <v>0.95799999999999996</v>
      </c>
      <c r="E3" s="4">
        <v>0.62</v>
      </c>
      <c r="F3" s="4">
        <v>0.877</v>
      </c>
    </row>
    <row r="4" spans="1:13" ht="15.65" x14ac:dyDescent="0.3">
      <c r="A4" s="4" t="s">
        <v>42</v>
      </c>
      <c r="B4" s="4" t="s">
        <v>2</v>
      </c>
      <c r="C4" s="4">
        <v>0.17199999999999999</v>
      </c>
      <c r="D4" s="4">
        <v>0.97299999999999998</v>
      </c>
      <c r="E4" s="4">
        <v>0.57699999999999996</v>
      </c>
      <c r="F4" s="4">
        <v>0.70899999999999996</v>
      </c>
    </row>
    <row r="5" spans="1:13" ht="15.65" x14ac:dyDescent="0.3">
      <c r="A5" s="4" t="s">
        <v>43</v>
      </c>
      <c r="B5" s="4" t="s">
        <v>3</v>
      </c>
      <c r="C5" s="4">
        <v>0.316</v>
      </c>
      <c r="D5" s="4">
        <v>0.97699999999999998</v>
      </c>
      <c r="E5" s="4">
        <v>0.69699999999999995</v>
      </c>
      <c r="F5" s="4">
        <v>0.90900000000000003</v>
      </c>
    </row>
    <row r="6" spans="1:13" ht="15.65" x14ac:dyDescent="0.3">
      <c r="A6" s="4" t="s">
        <v>44</v>
      </c>
      <c r="B6" s="4" t="s">
        <v>4</v>
      </c>
      <c r="C6" s="4">
        <v>0.19900000000000001</v>
      </c>
      <c r="D6" s="4">
        <v>0.98799999999999999</v>
      </c>
      <c r="E6" s="4">
        <v>0.70899999999999996</v>
      </c>
      <c r="F6" s="4">
        <v>0.88</v>
      </c>
    </row>
    <row r="7" spans="1:13" ht="15.65" x14ac:dyDescent="0.3">
      <c r="A7" s="4" t="s">
        <v>45</v>
      </c>
      <c r="B7" s="4" t="s">
        <v>5</v>
      </c>
      <c r="C7" s="4">
        <v>0.35299999999999998</v>
      </c>
      <c r="D7" s="4">
        <v>0.87</v>
      </c>
      <c r="E7" s="4">
        <v>0.73199999999999998</v>
      </c>
      <c r="F7" s="4">
        <v>0.41599999999999998</v>
      </c>
    </row>
    <row r="8" spans="1:13" ht="15.65" x14ac:dyDescent="0.3">
      <c r="A8" s="4" t="s">
        <v>46</v>
      </c>
      <c r="B8" s="4" t="s">
        <v>6</v>
      </c>
      <c r="C8" s="4">
        <v>6.9000000000000006E-2</v>
      </c>
      <c r="D8" s="4">
        <v>0.9</v>
      </c>
      <c r="E8" s="4">
        <v>0.45600000000000002</v>
      </c>
      <c r="F8" s="4">
        <v>0.1</v>
      </c>
    </row>
    <row r="9" spans="1:13" ht="15.65" x14ac:dyDescent="0.3">
      <c r="A9" s="4" t="s">
        <v>47</v>
      </c>
      <c r="B9" s="4" t="s">
        <v>7</v>
      </c>
      <c r="C9" s="4">
        <v>0.111</v>
      </c>
      <c r="D9" s="4">
        <v>0.94299999999999995</v>
      </c>
      <c r="E9" s="4">
        <v>0.55600000000000005</v>
      </c>
      <c r="F9" s="4">
        <v>0.249</v>
      </c>
    </row>
    <row r="10" spans="1:13" ht="15.65" x14ac:dyDescent="0.3">
      <c r="A10" s="4" t="s">
        <v>48</v>
      </c>
      <c r="B10" s="4" t="s">
        <v>8</v>
      </c>
      <c r="C10" s="4">
        <v>7.0999999999999994E-2</v>
      </c>
      <c r="D10" s="4">
        <v>0.86799999999999999</v>
      </c>
      <c r="E10" s="4">
        <v>0.502</v>
      </c>
      <c r="F10" s="4">
        <v>8.3000000000000004E-2</v>
      </c>
    </row>
    <row r="11" spans="1:13" ht="15.65" x14ac:dyDescent="0.3">
      <c r="A11" s="4" t="s">
        <v>49</v>
      </c>
      <c r="B11" s="4" t="s">
        <v>50</v>
      </c>
      <c r="C11" s="4">
        <v>8.3000000000000004E-2</v>
      </c>
      <c r="D11" s="4">
        <v>0.91700000000000004</v>
      </c>
      <c r="E11" s="4">
        <v>0.628</v>
      </c>
      <c r="F11" s="4">
        <v>0.106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4.5" x14ac:dyDescent="0.35"/>
  <cols>
    <col min="1" max="1" width="13.90625" customWidth="1"/>
    <col min="2" max="2" width="45.90625" customWidth="1"/>
    <col min="3" max="3" width="11.81640625" style="159" customWidth="1"/>
    <col min="4" max="6" width="7.6328125" customWidth="1"/>
  </cols>
  <sheetData>
    <row r="1" spans="1:6" ht="25.75" customHeight="1" x14ac:dyDescent="0.3">
      <c r="A1" s="160" t="s">
        <v>18</v>
      </c>
      <c r="B1" s="140" t="s">
        <v>17</v>
      </c>
      <c r="C1" s="141" t="s">
        <v>36</v>
      </c>
      <c r="D1" s="141" t="s">
        <v>10</v>
      </c>
      <c r="E1" s="141" t="s">
        <v>11</v>
      </c>
      <c r="F1" s="141" t="s">
        <v>12</v>
      </c>
    </row>
    <row r="2" spans="1:6" x14ac:dyDescent="0.35">
      <c r="A2" s="166" t="s">
        <v>16</v>
      </c>
      <c r="B2" s="166" t="s">
        <v>0</v>
      </c>
      <c r="C2" s="143" t="s">
        <v>13</v>
      </c>
      <c r="D2" s="143">
        <v>3060</v>
      </c>
      <c r="E2" s="144">
        <v>0.69</v>
      </c>
      <c r="F2" s="144">
        <v>0.46400000000000002</v>
      </c>
    </row>
    <row r="3" spans="1:6" x14ac:dyDescent="0.35">
      <c r="A3" s="169"/>
      <c r="B3" s="167"/>
      <c r="C3" s="146" t="s">
        <v>14</v>
      </c>
      <c r="D3" s="146">
        <v>2259</v>
      </c>
      <c r="E3" s="147">
        <v>0.63</v>
      </c>
      <c r="F3" s="147">
        <v>0.48399999999999999</v>
      </c>
    </row>
    <row r="4" spans="1:6" x14ac:dyDescent="0.35">
      <c r="A4" s="169"/>
      <c r="B4" s="168"/>
      <c r="C4" s="149" t="s">
        <v>15</v>
      </c>
      <c r="D4" s="149">
        <v>1560</v>
      </c>
      <c r="E4" s="150">
        <v>0.55000000000000004</v>
      </c>
      <c r="F4" s="150">
        <v>0.498</v>
      </c>
    </row>
    <row r="5" spans="1:6" x14ac:dyDescent="0.35">
      <c r="A5" s="169"/>
      <c r="B5" s="166" t="s">
        <v>1</v>
      </c>
      <c r="C5" s="143" t="s">
        <v>13</v>
      </c>
      <c r="D5" s="143">
        <v>3001</v>
      </c>
      <c r="E5" s="144">
        <v>0.7</v>
      </c>
      <c r="F5" s="144">
        <v>0.45600000000000002</v>
      </c>
    </row>
    <row r="6" spans="1:6" x14ac:dyDescent="0.35">
      <c r="A6" s="169"/>
      <c r="B6" s="167"/>
      <c r="C6" s="146" t="s">
        <v>14</v>
      </c>
      <c r="D6" s="146">
        <v>2238</v>
      </c>
      <c r="E6" s="147">
        <v>0.63</v>
      </c>
      <c r="F6" s="147">
        <v>0.48199999999999998</v>
      </c>
    </row>
    <row r="7" spans="1:6" x14ac:dyDescent="0.35">
      <c r="A7" s="169"/>
      <c r="B7" s="168"/>
      <c r="C7" s="149" t="s">
        <v>15</v>
      </c>
      <c r="D7" s="149">
        <v>1547</v>
      </c>
      <c r="E7" s="150">
        <v>0.64</v>
      </c>
      <c r="F7" s="150">
        <v>0.48</v>
      </c>
    </row>
    <row r="8" spans="1:6" x14ac:dyDescent="0.35">
      <c r="A8" s="169"/>
      <c r="B8" s="166" t="s">
        <v>2</v>
      </c>
      <c r="C8" s="143" t="s">
        <v>13</v>
      </c>
      <c r="D8" s="143">
        <v>2998</v>
      </c>
      <c r="E8" s="144">
        <v>0.64</v>
      </c>
      <c r="F8" s="144">
        <v>0.47899999999999998</v>
      </c>
    </row>
    <row r="9" spans="1:6" x14ac:dyDescent="0.35">
      <c r="A9" s="169"/>
      <c r="B9" s="167"/>
      <c r="C9" s="146" t="s">
        <v>14</v>
      </c>
      <c r="D9" s="146">
        <v>2232</v>
      </c>
      <c r="E9" s="147">
        <v>0.66</v>
      </c>
      <c r="F9" s="147">
        <v>0.47399999999999998</v>
      </c>
    </row>
    <row r="10" spans="1:6" x14ac:dyDescent="0.35">
      <c r="A10" s="169"/>
      <c r="B10" s="168"/>
      <c r="C10" s="149" t="s">
        <v>15</v>
      </c>
      <c r="D10" s="149">
        <v>1544</v>
      </c>
      <c r="E10" s="150">
        <v>0.68</v>
      </c>
      <c r="F10" s="150">
        <v>0.46700000000000003</v>
      </c>
    </row>
    <row r="11" spans="1:6" x14ac:dyDescent="0.35">
      <c r="A11" s="169"/>
      <c r="B11" s="166" t="s">
        <v>3</v>
      </c>
      <c r="C11" s="143" t="s">
        <v>13</v>
      </c>
      <c r="D11" s="143">
        <v>3008</v>
      </c>
      <c r="E11" s="144">
        <v>0.76</v>
      </c>
      <c r="F11" s="144">
        <v>0.42699999999999999</v>
      </c>
    </row>
    <row r="12" spans="1:6" x14ac:dyDescent="0.35">
      <c r="A12" s="169"/>
      <c r="B12" s="167"/>
      <c r="C12" s="146" t="s">
        <v>14</v>
      </c>
      <c r="D12" s="146">
        <v>2239</v>
      </c>
      <c r="E12" s="147">
        <v>0.67</v>
      </c>
      <c r="F12" s="147">
        <v>0.47</v>
      </c>
    </row>
    <row r="13" spans="1:6" x14ac:dyDescent="0.35">
      <c r="A13" s="169"/>
      <c r="B13" s="168"/>
      <c r="C13" s="149" t="s">
        <v>15</v>
      </c>
      <c r="D13" s="149">
        <v>1538</v>
      </c>
      <c r="E13" s="150">
        <v>0.59</v>
      </c>
      <c r="F13" s="150">
        <v>0.49199999999999999</v>
      </c>
    </row>
    <row r="14" spans="1:6" x14ac:dyDescent="0.35">
      <c r="A14" s="169"/>
      <c r="B14" s="166" t="s">
        <v>4</v>
      </c>
      <c r="C14" s="143" t="s">
        <v>13</v>
      </c>
      <c r="D14" s="143">
        <v>3010</v>
      </c>
      <c r="E14" s="144">
        <v>0.74</v>
      </c>
      <c r="F14" s="144">
        <v>0.44</v>
      </c>
    </row>
    <row r="15" spans="1:6" x14ac:dyDescent="0.35">
      <c r="A15" s="169"/>
      <c r="B15" s="167"/>
      <c r="C15" s="146" t="s">
        <v>14</v>
      </c>
      <c r="D15" s="146">
        <v>2248</v>
      </c>
      <c r="E15" s="147">
        <v>0.65</v>
      </c>
      <c r="F15" s="147">
        <v>0.47799999999999998</v>
      </c>
    </row>
    <row r="16" spans="1:6" x14ac:dyDescent="0.35">
      <c r="A16" s="169"/>
      <c r="B16" s="168"/>
      <c r="C16" s="149" t="s">
        <v>15</v>
      </c>
      <c r="D16" s="149">
        <v>1540</v>
      </c>
      <c r="E16" s="150">
        <v>0.64</v>
      </c>
      <c r="F16" s="150">
        <v>0.48099999999999998</v>
      </c>
    </row>
    <row r="17" spans="1:6" x14ac:dyDescent="0.35">
      <c r="A17" s="169"/>
      <c r="B17" s="166" t="s">
        <v>5</v>
      </c>
      <c r="C17" s="143" t="s">
        <v>13</v>
      </c>
      <c r="D17" s="143">
        <v>3042</v>
      </c>
      <c r="E17" s="144">
        <v>0.61</v>
      </c>
      <c r="F17" s="144">
        <v>0.48699999999999999</v>
      </c>
    </row>
    <row r="18" spans="1:6" x14ac:dyDescent="0.35">
      <c r="A18" s="169"/>
      <c r="B18" s="167"/>
      <c r="C18" s="146" t="s">
        <v>14</v>
      </c>
      <c r="D18" s="146">
        <v>2250</v>
      </c>
      <c r="E18" s="147">
        <v>0.57999999999999996</v>
      </c>
      <c r="F18" s="147">
        <v>0.49399999999999999</v>
      </c>
    </row>
    <row r="19" spans="1:6" x14ac:dyDescent="0.35">
      <c r="A19" s="169"/>
      <c r="B19" s="168"/>
      <c r="C19" s="149" t="s">
        <v>15</v>
      </c>
      <c r="D19" s="149">
        <v>1540</v>
      </c>
      <c r="E19" s="150">
        <v>0.53</v>
      </c>
      <c r="F19" s="150">
        <v>0.499</v>
      </c>
    </row>
    <row r="20" spans="1:6" x14ac:dyDescent="0.35">
      <c r="A20" s="169"/>
      <c r="B20" s="166" t="s">
        <v>6</v>
      </c>
      <c r="C20" s="143" t="s">
        <v>13</v>
      </c>
      <c r="D20" s="143">
        <v>2988</v>
      </c>
      <c r="E20" s="144">
        <v>0.4</v>
      </c>
      <c r="F20" s="144">
        <v>0.49099999999999999</v>
      </c>
    </row>
    <row r="21" spans="1:6" x14ac:dyDescent="0.35">
      <c r="A21" s="169"/>
      <c r="B21" s="167"/>
      <c r="C21" s="146" t="s">
        <v>14</v>
      </c>
      <c r="D21" s="146">
        <v>2235</v>
      </c>
      <c r="E21" s="147">
        <v>0.43</v>
      </c>
      <c r="F21" s="147">
        <v>0.495</v>
      </c>
    </row>
    <row r="22" spans="1:6" x14ac:dyDescent="0.35">
      <c r="A22" s="169"/>
      <c r="B22" s="168"/>
      <c r="C22" s="149" t="s">
        <v>15</v>
      </c>
      <c r="D22" s="149">
        <v>1530</v>
      </c>
      <c r="E22" s="150">
        <v>0.46</v>
      </c>
      <c r="F22" s="150">
        <v>0.499</v>
      </c>
    </row>
    <row r="23" spans="1:6" x14ac:dyDescent="0.35">
      <c r="A23" s="169"/>
      <c r="B23" s="166" t="s">
        <v>7</v>
      </c>
      <c r="C23" s="143" t="s">
        <v>13</v>
      </c>
      <c r="D23" s="143">
        <v>2992</v>
      </c>
      <c r="E23" s="144">
        <v>0.49</v>
      </c>
      <c r="F23" s="144">
        <v>0.5</v>
      </c>
    </row>
    <row r="24" spans="1:6" x14ac:dyDescent="0.35">
      <c r="A24" s="169"/>
      <c r="B24" s="167"/>
      <c r="C24" s="146" t="s">
        <v>14</v>
      </c>
      <c r="D24" s="146">
        <v>2234</v>
      </c>
      <c r="E24" s="147">
        <v>0.51</v>
      </c>
      <c r="F24" s="147">
        <v>0.5</v>
      </c>
    </row>
    <row r="25" spans="1:6" x14ac:dyDescent="0.35">
      <c r="A25" s="169"/>
      <c r="B25" s="168"/>
      <c r="C25" s="149" t="s">
        <v>15</v>
      </c>
      <c r="D25" s="149">
        <v>1531</v>
      </c>
      <c r="E25" s="150">
        <v>0.54</v>
      </c>
      <c r="F25" s="150">
        <v>0.498</v>
      </c>
    </row>
    <row r="26" spans="1:6" x14ac:dyDescent="0.35">
      <c r="A26" s="169"/>
      <c r="B26" s="166" t="s">
        <v>8</v>
      </c>
      <c r="C26" s="143" t="s">
        <v>13</v>
      </c>
      <c r="D26" s="143">
        <v>3012</v>
      </c>
      <c r="E26" s="144">
        <v>0.4</v>
      </c>
      <c r="F26" s="144">
        <v>0.49099999999999999</v>
      </c>
    </row>
    <row r="27" spans="1:6" x14ac:dyDescent="0.35">
      <c r="A27" s="169"/>
      <c r="B27" s="167"/>
      <c r="C27" s="146" t="s">
        <v>14</v>
      </c>
      <c r="D27" s="146">
        <v>2238</v>
      </c>
      <c r="E27" s="147">
        <v>0.42</v>
      </c>
      <c r="F27" s="147">
        <v>0.49399999999999999</v>
      </c>
    </row>
    <row r="28" spans="1:6" x14ac:dyDescent="0.35">
      <c r="A28" s="169"/>
      <c r="B28" s="168"/>
      <c r="C28" s="149" t="s">
        <v>15</v>
      </c>
      <c r="D28" s="149">
        <v>1532</v>
      </c>
      <c r="E28" s="150">
        <v>0.37</v>
      </c>
      <c r="F28" s="150">
        <v>0.48399999999999999</v>
      </c>
    </row>
    <row r="29" spans="1:6" x14ac:dyDescent="0.35">
      <c r="A29" s="169"/>
      <c r="B29" s="167" t="s">
        <v>9</v>
      </c>
      <c r="C29" s="146" t="s">
        <v>13</v>
      </c>
      <c r="D29" s="146">
        <v>3043</v>
      </c>
      <c r="E29" s="147">
        <v>0.46</v>
      </c>
      <c r="F29" s="147">
        <v>0.499</v>
      </c>
    </row>
    <row r="30" spans="1:6" x14ac:dyDescent="0.35">
      <c r="A30" s="169"/>
      <c r="B30" s="167"/>
      <c r="C30" s="146" t="s">
        <v>14</v>
      </c>
      <c r="D30" s="151">
        <v>2250</v>
      </c>
      <c r="E30" s="152">
        <v>0.42</v>
      </c>
      <c r="F30" s="152">
        <v>0.49299999999999999</v>
      </c>
    </row>
    <row r="31" spans="1:6" x14ac:dyDescent="0.35">
      <c r="A31" s="168"/>
      <c r="B31" s="168"/>
      <c r="C31" s="149" t="s">
        <v>15</v>
      </c>
      <c r="D31" s="149">
        <v>1539</v>
      </c>
      <c r="E31" s="150">
        <v>0.42</v>
      </c>
      <c r="F31" s="150">
        <v>0.49399999999999999</v>
      </c>
    </row>
    <row r="32" spans="1:6" x14ac:dyDescent="0.35">
      <c r="A32" s="166" t="s">
        <v>22</v>
      </c>
      <c r="B32" s="153" t="s">
        <v>19</v>
      </c>
      <c r="C32" s="154" t="s">
        <v>21</v>
      </c>
      <c r="D32" s="154">
        <v>3116</v>
      </c>
      <c r="E32" s="155">
        <v>0.48</v>
      </c>
      <c r="F32" s="155">
        <v>0.5</v>
      </c>
    </row>
    <row r="33" spans="1:6" x14ac:dyDescent="0.35">
      <c r="A33" s="168"/>
      <c r="B33" s="156" t="s">
        <v>20</v>
      </c>
      <c r="C33" s="157" t="s">
        <v>21</v>
      </c>
      <c r="D33" s="157">
        <v>2958</v>
      </c>
      <c r="E33" s="158">
        <v>0.23</v>
      </c>
      <c r="F33" s="158">
        <v>0.42</v>
      </c>
    </row>
    <row r="34" spans="1:6" x14ac:dyDescent="0.35">
      <c r="A34" s="166" t="s">
        <v>28</v>
      </c>
      <c r="B34" s="142" t="s">
        <v>23</v>
      </c>
      <c r="C34" s="154" t="s">
        <v>15</v>
      </c>
      <c r="D34" s="143">
        <v>1168</v>
      </c>
      <c r="E34" s="144">
        <v>68.739999999999995</v>
      </c>
      <c r="F34" s="144">
        <v>15</v>
      </c>
    </row>
    <row r="35" spans="1:6" x14ac:dyDescent="0.35">
      <c r="A35" s="167"/>
      <c r="B35" s="145" t="s">
        <v>24</v>
      </c>
      <c r="C35" s="146" t="s">
        <v>21</v>
      </c>
      <c r="D35" s="146">
        <v>1912</v>
      </c>
      <c r="E35" s="147">
        <v>7.9000000000000001E-2</v>
      </c>
      <c r="F35" s="147">
        <v>0.27</v>
      </c>
    </row>
    <row r="36" spans="1:6" x14ac:dyDescent="0.35">
      <c r="A36" s="167"/>
      <c r="B36" s="145" t="s">
        <v>26</v>
      </c>
      <c r="C36" s="151" t="s">
        <v>15</v>
      </c>
      <c r="D36" s="146">
        <v>1629</v>
      </c>
      <c r="E36" s="147">
        <v>0.34</v>
      </c>
      <c r="F36" s="147">
        <v>0.47</v>
      </c>
    </row>
    <row r="37" spans="1:6" x14ac:dyDescent="0.35">
      <c r="A37" s="167"/>
      <c r="B37" s="145" t="s">
        <v>25</v>
      </c>
      <c r="C37" s="151" t="s">
        <v>15</v>
      </c>
      <c r="D37" s="146">
        <v>2317</v>
      </c>
      <c r="E37" s="147">
        <v>0.53</v>
      </c>
      <c r="F37" s="147">
        <v>0.5</v>
      </c>
    </row>
    <row r="38" spans="1:6" x14ac:dyDescent="0.35">
      <c r="A38" s="168"/>
      <c r="B38" s="148" t="s">
        <v>27</v>
      </c>
      <c r="C38" s="157" t="s">
        <v>15</v>
      </c>
      <c r="D38" s="149">
        <v>2334</v>
      </c>
      <c r="E38" s="150">
        <v>0.38</v>
      </c>
      <c r="F38" s="150">
        <v>0.48</v>
      </c>
    </row>
  </sheetData>
  <mergeCells count="13">
    <mergeCell ref="A34:A38"/>
    <mergeCell ref="B20:B22"/>
    <mergeCell ref="B23:B25"/>
    <mergeCell ref="B26:B28"/>
    <mergeCell ref="B29:B31"/>
    <mergeCell ref="A2:A31"/>
    <mergeCell ref="A32:A33"/>
    <mergeCell ref="B2:B4"/>
    <mergeCell ref="B5:B7"/>
    <mergeCell ref="B8:B10"/>
    <mergeCell ref="B11:B13"/>
    <mergeCell ref="B14:B16"/>
    <mergeCell ref="B17:B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85" zoomScaleNormal="85" workbookViewId="0"/>
  </sheetViews>
  <sheetFormatPr defaultRowHeight="14.5" x14ac:dyDescent="0.35"/>
  <cols>
    <col min="1" max="1" width="9.6328125" customWidth="1"/>
    <col min="3" max="3" width="13.6328125" customWidth="1"/>
    <col min="4" max="4" width="16.1796875" customWidth="1"/>
    <col min="5" max="9" width="9.90625" customWidth="1"/>
  </cols>
  <sheetData>
    <row r="1" spans="1:9" s="163" customFormat="1" ht="35.4" customHeight="1" x14ac:dyDescent="0.3">
      <c r="A1" s="161" t="s">
        <v>36</v>
      </c>
      <c r="B1" s="162" t="s">
        <v>29</v>
      </c>
      <c r="C1" s="162" t="s">
        <v>30</v>
      </c>
      <c r="D1" s="162" t="s">
        <v>150</v>
      </c>
      <c r="E1" s="162" t="s">
        <v>31</v>
      </c>
      <c r="F1" s="162" t="s">
        <v>32</v>
      </c>
      <c r="G1" s="162" t="s">
        <v>33</v>
      </c>
      <c r="H1" s="162" t="s">
        <v>34</v>
      </c>
      <c r="I1" s="162" t="s">
        <v>35</v>
      </c>
    </row>
    <row r="2" spans="1:9" ht="15.5" x14ac:dyDescent="0.35">
      <c r="A2" s="170" t="s">
        <v>13</v>
      </c>
      <c r="B2" s="9">
        <v>1</v>
      </c>
      <c r="C2" s="164">
        <v>-19319.600999999999</v>
      </c>
      <c r="D2" s="9">
        <v>10</v>
      </c>
      <c r="E2" s="164">
        <v>38719.489000000001</v>
      </c>
      <c r="F2" s="164">
        <v>38687.714999999997</v>
      </c>
      <c r="G2" s="10" t="s">
        <v>37</v>
      </c>
      <c r="H2" s="11" t="s">
        <v>37</v>
      </c>
      <c r="I2" s="11" t="s">
        <v>37</v>
      </c>
    </row>
    <row r="3" spans="1:9" ht="15.5" x14ac:dyDescent="0.35">
      <c r="A3" s="171"/>
      <c r="B3" s="5">
        <v>2</v>
      </c>
      <c r="C3" s="7">
        <v>-17198.428</v>
      </c>
      <c r="D3" s="5">
        <v>21</v>
      </c>
      <c r="E3" s="7">
        <v>34565.461000000003</v>
      </c>
      <c r="F3" s="7">
        <v>34498.735000000001</v>
      </c>
      <c r="G3" s="7">
        <v>0</v>
      </c>
      <c r="H3" s="7">
        <v>0</v>
      </c>
      <c r="I3" s="7">
        <v>0.79600000000000004</v>
      </c>
    </row>
    <row r="4" spans="1:9" ht="15.5" x14ac:dyDescent="0.35">
      <c r="A4" s="171"/>
      <c r="B4" s="5">
        <v>3</v>
      </c>
      <c r="C4" s="7">
        <v>-16782.258999999998</v>
      </c>
      <c r="D4" s="5">
        <v>32</v>
      </c>
      <c r="E4" s="7">
        <v>33821.438000000002</v>
      </c>
      <c r="F4" s="7">
        <v>33719.760999999999</v>
      </c>
      <c r="G4" s="7">
        <v>0</v>
      </c>
      <c r="H4" s="7">
        <v>0</v>
      </c>
      <c r="I4" s="7">
        <v>0.747</v>
      </c>
    </row>
    <row r="5" spans="1:9" ht="15.5" x14ac:dyDescent="0.35">
      <c r="A5" s="171"/>
      <c r="B5" s="5">
        <v>4</v>
      </c>
      <c r="C5" s="7">
        <v>-16587.894</v>
      </c>
      <c r="D5" s="5">
        <v>43</v>
      </c>
      <c r="E5" s="7">
        <v>33521.025000000001</v>
      </c>
      <c r="F5" s="7">
        <v>33384.396999999997</v>
      </c>
      <c r="G5" s="7">
        <v>2.9999999999999997E-4</v>
      </c>
      <c r="H5" s="7">
        <v>0</v>
      </c>
      <c r="I5" s="7">
        <v>0.68600000000000005</v>
      </c>
    </row>
    <row r="6" spans="1:9" ht="15.5" x14ac:dyDescent="0.35">
      <c r="A6" s="171"/>
      <c r="B6" s="12">
        <v>5</v>
      </c>
      <c r="C6" s="14">
        <v>-16479.343000000001</v>
      </c>
      <c r="D6" s="13">
        <v>54</v>
      </c>
      <c r="E6" s="14">
        <v>33392.239999999998</v>
      </c>
      <c r="F6" s="14">
        <v>33220.660000000003</v>
      </c>
      <c r="G6" s="14">
        <v>3.0999999999999999E-3</v>
      </c>
      <c r="H6" s="14">
        <v>0</v>
      </c>
      <c r="I6" s="14">
        <v>0.73299999999999998</v>
      </c>
    </row>
    <row r="7" spans="1:9" ht="15.5" x14ac:dyDescent="0.35">
      <c r="A7" s="171" t="s">
        <v>14</v>
      </c>
      <c r="B7" s="5">
        <v>1</v>
      </c>
      <c r="C7" s="7">
        <v>-14929.94</v>
      </c>
      <c r="D7" s="5">
        <v>10</v>
      </c>
      <c r="E7" s="7">
        <v>29937.120999999999</v>
      </c>
      <c r="F7" s="7">
        <v>29905.348999999998</v>
      </c>
      <c r="G7" s="6" t="s">
        <v>37</v>
      </c>
      <c r="H7" s="6" t="s">
        <v>37</v>
      </c>
      <c r="I7" s="6" t="s">
        <v>37</v>
      </c>
    </row>
    <row r="8" spans="1:9" ht="15.5" x14ac:dyDescent="0.35">
      <c r="A8" s="171"/>
      <c r="B8" s="5">
        <v>2</v>
      </c>
      <c r="C8" s="7">
        <v>-12538.671</v>
      </c>
      <c r="D8" s="5">
        <v>21</v>
      </c>
      <c r="E8" s="7">
        <v>25239.545999999998</v>
      </c>
      <c r="F8" s="7">
        <v>25172.826000000001</v>
      </c>
      <c r="G8" s="7">
        <v>0</v>
      </c>
      <c r="H8" s="7">
        <v>0</v>
      </c>
      <c r="I8" s="7">
        <v>0.85599999999999998</v>
      </c>
    </row>
    <row r="9" spans="1:9" ht="15.5" x14ac:dyDescent="0.35">
      <c r="A9" s="171"/>
      <c r="B9" s="5">
        <v>3</v>
      </c>
      <c r="C9" s="7">
        <v>-12014.102999999999</v>
      </c>
      <c r="D9" s="5">
        <v>32</v>
      </c>
      <c r="E9" s="7">
        <v>24275.374</v>
      </c>
      <c r="F9" s="7">
        <v>24173.708999999999</v>
      </c>
      <c r="G9" s="7">
        <v>0</v>
      </c>
      <c r="H9" s="7">
        <v>0</v>
      </c>
      <c r="I9" s="7">
        <v>0.83199999999999996</v>
      </c>
    </row>
    <row r="10" spans="1:9" ht="15.5" x14ac:dyDescent="0.35">
      <c r="A10" s="171"/>
      <c r="B10" s="5">
        <v>4</v>
      </c>
      <c r="C10" s="7">
        <v>-11775.683000000001</v>
      </c>
      <c r="D10" s="5">
        <v>43</v>
      </c>
      <c r="E10" s="7">
        <v>23883.498</v>
      </c>
      <c r="F10" s="7">
        <v>23746.879000000001</v>
      </c>
      <c r="G10" s="7">
        <v>2.9999999999999997E-4</v>
      </c>
      <c r="H10" s="7">
        <v>0</v>
      </c>
      <c r="I10" s="7">
        <v>0.77900000000000003</v>
      </c>
    </row>
    <row r="11" spans="1:9" ht="15.5" x14ac:dyDescent="0.35">
      <c r="A11" s="171"/>
      <c r="B11" s="12">
        <v>5</v>
      </c>
      <c r="C11" s="14">
        <v>-11694.373</v>
      </c>
      <c r="D11" s="13">
        <v>54</v>
      </c>
      <c r="E11" s="14">
        <v>23805.843000000001</v>
      </c>
      <c r="F11" s="14">
        <v>23634.275000000001</v>
      </c>
      <c r="G11" s="14">
        <v>2.2000000000000001E-3</v>
      </c>
      <c r="H11" s="14">
        <v>0</v>
      </c>
      <c r="I11" s="14">
        <v>0.78500000000000003</v>
      </c>
    </row>
    <row r="12" spans="1:9" ht="15.5" x14ac:dyDescent="0.35">
      <c r="A12" s="171" t="s">
        <v>15</v>
      </c>
      <c r="B12" s="5">
        <v>1</v>
      </c>
      <c r="C12" s="7">
        <v>-10339.025</v>
      </c>
      <c r="D12" s="5">
        <v>10</v>
      </c>
      <c r="E12" s="7">
        <v>20751.593000000001</v>
      </c>
      <c r="F12" s="7">
        <v>20719.825000000001</v>
      </c>
      <c r="G12" s="6" t="s">
        <v>37</v>
      </c>
      <c r="H12" s="6" t="s">
        <v>37</v>
      </c>
      <c r="I12" s="6" t="s">
        <v>37</v>
      </c>
    </row>
    <row r="13" spans="1:9" ht="15.5" x14ac:dyDescent="0.35">
      <c r="A13" s="171"/>
      <c r="B13" s="5">
        <v>2</v>
      </c>
      <c r="C13" s="7">
        <v>-8392.6749999999993</v>
      </c>
      <c r="D13" s="5">
        <v>21</v>
      </c>
      <c r="E13" s="7">
        <v>16939.791000000001</v>
      </c>
      <c r="F13" s="7">
        <v>16873.079000000002</v>
      </c>
      <c r="G13" s="7">
        <v>0</v>
      </c>
      <c r="H13" s="7">
        <v>0</v>
      </c>
      <c r="I13" s="7">
        <v>0.86399999999999999</v>
      </c>
    </row>
    <row r="14" spans="1:9" ht="15.5" x14ac:dyDescent="0.35">
      <c r="A14" s="171"/>
      <c r="B14" s="5">
        <v>3</v>
      </c>
      <c r="C14" s="7">
        <v>-7928.5240000000003</v>
      </c>
      <c r="D14" s="5">
        <v>32</v>
      </c>
      <c r="E14" s="7">
        <v>16092.388000000001</v>
      </c>
      <c r="F14" s="7">
        <v>15990.732</v>
      </c>
      <c r="G14" s="7">
        <v>0</v>
      </c>
      <c r="H14" s="7">
        <v>0</v>
      </c>
      <c r="I14" s="7">
        <v>0.85799999999999998</v>
      </c>
    </row>
    <row r="15" spans="1:9" ht="15.5" x14ac:dyDescent="0.35">
      <c r="A15" s="171"/>
      <c r="B15" s="5">
        <v>4</v>
      </c>
      <c r="C15" s="7">
        <v>-7742.22</v>
      </c>
      <c r="D15" s="5">
        <v>43</v>
      </c>
      <c r="E15" s="7">
        <v>15800.677</v>
      </c>
      <c r="F15" s="7">
        <v>15664.075999999999</v>
      </c>
      <c r="G15" s="7">
        <v>2.9999999999999997E-4</v>
      </c>
      <c r="H15" s="7">
        <v>0</v>
      </c>
      <c r="I15" s="7">
        <v>0.81200000000000006</v>
      </c>
    </row>
    <row r="16" spans="1:9" ht="15.5" x14ac:dyDescent="0.35">
      <c r="A16" s="172"/>
      <c r="B16" s="12">
        <v>5</v>
      </c>
      <c r="C16" s="14">
        <v>-7661.5559999999996</v>
      </c>
      <c r="D16" s="13">
        <v>54</v>
      </c>
      <c r="E16" s="14">
        <v>15720.249</v>
      </c>
      <c r="F16" s="14">
        <v>15548.703</v>
      </c>
      <c r="G16" s="14">
        <v>2.2000000000000001E-3</v>
      </c>
      <c r="H16" s="14">
        <v>0</v>
      </c>
      <c r="I16" s="14">
        <v>0.83799999999999997</v>
      </c>
    </row>
  </sheetData>
  <mergeCells count="3">
    <mergeCell ref="A2:A6"/>
    <mergeCell ref="A7:A11"/>
    <mergeCell ref="A12:A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C1" zoomScale="70" zoomScaleNormal="70" workbookViewId="0">
      <selection activeCell="F2" sqref="F2"/>
    </sheetView>
  </sheetViews>
  <sheetFormatPr defaultRowHeight="14.5" x14ac:dyDescent="0.35"/>
  <cols>
    <col min="1" max="1" width="22.90625" customWidth="1"/>
    <col min="2" max="2" width="46.453125" customWidth="1"/>
    <col min="3" max="3" width="14.90625" bestFit="1" customWidth="1"/>
    <col min="4" max="4" width="17.26953125" bestFit="1" customWidth="1"/>
    <col min="5" max="5" width="24.08984375" bestFit="1" customWidth="1"/>
    <col min="6" max="6" width="11.90625" bestFit="1" customWidth="1"/>
    <col min="9" max="12" width="19.54296875" customWidth="1"/>
  </cols>
  <sheetData>
    <row r="1" spans="1:12" ht="15.5" x14ac:dyDescent="0.35">
      <c r="A1" s="4" t="s">
        <v>38</v>
      </c>
      <c r="B1" s="4" t="s">
        <v>39</v>
      </c>
      <c r="C1" s="4" t="s">
        <v>151</v>
      </c>
      <c r="D1" s="4" t="s">
        <v>152</v>
      </c>
      <c r="E1" s="15" t="s">
        <v>153</v>
      </c>
      <c r="F1" s="4" t="s">
        <v>154</v>
      </c>
      <c r="I1" s="4" t="s">
        <v>61</v>
      </c>
      <c r="J1" s="4" t="s">
        <v>62</v>
      </c>
      <c r="K1" s="4" t="s">
        <v>63</v>
      </c>
      <c r="L1" s="4" t="s">
        <v>64</v>
      </c>
    </row>
    <row r="2" spans="1:12" ht="15.5" x14ac:dyDescent="0.35">
      <c r="A2" s="4" t="s">
        <v>40</v>
      </c>
      <c r="B2" s="4" t="s">
        <v>0</v>
      </c>
      <c r="C2" s="165">
        <v>0.84599999999999997</v>
      </c>
      <c r="D2" s="165">
        <v>0.65500000000000003</v>
      </c>
      <c r="E2" s="165">
        <v>0.72699999999999998</v>
      </c>
      <c r="F2" s="165">
        <v>0.44400000000000001</v>
      </c>
      <c r="I2" s="4" t="s">
        <v>75</v>
      </c>
      <c r="J2" s="4" t="s">
        <v>76</v>
      </c>
      <c r="K2" s="4" t="s">
        <v>77</v>
      </c>
      <c r="L2" s="4" t="s">
        <v>78</v>
      </c>
    </row>
    <row r="3" spans="1:12" ht="15.5" x14ac:dyDescent="0.35">
      <c r="A3" s="4" t="s">
        <v>41</v>
      </c>
      <c r="B3" s="4" t="s">
        <v>1</v>
      </c>
      <c r="C3" s="165">
        <v>0.95799999999999996</v>
      </c>
      <c r="D3" s="165">
        <v>0.62</v>
      </c>
      <c r="E3" s="165">
        <v>0.877</v>
      </c>
      <c r="F3" s="165">
        <v>0.20200000000000001</v>
      </c>
    </row>
    <row r="4" spans="1:12" ht="15.5" x14ac:dyDescent="0.35">
      <c r="A4" s="4" t="s">
        <v>42</v>
      </c>
      <c r="B4" s="4" t="s">
        <v>2</v>
      </c>
      <c r="C4" s="165">
        <v>0.97299999999999998</v>
      </c>
      <c r="D4" s="165">
        <v>0.57699999999999996</v>
      </c>
      <c r="E4" s="165">
        <v>0.70899999999999996</v>
      </c>
      <c r="F4" s="165">
        <v>0.17199999999999999</v>
      </c>
    </row>
    <row r="5" spans="1:12" ht="15.5" x14ac:dyDescent="0.35">
      <c r="A5" s="4" t="s">
        <v>43</v>
      </c>
      <c r="B5" s="4" t="s">
        <v>3</v>
      </c>
      <c r="C5" s="165">
        <v>0.97699999999999998</v>
      </c>
      <c r="D5" s="165">
        <v>0.69699999999999995</v>
      </c>
      <c r="E5" s="165">
        <v>0.90900000000000003</v>
      </c>
      <c r="F5" s="165">
        <v>0.316</v>
      </c>
    </row>
    <row r="6" spans="1:12" ht="15.5" x14ac:dyDescent="0.35">
      <c r="A6" s="4" t="s">
        <v>44</v>
      </c>
      <c r="B6" s="4" t="s">
        <v>4</v>
      </c>
      <c r="C6" s="165">
        <v>0.98799999999999999</v>
      </c>
      <c r="D6" s="165">
        <v>0.70899999999999996</v>
      </c>
      <c r="E6" s="165">
        <v>0.88</v>
      </c>
      <c r="F6" s="165">
        <v>0.19900000000000001</v>
      </c>
    </row>
    <row r="7" spans="1:12" ht="15.5" x14ac:dyDescent="0.35">
      <c r="A7" s="4" t="s">
        <v>45</v>
      </c>
      <c r="B7" s="4" t="s">
        <v>5</v>
      </c>
      <c r="C7" s="165">
        <v>0.87</v>
      </c>
      <c r="D7" s="165">
        <v>0.73199999999999998</v>
      </c>
      <c r="E7" s="165">
        <v>0.41599999999999998</v>
      </c>
      <c r="F7" s="165">
        <v>0.35299999999999998</v>
      </c>
    </row>
    <row r="8" spans="1:12" ht="15.5" x14ac:dyDescent="0.35">
      <c r="A8" s="4" t="s">
        <v>46</v>
      </c>
      <c r="B8" s="4" t="s">
        <v>6</v>
      </c>
      <c r="C8" s="165">
        <v>0.9</v>
      </c>
      <c r="D8" s="165">
        <v>0.45600000000000002</v>
      </c>
      <c r="E8" s="165">
        <v>0.1</v>
      </c>
      <c r="F8" s="165">
        <v>6.9000000000000006E-2</v>
      </c>
    </row>
    <row r="9" spans="1:12" ht="15.5" x14ac:dyDescent="0.35">
      <c r="A9" s="4" t="s">
        <v>47</v>
      </c>
      <c r="B9" s="4" t="s">
        <v>7</v>
      </c>
      <c r="C9" s="165">
        <v>0.94299999999999995</v>
      </c>
      <c r="D9" s="165">
        <v>0.55600000000000005</v>
      </c>
      <c r="E9" s="165">
        <v>0.249</v>
      </c>
      <c r="F9" s="165">
        <v>0.111</v>
      </c>
    </row>
    <row r="10" spans="1:12" ht="15.5" x14ac:dyDescent="0.35">
      <c r="A10" s="4" t="s">
        <v>48</v>
      </c>
      <c r="B10" s="4" t="s">
        <v>8</v>
      </c>
      <c r="C10" s="165">
        <v>0.86799999999999999</v>
      </c>
      <c r="D10" s="165">
        <v>0.502</v>
      </c>
      <c r="E10" s="165">
        <v>8.3000000000000004E-2</v>
      </c>
      <c r="F10" s="165">
        <v>7.0999999999999994E-2</v>
      </c>
    </row>
    <row r="11" spans="1:12" ht="15.5" x14ac:dyDescent="0.35">
      <c r="A11" s="4" t="s">
        <v>49</v>
      </c>
      <c r="B11" s="4" t="s">
        <v>50</v>
      </c>
      <c r="C11" s="165">
        <v>0.91700000000000004</v>
      </c>
      <c r="D11" s="165">
        <v>0.628</v>
      </c>
      <c r="E11" s="165">
        <v>0.106</v>
      </c>
      <c r="F11" s="165">
        <v>8.3000000000000004E-2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C1" workbookViewId="0">
      <selection activeCell="D2" sqref="D2:F11"/>
    </sheetView>
  </sheetViews>
  <sheetFormatPr defaultRowHeight="14.5" x14ac:dyDescent="0.35"/>
  <cols>
    <col min="1" max="1" width="16.54296875" customWidth="1"/>
    <col min="2" max="2" width="45.90625" customWidth="1"/>
    <col min="3" max="3" width="25" customWidth="1"/>
    <col min="4" max="4" width="27.36328125" customWidth="1"/>
    <col min="5" max="5" width="21.54296875" customWidth="1"/>
    <col min="6" max="6" width="15.08984375" customWidth="1"/>
  </cols>
  <sheetData>
    <row r="1" spans="1:6" ht="15.65" x14ac:dyDescent="0.3">
      <c r="A1" s="4" t="s">
        <v>38</v>
      </c>
      <c r="B1" s="4" t="s">
        <v>39</v>
      </c>
      <c r="C1" s="4" t="s">
        <v>61</v>
      </c>
      <c r="D1" s="4" t="s">
        <v>62</v>
      </c>
      <c r="E1" s="4" t="s">
        <v>63</v>
      </c>
      <c r="F1" s="4" t="s">
        <v>64</v>
      </c>
    </row>
    <row r="2" spans="1:6" ht="15.65" x14ac:dyDescent="0.3">
      <c r="A2" s="4" t="s">
        <v>51</v>
      </c>
      <c r="B2" s="4" t="s">
        <v>0</v>
      </c>
      <c r="C2" s="165">
        <v>0.81899999999999995</v>
      </c>
      <c r="D2" s="165">
        <v>0.746</v>
      </c>
      <c r="E2" s="165">
        <v>0.51700000000000002</v>
      </c>
      <c r="F2" s="165">
        <v>0.317</v>
      </c>
    </row>
    <row r="3" spans="1:6" ht="15.65" x14ac:dyDescent="0.3">
      <c r="A3" s="4" t="s">
        <v>52</v>
      </c>
      <c r="B3" s="4" t="s">
        <v>1</v>
      </c>
      <c r="C3" s="165">
        <v>0.93700000000000006</v>
      </c>
      <c r="D3" s="165">
        <v>0.86399999999999999</v>
      </c>
      <c r="E3" s="165">
        <v>0.44600000000000001</v>
      </c>
      <c r="F3" s="165">
        <v>0.13600000000000001</v>
      </c>
    </row>
    <row r="4" spans="1:6" ht="15.65" x14ac:dyDescent="0.3">
      <c r="A4" s="4" t="s">
        <v>53</v>
      </c>
      <c r="B4" s="4" t="s">
        <v>2</v>
      </c>
      <c r="C4" s="165">
        <v>0.94799999999999995</v>
      </c>
      <c r="D4" s="165">
        <v>0.80500000000000005</v>
      </c>
      <c r="E4" s="165">
        <v>0.56699999999999995</v>
      </c>
      <c r="F4" s="165">
        <v>0.161</v>
      </c>
    </row>
    <row r="5" spans="1:6" ht="15.65" x14ac:dyDescent="0.3">
      <c r="A5" s="4" t="s">
        <v>54</v>
      </c>
      <c r="B5" s="4" t="s">
        <v>3</v>
      </c>
      <c r="C5" s="165">
        <v>0.96</v>
      </c>
      <c r="D5" s="165">
        <v>0.873</v>
      </c>
      <c r="E5" s="165">
        <v>0.53600000000000003</v>
      </c>
      <c r="F5" s="165">
        <v>0.156</v>
      </c>
    </row>
    <row r="6" spans="1:6" ht="15.65" x14ac:dyDescent="0.3">
      <c r="A6" s="4" t="s">
        <v>55</v>
      </c>
      <c r="B6" s="4" t="s">
        <v>4</v>
      </c>
      <c r="C6" s="165">
        <v>0.96299999999999997</v>
      </c>
      <c r="D6" s="165">
        <v>0.92100000000000004</v>
      </c>
      <c r="E6" s="165">
        <v>0.434</v>
      </c>
      <c r="F6" s="165">
        <v>0.104</v>
      </c>
    </row>
    <row r="7" spans="1:6" ht="15.65" x14ac:dyDescent="0.3">
      <c r="A7" s="4" t="s">
        <v>56</v>
      </c>
      <c r="B7" s="4" t="s">
        <v>5</v>
      </c>
      <c r="C7" s="165">
        <v>0.89300000000000002</v>
      </c>
      <c r="D7" s="165">
        <v>0.36899999999999999</v>
      </c>
      <c r="E7" s="165">
        <v>0.67</v>
      </c>
      <c r="F7" s="165">
        <v>0.19500000000000001</v>
      </c>
    </row>
    <row r="8" spans="1:6" ht="15.65" x14ac:dyDescent="0.3">
      <c r="A8" s="4" t="s">
        <v>57</v>
      </c>
      <c r="B8" s="4" t="s">
        <v>6</v>
      </c>
      <c r="C8" s="165">
        <v>0.89500000000000002</v>
      </c>
      <c r="D8" s="165">
        <v>0.11</v>
      </c>
      <c r="E8" s="165">
        <v>0.443</v>
      </c>
      <c r="F8" s="165">
        <v>3.1E-2</v>
      </c>
    </row>
    <row r="9" spans="1:6" ht="15.65" x14ac:dyDescent="0.3">
      <c r="A9" s="4" t="s">
        <v>58</v>
      </c>
      <c r="B9" s="4" t="s">
        <v>7</v>
      </c>
      <c r="C9" s="165">
        <v>0.92500000000000004</v>
      </c>
      <c r="D9" s="165">
        <v>0.27600000000000002</v>
      </c>
      <c r="E9" s="165">
        <v>0.57799999999999996</v>
      </c>
      <c r="F9" s="165">
        <v>3.5999999999999997E-2</v>
      </c>
    </row>
    <row r="10" spans="1:6" ht="15.5" x14ac:dyDescent="0.35">
      <c r="A10" s="4" t="s">
        <v>59</v>
      </c>
      <c r="B10" s="4" t="s">
        <v>8</v>
      </c>
      <c r="C10" s="165">
        <v>0.90800000000000003</v>
      </c>
      <c r="D10" s="165">
        <v>9.2999999999999999E-2</v>
      </c>
      <c r="E10" s="165">
        <v>0.41599999999999998</v>
      </c>
      <c r="F10" s="165">
        <v>2.4E-2</v>
      </c>
    </row>
    <row r="11" spans="1:6" ht="15.5" x14ac:dyDescent="0.35">
      <c r="A11" s="4" t="s">
        <v>60</v>
      </c>
      <c r="B11" s="4" t="s">
        <v>50</v>
      </c>
      <c r="C11" s="165">
        <v>0.91800000000000004</v>
      </c>
      <c r="D11" s="165">
        <v>5.8999999999999997E-2</v>
      </c>
      <c r="E11" s="165">
        <v>0.42299999999999999</v>
      </c>
      <c r="F11" s="165">
        <v>1.6E-2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C1" workbookViewId="0">
      <selection activeCell="C2" sqref="C2:F11"/>
    </sheetView>
  </sheetViews>
  <sheetFormatPr defaultRowHeight="14.5" x14ac:dyDescent="0.35"/>
  <cols>
    <col min="1" max="1" width="15.453125" customWidth="1"/>
    <col min="2" max="2" width="44.90625" customWidth="1"/>
    <col min="3" max="3" width="21.08984375" customWidth="1"/>
    <col min="4" max="4" width="26.6328125" customWidth="1"/>
    <col min="5" max="5" width="21.08984375" customWidth="1"/>
    <col min="6" max="6" width="17.54296875" customWidth="1"/>
  </cols>
  <sheetData>
    <row r="1" spans="1:6" ht="15.65" x14ac:dyDescent="0.3">
      <c r="A1" s="4" t="s">
        <v>38</v>
      </c>
      <c r="B1" s="4" t="s">
        <v>39</v>
      </c>
      <c r="C1" s="4" t="s">
        <v>75</v>
      </c>
      <c r="D1" s="4" t="s">
        <v>76</v>
      </c>
      <c r="E1" s="4" t="s">
        <v>77</v>
      </c>
      <c r="F1" s="4" t="s">
        <v>78</v>
      </c>
    </row>
    <row r="2" spans="1:6" ht="15.65" x14ac:dyDescent="0.3">
      <c r="A2" s="4" t="s">
        <v>65</v>
      </c>
      <c r="B2" s="4" t="s">
        <v>0</v>
      </c>
      <c r="C2" s="165">
        <v>0.80100000000000005</v>
      </c>
      <c r="D2" s="165">
        <v>0.64300000000000002</v>
      </c>
      <c r="E2" s="165">
        <v>0.39700000000000002</v>
      </c>
      <c r="F2" s="165">
        <v>0.187</v>
      </c>
    </row>
    <row r="3" spans="1:6" ht="15.65" x14ac:dyDescent="0.3">
      <c r="A3" s="4" t="s">
        <v>66</v>
      </c>
      <c r="B3" s="4" t="s">
        <v>1</v>
      </c>
      <c r="C3" s="165">
        <v>0.95499999999999996</v>
      </c>
      <c r="D3" s="165">
        <v>0.88200000000000001</v>
      </c>
      <c r="E3" s="165">
        <v>0.45600000000000002</v>
      </c>
      <c r="F3" s="165">
        <v>4.2000000000000003E-2</v>
      </c>
    </row>
    <row r="4" spans="1:6" ht="15.65" x14ac:dyDescent="0.3">
      <c r="A4" s="4" t="s">
        <v>67</v>
      </c>
      <c r="B4" s="4" t="s">
        <v>2</v>
      </c>
      <c r="C4" s="165">
        <v>0.97699999999999998</v>
      </c>
      <c r="D4" s="165">
        <v>0.79400000000000004</v>
      </c>
      <c r="E4" s="165">
        <v>0.61</v>
      </c>
      <c r="F4" s="165">
        <v>0.105</v>
      </c>
    </row>
    <row r="5" spans="1:6" ht="15.65" x14ac:dyDescent="0.3">
      <c r="A5" s="4" t="s">
        <v>68</v>
      </c>
      <c r="B5" s="4" t="s">
        <v>3</v>
      </c>
      <c r="C5" s="165">
        <v>0.89100000000000001</v>
      </c>
      <c r="D5" s="165">
        <v>0.81200000000000006</v>
      </c>
      <c r="E5" s="165">
        <v>0.38300000000000001</v>
      </c>
      <c r="F5" s="165">
        <v>5.6000000000000001E-2</v>
      </c>
    </row>
    <row r="6" spans="1:6" ht="15.65" x14ac:dyDescent="0.3">
      <c r="A6" s="4" t="s">
        <v>69</v>
      </c>
      <c r="B6" s="4" t="s">
        <v>4</v>
      </c>
      <c r="C6" s="165">
        <v>0.96299999999999997</v>
      </c>
      <c r="D6" s="165">
        <v>0.93200000000000005</v>
      </c>
      <c r="E6" s="165">
        <v>0.38500000000000001</v>
      </c>
      <c r="F6" s="165">
        <v>4.4999999999999998E-2</v>
      </c>
    </row>
    <row r="7" spans="1:6" ht="15.65" x14ac:dyDescent="0.3">
      <c r="A7" s="4" t="s">
        <v>70</v>
      </c>
      <c r="B7" s="4" t="s">
        <v>5</v>
      </c>
      <c r="C7" s="165">
        <v>0.88700000000000001</v>
      </c>
      <c r="D7" s="165">
        <v>0.28399999999999997</v>
      </c>
      <c r="E7" s="165">
        <v>0.60199999999999998</v>
      </c>
      <c r="F7" s="165">
        <v>9.9000000000000005E-2</v>
      </c>
    </row>
    <row r="8" spans="1:6" ht="15.65" x14ac:dyDescent="0.3">
      <c r="A8" s="4" t="s">
        <v>71</v>
      </c>
      <c r="B8" s="4" t="s">
        <v>6</v>
      </c>
      <c r="C8" s="165">
        <v>0.93</v>
      </c>
      <c r="D8" s="165">
        <v>0.13600000000000001</v>
      </c>
      <c r="E8" s="165">
        <v>0.45300000000000001</v>
      </c>
      <c r="F8" s="165">
        <v>4.0000000000000001E-3</v>
      </c>
    </row>
    <row r="9" spans="1:6" ht="15.65" x14ac:dyDescent="0.3">
      <c r="A9" s="4" t="s">
        <v>72</v>
      </c>
      <c r="B9" s="4" t="s">
        <v>7</v>
      </c>
      <c r="C9" s="165">
        <v>0.96599999999999997</v>
      </c>
      <c r="D9" s="165">
        <v>0.28999999999999998</v>
      </c>
      <c r="E9" s="165">
        <v>0.57999999999999996</v>
      </c>
      <c r="F9" s="165">
        <v>3.5000000000000003E-2</v>
      </c>
    </row>
    <row r="10" spans="1:6" ht="15.5" x14ac:dyDescent="0.35">
      <c r="A10" s="4" t="s">
        <v>73</v>
      </c>
      <c r="B10" s="4" t="s">
        <v>8</v>
      </c>
      <c r="C10" s="165">
        <v>0.81</v>
      </c>
      <c r="D10" s="165">
        <v>5.6000000000000001E-2</v>
      </c>
      <c r="E10" s="165">
        <v>0.32400000000000001</v>
      </c>
      <c r="F10" s="165">
        <v>0</v>
      </c>
    </row>
    <row r="11" spans="1:6" ht="15.5" x14ac:dyDescent="0.35">
      <c r="A11" s="4" t="s">
        <v>74</v>
      </c>
      <c r="B11" s="4" t="s">
        <v>50</v>
      </c>
      <c r="C11" s="165">
        <v>0.88600000000000001</v>
      </c>
      <c r="D11" s="165">
        <v>4.4999999999999998E-2</v>
      </c>
      <c r="E11" s="165">
        <v>0.42799999999999999</v>
      </c>
      <c r="F11" s="165">
        <v>3.0000000000000001E-3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" sqref="B2:B10"/>
    </sheetView>
  </sheetViews>
  <sheetFormatPr defaultRowHeight="14.5" x14ac:dyDescent="0.35"/>
  <cols>
    <col min="1" max="1" width="29.08984375" customWidth="1"/>
    <col min="2" max="2" width="57.54296875" customWidth="1"/>
    <col min="3" max="3" width="14.36328125" customWidth="1"/>
  </cols>
  <sheetData>
    <row r="1" spans="1:4" ht="15.65" x14ac:dyDescent="0.3">
      <c r="A1" s="17" t="s">
        <v>91</v>
      </c>
      <c r="B1" s="17" t="s">
        <v>79</v>
      </c>
      <c r="C1" s="17" t="s">
        <v>81</v>
      </c>
      <c r="D1" s="17" t="s">
        <v>80</v>
      </c>
    </row>
    <row r="2" spans="1:4" ht="15.65" x14ac:dyDescent="0.3">
      <c r="A2" s="3" t="s">
        <v>82</v>
      </c>
      <c r="B2" s="3" t="s">
        <v>92</v>
      </c>
      <c r="C2" s="3">
        <v>581</v>
      </c>
      <c r="D2" s="3">
        <v>19</v>
      </c>
    </row>
    <row r="3" spans="1:4" ht="15.65" x14ac:dyDescent="0.3">
      <c r="A3" s="18" t="s">
        <v>83</v>
      </c>
      <c r="B3" s="18" t="s">
        <v>93</v>
      </c>
      <c r="C3" s="18">
        <v>511</v>
      </c>
      <c r="D3" s="18">
        <v>16</v>
      </c>
    </row>
    <row r="4" spans="1:4" ht="15.65" x14ac:dyDescent="0.3">
      <c r="A4" s="18" t="s">
        <v>84</v>
      </c>
      <c r="B4" s="18" t="s">
        <v>94</v>
      </c>
      <c r="C4" s="18">
        <v>762</v>
      </c>
      <c r="D4" s="18">
        <v>25</v>
      </c>
    </row>
    <row r="5" spans="1:4" ht="15.65" x14ac:dyDescent="0.3">
      <c r="A5" s="18" t="s">
        <v>85</v>
      </c>
      <c r="B5" s="18" t="s">
        <v>95</v>
      </c>
      <c r="C5" s="18">
        <v>258</v>
      </c>
      <c r="D5" s="18">
        <v>8</v>
      </c>
    </row>
    <row r="6" spans="1:4" ht="15.65" x14ac:dyDescent="0.3">
      <c r="A6" s="18" t="s">
        <v>86</v>
      </c>
      <c r="B6" s="18" t="s">
        <v>96</v>
      </c>
      <c r="C6" s="18">
        <v>125</v>
      </c>
      <c r="D6" s="18">
        <v>4</v>
      </c>
    </row>
    <row r="7" spans="1:4" ht="15.65" x14ac:dyDescent="0.3">
      <c r="A7" s="18" t="s">
        <v>87</v>
      </c>
      <c r="B7" s="18" t="s">
        <v>97</v>
      </c>
      <c r="C7" s="18">
        <v>186</v>
      </c>
      <c r="D7" s="18">
        <v>6</v>
      </c>
    </row>
    <row r="8" spans="1:4" ht="15.65" x14ac:dyDescent="0.3">
      <c r="A8" s="18" t="s">
        <v>88</v>
      </c>
      <c r="B8" s="18" t="s">
        <v>98</v>
      </c>
      <c r="C8" s="18">
        <v>115</v>
      </c>
      <c r="D8" s="18">
        <v>4</v>
      </c>
    </row>
    <row r="9" spans="1:4" ht="15.65" x14ac:dyDescent="0.3">
      <c r="A9" s="18" t="s">
        <v>89</v>
      </c>
      <c r="B9" s="18" t="s">
        <v>99</v>
      </c>
      <c r="C9" s="18">
        <v>212</v>
      </c>
      <c r="D9" s="18">
        <v>7</v>
      </c>
    </row>
    <row r="10" spans="1:4" ht="15.5" x14ac:dyDescent="0.35">
      <c r="A10" s="1" t="s">
        <v>90</v>
      </c>
      <c r="B10" s="1" t="s">
        <v>100</v>
      </c>
      <c r="C10" s="1">
        <v>349</v>
      </c>
      <c r="D10" s="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25" zoomScale="55" zoomScaleNormal="55" workbookViewId="0">
      <selection activeCell="C39" sqref="C39:F42"/>
    </sheetView>
  </sheetViews>
  <sheetFormatPr defaultRowHeight="14.5" x14ac:dyDescent="0.35"/>
  <cols>
    <col min="1" max="1" width="3.54296875" customWidth="1"/>
    <col min="2" max="2" width="44.54296875" customWidth="1"/>
    <col min="3" max="6" width="17.54296875" customWidth="1"/>
  </cols>
  <sheetData>
    <row r="1" spans="1:6" ht="15.65" x14ac:dyDescent="0.3">
      <c r="B1" s="20"/>
      <c r="C1" s="173" t="s">
        <v>105</v>
      </c>
      <c r="D1" s="173"/>
      <c r="E1" s="173"/>
      <c r="F1" s="173"/>
    </row>
    <row r="2" spans="1:6" ht="15.65" x14ac:dyDescent="0.3">
      <c r="A2" s="139"/>
      <c r="B2" s="17"/>
      <c r="C2" s="2" t="s">
        <v>101</v>
      </c>
      <c r="D2" s="2" t="s">
        <v>102</v>
      </c>
      <c r="E2" s="2" t="s">
        <v>103</v>
      </c>
      <c r="F2" s="2" t="s">
        <v>104</v>
      </c>
    </row>
    <row r="3" spans="1:6" ht="15.65" x14ac:dyDescent="0.3">
      <c r="A3" s="20" t="s">
        <v>106</v>
      </c>
      <c r="C3" s="20"/>
      <c r="D3" s="20"/>
      <c r="E3" s="20"/>
      <c r="F3" s="20"/>
    </row>
    <row r="4" spans="1:6" ht="15.65" x14ac:dyDescent="0.3">
      <c r="B4" s="18" t="s">
        <v>13</v>
      </c>
      <c r="C4" s="27">
        <v>0.30020000000000002</v>
      </c>
      <c r="D4" s="27">
        <v>0.3301</v>
      </c>
      <c r="E4" s="27">
        <v>0.25380000000000003</v>
      </c>
      <c r="F4" s="27">
        <v>0.1159</v>
      </c>
    </row>
    <row r="5" spans="1:6" ht="15.65" x14ac:dyDescent="0.3">
      <c r="B5" s="18" t="s">
        <v>14</v>
      </c>
      <c r="C5" s="27">
        <v>0.31509999999999999</v>
      </c>
      <c r="D5" s="27">
        <v>0.23749999999999999</v>
      </c>
      <c r="E5" s="27">
        <v>0.23100000000000001</v>
      </c>
      <c r="F5" s="27">
        <v>0.21640000000000001</v>
      </c>
    </row>
    <row r="6" spans="1:6" ht="15.65" x14ac:dyDescent="0.3">
      <c r="B6" s="1" t="s">
        <v>15</v>
      </c>
      <c r="C6" s="28">
        <v>0.31430000000000002</v>
      </c>
      <c r="D6" s="28">
        <v>0.20569999999999999</v>
      </c>
      <c r="E6" s="28">
        <v>0.2268</v>
      </c>
      <c r="F6" s="28">
        <v>0.25319999999999998</v>
      </c>
    </row>
    <row r="7" spans="1:6" ht="15.65" x14ac:dyDescent="0.3">
      <c r="A7" s="22" t="s">
        <v>107</v>
      </c>
      <c r="C7" s="19"/>
      <c r="D7" s="19"/>
      <c r="E7" s="19"/>
      <c r="F7" s="19"/>
    </row>
    <row r="8" spans="1:6" ht="15.65" x14ac:dyDescent="0.3">
      <c r="B8" s="18" t="s">
        <v>0</v>
      </c>
      <c r="C8" s="29">
        <v>0.82599999999999996</v>
      </c>
      <c r="D8" s="29">
        <v>0.71499999999999997</v>
      </c>
      <c r="E8" s="29">
        <v>0.54400000000000004</v>
      </c>
      <c r="F8" s="29">
        <v>0.29799999999999999</v>
      </c>
    </row>
    <row r="9" spans="1:6" ht="15.65" x14ac:dyDescent="0.3">
      <c r="B9" s="18" t="s">
        <v>1</v>
      </c>
      <c r="C9" s="29">
        <v>0.94499999999999995</v>
      </c>
      <c r="D9" s="29">
        <v>0.84399999999999997</v>
      </c>
      <c r="E9" s="29">
        <v>0.505</v>
      </c>
      <c r="F9" s="29">
        <v>0.121</v>
      </c>
    </row>
    <row r="10" spans="1:6" ht="15.65" x14ac:dyDescent="0.3">
      <c r="B10" s="18" t="s">
        <v>2</v>
      </c>
      <c r="C10" s="29">
        <v>0.95799999999999996</v>
      </c>
      <c r="D10" s="29">
        <v>0.72299999999999998</v>
      </c>
      <c r="E10" s="29">
        <v>0.56100000000000005</v>
      </c>
      <c r="F10" s="29">
        <v>0.154</v>
      </c>
    </row>
    <row r="11" spans="1:6" ht="15" customHeight="1" x14ac:dyDescent="0.3">
      <c r="B11" s="18" t="s">
        <v>3</v>
      </c>
      <c r="C11" s="29">
        <v>0.95</v>
      </c>
      <c r="D11" s="29">
        <v>0.874</v>
      </c>
      <c r="E11" s="29">
        <v>0.53700000000000003</v>
      </c>
      <c r="F11" s="29">
        <v>0.161</v>
      </c>
    </row>
    <row r="12" spans="1:6" ht="15.65" x14ac:dyDescent="0.3">
      <c r="B12" s="18" t="s">
        <v>4</v>
      </c>
      <c r="C12" s="29">
        <v>0.97499999999999998</v>
      </c>
      <c r="D12" s="29">
        <v>0.89500000000000002</v>
      </c>
      <c r="E12" s="29">
        <v>0.497</v>
      </c>
      <c r="F12" s="29">
        <v>0.10199999999999999</v>
      </c>
    </row>
    <row r="13" spans="1:6" ht="15.65" x14ac:dyDescent="0.3">
      <c r="B13" s="18" t="s">
        <v>5</v>
      </c>
      <c r="C13" s="29">
        <v>0.879</v>
      </c>
      <c r="D13" s="29">
        <v>0.38700000000000001</v>
      </c>
      <c r="E13" s="29">
        <v>0.70599999999999996</v>
      </c>
      <c r="F13" s="29">
        <v>0.193</v>
      </c>
    </row>
    <row r="14" spans="1:6" ht="15.65" x14ac:dyDescent="0.3">
      <c r="B14" s="18" t="s">
        <v>6</v>
      </c>
      <c r="C14" s="29">
        <v>0.89200000000000002</v>
      </c>
      <c r="D14" s="29">
        <v>0.115</v>
      </c>
      <c r="E14" s="29">
        <v>0.46100000000000002</v>
      </c>
      <c r="F14" s="29">
        <v>3.2000000000000001E-2</v>
      </c>
    </row>
    <row r="15" spans="1:6" ht="15.65" x14ac:dyDescent="0.3">
      <c r="B15" s="18" t="s">
        <v>7</v>
      </c>
      <c r="C15" s="29">
        <v>0.93100000000000005</v>
      </c>
      <c r="D15" s="29">
        <v>0.26</v>
      </c>
      <c r="E15" s="29">
        <v>0.57799999999999996</v>
      </c>
      <c r="F15" s="29">
        <v>5.8000000000000003E-2</v>
      </c>
    </row>
    <row r="16" spans="1:6" ht="15.65" x14ac:dyDescent="0.3">
      <c r="B16" s="18" t="s">
        <v>8</v>
      </c>
      <c r="C16" s="29">
        <v>0.86399999999999999</v>
      </c>
      <c r="D16" s="29">
        <v>0.1</v>
      </c>
      <c r="E16" s="29">
        <v>0.42199999999999999</v>
      </c>
      <c r="F16" s="29">
        <v>2.5000000000000001E-2</v>
      </c>
    </row>
    <row r="17" spans="1:6" ht="15.5" x14ac:dyDescent="0.35">
      <c r="A17" s="138"/>
      <c r="B17" s="1" t="s">
        <v>9</v>
      </c>
      <c r="C17" s="30">
        <v>0.90700000000000003</v>
      </c>
      <c r="D17" s="30">
        <v>0.11700000000000001</v>
      </c>
      <c r="E17" s="30">
        <v>0.49199999999999999</v>
      </c>
      <c r="F17" s="30">
        <v>2.7E-2</v>
      </c>
    </row>
    <row r="30" spans="1:6" x14ac:dyDescent="0.35">
      <c r="B30" s="23"/>
      <c r="C30" s="23"/>
      <c r="D30" s="23"/>
      <c r="E30" s="23"/>
      <c r="F30" s="23"/>
    </row>
    <row r="31" spans="1:6" ht="15.5" x14ac:dyDescent="0.35">
      <c r="B31" s="22" t="s">
        <v>108</v>
      </c>
      <c r="C31" s="3" t="s">
        <v>110</v>
      </c>
      <c r="D31" s="3"/>
      <c r="E31" s="3"/>
      <c r="F31" s="3"/>
    </row>
    <row r="32" spans="1:6" ht="15.5" x14ac:dyDescent="0.35">
      <c r="B32" s="21" t="s">
        <v>111</v>
      </c>
      <c r="C32" s="18"/>
      <c r="D32" s="18"/>
      <c r="E32" s="18"/>
      <c r="F32" s="18"/>
    </row>
    <row r="33" spans="2:6" ht="15.5" x14ac:dyDescent="0.35">
      <c r="B33" s="21" t="s">
        <v>109</v>
      </c>
      <c r="C33" s="29">
        <v>0.51900000000000002</v>
      </c>
      <c r="D33" s="29">
        <v>0.18</v>
      </c>
      <c r="E33" s="29">
        <v>0.2</v>
      </c>
      <c r="F33" s="29">
        <v>0.10100000000000001</v>
      </c>
    </row>
    <row r="34" spans="2:6" ht="15.5" x14ac:dyDescent="0.35">
      <c r="B34" s="21" t="s">
        <v>102</v>
      </c>
      <c r="C34" s="29">
        <v>0.23899999999999999</v>
      </c>
      <c r="D34" s="29">
        <v>0.38900000000000001</v>
      </c>
      <c r="E34" s="29">
        <v>0.157</v>
      </c>
      <c r="F34" s="29">
        <v>0.215</v>
      </c>
    </row>
    <row r="35" spans="2:6" ht="15.5" x14ac:dyDescent="0.35">
      <c r="B35" s="21" t="s">
        <v>103</v>
      </c>
      <c r="C35" s="29">
        <v>0.25900000000000001</v>
      </c>
      <c r="D35" s="29">
        <v>0.14099999999999999</v>
      </c>
      <c r="E35" s="29">
        <v>0.373</v>
      </c>
      <c r="F35" s="29">
        <v>0.22600000000000001</v>
      </c>
    </row>
    <row r="36" spans="2:6" ht="15.5" x14ac:dyDescent="0.35">
      <c r="B36" s="21" t="s">
        <v>104</v>
      </c>
      <c r="C36" s="29">
        <v>0.129</v>
      </c>
      <c r="D36" s="29">
        <v>0.16500000000000001</v>
      </c>
      <c r="E36" s="29">
        <v>0.21</v>
      </c>
      <c r="F36" s="29">
        <v>0.496</v>
      </c>
    </row>
    <row r="37" spans="2:6" ht="15.5" x14ac:dyDescent="0.35">
      <c r="B37" s="18"/>
      <c r="C37" s="18" t="s">
        <v>113</v>
      </c>
      <c r="D37" s="18"/>
      <c r="E37" s="18"/>
      <c r="F37" s="18"/>
    </row>
    <row r="38" spans="2:6" ht="15.5" x14ac:dyDescent="0.35">
      <c r="B38" s="21" t="s">
        <v>112</v>
      </c>
      <c r="C38" s="18"/>
      <c r="D38" s="18"/>
      <c r="E38" s="18"/>
      <c r="F38" s="18"/>
    </row>
    <row r="39" spans="2:6" ht="15.5" x14ac:dyDescent="0.35">
      <c r="B39" s="21" t="s">
        <v>109</v>
      </c>
      <c r="C39" s="27">
        <v>0.64300000000000002</v>
      </c>
      <c r="D39" s="27">
        <v>7.5999999999999998E-2</v>
      </c>
      <c r="E39" s="27">
        <v>0.16600000000000001</v>
      </c>
      <c r="F39" s="27">
        <v>0.115</v>
      </c>
    </row>
    <row r="40" spans="2:6" ht="15.5" x14ac:dyDescent="0.35">
      <c r="B40" s="21" t="s">
        <v>102</v>
      </c>
      <c r="C40" s="27">
        <v>0.20799999999999999</v>
      </c>
      <c r="D40" s="27">
        <v>0.53500000000000003</v>
      </c>
      <c r="E40" s="27">
        <v>7.9000000000000001E-2</v>
      </c>
      <c r="F40" s="27">
        <v>0.17799999999999999</v>
      </c>
    </row>
    <row r="41" spans="2:6" ht="15.5" x14ac:dyDescent="0.35">
      <c r="B41" s="21" t="s">
        <v>103</v>
      </c>
      <c r="C41" s="27">
        <v>0.20399999999999999</v>
      </c>
      <c r="D41" s="27">
        <v>0.09</v>
      </c>
      <c r="E41" s="27">
        <v>0.49</v>
      </c>
      <c r="F41" s="27">
        <v>0.216</v>
      </c>
    </row>
    <row r="42" spans="2:6" ht="15.5" x14ac:dyDescent="0.35">
      <c r="B42" s="24" t="s">
        <v>104</v>
      </c>
      <c r="C42" s="28">
        <v>7.0000000000000007E-2</v>
      </c>
      <c r="D42" s="28">
        <v>0.157</v>
      </c>
      <c r="E42" s="28">
        <v>0.19700000000000001</v>
      </c>
      <c r="F42" s="28">
        <v>0.57699999999999996</v>
      </c>
    </row>
  </sheetData>
  <mergeCells count="1">
    <mergeCell ref="C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32" zoomScale="55" zoomScaleNormal="55" workbookViewId="0">
      <selection activeCell="B55" sqref="B55"/>
    </sheetView>
  </sheetViews>
  <sheetFormatPr defaultRowHeight="14.5" x14ac:dyDescent="0.35"/>
  <cols>
    <col min="1" max="1" width="43.08984375" customWidth="1"/>
    <col min="2" max="3" width="26.6328125" customWidth="1"/>
    <col min="4" max="4" width="13.36328125" customWidth="1"/>
    <col min="5" max="5" width="15.453125" customWidth="1"/>
    <col min="6" max="6" width="12.08984375" customWidth="1"/>
    <col min="7" max="7" width="11.08984375" customWidth="1"/>
    <col min="8" max="8" width="12.6328125" customWidth="1"/>
  </cols>
  <sheetData>
    <row r="1" spans="1:5" ht="14.4" x14ac:dyDescent="0.3">
      <c r="A1" s="25"/>
    </row>
    <row r="2" spans="1:5" ht="15.65" x14ac:dyDescent="0.3">
      <c r="A2" s="20"/>
      <c r="B2" s="173" t="s">
        <v>105</v>
      </c>
      <c r="C2" s="173"/>
      <c r="D2" s="173"/>
      <c r="E2" s="173"/>
    </row>
    <row r="3" spans="1:5" ht="15.65" x14ac:dyDescent="0.3">
      <c r="A3" s="16"/>
      <c r="B3" s="1" t="s">
        <v>101</v>
      </c>
      <c r="C3" s="1" t="s">
        <v>102</v>
      </c>
      <c r="D3" s="1" t="s">
        <v>103</v>
      </c>
      <c r="E3" s="1" t="s">
        <v>104</v>
      </c>
    </row>
    <row r="4" spans="1:5" ht="15.65" x14ac:dyDescent="0.3">
      <c r="A4" s="20" t="s">
        <v>106</v>
      </c>
      <c r="B4" s="20"/>
      <c r="C4" s="20"/>
      <c r="D4" s="20"/>
      <c r="E4" s="20"/>
    </row>
    <row r="5" spans="1:5" ht="15.65" x14ac:dyDescent="0.3">
      <c r="A5" s="18" t="s">
        <v>13</v>
      </c>
      <c r="B5" s="27">
        <v>0.29599999999999999</v>
      </c>
      <c r="C5" s="27">
        <v>0.33040000000000003</v>
      </c>
      <c r="D5" s="27">
        <v>0.25459999999999999</v>
      </c>
      <c r="E5" s="27">
        <v>0.11899999999999999</v>
      </c>
    </row>
    <row r="6" spans="1:5" ht="15.65" x14ac:dyDescent="0.3">
      <c r="A6" s="18" t="s">
        <v>14</v>
      </c>
      <c r="B6" s="27">
        <v>0.31519999999999998</v>
      </c>
      <c r="C6" s="27">
        <v>0.23519999999999999</v>
      </c>
      <c r="D6" s="27">
        <v>0.2334</v>
      </c>
      <c r="E6" s="27">
        <v>0.21629999999999999</v>
      </c>
    </row>
    <row r="7" spans="1:5" ht="15.65" x14ac:dyDescent="0.3">
      <c r="A7" s="1" t="s">
        <v>15</v>
      </c>
      <c r="B7" s="28">
        <v>0.311</v>
      </c>
      <c r="C7" s="28">
        <v>0.2082</v>
      </c>
      <c r="D7" s="28">
        <v>0.23219999999999999</v>
      </c>
      <c r="E7" s="28">
        <v>0.24859999999999999</v>
      </c>
    </row>
    <row r="8" spans="1:5" ht="15.65" x14ac:dyDescent="0.3">
      <c r="A8" s="22" t="s">
        <v>107</v>
      </c>
      <c r="B8" s="19"/>
      <c r="C8" s="19"/>
      <c r="D8" s="19"/>
      <c r="E8" s="19"/>
    </row>
    <row r="9" spans="1:5" ht="15.65" x14ac:dyDescent="0.3">
      <c r="A9" s="18" t="s">
        <v>0</v>
      </c>
      <c r="B9" s="27">
        <v>0.82699999999999996</v>
      </c>
      <c r="C9" s="27">
        <v>0.71899999999999997</v>
      </c>
      <c r="D9" s="27">
        <v>0.55300000000000005</v>
      </c>
      <c r="E9" s="27">
        <v>0.307</v>
      </c>
    </row>
    <row r="10" spans="1:5" ht="15.65" x14ac:dyDescent="0.3">
      <c r="A10" s="18" t="s">
        <v>1</v>
      </c>
      <c r="B10" s="27">
        <v>0.94399999999999995</v>
      </c>
      <c r="C10" s="27">
        <v>0.85</v>
      </c>
      <c r="D10" s="27">
        <v>0.50800000000000001</v>
      </c>
      <c r="E10" s="27">
        <v>0.125</v>
      </c>
    </row>
    <row r="11" spans="1:5" ht="15.65" x14ac:dyDescent="0.3">
      <c r="A11" s="18" t="s">
        <v>2</v>
      </c>
      <c r="B11" s="27">
        <v>0.96099999999999997</v>
      </c>
      <c r="C11" s="27">
        <v>0.73399999999999999</v>
      </c>
      <c r="D11" s="27">
        <v>0.56899999999999995</v>
      </c>
      <c r="E11" s="27">
        <v>0.158</v>
      </c>
    </row>
    <row r="12" spans="1:5" ht="15.65" x14ac:dyDescent="0.3">
      <c r="A12" s="18" t="s">
        <v>3</v>
      </c>
      <c r="B12" s="27">
        <v>0.95399999999999996</v>
      </c>
      <c r="C12" s="27">
        <v>0.872</v>
      </c>
      <c r="D12" s="27">
        <v>0.53900000000000003</v>
      </c>
      <c r="E12" s="27">
        <v>0.17399999999999999</v>
      </c>
    </row>
    <row r="13" spans="1:5" ht="15.65" x14ac:dyDescent="0.3">
      <c r="A13" s="18" t="s">
        <v>4</v>
      </c>
      <c r="B13" s="27">
        <v>0.97399999999999998</v>
      </c>
      <c r="C13" s="27">
        <v>0.9</v>
      </c>
      <c r="D13" s="27">
        <v>0.501</v>
      </c>
      <c r="E13" s="27">
        <v>0.107</v>
      </c>
    </row>
    <row r="14" spans="1:5" ht="15.65" x14ac:dyDescent="0.3">
      <c r="A14" s="18" t="s">
        <v>5</v>
      </c>
      <c r="B14" s="27">
        <v>0.88100000000000001</v>
      </c>
      <c r="C14" s="27">
        <v>0.38800000000000001</v>
      </c>
      <c r="D14" s="27">
        <v>0.70299999999999996</v>
      </c>
      <c r="E14" s="27">
        <v>0.20300000000000001</v>
      </c>
    </row>
    <row r="15" spans="1:5" ht="15.65" x14ac:dyDescent="0.3">
      <c r="A15" s="18" t="s">
        <v>6</v>
      </c>
      <c r="B15" s="27">
        <v>0.89300000000000002</v>
      </c>
      <c r="C15" s="27">
        <v>0.115</v>
      </c>
      <c r="D15" s="27">
        <v>0.46800000000000003</v>
      </c>
      <c r="E15" s="27">
        <v>3.3000000000000002E-2</v>
      </c>
    </row>
    <row r="16" spans="1:5" ht="15.65" x14ac:dyDescent="0.3">
      <c r="A16" s="18" t="s">
        <v>7</v>
      </c>
      <c r="B16" s="27">
        <v>0.93200000000000005</v>
      </c>
      <c r="C16" s="27">
        <v>0.26200000000000001</v>
      </c>
      <c r="D16" s="27">
        <v>0.58599999999999997</v>
      </c>
      <c r="E16" s="27">
        <v>6.0999999999999999E-2</v>
      </c>
    </row>
    <row r="17" spans="1:5" ht="15.65" x14ac:dyDescent="0.3">
      <c r="A17" s="18" t="s">
        <v>8</v>
      </c>
      <c r="B17" s="27">
        <v>0.86799999999999999</v>
      </c>
      <c r="C17" s="27">
        <v>9.6000000000000002E-2</v>
      </c>
      <c r="D17" s="27">
        <v>0.42699999999999999</v>
      </c>
      <c r="E17" s="27">
        <v>2.7E-2</v>
      </c>
    </row>
    <row r="18" spans="1:5" ht="15.65" x14ac:dyDescent="0.3">
      <c r="A18" s="1" t="s">
        <v>9</v>
      </c>
      <c r="B18" s="28">
        <v>0.91</v>
      </c>
      <c r="C18" s="28">
        <v>0.11600000000000001</v>
      </c>
      <c r="D18" s="28">
        <v>0.498</v>
      </c>
      <c r="E18" s="28">
        <v>2.9000000000000001E-2</v>
      </c>
    </row>
    <row r="19" spans="1:5" ht="15.65" x14ac:dyDescent="0.3">
      <c r="A19" s="22" t="s">
        <v>108</v>
      </c>
      <c r="B19" s="3" t="s">
        <v>110</v>
      </c>
      <c r="C19" s="3"/>
      <c r="D19" s="3"/>
      <c r="E19" s="3"/>
    </row>
    <row r="20" spans="1:5" ht="15.65" x14ac:dyDescent="0.3">
      <c r="A20" s="21" t="s">
        <v>111</v>
      </c>
      <c r="B20" s="18"/>
      <c r="C20" s="18"/>
      <c r="D20" s="18"/>
      <c r="E20" s="18"/>
    </row>
    <row r="21" spans="1:5" ht="15.65" x14ac:dyDescent="0.3">
      <c r="A21" s="21" t="s">
        <v>109</v>
      </c>
      <c r="B21" s="27">
        <v>0.51700000000000002</v>
      </c>
      <c r="C21" s="27">
        <v>0.18</v>
      </c>
      <c r="D21" s="27">
        <v>0.20100000000000001</v>
      </c>
      <c r="E21" s="27">
        <v>0.10199999999999999</v>
      </c>
    </row>
    <row r="22" spans="1:5" ht="15.65" x14ac:dyDescent="0.3">
      <c r="A22" s="21" t="s">
        <v>102</v>
      </c>
      <c r="B22" s="27">
        <v>0.23599999999999999</v>
      </c>
      <c r="C22" s="27">
        <v>0.38200000000000001</v>
      </c>
      <c r="D22" s="27">
        <v>0.16200000000000001</v>
      </c>
      <c r="E22" s="27">
        <v>0.22</v>
      </c>
    </row>
    <row r="23" spans="1:5" ht="15.65" x14ac:dyDescent="0.3">
      <c r="A23" s="21" t="s">
        <v>103</v>
      </c>
      <c r="B23" s="27">
        <v>0.27100000000000002</v>
      </c>
      <c r="C23" s="27">
        <v>0.14000000000000001</v>
      </c>
      <c r="D23" s="27">
        <v>0.37</v>
      </c>
      <c r="E23" s="27">
        <v>0.22</v>
      </c>
    </row>
    <row r="24" spans="1:5" ht="15.65" x14ac:dyDescent="0.3">
      <c r="A24" s="21" t="s">
        <v>104</v>
      </c>
      <c r="B24" s="27">
        <v>0.13</v>
      </c>
      <c r="C24" s="27">
        <v>0.16700000000000001</v>
      </c>
      <c r="D24" s="27">
        <v>0.219</v>
      </c>
      <c r="E24" s="27">
        <v>0.48499999999999999</v>
      </c>
    </row>
    <row r="25" spans="1:5" ht="15.65" x14ac:dyDescent="0.3">
      <c r="A25" s="18"/>
      <c r="B25" s="18" t="s">
        <v>113</v>
      </c>
      <c r="C25" s="18"/>
      <c r="D25" s="18"/>
      <c r="E25" s="18"/>
    </row>
    <row r="26" spans="1:5" ht="15.65" x14ac:dyDescent="0.3">
      <c r="A26" s="21" t="s">
        <v>112</v>
      </c>
      <c r="B26" s="18"/>
      <c r="C26" s="18"/>
      <c r="D26" s="18"/>
      <c r="E26" s="18"/>
    </row>
    <row r="27" spans="1:5" ht="15.65" x14ac:dyDescent="0.3">
      <c r="A27" s="21" t="s">
        <v>109</v>
      </c>
      <c r="B27" s="27">
        <v>0.64400000000000002</v>
      </c>
      <c r="C27" s="27">
        <v>0.08</v>
      </c>
      <c r="D27" s="27">
        <v>0.17100000000000001</v>
      </c>
      <c r="E27" s="27">
        <v>0.104</v>
      </c>
    </row>
    <row r="28" spans="1:5" ht="15.65" x14ac:dyDescent="0.3">
      <c r="A28" s="21" t="s">
        <v>102</v>
      </c>
      <c r="B28" s="27">
        <v>0.20699999999999999</v>
      </c>
      <c r="C28" s="27">
        <v>0.54</v>
      </c>
      <c r="D28" s="27">
        <v>7.9000000000000001E-2</v>
      </c>
      <c r="E28" s="27">
        <v>0.17299999999999999</v>
      </c>
    </row>
    <row r="29" spans="1:5" ht="15.65" x14ac:dyDescent="0.3">
      <c r="A29" s="21" t="s">
        <v>103</v>
      </c>
      <c r="B29" s="27">
        <v>0.188</v>
      </c>
      <c r="C29" s="27">
        <v>9.5000000000000001E-2</v>
      </c>
      <c r="D29" s="27">
        <v>0.497</v>
      </c>
      <c r="E29" s="27">
        <v>0.219</v>
      </c>
    </row>
    <row r="30" spans="1:5" ht="15.5" x14ac:dyDescent="0.35">
      <c r="A30" s="24" t="s">
        <v>104</v>
      </c>
      <c r="B30" s="28">
        <v>7.0000000000000007E-2</v>
      </c>
      <c r="C30" s="28">
        <v>0.157</v>
      </c>
      <c r="D30" s="28">
        <v>0.20100000000000001</v>
      </c>
      <c r="E30" s="28">
        <v>0.57199999999999995</v>
      </c>
    </row>
    <row r="33" spans="1:8" ht="15.5" x14ac:dyDescent="0.35">
      <c r="A33" s="21" t="s">
        <v>120</v>
      </c>
    </row>
    <row r="34" spans="1:8" ht="15.5" x14ac:dyDescent="0.35">
      <c r="A34" s="8"/>
      <c r="B34" s="8"/>
      <c r="C34" s="8"/>
      <c r="D34" s="8" t="s">
        <v>114</v>
      </c>
      <c r="E34" s="8" t="s">
        <v>115</v>
      </c>
      <c r="F34" s="8" t="s">
        <v>116</v>
      </c>
      <c r="G34" s="26" t="s">
        <v>122</v>
      </c>
      <c r="H34" s="8" t="s">
        <v>117</v>
      </c>
    </row>
    <row r="35" spans="1:8" ht="15.5" x14ac:dyDescent="0.35">
      <c r="A35" s="170" t="s">
        <v>13</v>
      </c>
      <c r="B35" s="174" t="s">
        <v>102</v>
      </c>
      <c r="C35" s="3" t="s">
        <v>118</v>
      </c>
      <c r="D35" s="31">
        <v>-0.35299999999999998</v>
      </c>
      <c r="E35" s="31">
        <v>0.13500000000000001</v>
      </c>
      <c r="F35" s="31">
        <v>-2.6070000000000002</v>
      </c>
      <c r="G35" s="32">
        <v>8.9999999999999993E-3</v>
      </c>
      <c r="H35" s="31">
        <f t="shared" ref="H35:H52" si="0">EXP(D35)</f>
        <v>0.70257719337724156</v>
      </c>
    </row>
    <row r="36" spans="1:8" ht="15.5" x14ac:dyDescent="0.35">
      <c r="A36" s="171"/>
      <c r="B36" s="175"/>
      <c r="C36" s="18" t="s">
        <v>119</v>
      </c>
      <c r="D36" s="27">
        <v>0.72899999999999998</v>
      </c>
      <c r="E36" s="27">
        <v>0.111</v>
      </c>
      <c r="F36" s="27">
        <v>6.5369999999999999</v>
      </c>
      <c r="G36" s="33" t="s">
        <v>121</v>
      </c>
      <c r="H36" s="27">
        <f t="shared" si="0"/>
        <v>2.0730065642609921</v>
      </c>
    </row>
    <row r="37" spans="1:8" ht="15.5" x14ac:dyDescent="0.35">
      <c r="A37" s="171"/>
      <c r="B37" s="175" t="s">
        <v>103</v>
      </c>
      <c r="C37" s="18" t="s">
        <v>118</v>
      </c>
      <c r="D37" s="27">
        <v>0.16</v>
      </c>
      <c r="E37" s="27">
        <v>0.14899999999999999</v>
      </c>
      <c r="F37" s="27">
        <v>1.073</v>
      </c>
      <c r="G37" s="33">
        <v>0.28299999999999997</v>
      </c>
      <c r="H37" s="27">
        <f t="shared" si="0"/>
        <v>1.1735108709918103</v>
      </c>
    </row>
    <row r="38" spans="1:8" ht="15.5" x14ac:dyDescent="0.35">
      <c r="A38" s="171"/>
      <c r="B38" s="175"/>
      <c r="C38" s="18" t="s">
        <v>119</v>
      </c>
      <c r="D38" s="27">
        <v>0.14000000000000001</v>
      </c>
      <c r="E38" s="27">
        <v>0.13200000000000001</v>
      </c>
      <c r="F38" s="27">
        <v>1.0609999999999999</v>
      </c>
      <c r="G38" s="33">
        <v>0.28899999999999998</v>
      </c>
      <c r="H38" s="27">
        <f t="shared" si="0"/>
        <v>1.1502737988572274</v>
      </c>
    </row>
    <row r="39" spans="1:8" ht="15.5" x14ac:dyDescent="0.35">
      <c r="A39" s="171"/>
      <c r="B39" s="175" t="s">
        <v>104</v>
      </c>
      <c r="C39" s="18" t="s">
        <v>118</v>
      </c>
      <c r="D39" s="27">
        <v>-0.214</v>
      </c>
      <c r="E39" s="27">
        <v>0.18099999999999999</v>
      </c>
      <c r="F39" s="27">
        <v>-1.1870000000000001</v>
      </c>
      <c r="G39" s="33">
        <v>0.23499999999999999</v>
      </c>
      <c r="H39" s="27">
        <f t="shared" si="0"/>
        <v>0.80734838502268147</v>
      </c>
    </row>
    <row r="40" spans="1:8" ht="15.5" x14ac:dyDescent="0.35">
      <c r="A40" s="172"/>
      <c r="B40" s="176"/>
      <c r="C40" s="1" t="s">
        <v>119</v>
      </c>
      <c r="D40" s="28">
        <v>0.52800000000000002</v>
      </c>
      <c r="E40" s="28">
        <v>0.14399999999999999</v>
      </c>
      <c r="F40" s="28">
        <v>3.673</v>
      </c>
      <c r="G40" s="34" t="s">
        <v>121</v>
      </c>
      <c r="H40" s="28">
        <f t="shared" si="0"/>
        <v>1.6955378396018199</v>
      </c>
    </row>
    <row r="41" spans="1:8" ht="15.5" x14ac:dyDescent="0.35">
      <c r="A41" s="170" t="s">
        <v>14</v>
      </c>
      <c r="B41" s="174" t="s">
        <v>102</v>
      </c>
      <c r="C41" s="3" t="s">
        <v>118</v>
      </c>
      <c r="D41" s="31">
        <v>-0.156</v>
      </c>
      <c r="E41" s="31">
        <v>0.17399999999999999</v>
      </c>
      <c r="F41" s="31">
        <v>-0.89700000000000002</v>
      </c>
      <c r="G41" s="32">
        <v>0.37</v>
      </c>
      <c r="H41" s="31">
        <f t="shared" si="0"/>
        <v>0.85555919037101846</v>
      </c>
    </row>
    <row r="42" spans="1:8" ht="15.5" x14ac:dyDescent="0.35">
      <c r="A42" s="171"/>
      <c r="B42" s="175"/>
      <c r="C42" s="18" t="s">
        <v>119</v>
      </c>
      <c r="D42" s="27">
        <v>0.34799999999999998</v>
      </c>
      <c r="E42" s="27">
        <v>0.14000000000000001</v>
      </c>
      <c r="F42" s="27">
        <v>2.488</v>
      </c>
      <c r="G42" s="33">
        <v>1.2999999999999999E-2</v>
      </c>
      <c r="H42" s="27">
        <f t="shared" si="0"/>
        <v>1.4162322497400235</v>
      </c>
    </row>
    <row r="43" spans="1:8" ht="15.5" x14ac:dyDescent="0.35">
      <c r="A43" s="171"/>
      <c r="B43" s="175" t="s">
        <v>103</v>
      </c>
      <c r="C43" s="18" t="s">
        <v>118</v>
      </c>
      <c r="D43" s="27">
        <v>-0.192</v>
      </c>
      <c r="E43" s="27">
        <v>0.186</v>
      </c>
      <c r="F43" s="27">
        <v>-1.032</v>
      </c>
      <c r="G43" s="33">
        <v>0.30199999999999999</v>
      </c>
      <c r="H43" s="27">
        <f t="shared" si="0"/>
        <v>0.82530686849168233</v>
      </c>
    </row>
    <row r="44" spans="1:8" ht="15.5" x14ac:dyDescent="0.35">
      <c r="A44" s="171"/>
      <c r="B44" s="175"/>
      <c r="C44" s="18" t="s">
        <v>119</v>
      </c>
      <c r="D44" s="27">
        <v>0.123</v>
      </c>
      <c r="E44" s="27">
        <v>0.154</v>
      </c>
      <c r="F44" s="27">
        <v>0.8</v>
      </c>
      <c r="G44" s="33">
        <v>0.42299999999999999</v>
      </c>
      <c r="H44" s="27">
        <f t="shared" si="0"/>
        <v>1.1308844209474893</v>
      </c>
    </row>
    <row r="45" spans="1:8" ht="15.5" x14ac:dyDescent="0.35">
      <c r="A45" s="171"/>
      <c r="B45" s="175" t="s">
        <v>104</v>
      </c>
      <c r="C45" s="18" t="s">
        <v>118</v>
      </c>
      <c r="D45" s="27">
        <v>-0.47899999999999998</v>
      </c>
      <c r="E45" s="27">
        <v>0.184</v>
      </c>
      <c r="F45" s="27">
        <v>-2.6040000000000001</v>
      </c>
      <c r="G45" s="33">
        <v>8.9999999999999993E-3</v>
      </c>
      <c r="H45" s="27">
        <f t="shared" si="0"/>
        <v>0.61940248469279924</v>
      </c>
    </row>
    <row r="46" spans="1:8" ht="15.5" x14ac:dyDescent="0.35">
      <c r="A46" s="172"/>
      <c r="B46" s="176"/>
      <c r="C46" s="1" t="s">
        <v>119</v>
      </c>
      <c r="D46" s="28">
        <v>-9.0999999999999998E-2</v>
      </c>
      <c r="E46" s="28">
        <v>0.14399999999999999</v>
      </c>
      <c r="F46" s="28">
        <v>-0.63600000000000001</v>
      </c>
      <c r="G46" s="34">
        <v>0.52500000000000002</v>
      </c>
      <c r="H46" s="28">
        <f t="shared" si="0"/>
        <v>0.91301771089926576</v>
      </c>
    </row>
    <row r="47" spans="1:8" ht="15.5" x14ac:dyDescent="0.35">
      <c r="A47" s="170" t="s">
        <v>15</v>
      </c>
      <c r="B47" s="174" t="s">
        <v>102</v>
      </c>
      <c r="C47" s="3" t="s">
        <v>118</v>
      </c>
      <c r="D47" s="31">
        <v>0.96599999999999997</v>
      </c>
      <c r="E47" s="31">
        <v>0.25900000000000001</v>
      </c>
      <c r="F47" s="31">
        <v>3.7309999999999999</v>
      </c>
      <c r="G47" s="32" t="s">
        <v>121</v>
      </c>
      <c r="H47" s="31">
        <f t="shared" si="0"/>
        <v>2.6274137569624521</v>
      </c>
    </row>
    <row r="48" spans="1:8" ht="15.5" x14ac:dyDescent="0.35">
      <c r="A48" s="171"/>
      <c r="B48" s="175"/>
      <c r="C48" s="18" t="s">
        <v>119</v>
      </c>
      <c r="D48" s="27">
        <v>0.64500000000000002</v>
      </c>
      <c r="E48" s="27">
        <v>0.21199999999999999</v>
      </c>
      <c r="F48" s="27">
        <v>3.0379999999999998</v>
      </c>
      <c r="G48" s="33">
        <v>2E-3</v>
      </c>
      <c r="H48" s="27">
        <f t="shared" si="0"/>
        <v>1.9059870292719228</v>
      </c>
    </row>
    <row r="49" spans="1:8" ht="15.5" x14ac:dyDescent="0.35">
      <c r="A49" s="171"/>
      <c r="B49" s="175" t="s">
        <v>103</v>
      </c>
      <c r="C49" s="18" t="s">
        <v>118</v>
      </c>
      <c r="D49" s="27">
        <v>0.35</v>
      </c>
      <c r="E49" s="27">
        <v>0.247</v>
      </c>
      <c r="F49" s="27">
        <v>1.417</v>
      </c>
      <c r="G49" s="33">
        <v>0.156</v>
      </c>
      <c r="H49" s="27">
        <f t="shared" si="0"/>
        <v>1.4190675485932571</v>
      </c>
    </row>
    <row r="50" spans="1:8" ht="15.5" x14ac:dyDescent="0.35">
      <c r="A50" s="171"/>
      <c r="B50" s="175"/>
      <c r="C50" s="18" t="s">
        <v>119</v>
      </c>
      <c r="D50" s="27">
        <v>0.11799999999999999</v>
      </c>
      <c r="E50" s="27">
        <v>0.223</v>
      </c>
      <c r="F50" s="27">
        <v>0.53</v>
      </c>
      <c r="G50" s="33">
        <v>0.59599999999999997</v>
      </c>
      <c r="H50" s="27">
        <f t="shared" si="0"/>
        <v>1.1252441113673424</v>
      </c>
    </row>
    <row r="51" spans="1:8" ht="15.5" x14ac:dyDescent="0.35">
      <c r="A51" s="171"/>
      <c r="B51" s="175" t="s">
        <v>104</v>
      </c>
      <c r="C51" s="18" t="s">
        <v>118</v>
      </c>
      <c r="D51" s="27">
        <v>-9.6000000000000002E-2</v>
      </c>
      <c r="E51" s="27">
        <v>0.24299999999999999</v>
      </c>
      <c r="F51" s="27">
        <v>-0.39400000000000002</v>
      </c>
      <c r="G51" s="33">
        <v>0.69399999999999995</v>
      </c>
      <c r="H51" s="27">
        <f t="shared" si="0"/>
        <v>0.90846401606870619</v>
      </c>
    </row>
    <row r="52" spans="1:8" ht="15.5" x14ac:dyDescent="0.35">
      <c r="A52" s="172"/>
      <c r="B52" s="176"/>
      <c r="C52" s="1" t="s">
        <v>119</v>
      </c>
      <c r="D52" s="28">
        <v>-0.192</v>
      </c>
      <c r="E52" s="28">
        <v>0.183</v>
      </c>
      <c r="F52" s="28">
        <v>-1.0489999999999999</v>
      </c>
      <c r="G52" s="34">
        <v>0.29399999999999998</v>
      </c>
      <c r="H52" s="28">
        <f t="shared" si="0"/>
        <v>0.82530686849168233</v>
      </c>
    </row>
  </sheetData>
  <mergeCells count="13">
    <mergeCell ref="A35:A40"/>
    <mergeCell ref="A41:A46"/>
    <mergeCell ref="B2:E2"/>
    <mergeCell ref="B35:B36"/>
    <mergeCell ref="B37:B38"/>
    <mergeCell ref="B39:B40"/>
    <mergeCell ref="B41:B42"/>
    <mergeCell ref="B43:B44"/>
    <mergeCell ref="B47:B48"/>
    <mergeCell ref="B49:B50"/>
    <mergeCell ref="B51:B52"/>
    <mergeCell ref="A47:A52"/>
    <mergeCell ref="B45:B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A14" sqref="A14"/>
    </sheetView>
  </sheetViews>
  <sheetFormatPr defaultRowHeight="14.5" x14ac:dyDescent="0.35"/>
  <cols>
    <col min="1" max="1" width="33.453125" customWidth="1"/>
    <col min="2" max="2" width="25.6328125" customWidth="1"/>
    <col min="3" max="3" width="13.54296875" customWidth="1"/>
    <col min="4" max="4" width="15.54296875" customWidth="1"/>
  </cols>
  <sheetData>
    <row r="1" spans="1:6" ht="15.65" x14ac:dyDescent="0.3">
      <c r="A1" s="8" t="s">
        <v>123</v>
      </c>
      <c r="B1" s="8" t="s">
        <v>10</v>
      </c>
      <c r="C1" s="8" t="s">
        <v>124</v>
      </c>
      <c r="D1" s="8" t="s">
        <v>12</v>
      </c>
    </row>
    <row r="2" spans="1:6" ht="15.65" x14ac:dyDescent="0.3">
      <c r="A2" s="37" t="s">
        <v>82</v>
      </c>
      <c r="B2" s="57">
        <v>215</v>
      </c>
      <c r="C2" s="38">
        <v>74.795953488372163</v>
      </c>
      <c r="D2" s="38">
        <v>14.525800600377892</v>
      </c>
    </row>
    <row r="3" spans="1:6" ht="15.65" x14ac:dyDescent="0.3">
      <c r="A3" s="35" t="s">
        <v>83</v>
      </c>
      <c r="B3" s="58">
        <v>144</v>
      </c>
      <c r="C3" s="36">
        <v>69.12777777777778</v>
      </c>
      <c r="D3" s="36">
        <v>11.583448008018498</v>
      </c>
    </row>
    <row r="4" spans="1:6" ht="15.65" x14ac:dyDescent="0.3">
      <c r="A4" s="35" t="s">
        <v>84</v>
      </c>
      <c r="B4" s="58">
        <v>203</v>
      </c>
      <c r="C4" s="36">
        <v>61.845418719211771</v>
      </c>
      <c r="D4" s="36">
        <v>15.748567032001038</v>
      </c>
    </row>
    <row r="5" spans="1:6" ht="15.65" x14ac:dyDescent="0.3">
      <c r="A5" s="35" t="s">
        <v>125</v>
      </c>
      <c r="B5" s="58">
        <v>128</v>
      </c>
      <c r="C5" s="36">
        <v>69.205781250000015</v>
      </c>
      <c r="D5" s="36">
        <v>14.772842801039092</v>
      </c>
    </row>
    <row r="6" spans="1:6" ht="15.65" x14ac:dyDescent="0.3">
      <c r="A6" s="35" t="s">
        <v>126</v>
      </c>
      <c r="B6" s="58">
        <v>60</v>
      </c>
      <c r="C6" s="36">
        <v>68.761333333333326</v>
      </c>
      <c r="D6" s="36">
        <v>13.788908643613565</v>
      </c>
    </row>
    <row r="7" spans="1:6" ht="15.65" x14ac:dyDescent="0.3">
      <c r="A7" s="35" t="s">
        <v>127</v>
      </c>
      <c r="B7" s="58">
        <v>97</v>
      </c>
      <c r="C7" s="36">
        <v>69.795773195876251</v>
      </c>
      <c r="D7" s="36">
        <v>14.057525181897796</v>
      </c>
    </row>
    <row r="8" spans="1:6" ht="15.65" x14ac:dyDescent="0.3">
      <c r="A8" s="35" t="s">
        <v>128</v>
      </c>
      <c r="B8" s="58">
        <v>54</v>
      </c>
      <c r="C8" s="36">
        <v>63.293518518518518</v>
      </c>
      <c r="D8" s="36">
        <v>12.370385231781162</v>
      </c>
    </row>
    <row r="9" spans="1:6" ht="15.65" x14ac:dyDescent="0.3">
      <c r="A9" s="35" t="s">
        <v>129</v>
      </c>
      <c r="B9" s="58">
        <v>108</v>
      </c>
      <c r="C9" s="36">
        <v>76.068240740740734</v>
      </c>
      <c r="D9" s="36">
        <v>12.904903351863645</v>
      </c>
    </row>
    <row r="10" spans="1:6" ht="15.65" x14ac:dyDescent="0.3">
      <c r="A10" s="39" t="s">
        <v>130</v>
      </c>
      <c r="B10" s="59">
        <v>158</v>
      </c>
      <c r="C10" s="40">
        <v>64.828164556962051</v>
      </c>
      <c r="D10" s="40">
        <v>15.329567900749968</v>
      </c>
    </row>
    <row r="11" spans="1:6" ht="15.5" x14ac:dyDescent="0.35">
      <c r="A11" s="41" t="s">
        <v>131</v>
      </c>
    </row>
    <row r="12" spans="1:6" ht="14.4" x14ac:dyDescent="0.3">
      <c r="A12" s="178"/>
      <c r="B12" s="178"/>
      <c r="C12" s="178"/>
      <c r="D12" s="178"/>
      <c r="E12" s="178"/>
      <c r="F12" s="178"/>
    </row>
    <row r="13" spans="1:6" ht="19.5" customHeight="1" x14ac:dyDescent="0.3">
      <c r="A13" s="43"/>
      <c r="B13" s="44" t="s">
        <v>132</v>
      </c>
      <c r="C13" s="44" t="s">
        <v>133</v>
      </c>
      <c r="D13" s="44" t="s">
        <v>134</v>
      </c>
      <c r="E13" s="44" t="s">
        <v>135</v>
      </c>
      <c r="F13" s="44" t="s">
        <v>122</v>
      </c>
    </row>
    <row r="14" spans="1:6" ht="15.65" x14ac:dyDescent="0.3">
      <c r="A14" s="46" t="s">
        <v>136</v>
      </c>
      <c r="B14" s="49">
        <v>27511.849825896432</v>
      </c>
      <c r="C14" s="60">
        <v>8</v>
      </c>
      <c r="D14" s="49">
        <v>3438.981228237054</v>
      </c>
      <c r="E14" s="49">
        <v>16.933912042330821</v>
      </c>
      <c r="F14" s="50" t="s">
        <v>139</v>
      </c>
    </row>
    <row r="15" spans="1:6" ht="15.65" x14ac:dyDescent="0.3">
      <c r="A15" s="42" t="s">
        <v>137</v>
      </c>
      <c r="B15" s="51">
        <v>235169.53745499498</v>
      </c>
      <c r="C15" s="61">
        <v>1158</v>
      </c>
      <c r="D15" s="51">
        <v>203.0825021200302</v>
      </c>
      <c r="E15" s="52"/>
      <c r="F15" s="52"/>
    </row>
    <row r="16" spans="1:6" ht="15.65" x14ac:dyDescent="0.3">
      <c r="A16" s="48" t="s">
        <v>138</v>
      </c>
      <c r="B16" s="53">
        <v>262681.38728089142</v>
      </c>
      <c r="C16" s="62">
        <v>1166</v>
      </c>
      <c r="D16" s="54"/>
      <c r="E16" s="54"/>
      <c r="F16" s="54"/>
    </row>
    <row r="19" spans="1:5" ht="15" customHeight="1" x14ac:dyDescent="0.35">
      <c r="A19" s="180" t="s">
        <v>140</v>
      </c>
      <c r="B19" s="180"/>
      <c r="C19" s="55" t="s">
        <v>141</v>
      </c>
      <c r="D19" s="55" t="s">
        <v>115</v>
      </c>
      <c r="E19" s="55" t="s">
        <v>122</v>
      </c>
    </row>
    <row r="20" spans="1:5" ht="15.5" x14ac:dyDescent="0.35">
      <c r="A20" s="179" t="s">
        <v>82</v>
      </c>
      <c r="B20" s="37" t="s">
        <v>83</v>
      </c>
      <c r="C20" s="47">
        <v>5.6681759999999999</v>
      </c>
      <c r="D20" s="47">
        <v>1.5345569168049085</v>
      </c>
      <c r="E20" s="47">
        <v>7.1268017190978528E-3</v>
      </c>
    </row>
    <row r="21" spans="1:5" ht="15.5" x14ac:dyDescent="0.35">
      <c r="A21" s="177"/>
      <c r="B21" s="35" t="s">
        <v>84</v>
      </c>
      <c r="C21" s="45">
        <v>12.950535</v>
      </c>
      <c r="D21" s="45">
        <v>1.3946240323782073</v>
      </c>
      <c r="E21" s="45">
        <v>2.3581137043038325E-13</v>
      </c>
    </row>
    <row r="22" spans="1:5" ht="15.5" x14ac:dyDescent="0.35">
      <c r="A22" s="177"/>
      <c r="B22" s="35" t="s">
        <v>125</v>
      </c>
      <c r="C22" s="45">
        <v>5.5901719999999999</v>
      </c>
      <c r="D22" s="45">
        <v>1.5909594039808816</v>
      </c>
      <c r="E22" s="45">
        <v>1.3556343768594048E-2</v>
      </c>
    </row>
    <row r="23" spans="1:5" ht="15.5" x14ac:dyDescent="0.35">
      <c r="A23" s="177"/>
      <c r="B23" s="35" t="s">
        <v>126</v>
      </c>
      <c r="C23" s="45">
        <v>6.0346201550388372</v>
      </c>
      <c r="D23" s="45">
        <v>2.0806917469845541</v>
      </c>
      <c r="E23" s="45">
        <v>8.9630593410316539E-2</v>
      </c>
    </row>
    <row r="24" spans="1:5" ht="15.5" x14ac:dyDescent="0.35">
      <c r="A24" s="177"/>
      <c r="B24" s="35" t="s">
        <v>127</v>
      </c>
      <c r="C24" s="45">
        <v>5.0001802924959122</v>
      </c>
      <c r="D24" s="45">
        <v>1.7430444113036834</v>
      </c>
      <c r="E24" s="45">
        <v>9.7475177978652572E-2</v>
      </c>
    </row>
    <row r="25" spans="1:5" ht="15.5" x14ac:dyDescent="0.35">
      <c r="A25" s="177"/>
      <c r="B25" s="35" t="s">
        <v>128</v>
      </c>
      <c r="C25" s="45">
        <v>11.502435</v>
      </c>
      <c r="D25" s="45">
        <v>2.1691834531913896</v>
      </c>
      <c r="E25" s="45">
        <v>4.8563728383133054E-6</v>
      </c>
    </row>
    <row r="26" spans="1:5" ht="15.5" x14ac:dyDescent="0.35">
      <c r="A26" s="177"/>
      <c r="B26" s="35" t="s">
        <v>129</v>
      </c>
      <c r="C26" s="45">
        <v>-1.2722872523685709</v>
      </c>
      <c r="D26" s="45">
        <v>1.6807627183665439</v>
      </c>
      <c r="E26" s="45">
        <v>0.99788471225537689</v>
      </c>
    </row>
    <row r="27" spans="1:5" ht="15.5" x14ac:dyDescent="0.35">
      <c r="A27" s="177"/>
      <c r="B27" s="35" t="s">
        <v>130</v>
      </c>
      <c r="C27" s="45">
        <v>9.9677889999999998</v>
      </c>
      <c r="D27" s="45">
        <v>1.4932856622901698</v>
      </c>
      <c r="E27" s="45">
        <v>1.3756648042928532E-9</v>
      </c>
    </row>
    <row r="28" spans="1:5" ht="15.5" x14ac:dyDescent="0.35">
      <c r="A28" s="177" t="s">
        <v>83</v>
      </c>
      <c r="B28" s="35" t="s">
        <v>84</v>
      </c>
      <c r="C28" s="45">
        <v>7.2823589999999996</v>
      </c>
      <c r="D28" s="45">
        <v>1.5526434130204225</v>
      </c>
      <c r="E28" s="45">
        <v>1.0604537852976215E-4</v>
      </c>
    </row>
    <row r="29" spans="1:5" ht="15.5" x14ac:dyDescent="0.35">
      <c r="A29" s="177"/>
      <c r="B29" s="35" t="s">
        <v>125</v>
      </c>
      <c r="C29" s="45">
        <v>-7.8003472222235359E-2</v>
      </c>
      <c r="D29" s="45">
        <v>1.731149098553922</v>
      </c>
      <c r="E29" s="45">
        <v>0.99999999999956912</v>
      </c>
    </row>
    <row r="30" spans="1:5" ht="15.5" x14ac:dyDescent="0.35">
      <c r="A30" s="177"/>
      <c r="B30" s="35" t="s">
        <v>126</v>
      </c>
      <c r="C30" s="45">
        <v>0.36644444444445412</v>
      </c>
      <c r="D30" s="45">
        <v>2.1897496483110781</v>
      </c>
      <c r="E30" s="45">
        <v>0.99999998129544698</v>
      </c>
    </row>
    <row r="31" spans="1:5" ht="15.5" x14ac:dyDescent="0.35">
      <c r="A31" s="177"/>
      <c r="B31" s="35" t="s">
        <v>127</v>
      </c>
      <c r="C31" s="45">
        <v>-0.66799541809847085</v>
      </c>
      <c r="D31" s="45">
        <v>1.8718785206540138</v>
      </c>
      <c r="E31" s="45">
        <v>0.99999262440421355</v>
      </c>
    </row>
    <row r="32" spans="1:5" ht="15.5" x14ac:dyDescent="0.35">
      <c r="A32" s="177"/>
      <c r="B32" s="35" t="s">
        <v>128</v>
      </c>
      <c r="C32" s="45">
        <v>5.8342592592592624</v>
      </c>
      <c r="D32" s="45">
        <v>2.2740013698122912</v>
      </c>
      <c r="E32" s="45">
        <v>0.20239160367598252</v>
      </c>
    </row>
    <row r="33" spans="1:5" ht="15.5" x14ac:dyDescent="0.35">
      <c r="A33" s="177"/>
      <c r="B33" s="35" t="s">
        <v>129</v>
      </c>
      <c r="C33" s="45">
        <v>-6.9404630000000003</v>
      </c>
      <c r="D33" s="45">
        <v>1.8140255488167052</v>
      </c>
      <c r="E33" s="45">
        <v>4.3369203866623351E-3</v>
      </c>
    </row>
    <row r="34" spans="1:5" ht="15.5" x14ac:dyDescent="0.35">
      <c r="A34" s="177"/>
      <c r="B34" s="35" t="s">
        <v>130</v>
      </c>
      <c r="C34" s="45">
        <v>4.2996132208157292</v>
      </c>
      <c r="D34" s="45">
        <v>1.6418366074339572</v>
      </c>
      <c r="E34" s="45">
        <v>0.17979171717291953</v>
      </c>
    </row>
    <row r="35" spans="1:5" ht="15.5" x14ac:dyDescent="0.35">
      <c r="A35" s="177" t="s">
        <v>84</v>
      </c>
      <c r="B35" s="35" t="s">
        <v>125</v>
      </c>
      <c r="C35" s="45">
        <v>-7.3603630000000004</v>
      </c>
      <c r="D35" s="45">
        <v>1.6084117825349082</v>
      </c>
      <c r="E35" s="45">
        <v>1.8094442137905897E-4</v>
      </c>
    </row>
    <row r="36" spans="1:5" ht="15.5" x14ac:dyDescent="0.35">
      <c r="A36" s="177"/>
      <c r="B36" s="35" t="s">
        <v>126</v>
      </c>
      <c r="C36" s="45">
        <v>-6.915915</v>
      </c>
      <c r="D36" s="45">
        <v>2.0940665660507443</v>
      </c>
      <c r="E36" s="45">
        <v>2.741924230149817E-2</v>
      </c>
    </row>
    <row r="37" spans="1:5" ht="15.5" x14ac:dyDescent="0.35">
      <c r="A37" s="177"/>
      <c r="B37" s="35" t="s">
        <v>127</v>
      </c>
      <c r="C37" s="45">
        <v>-7.9503539999999999</v>
      </c>
      <c r="D37" s="45">
        <v>1.758988475476438</v>
      </c>
      <c r="E37" s="45">
        <v>2.3441025967962936E-4</v>
      </c>
    </row>
    <row r="38" spans="1:5" ht="15.5" x14ac:dyDescent="0.35">
      <c r="A38" s="177"/>
      <c r="B38" s="35" t="s">
        <v>128</v>
      </c>
      <c r="C38" s="45">
        <v>-1.4480997993067461</v>
      </c>
      <c r="D38" s="45">
        <v>2.1820159235627132</v>
      </c>
      <c r="E38" s="45">
        <v>0.99917982002724715</v>
      </c>
    </row>
    <row r="39" spans="1:5" ht="15.5" x14ac:dyDescent="0.35">
      <c r="A39" s="177"/>
      <c r="B39" s="35" t="s">
        <v>129</v>
      </c>
      <c r="C39" s="45">
        <v>-14.222822000000001</v>
      </c>
      <c r="D39" s="45">
        <v>1.6972919467589578</v>
      </c>
      <c r="E39" s="45">
        <v>2.4125146325104652E-13</v>
      </c>
    </row>
    <row r="40" spans="1:5" ht="15.5" x14ac:dyDescent="0.35">
      <c r="A40" s="177"/>
      <c r="B40" s="35" t="s">
        <v>130</v>
      </c>
      <c r="C40" s="45">
        <v>-2.9827458377502793</v>
      </c>
      <c r="D40" s="45">
        <v>1.5118659683594013</v>
      </c>
      <c r="E40" s="45">
        <v>0.56274180102914273</v>
      </c>
    </row>
    <row r="41" spans="1:5" ht="15.5" x14ac:dyDescent="0.35">
      <c r="A41" s="177" t="s">
        <v>125</v>
      </c>
      <c r="B41" s="35" t="s">
        <v>126</v>
      </c>
      <c r="C41" s="45">
        <v>0.44444791666668948</v>
      </c>
      <c r="D41" s="45">
        <v>2.2296390776266697</v>
      </c>
      <c r="E41" s="45">
        <v>0.99999992491330303</v>
      </c>
    </row>
    <row r="42" spans="1:5" ht="15.5" x14ac:dyDescent="0.35">
      <c r="A42" s="177"/>
      <c r="B42" s="35" t="s">
        <v>127</v>
      </c>
      <c r="C42" s="45">
        <v>-0.58999194587623549</v>
      </c>
      <c r="D42" s="45">
        <v>1.9183889309228392</v>
      </c>
      <c r="E42" s="45">
        <v>0.99999769488062129</v>
      </c>
    </row>
    <row r="43" spans="1:5" ht="15.5" x14ac:dyDescent="0.35">
      <c r="A43" s="177"/>
      <c r="B43" s="35" t="s">
        <v>128</v>
      </c>
      <c r="C43" s="45">
        <v>5.9122627314814977</v>
      </c>
      <c r="D43" s="45">
        <v>2.3124379178930603</v>
      </c>
      <c r="E43" s="45">
        <v>0.20636491258371081</v>
      </c>
    </row>
    <row r="44" spans="1:5" ht="15.5" x14ac:dyDescent="0.35">
      <c r="A44" s="177"/>
      <c r="B44" s="35" t="s">
        <v>129</v>
      </c>
      <c r="C44" s="45">
        <v>-6.8624590000000003</v>
      </c>
      <c r="D44" s="45">
        <v>1.8619816287926054</v>
      </c>
      <c r="E44" s="45">
        <v>7.3426090182205916E-3</v>
      </c>
    </row>
    <row r="45" spans="1:5" ht="15.5" x14ac:dyDescent="0.35">
      <c r="A45" s="177"/>
      <c r="B45" s="35" t="s">
        <v>130</v>
      </c>
      <c r="C45" s="45">
        <v>4.3776166930379645</v>
      </c>
      <c r="D45" s="45">
        <v>1.6946723399264123</v>
      </c>
      <c r="E45" s="45">
        <v>0.19473145867366681</v>
      </c>
    </row>
    <row r="46" spans="1:5" ht="15.5" x14ac:dyDescent="0.35">
      <c r="A46" s="177" t="s">
        <v>126</v>
      </c>
      <c r="B46" s="35" t="s">
        <v>127</v>
      </c>
      <c r="C46" s="45">
        <v>-1.034439862542925</v>
      </c>
      <c r="D46" s="45">
        <v>2.3405859119335286</v>
      </c>
      <c r="E46" s="45">
        <v>0.99996137085575487</v>
      </c>
    </row>
    <row r="47" spans="1:5" ht="15.5" x14ac:dyDescent="0.35">
      <c r="A47" s="177"/>
      <c r="B47" s="35" t="s">
        <v>128</v>
      </c>
      <c r="C47" s="45">
        <v>5.4678148148148082</v>
      </c>
      <c r="D47" s="45">
        <v>2.6731059546834324</v>
      </c>
      <c r="E47" s="45">
        <v>0.51167459177143626</v>
      </c>
    </row>
    <row r="48" spans="1:5" ht="15.5" x14ac:dyDescent="0.35">
      <c r="A48" s="177"/>
      <c r="B48" s="35" t="s">
        <v>129</v>
      </c>
      <c r="C48" s="45">
        <v>-7.3069069999999998</v>
      </c>
      <c r="D48" s="45">
        <v>2.2945809871991005</v>
      </c>
      <c r="E48" s="45">
        <v>3.9698811023717862E-2</v>
      </c>
    </row>
    <row r="49" spans="1:5" ht="15.5" x14ac:dyDescent="0.35">
      <c r="A49" s="177"/>
      <c r="B49" s="35" t="s">
        <v>130</v>
      </c>
      <c r="C49" s="45">
        <v>3.933168776371275</v>
      </c>
      <c r="D49" s="45">
        <v>2.1610276862099882</v>
      </c>
      <c r="E49" s="45">
        <v>0.6688450727503763</v>
      </c>
    </row>
    <row r="50" spans="1:5" ht="15.5" x14ac:dyDescent="0.35">
      <c r="A50" s="177" t="s">
        <v>127</v>
      </c>
      <c r="B50" s="35" t="s">
        <v>128</v>
      </c>
      <c r="C50" s="45">
        <v>6.5022546773577332</v>
      </c>
      <c r="D50" s="45">
        <v>2.4195911056976951</v>
      </c>
      <c r="E50" s="45">
        <v>0.15337147199912493</v>
      </c>
    </row>
    <row r="51" spans="1:5" ht="15.5" x14ac:dyDescent="0.35">
      <c r="A51" s="177"/>
      <c r="B51" s="35" t="s">
        <v>129</v>
      </c>
      <c r="C51" s="45">
        <v>-6.2724679999999999</v>
      </c>
      <c r="D51" s="45">
        <v>1.9934963206946146</v>
      </c>
      <c r="E51" s="45">
        <v>4.4537307055646402E-2</v>
      </c>
    </row>
    <row r="52" spans="1:5" ht="15.5" x14ac:dyDescent="0.35">
      <c r="A52" s="177"/>
      <c r="B52" s="35" t="s">
        <v>130</v>
      </c>
      <c r="C52" s="45">
        <v>4.9676086389142</v>
      </c>
      <c r="D52" s="45">
        <v>1.8381964895988305</v>
      </c>
      <c r="E52" s="45">
        <v>0.14795748062325553</v>
      </c>
    </row>
    <row r="53" spans="1:5" ht="15.5" x14ac:dyDescent="0.35">
      <c r="A53" s="177" t="s">
        <v>128</v>
      </c>
      <c r="B53" s="35" t="s">
        <v>129</v>
      </c>
      <c r="C53" s="45">
        <v>-12.774722000000001</v>
      </c>
      <c r="D53" s="45">
        <v>2.3751169685818176</v>
      </c>
      <c r="E53" s="45">
        <v>3.2324050751597611E-6</v>
      </c>
    </row>
    <row r="54" spans="1:5" ht="15.5" x14ac:dyDescent="0.35">
      <c r="A54" s="177"/>
      <c r="B54" s="35" t="s">
        <v>130</v>
      </c>
      <c r="C54" s="45">
        <v>-1.5346460384435332</v>
      </c>
      <c r="D54" s="45">
        <v>2.2463569102428451</v>
      </c>
      <c r="E54" s="45">
        <v>0.99898717135293358</v>
      </c>
    </row>
    <row r="55" spans="1:5" ht="15.5" x14ac:dyDescent="0.35">
      <c r="A55" s="48" t="s">
        <v>129</v>
      </c>
      <c r="B55" s="39" t="s">
        <v>130</v>
      </c>
      <c r="C55" s="71">
        <v>11.240076</v>
      </c>
      <c r="D55" s="71">
        <v>1.7792486700985204</v>
      </c>
      <c r="E55" s="71">
        <v>1.3611756721765289E-8</v>
      </c>
    </row>
  </sheetData>
  <mergeCells count="9">
    <mergeCell ref="A53:A54"/>
    <mergeCell ref="A12:F12"/>
    <mergeCell ref="A20:A27"/>
    <mergeCell ref="A19:B19"/>
    <mergeCell ref="A28:A34"/>
    <mergeCell ref="A35:A40"/>
    <mergeCell ref="A41:A45"/>
    <mergeCell ref="A46:A49"/>
    <mergeCell ref="A50:A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15" workbookViewId="0">
      <selection activeCell="A17" sqref="A17"/>
    </sheetView>
  </sheetViews>
  <sheetFormatPr defaultRowHeight="14.5" x14ac:dyDescent="0.35"/>
  <cols>
    <col min="1" max="1" width="27" customWidth="1"/>
    <col min="2" max="2" width="25.08984375" customWidth="1"/>
    <col min="4" max="4" width="14" customWidth="1"/>
  </cols>
  <sheetData>
    <row r="1" spans="1:6" ht="15.65" x14ac:dyDescent="0.3">
      <c r="A1" s="8" t="s">
        <v>123</v>
      </c>
      <c r="B1" s="8" t="s">
        <v>10</v>
      </c>
      <c r="C1" s="8" t="s">
        <v>124</v>
      </c>
      <c r="D1" s="8" t="s">
        <v>12</v>
      </c>
    </row>
    <row r="2" spans="1:6" ht="15.65" x14ac:dyDescent="0.3">
      <c r="A2" s="37" t="s">
        <v>82</v>
      </c>
      <c r="B2" s="65">
        <v>350</v>
      </c>
      <c r="C2" s="66">
        <v>0.16</v>
      </c>
      <c r="D2" s="66">
        <v>0.36713090347522226</v>
      </c>
    </row>
    <row r="3" spans="1:6" ht="15.65" x14ac:dyDescent="0.3">
      <c r="A3" s="35" t="s">
        <v>83</v>
      </c>
      <c r="B3" s="67">
        <v>296</v>
      </c>
      <c r="C3" s="68">
        <v>5.7432432432432436E-2</v>
      </c>
      <c r="D3" s="68">
        <v>0.23306105004111388</v>
      </c>
    </row>
    <row r="4" spans="1:6" ht="15.65" x14ac:dyDescent="0.3">
      <c r="A4" s="35" t="s">
        <v>84</v>
      </c>
      <c r="B4" s="67">
        <v>416</v>
      </c>
      <c r="C4" s="68">
        <v>2.403846153846154E-2</v>
      </c>
      <c r="D4" s="68">
        <v>0.15335300944258429</v>
      </c>
    </row>
    <row r="5" spans="1:6" ht="15.65" x14ac:dyDescent="0.3">
      <c r="A5" s="35" t="s">
        <v>125</v>
      </c>
      <c r="B5" s="67">
        <v>174</v>
      </c>
      <c r="C5" s="68">
        <v>5.7471264367816091E-2</v>
      </c>
      <c r="D5" s="68">
        <v>0.23341257422283096</v>
      </c>
    </row>
    <row r="6" spans="1:6" ht="15.65" x14ac:dyDescent="0.3">
      <c r="A6" s="35" t="s">
        <v>126</v>
      </c>
      <c r="B6" s="67">
        <v>84</v>
      </c>
      <c r="C6" s="68">
        <v>7.1428571428571425E-2</v>
      </c>
      <c r="D6" s="68">
        <v>0.25908617377023119</v>
      </c>
    </row>
    <row r="7" spans="1:6" ht="15.65" x14ac:dyDescent="0.3">
      <c r="A7" s="35" t="s">
        <v>127</v>
      </c>
      <c r="B7" s="67">
        <v>135</v>
      </c>
      <c r="C7" s="68">
        <v>0.17037037037037037</v>
      </c>
      <c r="D7" s="68">
        <v>0.37735807336460153</v>
      </c>
    </row>
    <row r="8" spans="1:6" ht="15.65" x14ac:dyDescent="0.3">
      <c r="A8" s="35" t="s">
        <v>128</v>
      </c>
      <c r="B8" s="67">
        <v>73</v>
      </c>
      <c r="C8" s="68">
        <v>2.7397260273972601E-2</v>
      </c>
      <c r="D8" s="68">
        <v>0.16436770598316275</v>
      </c>
    </row>
    <row r="9" spans="1:6" ht="15.65" x14ac:dyDescent="0.3">
      <c r="A9" s="35" t="s">
        <v>129</v>
      </c>
      <c r="B9" s="67">
        <v>153</v>
      </c>
      <c r="C9" s="68">
        <v>0.13725490196078433</v>
      </c>
      <c r="D9" s="68">
        <v>0.34524635615691651</v>
      </c>
    </row>
    <row r="10" spans="1:6" ht="15.5" x14ac:dyDescent="0.35">
      <c r="A10" s="39" t="s">
        <v>130</v>
      </c>
      <c r="B10" s="69">
        <v>226</v>
      </c>
      <c r="C10" s="70">
        <v>2.6548672566371681E-2</v>
      </c>
      <c r="D10" s="70">
        <v>0.16111704461321513</v>
      </c>
    </row>
    <row r="11" spans="1:6" ht="15.5" x14ac:dyDescent="0.35">
      <c r="A11" s="41" t="s">
        <v>142</v>
      </c>
    </row>
    <row r="16" spans="1:6" ht="16.5" customHeight="1" x14ac:dyDescent="0.35">
      <c r="A16" s="43"/>
      <c r="B16" s="44" t="s">
        <v>132</v>
      </c>
      <c r="C16" s="44" t="s">
        <v>133</v>
      </c>
      <c r="D16" s="44" t="s">
        <v>134</v>
      </c>
      <c r="E16" s="44" t="s">
        <v>135</v>
      </c>
      <c r="F16" s="44" t="s">
        <v>122</v>
      </c>
    </row>
    <row r="17" spans="1:6" ht="15.5" x14ac:dyDescent="0.35">
      <c r="A17" s="72" t="s">
        <v>136</v>
      </c>
      <c r="B17" s="79">
        <v>6.2385019140918496</v>
      </c>
      <c r="C17" s="73">
        <v>8</v>
      </c>
      <c r="D17" s="79">
        <v>0.7798127392614812</v>
      </c>
      <c r="E17" s="79">
        <v>11.144793754313707</v>
      </c>
      <c r="F17" s="74" t="s">
        <v>139</v>
      </c>
    </row>
    <row r="18" spans="1:6" ht="15.5" x14ac:dyDescent="0.35">
      <c r="A18" s="72" t="s">
        <v>137</v>
      </c>
      <c r="B18" s="79">
        <v>132.80502194537331</v>
      </c>
      <c r="C18" s="73">
        <v>1898</v>
      </c>
      <c r="D18" s="79">
        <v>6.9971033690923765E-2</v>
      </c>
      <c r="E18" s="81"/>
      <c r="F18" s="75"/>
    </row>
    <row r="19" spans="1:6" ht="15.5" x14ac:dyDescent="0.35">
      <c r="A19" s="76" t="s">
        <v>138</v>
      </c>
      <c r="B19" s="80">
        <v>139.04352385946515</v>
      </c>
      <c r="C19" s="77">
        <v>1906</v>
      </c>
      <c r="D19" s="78"/>
      <c r="E19" s="78"/>
      <c r="F19" s="78"/>
    </row>
    <row r="24" spans="1:6" ht="16.5" customHeight="1" x14ac:dyDescent="0.35">
      <c r="A24" s="181" t="s">
        <v>140</v>
      </c>
      <c r="B24" s="181"/>
      <c r="C24" s="82" t="s">
        <v>141</v>
      </c>
      <c r="D24" s="82" t="s">
        <v>115</v>
      </c>
      <c r="E24" s="82" t="s">
        <v>122</v>
      </c>
    </row>
    <row r="25" spans="1:6" ht="15.5" x14ac:dyDescent="0.35">
      <c r="A25" s="179" t="s">
        <v>82</v>
      </c>
      <c r="B25" s="37" t="s">
        <v>83</v>
      </c>
      <c r="C25" s="83">
        <v>0.10256800000000001</v>
      </c>
      <c r="D25" s="83">
        <v>2.0887935906908729E-2</v>
      </c>
      <c r="E25" s="83">
        <v>3.4689603564674876E-5</v>
      </c>
    </row>
    <row r="26" spans="1:6" ht="15.5" x14ac:dyDescent="0.35">
      <c r="A26" s="177"/>
      <c r="B26" s="35" t="s">
        <v>84</v>
      </c>
      <c r="C26" s="84">
        <v>0.135962</v>
      </c>
      <c r="D26" s="84">
        <v>1.9186371187264458E-2</v>
      </c>
      <c r="E26" s="84">
        <v>6.9732219998286382E-11</v>
      </c>
    </row>
    <row r="27" spans="1:6" ht="15.5" x14ac:dyDescent="0.35">
      <c r="A27" s="177"/>
      <c r="B27" s="35" t="s">
        <v>125</v>
      </c>
      <c r="C27" s="84">
        <v>0.102529</v>
      </c>
      <c r="D27" s="84">
        <v>2.4536699383799966E-2</v>
      </c>
      <c r="E27" s="84">
        <v>1.0222599568392443E-3</v>
      </c>
    </row>
    <row r="28" spans="1:6" ht="15.5" x14ac:dyDescent="0.35">
      <c r="A28" s="177"/>
      <c r="B28" s="35" t="s">
        <v>126</v>
      </c>
      <c r="C28" s="84">
        <v>8.8571428571428579E-2</v>
      </c>
      <c r="D28" s="84">
        <v>3.2138850873007982E-2</v>
      </c>
      <c r="E28" s="84">
        <v>0.1294706992502429</v>
      </c>
    </row>
    <row r="29" spans="1:6" ht="15.5" x14ac:dyDescent="0.35">
      <c r="A29" s="177"/>
      <c r="B29" s="35" t="s">
        <v>127</v>
      </c>
      <c r="C29" s="84">
        <v>-1.0370370370370363E-2</v>
      </c>
      <c r="D29" s="84">
        <v>2.6799649109326543E-2</v>
      </c>
      <c r="E29" s="84">
        <v>0.9999862076599414</v>
      </c>
    </row>
    <row r="30" spans="1:6" ht="15.5" x14ac:dyDescent="0.35">
      <c r="A30" s="177"/>
      <c r="B30" s="35" t="s">
        <v>128</v>
      </c>
      <c r="C30" s="84">
        <v>0.132603</v>
      </c>
      <c r="D30" s="84">
        <v>3.4035636470492174E-2</v>
      </c>
      <c r="E30" s="84">
        <v>3.2439787354320293E-3</v>
      </c>
    </row>
    <row r="31" spans="1:6" ht="15.5" x14ac:dyDescent="0.35">
      <c r="A31" s="177"/>
      <c r="B31" s="35" t="s">
        <v>129</v>
      </c>
      <c r="C31" s="84">
        <v>2.2745098039215678E-2</v>
      </c>
      <c r="D31" s="84">
        <v>2.5636775474007296E-2</v>
      </c>
      <c r="E31" s="84">
        <v>0.99364696622209814</v>
      </c>
    </row>
    <row r="32" spans="1:6" ht="15.5" x14ac:dyDescent="0.35">
      <c r="A32" s="177"/>
      <c r="B32" s="35" t="s">
        <v>130</v>
      </c>
      <c r="C32" s="84">
        <v>0.13345099999999999</v>
      </c>
      <c r="D32" s="84">
        <v>2.2572629064468198E-2</v>
      </c>
      <c r="E32" s="84">
        <v>1.4331966247116412E-7</v>
      </c>
    </row>
    <row r="33" spans="1:5" ht="15.5" x14ac:dyDescent="0.35">
      <c r="A33" s="177" t="s">
        <v>83</v>
      </c>
      <c r="B33" s="35" t="s">
        <v>84</v>
      </c>
      <c r="C33" s="84">
        <v>3.3393970893970892E-2</v>
      </c>
      <c r="D33" s="84">
        <v>2.0114378627061006E-2</v>
      </c>
      <c r="E33" s="84">
        <v>0.77076424974271618</v>
      </c>
    </row>
    <row r="34" spans="1:5" ht="15.5" x14ac:dyDescent="0.35">
      <c r="A34" s="177"/>
      <c r="B34" s="35" t="s">
        <v>125</v>
      </c>
      <c r="C34" s="84">
        <v>-3.8831935383655536E-5</v>
      </c>
      <c r="D34" s="84">
        <v>2.526897316608347E-2</v>
      </c>
      <c r="E34" s="84">
        <v>1</v>
      </c>
    </row>
    <row r="35" spans="1:5" ht="15.5" x14ac:dyDescent="0.35">
      <c r="A35" s="177"/>
      <c r="B35" s="35" t="s">
        <v>126</v>
      </c>
      <c r="C35" s="84">
        <v>-1.3996138996138989E-2</v>
      </c>
      <c r="D35" s="84">
        <v>3.2701332138839891E-2</v>
      </c>
      <c r="E35" s="84">
        <v>0.99996993200663797</v>
      </c>
    </row>
    <row r="36" spans="1:5" ht="15.5" x14ac:dyDescent="0.35">
      <c r="A36" s="177"/>
      <c r="B36" s="35" t="s">
        <v>127</v>
      </c>
      <c r="C36" s="84">
        <v>-0.112938</v>
      </c>
      <c r="D36" s="84">
        <v>2.7471668689766623E-2</v>
      </c>
      <c r="E36" s="84">
        <v>1.3578426387451659E-3</v>
      </c>
    </row>
    <row r="37" spans="1:5" ht="15.5" x14ac:dyDescent="0.35">
      <c r="A37" s="177"/>
      <c r="B37" s="35" t="s">
        <v>128</v>
      </c>
      <c r="C37" s="84">
        <v>3.0035172158459834E-2</v>
      </c>
      <c r="D37" s="84">
        <v>3.4567266859975694E-2</v>
      </c>
      <c r="E37" s="84">
        <v>0.99448737426610645</v>
      </c>
    </row>
    <row r="38" spans="1:5" ht="15.5" x14ac:dyDescent="0.35">
      <c r="A38" s="177"/>
      <c r="B38" s="35" t="s">
        <v>129</v>
      </c>
      <c r="C38" s="84">
        <v>-7.9822469528351897E-2</v>
      </c>
      <c r="D38" s="84">
        <v>2.6338482206116946E-2</v>
      </c>
      <c r="E38" s="84">
        <v>6.215065135625375E-2</v>
      </c>
    </row>
    <row r="39" spans="1:5" ht="15.5" x14ac:dyDescent="0.35">
      <c r="A39" s="177"/>
      <c r="B39" s="35" t="s">
        <v>130</v>
      </c>
      <c r="C39" s="84">
        <v>3.0883759866060755E-2</v>
      </c>
      <c r="D39" s="84">
        <v>2.3366535282308143E-2</v>
      </c>
      <c r="E39" s="84">
        <v>0.92502403257387655</v>
      </c>
    </row>
    <row r="40" spans="1:5" ht="15.5" x14ac:dyDescent="0.35">
      <c r="A40" s="177" t="s">
        <v>84</v>
      </c>
      <c r="B40" s="35" t="s">
        <v>125</v>
      </c>
      <c r="C40" s="84">
        <v>-3.3432802829354555E-2</v>
      </c>
      <c r="D40" s="84">
        <v>2.3881624269563646E-2</v>
      </c>
      <c r="E40" s="84">
        <v>0.89811642302794148</v>
      </c>
    </row>
    <row r="41" spans="1:5" ht="15.5" x14ac:dyDescent="0.35">
      <c r="A41" s="177"/>
      <c r="B41" s="35" t="s">
        <v>126</v>
      </c>
      <c r="C41" s="84">
        <v>-4.7390109890109888E-2</v>
      </c>
      <c r="D41" s="84">
        <v>3.1641556480980638E-2</v>
      </c>
      <c r="E41" s="84">
        <v>0.85691075872588285</v>
      </c>
    </row>
    <row r="42" spans="1:5" ht="15.5" x14ac:dyDescent="0.35">
      <c r="A42" s="177"/>
      <c r="B42" s="35" t="s">
        <v>127</v>
      </c>
      <c r="C42" s="84">
        <v>-0.14633199999999999</v>
      </c>
      <c r="D42" s="84">
        <v>2.6201212824689409E-2</v>
      </c>
      <c r="E42" s="84">
        <v>9.5636506458607329E-7</v>
      </c>
    </row>
    <row r="43" spans="1:5" ht="15.5" x14ac:dyDescent="0.35">
      <c r="A43" s="177"/>
      <c r="B43" s="35" t="s">
        <v>128</v>
      </c>
      <c r="C43" s="84">
        <v>-3.3587987355110614E-3</v>
      </c>
      <c r="D43" s="84">
        <v>3.356645514577223E-2</v>
      </c>
      <c r="E43" s="84">
        <v>0.99999999969127118</v>
      </c>
    </row>
    <row r="44" spans="1:5" ht="15.5" x14ac:dyDescent="0.35">
      <c r="A44" s="177"/>
      <c r="B44" s="35" t="s">
        <v>129</v>
      </c>
      <c r="C44" s="84">
        <v>-0.113216</v>
      </c>
      <c r="D44" s="84">
        <v>2.5010530138449758E-2</v>
      </c>
      <c r="E44" s="84">
        <v>2.1895148375894458E-4</v>
      </c>
    </row>
    <row r="45" spans="1:5" ht="15.5" x14ac:dyDescent="0.35">
      <c r="A45" s="177"/>
      <c r="B45" s="35" t="s">
        <v>130</v>
      </c>
      <c r="C45" s="84">
        <v>-2.5102110279101413E-3</v>
      </c>
      <c r="D45" s="84">
        <v>2.185877270076516E-2</v>
      </c>
      <c r="E45" s="84">
        <v>0.99999999907288051</v>
      </c>
    </row>
    <row r="46" spans="1:5" ht="15.5" x14ac:dyDescent="0.35">
      <c r="A46" s="177" t="s">
        <v>125</v>
      </c>
      <c r="B46" s="35" t="s">
        <v>126</v>
      </c>
      <c r="C46" s="84">
        <v>-1.3957307060755333E-2</v>
      </c>
      <c r="D46" s="84">
        <v>3.5144286503705914E-2</v>
      </c>
      <c r="E46" s="84">
        <v>0.99998313124198868</v>
      </c>
    </row>
    <row r="47" spans="1:5" ht="15.5" x14ac:dyDescent="0.35">
      <c r="A47" s="177"/>
      <c r="B47" s="35" t="s">
        <v>127</v>
      </c>
      <c r="C47" s="84">
        <v>-0.112899</v>
      </c>
      <c r="D47" s="84">
        <v>3.0338693623822147E-2</v>
      </c>
      <c r="E47" s="84">
        <v>6.3336814775185601E-3</v>
      </c>
    </row>
    <row r="48" spans="1:5" ht="15.5" x14ac:dyDescent="0.35">
      <c r="A48" s="177"/>
      <c r="B48" s="35" t="s">
        <v>128</v>
      </c>
      <c r="C48" s="84">
        <v>3.007400409384349E-2</v>
      </c>
      <c r="D48" s="84">
        <v>3.6886849802722603E-2</v>
      </c>
      <c r="E48" s="84">
        <v>0.99644554317155298</v>
      </c>
    </row>
    <row r="49" spans="1:5" ht="15.5" x14ac:dyDescent="0.35">
      <c r="A49" s="177"/>
      <c r="B49" s="35" t="s">
        <v>129</v>
      </c>
      <c r="C49" s="84">
        <v>-7.9783637592968235E-2</v>
      </c>
      <c r="D49" s="84">
        <v>2.93165379115915E-2</v>
      </c>
      <c r="E49" s="84">
        <v>0.14087603496151468</v>
      </c>
    </row>
    <row r="50" spans="1:5" ht="15.5" x14ac:dyDescent="0.35">
      <c r="A50" s="177"/>
      <c r="B50" s="35" t="s">
        <v>130</v>
      </c>
      <c r="C50" s="84">
        <v>3.092259180144441E-2</v>
      </c>
      <c r="D50" s="84">
        <v>2.6678431762365531E-2</v>
      </c>
      <c r="E50" s="84">
        <v>0.96470161185378367</v>
      </c>
    </row>
    <row r="51" spans="1:5" ht="15.5" x14ac:dyDescent="0.35">
      <c r="A51" s="177" t="s">
        <v>126</v>
      </c>
      <c r="B51" s="35" t="s">
        <v>127</v>
      </c>
      <c r="C51" s="84">
        <v>-9.8941798941798942E-2</v>
      </c>
      <c r="D51" s="84">
        <v>3.6759929945344334E-2</v>
      </c>
      <c r="E51" s="84">
        <v>0.15137090243325213</v>
      </c>
    </row>
    <row r="52" spans="1:5" ht="15.5" x14ac:dyDescent="0.35">
      <c r="A52" s="177"/>
      <c r="B52" s="35" t="s">
        <v>128</v>
      </c>
      <c r="C52" s="84">
        <v>4.4031311154598823E-2</v>
      </c>
      <c r="D52" s="84">
        <v>4.2326065339871752E-2</v>
      </c>
      <c r="E52" s="84">
        <v>0.98190450525951423</v>
      </c>
    </row>
    <row r="53" spans="1:5" ht="15.5" x14ac:dyDescent="0.35">
      <c r="A53" s="177"/>
      <c r="B53" s="35" t="s">
        <v>129</v>
      </c>
      <c r="C53" s="84">
        <v>-6.5826330532212901E-2</v>
      </c>
      <c r="D53" s="84">
        <v>3.5920962040405569E-2</v>
      </c>
      <c r="E53" s="84">
        <v>0.66037847632990243</v>
      </c>
    </row>
    <row r="54" spans="1:5" ht="15.5" x14ac:dyDescent="0.35">
      <c r="A54" s="177"/>
      <c r="B54" s="35" t="s">
        <v>130</v>
      </c>
      <c r="C54" s="84">
        <v>4.4879898862199744E-2</v>
      </c>
      <c r="D54" s="84">
        <v>3.3802290456205336E-2</v>
      </c>
      <c r="E54" s="84">
        <v>0.92314604068419226</v>
      </c>
    </row>
    <row r="55" spans="1:5" ht="15.5" x14ac:dyDescent="0.35">
      <c r="A55" s="177" t="s">
        <v>127</v>
      </c>
      <c r="B55" s="35" t="s">
        <v>128</v>
      </c>
      <c r="C55" s="84">
        <v>0.14297299999999999</v>
      </c>
      <c r="D55" s="84">
        <v>3.8429302154744813E-2</v>
      </c>
      <c r="E55" s="84">
        <v>6.3543037084509146E-3</v>
      </c>
    </row>
    <row r="56" spans="1:5" ht="15.5" x14ac:dyDescent="0.35">
      <c r="A56" s="177"/>
      <c r="B56" s="35" t="s">
        <v>129</v>
      </c>
      <c r="C56" s="84">
        <v>3.3115468409586041E-2</v>
      </c>
      <c r="D56" s="84">
        <v>3.123509197767535E-2</v>
      </c>
      <c r="E56" s="84">
        <v>0.97959895687569454</v>
      </c>
    </row>
    <row r="57" spans="1:5" ht="15.5" x14ac:dyDescent="0.35">
      <c r="A57" s="177"/>
      <c r="B57" s="35" t="s">
        <v>130</v>
      </c>
      <c r="C57" s="84">
        <v>0.14382200000000001</v>
      </c>
      <c r="D57" s="84">
        <v>2.8773430400827277E-2</v>
      </c>
      <c r="E57" s="84">
        <v>2.2260507511751015E-5</v>
      </c>
    </row>
    <row r="58" spans="1:5" ht="15.5" x14ac:dyDescent="0.35">
      <c r="A58" s="177" t="s">
        <v>128</v>
      </c>
      <c r="B58" s="35" t="s">
        <v>129</v>
      </c>
      <c r="C58" s="84">
        <v>-0.10985764168681172</v>
      </c>
      <c r="D58" s="84">
        <v>3.7627574043808738E-2</v>
      </c>
      <c r="E58" s="84">
        <v>8.4681409574822064E-2</v>
      </c>
    </row>
    <row r="59" spans="1:5" ht="15.5" x14ac:dyDescent="0.35">
      <c r="A59" s="177"/>
      <c r="B59" s="35" t="s">
        <v>130</v>
      </c>
      <c r="C59" s="84">
        <v>8.4858770760092017E-4</v>
      </c>
      <c r="D59" s="84">
        <v>3.5610583463343053E-2</v>
      </c>
      <c r="E59" s="84">
        <v>0.99999999999999745</v>
      </c>
    </row>
    <row r="60" spans="1:5" ht="15.5" x14ac:dyDescent="0.35">
      <c r="A60" s="48" t="s">
        <v>129</v>
      </c>
      <c r="B60" s="39" t="s">
        <v>130</v>
      </c>
      <c r="C60" s="85">
        <v>0.110706</v>
      </c>
      <c r="D60" s="85">
        <v>2.7693561731075445E-2</v>
      </c>
      <c r="E60" s="85">
        <v>2.1640783176833933E-3</v>
      </c>
    </row>
  </sheetData>
  <mergeCells count="8">
    <mergeCell ref="A55:A57"/>
    <mergeCell ref="A58:A59"/>
    <mergeCell ref="A24:B24"/>
    <mergeCell ref="A25:A32"/>
    <mergeCell ref="A33:A39"/>
    <mergeCell ref="A40:A45"/>
    <mergeCell ref="A46:A50"/>
    <mergeCell ref="A51:A5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4" workbookViewId="0">
      <selection activeCell="B16" sqref="B16"/>
    </sheetView>
  </sheetViews>
  <sheetFormatPr defaultRowHeight="14.5" x14ac:dyDescent="0.35"/>
  <cols>
    <col min="1" max="1" width="25.54296875" customWidth="1"/>
    <col min="2" max="2" width="26.08984375" customWidth="1"/>
    <col min="3" max="3" width="9.36328125" bestFit="1" customWidth="1"/>
    <col min="4" max="4" width="15" customWidth="1"/>
  </cols>
  <sheetData>
    <row r="1" spans="1:6" ht="15.65" x14ac:dyDescent="0.3">
      <c r="A1" s="56" t="s">
        <v>123</v>
      </c>
      <c r="B1" s="56" t="s">
        <v>10</v>
      </c>
      <c r="C1" s="56" t="s">
        <v>124</v>
      </c>
      <c r="D1" s="56" t="s">
        <v>12</v>
      </c>
    </row>
    <row r="2" spans="1:6" ht="15.65" x14ac:dyDescent="0.3">
      <c r="A2" s="37" t="s">
        <v>82</v>
      </c>
      <c r="B2" s="86">
        <v>264</v>
      </c>
      <c r="C2" s="87">
        <v>0.4621212121212121</v>
      </c>
      <c r="D2" s="87">
        <v>0.49951007221872396</v>
      </c>
    </row>
    <row r="3" spans="1:6" ht="15.65" x14ac:dyDescent="0.3">
      <c r="A3" s="35" t="s">
        <v>83</v>
      </c>
      <c r="B3" s="88">
        <v>193</v>
      </c>
      <c r="C3" s="89">
        <v>0.27979274611398963</v>
      </c>
      <c r="D3" s="89">
        <v>0.45006476217922292</v>
      </c>
    </row>
    <row r="4" spans="1:6" ht="15.65" x14ac:dyDescent="0.3">
      <c r="A4" s="35" t="s">
        <v>84</v>
      </c>
      <c r="B4" s="88">
        <v>314</v>
      </c>
      <c r="C4" s="89">
        <v>0.31847133757961782</v>
      </c>
      <c r="D4" s="89">
        <v>0.46662703170281195</v>
      </c>
    </row>
    <row r="5" spans="1:6" ht="15.65" x14ac:dyDescent="0.3">
      <c r="A5" s="35" t="s">
        <v>125</v>
      </c>
      <c r="B5" s="88">
        <v>188</v>
      </c>
      <c r="C5" s="89">
        <v>0.38297872340425532</v>
      </c>
      <c r="D5" s="89">
        <v>0.48741121179601299</v>
      </c>
    </row>
    <row r="6" spans="1:6" ht="15.65" x14ac:dyDescent="0.3">
      <c r="A6" s="35" t="s">
        <v>126</v>
      </c>
      <c r="B6" s="88">
        <v>79</v>
      </c>
      <c r="C6" s="89">
        <v>0.21518987341772153</v>
      </c>
      <c r="D6" s="89">
        <v>0.41357993292926898</v>
      </c>
    </row>
    <row r="7" spans="1:6" ht="15.65" x14ac:dyDescent="0.3">
      <c r="A7" s="35" t="s">
        <v>127</v>
      </c>
      <c r="B7" s="88">
        <v>125</v>
      </c>
      <c r="C7" s="89">
        <v>0.38400000000000001</v>
      </c>
      <c r="D7" s="89">
        <v>0.48831507544128289</v>
      </c>
    </row>
    <row r="8" spans="1:6" ht="15.65" x14ac:dyDescent="0.3">
      <c r="A8" s="35" t="s">
        <v>128</v>
      </c>
      <c r="B8" s="88">
        <v>76</v>
      </c>
      <c r="C8" s="89">
        <v>0.19736842105263158</v>
      </c>
      <c r="D8" s="89">
        <v>0.40065735459301594</v>
      </c>
    </row>
    <row r="9" spans="1:6" ht="15.65" x14ac:dyDescent="0.3">
      <c r="A9" s="35" t="s">
        <v>129</v>
      </c>
      <c r="B9" s="88">
        <v>144</v>
      </c>
      <c r="C9" s="89">
        <v>0.41666666666666669</v>
      </c>
      <c r="D9" s="89">
        <v>0.49472744491815362</v>
      </c>
    </row>
    <row r="10" spans="1:6" ht="15.65" x14ac:dyDescent="0.3">
      <c r="A10" s="39" t="s">
        <v>130</v>
      </c>
      <c r="B10" s="90">
        <v>246</v>
      </c>
      <c r="C10" s="91">
        <v>0.28455284552845528</v>
      </c>
      <c r="D10" s="91">
        <v>0.45212108190854761</v>
      </c>
    </row>
    <row r="11" spans="1:6" ht="15.5" x14ac:dyDescent="0.35">
      <c r="A11" s="41" t="s">
        <v>143</v>
      </c>
    </row>
    <row r="15" spans="1:6" ht="19.5" customHeight="1" x14ac:dyDescent="0.3">
      <c r="A15" s="43"/>
      <c r="B15" s="44" t="s">
        <v>132</v>
      </c>
      <c r="C15" s="44" t="s">
        <v>133</v>
      </c>
      <c r="D15" s="44" t="s">
        <v>134</v>
      </c>
      <c r="E15" s="44" t="s">
        <v>135</v>
      </c>
      <c r="F15" s="44" t="s">
        <v>122</v>
      </c>
    </row>
    <row r="16" spans="1:6" ht="15.65" x14ac:dyDescent="0.3">
      <c r="A16" s="92" t="s">
        <v>136</v>
      </c>
      <c r="B16" s="93">
        <v>9.7405298159327689</v>
      </c>
      <c r="C16" s="94">
        <v>8</v>
      </c>
      <c r="D16" s="93">
        <v>1.2175662269915961</v>
      </c>
      <c r="E16" s="93">
        <v>5.5232130345999764</v>
      </c>
      <c r="F16" s="93" t="s">
        <v>139</v>
      </c>
    </row>
    <row r="17" spans="1:6" ht="15.65" x14ac:dyDescent="0.3">
      <c r="A17" s="72" t="s">
        <v>137</v>
      </c>
      <c r="B17" s="95">
        <v>357.12134863710588</v>
      </c>
      <c r="C17" s="96">
        <v>1620</v>
      </c>
      <c r="D17" s="95">
        <v>0.22044527693648511</v>
      </c>
      <c r="E17" s="97"/>
      <c r="F17" s="97"/>
    </row>
    <row r="18" spans="1:6" ht="15.65" x14ac:dyDescent="0.3">
      <c r="A18" s="76" t="s">
        <v>138</v>
      </c>
      <c r="B18" s="98">
        <v>366.86187845303863</v>
      </c>
      <c r="C18" s="99">
        <v>1628</v>
      </c>
      <c r="D18" s="100"/>
      <c r="E18" s="100"/>
      <c r="F18" s="100"/>
    </row>
    <row r="22" spans="1:6" ht="15.5" x14ac:dyDescent="0.35">
      <c r="A22" s="181" t="s">
        <v>140</v>
      </c>
      <c r="B22" s="181"/>
      <c r="C22" s="82" t="s">
        <v>141</v>
      </c>
      <c r="D22" s="82" t="s">
        <v>115</v>
      </c>
      <c r="E22" s="82" t="s">
        <v>122</v>
      </c>
    </row>
    <row r="23" spans="1:6" ht="15.5" x14ac:dyDescent="0.35">
      <c r="A23" s="182" t="s">
        <v>82</v>
      </c>
      <c r="B23" s="101" t="s">
        <v>83</v>
      </c>
      <c r="C23" s="104">
        <v>0.18232799999999999</v>
      </c>
      <c r="D23" s="104">
        <v>4.4465981332235373E-2</v>
      </c>
      <c r="E23" s="104">
        <v>1.4288205998916892E-3</v>
      </c>
    </row>
    <row r="24" spans="1:6" ht="15.5" x14ac:dyDescent="0.35">
      <c r="A24" s="177"/>
      <c r="B24" s="35" t="s">
        <v>84</v>
      </c>
      <c r="C24" s="95">
        <v>0.14365</v>
      </c>
      <c r="D24" s="95">
        <v>3.920554821050834E-2</v>
      </c>
      <c r="E24" s="95">
        <v>7.8581904989184492E-3</v>
      </c>
    </row>
    <row r="25" spans="1:6" ht="15.5" x14ac:dyDescent="0.35">
      <c r="A25" s="177"/>
      <c r="B25" s="35" t="s">
        <v>125</v>
      </c>
      <c r="C25" s="95">
        <v>7.9142488716956783E-2</v>
      </c>
      <c r="D25" s="95">
        <v>4.4806263498491254E-2</v>
      </c>
      <c r="E25" s="95">
        <v>0.70455132409126242</v>
      </c>
    </row>
    <row r="26" spans="1:6" ht="15.5" x14ac:dyDescent="0.35">
      <c r="A26" s="177"/>
      <c r="B26" s="35" t="s">
        <v>126</v>
      </c>
      <c r="C26" s="95">
        <v>0.24693100000000001</v>
      </c>
      <c r="D26" s="95">
        <v>6.0211847105827838E-2</v>
      </c>
      <c r="E26" s="95">
        <v>1.4250373254084403E-3</v>
      </c>
    </row>
    <row r="27" spans="1:6" ht="15.5" x14ac:dyDescent="0.35">
      <c r="A27" s="177"/>
      <c r="B27" s="35" t="s">
        <v>127</v>
      </c>
      <c r="C27" s="95">
        <v>7.8121212121212091E-2</v>
      </c>
      <c r="D27" s="95">
        <v>5.0976290605414372E-2</v>
      </c>
      <c r="E27" s="95">
        <v>0.84022375550695805</v>
      </c>
    </row>
    <row r="28" spans="1:6" ht="15.5" x14ac:dyDescent="0.35">
      <c r="A28" s="177"/>
      <c r="B28" s="35" t="s">
        <v>128</v>
      </c>
      <c r="C28" s="95">
        <v>0.26475300000000002</v>
      </c>
      <c r="D28" s="95">
        <v>6.1119683716132356E-2</v>
      </c>
      <c r="E28" s="95">
        <v>5.3168680676174418E-4</v>
      </c>
    </row>
    <row r="29" spans="1:6" ht="15.5" x14ac:dyDescent="0.35">
      <c r="A29" s="177"/>
      <c r="B29" s="35" t="s">
        <v>129</v>
      </c>
      <c r="C29" s="95">
        <v>4.5454545454545414E-2</v>
      </c>
      <c r="D29" s="95">
        <v>4.8640414956303238E-2</v>
      </c>
      <c r="E29" s="95">
        <v>0.99098943529412797</v>
      </c>
    </row>
    <row r="30" spans="1:6" ht="15.5" x14ac:dyDescent="0.35">
      <c r="A30" s="177"/>
      <c r="B30" s="35" t="s">
        <v>130</v>
      </c>
      <c r="C30" s="95">
        <v>0.177568</v>
      </c>
      <c r="D30" s="95">
        <v>4.1606958556624975E-2</v>
      </c>
      <c r="E30" s="95">
        <v>7.0280620553786477E-4</v>
      </c>
    </row>
    <row r="31" spans="1:6" ht="15.5" x14ac:dyDescent="0.35">
      <c r="A31" s="177" t="s">
        <v>83</v>
      </c>
      <c r="B31" s="35" t="s">
        <v>84</v>
      </c>
      <c r="C31" s="95">
        <v>-3.8678591465628187E-2</v>
      </c>
      <c r="D31" s="95">
        <v>4.2944831231868229E-2</v>
      </c>
      <c r="E31" s="95">
        <v>0.99296190619818259</v>
      </c>
    </row>
    <row r="32" spans="1:6" ht="15.5" x14ac:dyDescent="0.35">
      <c r="A32" s="177"/>
      <c r="B32" s="35" t="s">
        <v>125</v>
      </c>
      <c r="C32" s="95">
        <v>-0.10318597729026568</v>
      </c>
      <c r="D32" s="95">
        <v>4.8112210173129451E-2</v>
      </c>
      <c r="E32" s="95">
        <v>0.44299729607705074</v>
      </c>
    </row>
    <row r="33" spans="1:5" ht="15.5" x14ac:dyDescent="0.35">
      <c r="A33" s="177"/>
      <c r="B33" s="35" t="s">
        <v>126</v>
      </c>
      <c r="C33" s="95">
        <v>6.4602872696268104E-2</v>
      </c>
      <c r="D33" s="95">
        <v>6.2710844763427795E-2</v>
      </c>
      <c r="E33" s="95">
        <v>0.98298694580538493</v>
      </c>
    </row>
    <row r="34" spans="1:5" ht="15.5" x14ac:dyDescent="0.35">
      <c r="A34" s="177"/>
      <c r="B34" s="35" t="s">
        <v>127</v>
      </c>
      <c r="C34" s="95">
        <v>-0.10420725388601038</v>
      </c>
      <c r="D34" s="95">
        <v>5.390515488276431E-2</v>
      </c>
      <c r="E34" s="95">
        <v>0.59063606694302562</v>
      </c>
    </row>
    <row r="35" spans="1:5" ht="15.5" x14ac:dyDescent="0.35">
      <c r="A35" s="177"/>
      <c r="B35" s="35" t="s">
        <v>128</v>
      </c>
      <c r="C35" s="95">
        <v>8.242432506135805E-2</v>
      </c>
      <c r="D35" s="95">
        <v>6.3583010754502692E-2</v>
      </c>
      <c r="E35" s="95">
        <v>0.93259438757938407</v>
      </c>
    </row>
    <row r="36" spans="1:5" ht="15.5" x14ac:dyDescent="0.35">
      <c r="A36" s="177"/>
      <c r="B36" s="35" t="s">
        <v>129</v>
      </c>
      <c r="C36" s="95">
        <v>-0.13687392055267705</v>
      </c>
      <c r="D36" s="95">
        <v>5.1701774497288959E-2</v>
      </c>
      <c r="E36" s="95">
        <v>0.16805847801578266</v>
      </c>
    </row>
    <row r="37" spans="1:5" ht="15.5" x14ac:dyDescent="0.35">
      <c r="A37" s="177"/>
      <c r="B37" s="35" t="s">
        <v>130</v>
      </c>
      <c r="C37" s="95">
        <v>-4.7600994144656461E-3</v>
      </c>
      <c r="D37" s="95">
        <v>4.5147785320875482E-2</v>
      </c>
      <c r="E37" s="95">
        <v>0.99999999953073948</v>
      </c>
    </row>
    <row r="38" spans="1:5" ht="15.5" x14ac:dyDescent="0.35">
      <c r="A38" s="177" t="s">
        <v>84</v>
      </c>
      <c r="B38" s="35" t="s">
        <v>125</v>
      </c>
      <c r="C38" s="95">
        <v>-6.4507385824637498E-2</v>
      </c>
      <c r="D38" s="95">
        <v>4.3297070136340286E-2</v>
      </c>
      <c r="E38" s="95">
        <v>0.8604944602087059</v>
      </c>
    </row>
    <row r="39" spans="1:5" ht="15.5" x14ac:dyDescent="0.35">
      <c r="A39" s="177"/>
      <c r="B39" s="35" t="s">
        <v>126</v>
      </c>
      <c r="C39" s="95">
        <v>0.10328146416189629</v>
      </c>
      <c r="D39" s="95">
        <v>5.9097390514222609E-2</v>
      </c>
      <c r="E39" s="95">
        <v>0.71665939942270329</v>
      </c>
    </row>
    <row r="40" spans="1:5" ht="15.5" x14ac:dyDescent="0.35">
      <c r="A40" s="177"/>
      <c r="B40" s="35" t="s">
        <v>127</v>
      </c>
      <c r="C40" s="95">
        <v>-6.5528662420382189E-2</v>
      </c>
      <c r="D40" s="95">
        <v>4.9654982001634013E-2</v>
      </c>
      <c r="E40" s="95">
        <v>0.92562689633232309</v>
      </c>
    </row>
    <row r="41" spans="1:5" ht="15.5" x14ac:dyDescent="0.35">
      <c r="A41" s="177"/>
      <c r="B41" s="35" t="s">
        <v>128</v>
      </c>
      <c r="C41" s="95">
        <v>0.12110291652698624</v>
      </c>
      <c r="D41" s="95">
        <v>6.0022085695642019E-2</v>
      </c>
      <c r="E41" s="95">
        <v>0.53112012893844407</v>
      </c>
    </row>
    <row r="42" spans="1:5" ht="15.5" x14ac:dyDescent="0.35">
      <c r="A42" s="177"/>
      <c r="B42" s="35" t="s">
        <v>129</v>
      </c>
      <c r="C42" s="95">
        <v>-9.8195329087048866E-2</v>
      </c>
      <c r="D42" s="95">
        <v>4.7253835831774629E-2</v>
      </c>
      <c r="E42" s="95">
        <v>0.48881995132745681</v>
      </c>
    </row>
    <row r="43" spans="1:5" ht="15.5" x14ac:dyDescent="0.35">
      <c r="A43" s="177"/>
      <c r="B43" s="35" t="s">
        <v>130</v>
      </c>
      <c r="C43" s="95">
        <v>3.3918492051162541E-2</v>
      </c>
      <c r="D43" s="95">
        <v>3.9977168909611997E-2</v>
      </c>
      <c r="E43" s="95">
        <v>0.99531386590447724</v>
      </c>
    </row>
    <row r="44" spans="1:5" ht="15.5" x14ac:dyDescent="0.35">
      <c r="A44" s="177" t="s">
        <v>125</v>
      </c>
      <c r="B44" s="35" t="s">
        <v>126</v>
      </c>
      <c r="C44" s="95">
        <v>0.16778884998653379</v>
      </c>
      <c r="D44" s="95">
        <v>6.2952583773823484E-2</v>
      </c>
      <c r="E44" s="95">
        <v>0.1611809336200376</v>
      </c>
    </row>
    <row r="45" spans="1:5" ht="15.5" x14ac:dyDescent="0.35">
      <c r="A45" s="177"/>
      <c r="B45" s="35" t="s">
        <v>127</v>
      </c>
      <c r="C45" s="95">
        <v>-1.0212765957446912E-3</v>
      </c>
      <c r="D45" s="95">
        <v>5.4186192667434512E-2</v>
      </c>
      <c r="E45" s="95">
        <v>0.99999999999999956</v>
      </c>
    </row>
    <row r="46" spans="1:5" ht="15.5" x14ac:dyDescent="0.35">
      <c r="A46" s="177"/>
      <c r="B46" s="35" t="s">
        <v>128</v>
      </c>
      <c r="C46" s="95">
        <v>0.18561030235162373</v>
      </c>
      <c r="D46" s="95">
        <v>6.3821446312855759E-2</v>
      </c>
      <c r="E46" s="95">
        <v>8.7426454956442301E-2</v>
      </c>
    </row>
    <row r="47" spans="1:5" ht="15.5" x14ac:dyDescent="0.35">
      <c r="A47" s="177"/>
      <c r="B47" s="35" t="s">
        <v>129</v>
      </c>
      <c r="C47" s="95">
        <v>-3.3687943262411368E-2</v>
      </c>
      <c r="D47" s="95">
        <v>5.1994723184435203E-2</v>
      </c>
      <c r="E47" s="95">
        <v>0.99931349316349849</v>
      </c>
    </row>
    <row r="48" spans="1:5" ht="15.5" x14ac:dyDescent="0.35">
      <c r="A48" s="177"/>
      <c r="B48" s="35" t="s">
        <v>130</v>
      </c>
      <c r="C48" s="95">
        <v>9.8425877875800039E-2</v>
      </c>
      <c r="D48" s="95">
        <v>4.5482966836359565E-2</v>
      </c>
      <c r="E48" s="95">
        <v>0.42995889991789427</v>
      </c>
    </row>
    <row r="49" spans="1:5" ht="15.5" x14ac:dyDescent="0.35">
      <c r="A49" s="177" t="s">
        <v>126</v>
      </c>
      <c r="B49" s="35" t="s">
        <v>127</v>
      </c>
      <c r="C49" s="95">
        <v>-0.16881012658227848</v>
      </c>
      <c r="D49" s="95">
        <v>6.7483396172626733E-2</v>
      </c>
      <c r="E49" s="95">
        <v>0.23182577715491448</v>
      </c>
    </row>
    <row r="50" spans="1:5" ht="15.5" x14ac:dyDescent="0.35">
      <c r="A50" s="177"/>
      <c r="B50" s="35" t="s">
        <v>128</v>
      </c>
      <c r="C50" s="95">
        <v>1.7821452365089946E-2</v>
      </c>
      <c r="D50" s="95">
        <v>7.543899716104456E-2</v>
      </c>
      <c r="E50" s="95">
        <v>0.99999971245764674</v>
      </c>
    </row>
    <row r="51" spans="1:5" ht="15.5" x14ac:dyDescent="0.35">
      <c r="A51" s="177"/>
      <c r="B51" s="35" t="s">
        <v>129</v>
      </c>
      <c r="C51" s="95">
        <v>-0.20147679324894516</v>
      </c>
      <c r="D51" s="95">
        <v>6.5736721261600822E-2</v>
      </c>
      <c r="E51" s="95">
        <v>5.6397004084164815E-2</v>
      </c>
    </row>
    <row r="52" spans="1:5" ht="15.5" x14ac:dyDescent="0.35">
      <c r="A52" s="177"/>
      <c r="B52" s="35" t="s">
        <v>130</v>
      </c>
      <c r="C52" s="95">
        <v>-6.936297211073375E-2</v>
      </c>
      <c r="D52" s="95">
        <v>6.0717094425184269E-2</v>
      </c>
      <c r="E52" s="95">
        <v>0.96763747832564828</v>
      </c>
    </row>
    <row r="53" spans="1:5" ht="15.5" x14ac:dyDescent="0.35">
      <c r="A53" s="177" t="s">
        <v>127</v>
      </c>
      <c r="B53" s="35" t="s">
        <v>128</v>
      </c>
      <c r="C53" s="95">
        <v>0.18663157894736843</v>
      </c>
      <c r="D53" s="95">
        <v>6.8294640819438812E-2</v>
      </c>
      <c r="E53" s="95">
        <v>0.13718339427189019</v>
      </c>
    </row>
    <row r="54" spans="1:5" ht="15.5" x14ac:dyDescent="0.35">
      <c r="A54" s="177"/>
      <c r="B54" s="35" t="s">
        <v>129</v>
      </c>
      <c r="C54" s="95">
        <v>-3.2666666666666677E-2</v>
      </c>
      <c r="D54" s="95">
        <v>5.7397144477904755E-2</v>
      </c>
      <c r="E54" s="95">
        <v>0.99973727803276335</v>
      </c>
    </row>
    <row r="55" spans="1:5" ht="15.5" x14ac:dyDescent="0.35">
      <c r="A55" s="177"/>
      <c r="B55" s="35" t="s">
        <v>130</v>
      </c>
      <c r="C55" s="95">
        <v>9.944715447154473E-2</v>
      </c>
      <c r="D55" s="95">
        <v>5.1572097372792704E-2</v>
      </c>
      <c r="E55" s="95">
        <v>0.59403908350782464</v>
      </c>
    </row>
    <row r="56" spans="1:5" ht="15.5" x14ac:dyDescent="0.35">
      <c r="A56" s="177" t="s">
        <v>128</v>
      </c>
      <c r="B56" s="35" t="s">
        <v>129</v>
      </c>
      <c r="C56" s="95">
        <v>-0.21929799999999999</v>
      </c>
      <c r="D56" s="95">
        <v>6.6569255124943896E-2</v>
      </c>
      <c r="E56" s="95">
        <v>2.7973609888469309E-2</v>
      </c>
    </row>
    <row r="57" spans="1:5" ht="15.5" x14ac:dyDescent="0.35">
      <c r="A57" s="177"/>
      <c r="B57" s="35" t="s">
        <v>130</v>
      </c>
      <c r="C57" s="95">
        <v>-8.7184424475823696E-2</v>
      </c>
      <c r="D57" s="95">
        <v>6.1617487461768587E-2</v>
      </c>
      <c r="E57" s="95">
        <v>0.89231809860620548</v>
      </c>
    </row>
    <row r="58" spans="1:5" ht="15.5" x14ac:dyDescent="0.35">
      <c r="A58" s="102" t="s">
        <v>129</v>
      </c>
      <c r="B58" s="103" t="s">
        <v>130</v>
      </c>
      <c r="C58" s="105">
        <v>0.13211382113821141</v>
      </c>
      <c r="D58" s="105">
        <v>4.9264480010069348E-2</v>
      </c>
      <c r="E58" s="105">
        <v>0.1550763831936266</v>
      </c>
    </row>
  </sheetData>
  <mergeCells count="8">
    <mergeCell ref="A53:A55"/>
    <mergeCell ref="A56:A57"/>
    <mergeCell ref="A22:B22"/>
    <mergeCell ref="A23:A30"/>
    <mergeCell ref="A31:A37"/>
    <mergeCell ref="A38:A43"/>
    <mergeCell ref="A44:A48"/>
    <mergeCell ref="A49:A5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C2" sqref="C2"/>
    </sheetView>
  </sheetViews>
  <sheetFormatPr defaultRowHeight="14.5" x14ac:dyDescent="0.35"/>
  <cols>
    <col min="1" max="1" width="25.54296875" customWidth="1"/>
    <col min="2" max="2" width="28.90625" customWidth="1"/>
    <col min="3" max="3" width="9.36328125" bestFit="1" customWidth="1"/>
    <col min="4" max="4" width="13.90625" customWidth="1"/>
  </cols>
  <sheetData>
    <row r="1" spans="1:6" ht="15.65" x14ac:dyDescent="0.3">
      <c r="A1" s="56" t="s">
        <v>123</v>
      </c>
      <c r="B1" s="56" t="s">
        <v>10</v>
      </c>
      <c r="C1" s="56" t="s">
        <v>124</v>
      </c>
      <c r="D1" s="56" t="s">
        <v>12</v>
      </c>
    </row>
    <row r="2" spans="1:6" ht="15.65" x14ac:dyDescent="0.3">
      <c r="A2" s="101" t="s">
        <v>82</v>
      </c>
      <c r="B2" s="106">
        <v>411</v>
      </c>
      <c r="C2" s="107">
        <v>0.71776155717761558</v>
      </c>
      <c r="D2" s="107">
        <v>0.4506373281730387</v>
      </c>
    </row>
    <row r="3" spans="1:6" ht="15.65" x14ac:dyDescent="0.3">
      <c r="A3" s="35" t="s">
        <v>83</v>
      </c>
      <c r="B3" s="108">
        <v>312</v>
      </c>
      <c r="C3" s="109">
        <v>0.53205128205128205</v>
      </c>
      <c r="D3" s="109">
        <v>0.49977321924408091</v>
      </c>
    </row>
    <row r="4" spans="1:6" ht="15.65" x14ac:dyDescent="0.3">
      <c r="A4" s="35" t="s">
        <v>84</v>
      </c>
      <c r="B4" s="108">
        <v>503</v>
      </c>
      <c r="C4" s="109">
        <v>0.52286282306163023</v>
      </c>
      <c r="D4" s="109">
        <v>0.49997425737475004</v>
      </c>
    </row>
    <row r="5" spans="1:6" ht="15.65" x14ac:dyDescent="0.3">
      <c r="A5" s="35" t="s">
        <v>125</v>
      </c>
      <c r="B5" s="108">
        <v>230</v>
      </c>
      <c r="C5" s="109">
        <v>0.41304347826086957</v>
      </c>
      <c r="D5" s="109">
        <v>0.49345440215858133</v>
      </c>
    </row>
    <row r="6" spans="1:6" ht="15.65" x14ac:dyDescent="0.3">
      <c r="A6" s="35" t="s">
        <v>126</v>
      </c>
      <c r="B6" s="108">
        <v>103</v>
      </c>
      <c r="C6" s="109">
        <v>0.46601941747572817</v>
      </c>
      <c r="D6" s="109">
        <v>0.50128333306765949</v>
      </c>
    </row>
    <row r="7" spans="1:6" ht="15.65" x14ac:dyDescent="0.3">
      <c r="A7" s="35" t="s">
        <v>127</v>
      </c>
      <c r="B7" s="108">
        <v>160</v>
      </c>
      <c r="C7" s="109">
        <v>0.63749999999999996</v>
      </c>
      <c r="D7" s="109">
        <v>0.48223144838481952</v>
      </c>
    </row>
    <row r="8" spans="1:6" ht="15.65" x14ac:dyDescent="0.3">
      <c r="A8" s="35" t="s">
        <v>128</v>
      </c>
      <c r="B8" s="108">
        <v>99</v>
      </c>
      <c r="C8" s="109">
        <v>0.42424242424242425</v>
      </c>
      <c r="D8" s="109">
        <v>0.49674263633520188</v>
      </c>
    </row>
    <row r="9" spans="1:6" ht="15.65" x14ac:dyDescent="0.3">
      <c r="A9" s="35" t="s">
        <v>129</v>
      </c>
      <c r="B9" s="108">
        <v>188</v>
      </c>
      <c r="C9" s="109">
        <v>0.61170212765957444</v>
      </c>
      <c r="D9" s="109">
        <v>0.48866431135628247</v>
      </c>
    </row>
    <row r="10" spans="1:6" ht="15.65" x14ac:dyDescent="0.3">
      <c r="A10" s="103" t="s">
        <v>130</v>
      </c>
      <c r="B10" s="110">
        <v>306</v>
      </c>
      <c r="C10" s="111">
        <v>0.35294117647058826</v>
      </c>
      <c r="D10" s="111">
        <v>0.47866738833933004</v>
      </c>
    </row>
    <row r="11" spans="1:6" ht="15.5" x14ac:dyDescent="0.35">
      <c r="A11" s="41" t="s">
        <v>144</v>
      </c>
    </row>
    <row r="15" spans="1:6" ht="18.75" customHeight="1" x14ac:dyDescent="0.3">
      <c r="A15" s="63"/>
      <c r="B15" s="64" t="s">
        <v>132</v>
      </c>
      <c r="C15" s="64" t="s">
        <v>133</v>
      </c>
      <c r="D15" s="64" t="s">
        <v>134</v>
      </c>
      <c r="E15" s="64" t="s">
        <v>135</v>
      </c>
      <c r="F15" s="64" t="s">
        <v>122</v>
      </c>
    </row>
    <row r="16" spans="1:6" ht="15.65" x14ac:dyDescent="0.3">
      <c r="A16" s="92" t="s">
        <v>136</v>
      </c>
      <c r="B16" s="112">
        <v>31.856242795318771</v>
      </c>
      <c r="C16" s="113">
        <v>8</v>
      </c>
      <c r="D16" s="112">
        <v>3.9820303494148463</v>
      </c>
      <c r="E16" s="112">
        <v>16.872877416830775</v>
      </c>
      <c r="F16" s="112">
        <v>1.4883940990897338E-24</v>
      </c>
    </row>
    <row r="17" spans="1:6" ht="15.65" x14ac:dyDescent="0.3">
      <c r="A17" s="72" t="s">
        <v>137</v>
      </c>
      <c r="B17" s="114">
        <v>543.51226931540782</v>
      </c>
      <c r="C17" s="115">
        <v>2303</v>
      </c>
      <c r="D17" s="114">
        <v>0.23600185380608243</v>
      </c>
      <c r="E17" s="116"/>
      <c r="F17" s="116"/>
    </row>
    <row r="18" spans="1:6" ht="15.5" x14ac:dyDescent="0.35">
      <c r="A18" s="76" t="s">
        <v>138</v>
      </c>
      <c r="B18" s="117">
        <v>575.36851211072656</v>
      </c>
      <c r="C18" s="118">
        <v>2311</v>
      </c>
      <c r="D18" s="119"/>
      <c r="E18" s="119"/>
      <c r="F18" s="119"/>
    </row>
    <row r="22" spans="1:6" ht="15.5" x14ac:dyDescent="0.35">
      <c r="A22" s="181" t="s">
        <v>140</v>
      </c>
      <c r="B22" s="181"/>
      <c r="C22" s="82" t="s">
        <v>141</v>
      </c>
      <c r="D22" s="82" t="s">
        <v>115</v>
      </c>
      <c r="E22" s="82" t="s">
        <v>122</v>
      </c>
    </row>
    <row r="23" spans="1:6" ht="15.5" x14ac:dyDescent="0.35">
      <c r="A23" s="179" t="s">
        <v>82</v>
      </c>
      <c r="B23" s="37" t="s">
        <v>83</v>
      </c>
      <c r="C23" s="120">
        <v>0.18570999999999999</v>
      </c>
      <c r="D23" s="120">
        <v>3.6477800842643966E-2</v>
      </c>
      <c r="E23" s="112">
        <v>1.3621154953513681E-5</v>
      </c>
    </row>
    <row r="24" spans="1:6" ht="15.5" x14ac:dyDescent="0.35">
      <c r="A24" s="177"/>
      <c r="B24" s="35" t="s">
        <v>84</v>
      </c>
      <c r="C24" s="109">
        <v>0.19489899999999999</v>
      </c>
      <c r="D24" s="109">
        <v>3.2301738844440125E-2</v>
      </c>
      <c r="E24" s="114">
        <v>6.6847606006170679E-8</v>
      </c>
    </row>
    <row r="25" spans="1:6" ht="15.5" x14ac:dyDescent="0.35">
      <c r="A25" s="177"/>
      <c r="B25" s="35" t="s">
        <v>125</v>
      </c>
      <c r="C25" s="109">
        <v>0.30471799999999999</v>
      </c>
      <c r="D25" s="109">
        <v>4.0003859473397851E-2</v>
      </c>
      <c r="E25" s="114">
        <v>1.7208456881689926E-12</v>
      </c>
    </row>
    <row r="26" spans="1:6" ht="15.5" x14ac:dyDescent="0.35">
      <c r="A26" s="177"/>
      <c r="B26" s="35" t="s">
        <v>126</v>
      </c>
      <c r="C26" s="109">
        <v>0.25174200000000002</v>
      </c>
      <c r="D26" s="109">
        <v>5.3530308146495981E-2</v>
      </c>
      <c r="E26" s="114">
        <v>9.4629349410624286E-5</v>
      </c>
    </row>
    <row r="27" spans="1:6" ht="15.5" x14ac:dyDescent="0.35">
      <c r="A27" s="177"/>
      <c r="B27" s="35" t="s">
        <v>127</v>
      </c>
      <c r="C27" s="109">
        <v>8.0261557177615628E-2</v>
      </c>
      <c r="D27" s="109">
        <v>4.5268370221460304E-2</v>
      </c>
      <c r="E27" s="114">
        <v>0.70018722147100887</v>
      </c>
    </row>
    <row r="28" spans="1:6" ht="15.5" x14ac:dyDescent="0.35">
      <c r="A28" s="177"/>
      <c r="B28" s="35" t="s">
        <v>128</v>
      </c>
      <c r="C28" s="109">
        <v>0.29351899999999997</v>
      </c>
      <c r="D28" s="109">
        <v>5.438815004549729E-2</v>
      </c>
      <c r="E28" s="114">
        <v>2.6666906886019248E-6</v>
      </c>
    </row>
    <row r="29" spans="1:6" ht="15.5" x14ac:dyDescent="0.35">
      <c r="A29" s="177"/>
      <c r="B29" s="35" t="s">
        <v>129</v>
      </c>
      <c r="C29" s="109">
        <v>0.10605942951804115</v>
      </c>
      <c r="D29" s="109">
        <v>4.277315473315009E-2</v>
      </c>
      <c r="E29" s="114">
        <v>0.24238947688820245</v>
      </c>
    </row>
    <row r="30" spans="1:6" ht="15.5" x14ac:dyDescent="0.35">
      <c r="A30" s="177"/>
      <c r="B30" s="35" t="s">
        <v>130</v>
      </c>
      <c r="C30" s="109">
        <v>0.36481999999999998</v>
      </c>
      <c r="D30" s="109">
        <v>3.6680534953492022E-2</v>
      </c>
      <c r="E30" s="114">
        <v>3.6992631180510216E-13</v>
      </c>
    </row>
    <row r="31" spans="1:6" ht="15.5" x14ac:dyDescent="0.35">
      <c r="A31" s="177" t="s">
        <v>83</v>
      </c>
      <c r="B31" s="35" t="s">
        <v>84</v>
      </c>
      <c r="C31" s="109">
        <v>9.1884589896518154E-3</v>
      </c>
      <c r="D31" s="109">
        <v>3.5008638566097532E-2</v>
      </c>
      <c r="E31" s="114">
        <v>0.99999934095363929</v>
      </c>
    </row>
    <row r="32" spans="1:6" ht="15.5" x14ac:dyDescent="0.35">
      <c r="A32" s="177"/>
      <c r="B32" s="35" t="s">
        <v>125</v>
      </c>
      <c r="C32" s="109">
        <v>0.11900780379041248</v>
      </c>
      <c r="D32" s="109">
        <v>4.2219796478010198E-2</v>
      </c>
      <c r="E32" s="114">
        <v>0.11036669047574033</v>
      </c>
    </row>
    <row r="33" spans="1:5" ht="15.5" x14ac:dyDescent="0.35">
      <c r="A33" s="177"/>
      <c r="B33" s="35" t="s">
        <v>126</v>
      </c>
      <c r="C33" s="109">
        <v>6.6031864575553878E-2</v>
      </c>
      <c r="D33" s="109">
        <v>5.5205944717358596E-2</v>
      </c>
      <c r="E33" s="114">
        <v>0.95747975175137778</v>
      </c>
    </row>
    <row r="34" spans="1:5" ht="15.5" x14ac:dyDescent="0.35">
      <c r="A34" s="177"/>
      <c r="B34" s="35" t="s">
        <v>127</v>
      </c>
      <c r="C34" s="109">
        <v>-0.10544871794871791</v>
      </c>
      <c r="D34" s="109">
        <v>4.7237990901227302E-2</v>
      </c>
      <c r="E34" s="114">
        <v>0.38486096960104654</v>
      </c>
    </row>
    <row r="35" spans="1:5" ht="15.5" x14ac:dyDescent="0.35">
      <c r="A35" s="177"/>
      <c r="B35" s="35" t="s">
        <v>128</v>
      </c>
      <c r="C35" s="109">
        <v>0.10780885780885779</v>
      </c>
      <c r="D35" s="109">
        <v>5.6038141539925874E-2</v>
      </c>
      <c r="E35" s="114">
        <v>0.59713296933733884</v>
      </c>
    </row>
    <row r="36" spans="1:5" ht="15.5" x14ac:dyDescent="0.35">
      <c r="A36" s="177"/>
      <c r="B36" s="35" t="s">
        <v>129</v>
      </c>
      <c r="C36" s="109">
        <v>-7.9650845608292387E-2</v>
      </c>
      <c r="D36" s="109">
        <v>4.4852482737338405E-2</v>
      </c>
      <c r="E36" s="114">
        <v>0.69833198910759475</v>
      </c>
    </row>
    <row r="37" spans="1:5" ht="15.5" x14ac:dyDescent="0.35">
      <c r="A37" s="177"/>
      <c r="B37" s="35" t="s">
        <v>130</v>
      </c>
      <c r="C37" s="109">
        <v>0.17910999999999999</v>
      </c>
      <c r="D37" s="109">
        <v>3.9085343625860441E-2</v>
      </c>
      <c r="E37" s="114">
        <v>1.6725580055698686E-4</v>
      </c>
    </row>
    <row r="38" spans="1:5" ht="15.5" x14ac:dyDescent="0.35">
      <c r="A38" s="177" t="s">
        <v>84</v>
      </c>
      <c r="B38" s="35" t="s">
        <v>125</v>
      </c>
      <c r="C38" s="109">
        <v>0.10981934480076067</v>
      </c>
      <c r="D38" s="109">
        <v>3.8668896967762323E-2</v>
      </c>
      <c r="E38" s="114">
        <v>0.10447655262644062</v>
      </c>
    </row>
    <row r="39" spans="1:5" ht="15.5" x14ac:dyDescent="0.35">
      <c r="A39" s="177"/>
      <c r="B39" s="35" t="s">
        <v>126</v>
      </c>
      <c r="C39" s="109">
        <v>5.6843405585902063E-2</v>
      </c>
      <c r="D39" s="109">
        <v>5.2540162829923444E-2</v>
      </c>
      <c r="E39" s="114">
        <v>0.97685058430082528</v>
      </c>
    </row>
    <row r="40" spans="1:5" ht="15.5" x14ac:dyDescent="0.35">
      <c r="A40" s="177"/>
      <c r="B40" s="35" t="s">
        <v>127</v>
      </c>
      <c r="C40" s="109">
        <v>-0.11463717693836972</v>
      </c>
      <c r="D40" s="109">
        <v>4.4093085199872879E-2</v>
      </c>
      <c r="E40" s="114">
        <v>0.18701442615198849</v>
      </c>
    </row>
    <row r="41" spans="1:5" ht="15.5" x14ac:dyDescent="0.35">
      <c r="A41" s="177"/>
      <c r="B41" s="35" t="s">
        <v>128</v>
      </c>
      <c r="C41" s="109">
        <v>9.8620398819205979E-2</v>
      </c>
      <c r="D41" s="109">
        <v>5.341390909966786E-2</v>
      </c>
      <c r="E41" s="114">
        <v>0.65094995887415963</v>
      </c>
    </row>
    <row r="42" spans="1:5" ht="15.5" x14ac:dyDescent="0.35">
      <c r="A42" s="177"/>
      <c r="B42" s="35" t="s">
        <v>129</v>
      </c>
      <c r="C42" s="109">
        <v>-8.8839304597944202E-2</v>
      </c>
      <c r="D42" s="109">
        <v>4.1527311323538089E-2</v>
      </c>
      <c r="E42" s="114">
        <v>0.44652847997250367</v>
      </c>
    </row>
    <row r="43" spans="1:5" ht="15.5" x14ac:dyDescent="0.35">
      <c r="A43" s="177"/>
      <c r="B43" s="35" t="s">
        <v>130</v>
      </c>
      <c r="C43" s="109">
        <v>0.16992199999999999</v>
      </c>
      <c r="D43" s="109">
        <v>3.5219830556242102E-2</v>
      </c>
      <c r="E43" s="114">
        <v>5.2357591877161269E-5</v>
      </c>
    </row>
    <row r="44" spans="1:5" ht="15.5" x14ac:dyDescent="0.35">
      <c r="A44" s="177" t="s">
        <v>125</v>
      </c>
      <c r="B44" s="35" t="s">
        <v>126</v>
      </c>
      <c r="C44" s="109">
        <v>-5.2975939214858603E-2</v>
      </c>
      <c r="D44" s="109">
        <v>5.7596659196413637E-2</v>
      </c>
      <c r="E44" s="114">
        <v>0.99190621851670657</v>
      </c>
    </row>
    <row r="45" spans="1:5" ht="15.5" x14ac:dyDescent="0.35">
      <c r="A45" s="177"/>
      <c r="B45" s="35" t="s">
        <v>127</v>
      </c>
      <c r="C45" s="109">
        <v>-0.22445699999999999</v>
      </c>
      <c r="D45" s="109">
        <v>5.0011064804063109E-2</v>
      </c>
      <c r="E45" s="114">
        <v>2.5883849091923317E-4</v>
      </c>
    </row>
    <row r="46" spans="1:5" ht="15.5" x14ac:dyDescent="0.35">
      <c r="A46" s="177"/>
      <c r="B46" s="35" t="s">
        <v>128</v>
      </c>
      <c r="C46" s="109">
        <v>-1.1198945981554687E-2</v>
      </c>
      <c r="D46" s="109">
        <v>5.839479536483138E-2</v>
      </c>
      <c r="E46" s="114">
        <v>0.99999994502564216</v>
      </c>
    </row>
    <row r="47" spans="1:5" ht="15.5" x14ac:dyDescent="0.35">
      <c r="A47" s="177"/>
      <c r="B47" s="35" t="s">
        <v>129</v>
      </c>
      <c r="C47" s="109">
        <v>-0.198659</v>
      </c>
      <c r="D47" s="109">
        <v>4.7764254690668063E-2</v>
      </c>
      <c r="E47" s="114">
        <v>1.1019673877683545E-3</v>
      </c>
    </row>
    <row r="48" spans="1:5" ht="15.5" x14ac:dyDescent="0.35">
      <c r="A48" s="177"/>
      <c r="B48" s="35" t="s">
        <v>130</v>
      </c>
      <c r="C48" s="109">
        <v>6.0102301790281309E-2</v>
      </c>
      <c r="D48" s="109">
        <v>4.2395081139247226E-2</v>
      </c>
      <c r="E48" s="114">
        <v>0.89129697253028861</v>
      </c>
    </row>
    <row r="49" spans="1:5" ht="15.5" x14ac:dyDescent="0.35">
      <c r="A49" s="177" t="s">
        <v>126</v>
      </c>
      <c r="B49" s="35" t="s">
        <v>127</v>
      </c>
      <c r="C49" s="109">
        <v>-0.17148058252427179</v>
      </c>
      <c r="D49" s="109">
        <v>6.137012074558474E-2</v>
      </c>
      <c r="E49" s="114">
        <v>0.1175050826845202</v>
      </c>
    </row>
    <row r="50" spans="1:5" ht="15.5" x14ac:dyDescent="0.35">
      <c r="A50" s="177"/>
      <c r="B50" s="35" t="s">
        <v>128</v>
      </c>
      <c r="C50" s="109">
        <v>4.1776993233303916E-2</v>
      </c>
      <c r="D50" s="109">
        <v>6.8374975270138E-2</v>
      </c>
      <c r="E50" s="114">
        <v>0.99955519985091557</v>
      </c>
    </row>
    <row r="51" spans="1:5" ht="15.5" x14ac:dyDescent="0.35">
      <c r="A51" s="177"/>
      <c r="B51" s="35" t="s">
        <v>129</v>
      </c>
      <c r="C51" s="109">
        <v>-0.14568271018384626</v>
      </c>
      <c r="D51" s="109">
        <v>5.9553414206462228E-2</v>
      </c>
      <c r="E51" s="114">
        <v>0.25942186458794148</v>
      </c>
    </row>
    <row r="52" spans="1:5" ht="15.5" x14ac:dyDescent="0.35">
      <c r="A52" s="177"/>
      <c r="B52" s="35" t="s">
        <v>130</v>
      </c>
      <c r="C52" s="109">
        <v>0.11307824100513991</v>
      </c>
      <c r="D52" s="109">
        <v>5.5340112236015628E-2</v>
      </c>
      <c r="E52" s="114">
        <v>0.51297592327827668</v>
      </c>
    </row>
    <row r="53" spans="1:5" ht="15.5" x14ac:dyDescent="0.35">
      <c r="A53" s="177" t="s">
        <v>127</v>
      </c>
      <c r="B53" s="35" t="s">
        <v>128</v>
      </c>
      <c r="C53" s="109">
        <v>0.213258</v>
      </c>
      <c r="D53" s="109">
        <v>6.2119793105260446E-2</v>
      </c>
      <c r="E53" s="114">
        <v>1.7609963106954174E-2</v>
      </c>
    </row>
    <row r="54" spans="1:5" ht="15.5" x14ac:dyDescent="0.35">
      <c r="A54" s="177"/>
      <c r="B54" s="35" t="s">
        <v>129</v>
      </c>
      <c r="C54" s="109">
        <v>2.5797872340425521E-2</v>
      </c>
      <c r="D54" s="109">
        <v>5.2252661136968297E-2</v>
      </c>
      <c r="E54" s="114">
        <v>0.9999103140854021</v>
      </c>
    </row>
    <row r="55" spans="1:5" ht="15.5" x14ac:dyDescent="0.35">
      <c r="A55" s="177"/>
      <c r="B55" s="35" t="s">
        <v>130</v>
      </c>
      <c r="C55" s="109">
        <v>0.28455900000000001</v>
      </c>
      <c r="D55" s="109">
        <v>4.7394719901516315E-2</v>
      </c>
      <c r="E55" s="114">
        <v>8.0052028783583751E-8</v>
      </c>
    </row>
    <row r="56" spans="1:5" ht="15.5" x14ac:dyDescent="0.35">
      <c r="A56" s="177" t="s">
        <v>128</v>
      </c>
      <c r="B56" s="35" t="s">
        <v>129</v>
      </c>
      <c r="C56" s="109">
        <v>-0.18745999999999999</v>
      </c>
      <c r="D56" s="109">
        <v>6.0325667163813192E-2</v>
      </c>
      <c r="E56" s="114">
        <v>4.9592153427415298E-2</v>
      </c>
    </row>
    <row r="57" spans="1:5" ht="15.5" x14ac:dyDescent="0.35">
      <c r="A57" s="177"/>
      <c r="B57" s="35" t="s">
        <v>130</v>
      </c>
      <c r="C57" s="109">
        <v>7.1301247771835996E-2</v>
      </c>
      <c r="D57" s="109">
        <v>5.6170321321918029E-2</v>
      </c>
      <c r="E57" s="114">
        <v>0.94011194894407502</v>
      </c>
    </row>
    <row r="58" spans="1:5" ht="15.5" x14ac:dyDescent="0.35">
      <c r="A58" s="48" t="s">
        <v>129</v>
      </c>
      <c r="B58" s="39" t="s">
        <v>130</v>
      </c>
      <c r="C58" s="121">
        <v>0.25876100000000002</v>
      </c>
      <c r="D58" s="121">
        <v>4.5017517677699563E-2</v>
      </c>
      <c r="E58" s="117">
        <v>3.6630607314069863E-7</v>
      </c>
    </row>
  </sheetData>
  <mergeCells count="8">
    <mergeCell ref="A53:A55"/>
    <mergeCell ref="A56:A57"/>
    <mergeCell ref="A22:B22"/>
    <mergeCell ref="A23:A30"/>
    <mergeCell ref="A31:A37"/>
    <mergeCell ref="A38:A43"/>
    <mergeCell ref="A44:A48"/>
    <mergeCell ref="A49:A5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B16" sqref="B16"/>
    </sheetView>
  </sheetViews>
  <sheetFormatPr defaultRowHeight="14.5" x14ac:dyDescent="0.35"/>
  <cols>
    <col min="1" max="1" width="25" customWidth="1"/>
    <col min="2" max="2" width="26.36328125" customWidth="1"/>
    <col min="3" max="3" width="9.36328125" bestFit="1" customWidth="1"/>
    <col min="4" max="4" width="14.6328125" customWidth="1"/>
  </cols>
  <sheetData>
    <row r="1" spans="1:6" ht="15.65" x14ac:dyDescent="0.3">
      <c r="A1" s="56" t="s">
        <v>123</v>
      </c>
      <c r="B1" s="56" t="s">
        <v>10</v>
      </c>
      <c r="C1" s="56" t="s">
        <v>124</v>
      </c>
      <c r="D1" s="56" t="s">
        <v>12</v>
      </c>
    </row>
    <row r="2" spans="1:6" ht="15.65" x14ac:dyDescent="0.3">
      <c r="A2" s="101" t="s">
        <v>82</v>
      </c>
      <c r="B2" s="122">
        <v>411</v>
      </c>
      <c r="C2" s="123">
        <v>0.51581508515815089</v>
      </c>
      <c r="D2" s="123">
        <v>0.50035890032829089</v>
      </c>
    </row>
    <row r="3" spans="1:6" ht="15.65" x14ac:dyDescent="0.3">
      <c r="A3" s="35" t="s">
        <v>83</v>
      </c>
      <c r="B3" s="124">
        <v>317</v>
      </c>
      <c r="C3" s="125">
        <v>0.41009463722397477</v>
      </c>
      <c r="D3" s="125">
        <v>0.49262824315315307</v>
      </c>
    </row>
    <row r="4" spans="1:6" ht="15.65" x14ac:dyDescent="0.3">
      <c r="A4" s="35" t="s">
        <v>84</v>
      </c>
      <c r="B4" s="124">
        <v>507</v>
      </c>
      <c r="C4" s="125">
        <v>0.39644970414201186</v>
      </c>
      <c r="D4" s="125">
        <v>0.48964294780875273</v>
      </c>
    </row>
    <row r="5" spans="1:6" ht="15.65" x14ac:dyDescent="0.3">
      <c r="A5" s="35" t="s">
        <v>125</v>
      </c>
      <c r="B5" s="124">
        <v>232</v>
      </c>
      <c r="C5" s="125">
        <v>0.27586206896551724</v>
      </c>
      <c r="D5" s="125">
        <v>0.44791400876468335</v>
      </c>
    </row>
    <row r="6" spans="1:6" ht="15.65" x14ac:dyDescent="0.3">
      <c r="A6" s="35" t="s">
        <v>126</v>
      </c>
      <c r="B6" s="124">
        <v>104</v>
      </c>
      <c r="C6" s="125">
        <v>0.26923076923076922</v>
      </c>
      <c r="D6" s="125">
        <v>0.44570810315588838</v>
      </c>
    </row>
    <row r="7" spans="1:6" ht="15.65" x14ac:dyDescent="0.3">
      <c r="A7" s="35" t="s">
        <v>127</v>
      </c>
      <c r="B7" s="124">
        <v>161</v>
      </c>
      <c r="C7" s="125">
        <v>0.42857142857142855</v>
      </c>
      <c r="D7" s="125">
        <v>0.49641572439697301</v>
      </c>
    </row>
    <row r="8" spans="1:6" ht="15.65" x14ac:dyDescent="0.3">
      <c r="A8" s="35" t="s">
        <v>128</v>
      </c>
      <c r="B8" s="124">
        <v>100</v>
      </c>
      <c r="C8" s="125">
        <v>0.27</v>
      </c>
      <c r="D8" s="125">
        <v>0.44619604333847362</v>
      </c>
    </row>
    <row r="9" spans="1:6" ht="15.65" x14ac:dyDescent="0.3">
      <c r="A9" s="35" t="s">
        <v>129</v>
      </c>
      <c r="B9" s="124">
        <v>189</v>
      </c>
      <c r="C9" s="125">
        <v>0.3968253968253968</v>
      </c>
      <c r="D9" s="125">
        <v>0.49053864899728428</v>
      </c>
    </row>
    <row r="10" spans="1:6" ht="15.65" x14ac:dyDescent="0.3">
      <c r="A10" s="103" t="s">
        <v>130</v>
      </c>
      <c r="B10" s="126">
        <v>308</v>
      </c>
      <c r="C10" s="127">
        <v>0.21753246753246752</v>
      </c>
      <c r="D10" s="127">
        <v>0.41323907110418678</v>
      </c>
    </row>
    <row r="11" spans="1:6" ht="15.5" x14ac:dyDescent="0.35">
      <c r="A11" s="41" t="s">
        <v>145</v>
      </c>
    </row>
    <row r="15" spans="1:6" ht="19.5" customHeight="1" x14ac:dyDescent="0.3">
      <c r="A15" s="63"/>
      <c r="B15" s="64" t="s">
        <v>132</v>
      </c>
      <c r="C15" s="64" t="s">
        <v>133</v>
      </c>
      <c r="D15" s="64" t="s">
        <v>134</v>
      </c>
      <c r="E15" s="64" t="s">
        <v>135</v>
      </c>
      <c r="F15" s="64" t="s">
        <v>122</v>
      </c>
    </row>
    <row r="16" spans="1:6" ht="15.65" x14ac:dyDescent="0.3">
      <c r="A16" s="128" t="s">
        <v>136</v>
      </c>
      <c r="B16" s="130">
        <v>21.508698655460972</v>
      </c>
      <c r="C16" s="131">
        <v>8</v>
      </c>
      <c r="D16" s="130">
        <v>2.6885873319326214</v>
      </c>
      <c r="E16" s="130">
        <v>11.897836757192783</v>
      </c>
      <c r="F16" s="130">
        <v>9.4622391307582542E-17</v>
      </c>
    </row>
    <row r="17" spans="1:6" ht="15.65" x14ac:dyDescent="0.3">
      <c r="A17" s="72" t="s">
        <v>137</v>
      </c>
      <c r="B17" s="132">
        <v>524.25686596454739</v>
      </c>
      <c r="C17" s="133">
        <v>2320</v>
      </c>
      <c r="D17" s="132">
        <v>0.22597278705368423</v>
      </c>
      <c r="E17" s="134"/>
      <c r="F17" s="134"/>
    </row>
    <row r="18" spans="1:6" ht="15.5" x14ac:dyDescent="0.35">
      <c r="A18" s="129" t="s">
        <v>138</v>
      </c>
      <c r="B18" s="135">
        <v>545.76556462000838</v>
      </c>
      <c r="C18" s="136">
        <v>2328</v>
      </c>
      <c r="D18" s="137"/>
      <c r="E18" s="137"/>
      <c r="F18" s="137"/>
    </row>
    <row r="23" spans="1:6" ht="15.5" x14ac:dyDescent="0.35">
      <c r="A23" s="181" t="s">
        <v>140</v>
      </c>
      <c r="B23" s="181"/>
      <c r="C23" s="82" t="s">
        <v>141</v>
      </c>
      <c r="D23" s="82" t="s">
        <v>115</v>
      </c>
      <c r="E23" s="82" t="s">
        <v>122</v>
      </c>
    </row>
    <row r="24" spans="1:6" ht="15.5" x14ac:dyDescent="0.35">
      <c r="A24" s="182" t="s">
        <v>82</v>
      </c>
      <c r="B24" s="101" t="s">
        <v>83</v>
      </c>
      <c r="C24" s="130">
        <v>0.10572044793417612</v>
      </c>
      <c r="D24" s="130">
        <v>3.553392804964392E-2</v>
      </c>
      <c r="E24" s="130">
        <v>7.2572417528397715E-2</v>
      </c>
    </row>
    <row r="25" spans="1:6" ht="15.5" x14ac:dyDescent="0.35">
      <c r="A25" s="177"/>
      <c r="B25" s="35" t="s">
        <v>84</v>
      </c>
      <c r="C25" s="132">
        <v>0.119365</v>
      </c>
      <c r="D25" s="132">
        <v>3.1551827654456639E-2</v>
      </c>
      <c r="E25" s="132">
        <v>4.9930586371926822E-3</v>
      </c>
    </row>
    <row r="26" spans="1:6" ht="15.5" x14ac:dyDescent="0.35">
      <c r="A26" s="177"/>
      <c r="B26" s="35" t="s">
        <v>125</v>
      </c>
      <c r="C26" s="132">
        <v>0.239953</v>
      </c>
      <c r="D26" s="132">
        <v>3.9036300641872523E-2</v>
      </c>
      <c r="E26" s="132">
        <v>3.3307255731251928E-8</v>
      </c>
    </row>
    <row r="27" spans="1:6" ht="15.5" x14ac:dyDescent="0.35">
      <c r="A27" s="177"/>
      <c r="B27" s="35" t="s">
        <v>126</v>
      </c>
      <c r="C27" s="132">
        <v>0.246584</v>
      </c>
      <c r="D27" s="132">
        <v>5.2178802152618921E-2</v>
      </c>
      <c r="E27" s="132">
        <v>8.4701482945592765E-5</v>
      </c>
    </row>
    <row r="28" spans="1:6" ht="15.5" x14ac:dyDescent="0.35">
      <c r="A28" s="177"/>
      <c r="B28" s="35" t="s">
        <v>127</v>
      </c>
      <c r="C28" s="132">
        <v>8.724365658672234E-2</v>
      </c>
      <c r="D28" s="132">
        <v>4.419694353135549E-2</v>
      </c>
      <c r="E28" s="132">
        <v>0.56183614743179255</v>
      </c>
    </row>
    <row r="29" spans="1:6" ht="15.5" x14ac:dyDescent="0.35">
      <c r="A29" s="177"/>
      <c r="B29" s="35" t="s">
        <v>128</v>
      </c>
      <c r="C29" s="132">
        <v>0.24581500000000001</v>
      </c>
      <c r="D29" s="132">
        <v>5.3005094137143195E-2</v>
      </c>
      <c r="E29" s="132">
        <v>1.290651679388688E-4</v>
      </c>
    </row>
    <row r="30" spans="1:6" ht="15.5" x14ac:dyDescent="0.35">
      <c r="A30" s="177"/>
      <c r="B30" s="35" t="s">
        <v>129</v>
      </c>
      <c r="C30" s="132">
        <v>0.11898968833275408</v>
      </c>
      <c r="D30" s="132">
        <v>4.1778407651259584E-2</v>
      </c>
      <c r="E30" s="132">
        <v>0.10228481210845297</v>
      </c>
    </row>
    <row r="31" spans="1:6" ht="15.5" x14ac:dyDescent="0.35">
      <c r="A31" s="177"/>
      <c r="B31" s="35" t="s">
        <v>130</v>
      </c>
      <c r="C31" s="132">
        <v>0.29828300000000002</v>
      </c>
      <c r="D31" s="132">
        <v>3.5825828866824547E-2</v>
      </c>
      <c r="E31" s="132">
        <v>3.6237679523765109E-13</v>
      </c>
    </row>
    <row r="32" spans="1:6" ht="15.5" x14ac:dyDescent="0.35">
      <c r="A32" s="177" t="s">
        <v>83</v>
      </c>
      <c r="B32" s="35" t="s">
        <v>84</v>
      </c>
      <c r="C32" s="132">
        <v>1.3644933081962907E-2</v>
      </c>
      <c r="D32" s="132">
        <v>3.4037532270607782E-2</v>
      </c>
      <c r="E32" s="132">
        <v>0.99998188199652793</v>
      </c>
    </row>
    <row r="33" spans="1:5" ht="15.5" x14ac:dyDescent="0.35">
      <c r="A33" s="177"/>
      <c r="B33" s="35" t="s">
        <v>125</v>
      </c>
      <c r="C33" s="132">
        <v>0.13423299999999999</v>
      </c>
      <c r="D33" s="132">
        <v>4.1071505238288848E-2</v>
      </c>
      <c r="E33" s="132">
        <v>3.0246057130804749E-2</v>
      </c>
    </row>
    <row r="34" spans="1:5" ht="15.5" x14ac:dyDescent="0.35">
      <c r="A34" s="177"/>
      <c r="B34" s="35" t="s">
        <v>126</v>
      </c>
      <c r="C34" s="132">
        <v>0.14086386799320555</v>
      </c>
      <c r="D34" s="132">
        <v>5.3718369007428733E-2</v>
      </c>
      <c r="E34" s="132">
        <v>0.17777170186185909</v>
      </c>
    </row>
    <row r="35" spans="1:5" ht="15.5" x14ac:dyDescent="0.35">
      <c r="A35" s="177"/>
      <c r="B35" s="35" t="s">
        <v>127</v>
      </c>
      <c r="C35" s="132">
        <v>-1.847679134745378E-2</v>
      </c>
      <c r="D35" s="132">
        <v>4.600440840017353E-2</v>
      </c>
      <c r="E35" s="132">
        <v>0.99998161733631996</v>
      </c>
    </row>
    <row r="36" spans="1:5" ht="15.5" x14ac:dyDescent="0.35">
      <c r="A36" s="177"/>
      <c r="B36" s="35" t="s">
        <v>128</v>
      </c>
      <c r="C36" s="132">
        <v>0.14009463722397475</v>
      </c>
      <c r="D36" s="132">
        <v>5.4521333248771009E-2</v>
      </c>
      <c r="E36" s="132">
        <v>0.20007163784043058</v>
      </c>
    </row>
    <row r="37" spans="1:5" ht="15.5" x14ac:dyDescent="0.35">
      <c r="A37" s="177"/>
      <c r="B37" s="35" t="s">
        <v>129</v>
      </c>
      <c r="C37" s="132">
        <v>1.3269240398577964E-2</v>
      </c>
      <c r="D37" s="132">
        <v>4.3686051785563736E-2</v>
      </c>
      <c r="E37" s="132">
        <v>0.99999791967354579</v>
      </c>
    </row>
    <row r="38" spans="1:5" ht="15.5" x14ac:dyDescent="0.35">
      <c r="A38" s="177"/>
      <c r="B38" s="35" t="s">
        <v>130</v>
      </c>
      <c r="C38" s="132">
        <v>0.19256200000000001</v>
      </c>
      <c r="D38" s="132">
        <v>3.8033219542015245E-2</v>
      </c>
      <c r="E38" s="132">
        <v>1.573891960926499E-5</v>
      </c>
    </row>
    <row r="39" spans="1:5" ht="15.5" x14ac:dyDescent="0.35">
      <c r="A39" s="177" t="s">
        <v>84</v>
      </c>
      <c r="B39" s="35" t="s">
        <v>125</v>
      </c>
      <c r="C39" s="132">
        <v>0.120588</v>
      </c>
      <c r="D39" s="132">
        <v>3.7679255940610772E-2</v>
      </c>
      <c r="E39" s="132">
        <v>3.7421258589631301E-2</v>
      </c>
    </row>
    <row r="40" spans="1:5" ht="15.5" x14ac:dyDescent="0.35">
      <c r="A40" s="177"/>
      <c r="B40" s="35" t="s">
        <v>126</v>
      </c>
      <c r="C40" s="132">
        <v>0.12721893491124264</v>
      </c>
      <c r="D40" s="132">
        <v>5.1171485756400938E-2</v>
      </c>
      <c r="E40" s="132">
        <v>0.23912317557987672</v>
      </c>
    </row>
    <row r="41" spans="1:5" ht="15.5" x14ac:dyDescent="0.35">
      <c r="A41" s="177"/>
      <c r="B41" s="35" t="s">
        <v>127</v>
      </c>
      <c r="C41" s="132">
        <v>-3.2121724429416687E-2</v>
      </c>
      <c r="D41" s="132">
        <v>4.3003062425241545E-2</v>
      </c>
      <c r="E41" s="132">
        <v>0.99808279975718628</v>
      </c>
    </row>
    <row r="42" spans="1:5" ht="15.5" x14ac:dyDescent="0.35">
      <c r="A42" s="177"/>
      <c r="B42" s="35" t="s">
        <v>128</v>
      </c>
      <c r="C42" s="132">
        <v>0.12644970414201184</v>
      </c>
      <c r="D42" s="132">
        <v>5.2013782451604186E-2</v>
      </c>
      <c r="E42" s="132">
        <v>0.26741059424536839</v>
      </c>
    </row>
    <row r="43" spans="1:5" ht="15.5" x14ac:dyDescent="0.35">
      <c r="A43" s="177"/>
      <c r="B43" s="35" t="s">
        <v>129</v>
      </c>
      <c r="C43" s="132">
        <v>-3.7569268338494277E-4</v>
      </c>
      <c r="D43" s="132">
        <v>4.051331764136603E-2</v>
      </c>
      <c r="E43" s="132">
        <v>1</v>
      </c>
    </row>
    <row r="44" spans="1:5" ht="15.5" x14ac:dyDescent="0.35">
      <c r="A44" s="177"/>
      <c r="B44" s="35" t="s">
        <v>130</v>
      </c>
      <c r="C44" s="132">
        <v>0.17891699999999999</v>
      </c>
      <c r="D44" s="132">
        <v>3.4342154481488113E-2</v>
      </c>
      <c r="E44" s="132">
        <v>7.3016997060859623E-6</v>
      </c>
    </row>
    <row r="45" spans="1:5" ht="15.5" x14ac:dyDescent="0.35">
      <c r="A45" s="177" t="s">
        <v>125</v>
      </c>
      <c r="B45" s="35" t="s">
        <v>126</v>
      </c>
      <c r="C45" s="132">
        <v>6.6312997347480196E-3</v>
      </c>
      <c r="D45" s="132">
        <v>5.6096665622688009E-2</v>
      </c>
      <c r="E45" s="132">
        <v>0.99999999883318058</v>
      </c>
    </row>
    <row r="46" spans="1:5" ht="15.5" x14ac:dyDescent="0.35">
      <c r="A46" s="177"/>
      <c r="B46" s="35" t="s">
        <v>127</v>
      </c>
      <c r="C46" s="132">
        <v>-0.15270900000000001</v>
      </c>
      <c r="D46" s="132">
        <v>4.8760417527081774E-2</v>
      </c>
      <c r="E46" s="132">
        <v>4.61101584761342E-2</v>
      </c>
    </row>
    <row r="47" spans="1:5" ht="15.5" x14ac:dyDescent="0.35">
      <c r="A47" s="177"/>
      <c r="B47" s="35" t="s">
        <v>128</v>
      </c>
      <c r="C47" s="132">
        <v>5.8620689655172198E-3</v>
      </c>
      <c r="D47" s="132">
        <v>5.6866057577336322E-2</v>
      </c>
      <c r="E47" s="132">
        <v>0.9999999996088802</v>
      </c>
    </row>
    <row r="48" spans="1:5" ht="15.5" x14ac:dyDescent="0.35">
      <c r="A48" s="177"/>
      <c r="B48" s="35" t="s">
        <v>129</v>
      </c>
      <c r="C48" s="132">
        <v>-0.12096332785987957</v>
      </c>
      <c r="D48" s="132">
        <v>4.657943586794866E-2</v>
      </c>
      <c r="E48" s="132">
        <v>0.18825879638240661</v>
      </c>
    </row>
    <row r="49" spans="1:5" ht="15.5" x14ac:dyDescent="0.35">
      <c r="A49" s="177"/>
      <c r="B49" s="35" t="s">
        <v>130</v>
      </c>
      <c r="C49" s="132">
        <v>5.8329601433049716E-2</v>
      </c>
      <c r="D49" s="132">
        <v>4.1324308994785584E-2</v>
      </c>
      <c r="E49" s="132">
        <v>0.89370936137721058</v>
      </c>
    </row>
    <row r="50" spans="1:5" ht="15.5" x14ac:dyDescent="0.35">
      <c r="A50" s="177" t="s">
        <v>126</v>
      </c>
      <c r="B50" s="35" t="s">
        <v>127</v>
      </c>
      <c r="C50" s="132">
        <v>-0.15934065934065933</v>
      </c>
      <c r="D50" s="132">
        <v>5.9802783745364525E-2</v>
      </c>
      <c r="E50" s="132">
        <v>0.16125493561068549</v>
      </c>
    </row>
    <row r="51" spans="1:5" ht="15.5" x14ac:dyDescent="0.35">
      <c r="A51" s="177"/>
      <c r="B51" s="35" t="s">
        <v>128</v>
      </c>
      <c r="C51" s="132">
        <v>-7.692307692307998E-4</v>
      </c>
      <c r="D51" s="132">
        <v>6.6577346978296009E-2</v>
      </c>
      <c r="E51" s="132">
        <v>1</v>
      </c>
    </row>
    <row r="52" spans="1:5" ht="15.5" x14ac:dyDescent="0.35">
      <c r="A52" s="177"/>
      <c r="B52" s="35" t="s">
        <v>129</v>
      </c>
      <c r="C52" s="132">
        <v>-0.12759462759462759</v>
      </c>
      <c r="D52" s="132">
        <v>5.8038250077477649E-2</v>
      </c>
      <c r="E52" s="132">
        <v>0.40689540049672379</v>
      </c>
    </row>
    <row r="53" spans="1:5" ht="15.5" x14ac:dyDescent="0.35">
      <c r="A53" s="177"/>
      <c r="B53" s="35" t="s">
        <v>130</v>
      </c>
      <c r="C53" s="132">
        <v>5.1698301698301696E-2</v>
      </c>
      <c r="D53" s="132">
        <v>5.3911901656090826E-2</v>
      </c>
      <c r="E53" s="132">
        <v>0.98932419302515073</v>
      </c>
    </row>
    <row r="54" spans="1:5" ht="15.5" x14ac:dyDescent="0.35">
      <c r="A54" s="177" t="s">
        <v>127</v>
      </c>
      <c r="B54" s="35" t="s">
        <v>128</v>
      </c>
      <c r="C54" s="132">
        <v>0.15857142857142853</v>
      </c>
      <c r="D54" s="132">
        <v>6.052508202472838E-2</v>
      </c>
      <c r="E54" s="132">
        <v>0.1787211527754281</v>
      </c>
    </row>
    <row r="55" spans="1:5" ht="15.5" x14ac:dyDescent="0.35">
      <c r="A55" s="177"/>
      <c r="B55" s="35" t="s">
        <v>129</v>
      </c>
      <c r="C55" s="132">
        <v>3.1746031746031744E-2</v>
      </c>
      <c r="D55" s="132">
        <v>5.0982162522665818E-2</v>
      </c>
      <c r="E55" s="132">
        <v>0.99948830907163433</v>
      </c>
    </row>
    <row r="56" spans="1:5" ht="15.5" x14ac:dyDescent="0.35">
      <c r="A56" s="177"/>
      <c r="B56" s="35" t="s">
        <v>130</v>
      </c>
      <c r="C56" s="132">
        <v>0.211039</v>
      </c>
      <c r="D56" s="132">
        <v>4.6230245117322114E-2</v>
      </c>
      <c r="E56" s="132">
        <v>1.8149041386306131E-4</v>
      </c>
    </row>
    <row r="57" spans="1:5" ht="15.5" x14ac:dyDescent="0.35">
      <c r="A57" s="177" t="s">
        <v>128</v>
      </c>
      <c r="B57" s="35" t="s">
        <v>129</v>
      </c>
      <c r="C57" s="132">
        <v>-0.12682539682539679</v>
      </c>
      <c r="D57" s="132">
        <v>5.8782234411947097E-2</v>
      </c>
      <c r="E57" s="132">
        <v>0.43416827420244186</v>
      </c>
    </row>
    <row r="58" spans="1:5" ht="15.5" x14ac:dyDescent="0.35">
      <c r="A58" s="177"/>
      <c r="B58" s="35" t="s">
        <v>130</v>
      </c>
      <c r="C58" s="132">
        <v>5.2467532467532496E-2</v>
      </c>
      <c r="D58" s="132">
        <v>5.4712025648675007E-2</v>
      </c>
      <c r="E58" s="132">
        <v>0.9893215665475561</v>
      </c>
    </row>
    <row r="59" spans="1:5" ht="15.5" x14ac:dyDescent="0.35">
      <c r="A59" s="102" t="s">
        <v>129</v>
      </c>
      <c r="B59" s="103" t="s">
        <v>130</v>
      </c>
      <c r="C59" s="135">
        <v>0.17929300000000001</v>
      </c>
      <c r="D59" s="135">
        <v>4.3923810080282025E-2</v>
      </c>
      <c r="E59" s="135">
        <v>1.5221736356854088E-3</v>
      </c>
    </row>
  </sheetData>
  <mergeCells count="8">
    <mergeCell ref="A54:A56"/>
    <mergeCell ref="A57:A58"/>
    <mergeCell ref="A23:B23"/>
    <mergeCell ref="A24:A31"/>
    <mergeCell ref="A32:A38"/>
    <mergeCell ref="A39:A44"/>
    <mergeCell ref="A45:A49"/>
    <mergeCell ref="A50:A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Charts</vt:lpstr>
      </vt:variant>
      <vt:variant>
        <vt:i4>1</vt:i4>
      </vt:variant>
    </vt:vector>
  </HeadingPairs>
  <TitlesOfParts>
    <vt:vector size="15" baseType="lpstr">
      <vt:lpstr>All grades profile plots</vt:lpstr>
      <vt:lpstr>Descriptives</vt:lpstr>
      <vt:lpstr>LCA Fit statistics</vt:lpstr>
      <vt:lpstr>G7 Item response prob profiles</vt:lpstr>
      <vt:lpstr>G10 Item response prob profiles</vt:lpstr>
      <vt:lpstr>G12 Item response prob profiles</vt:lpstr>
      <vt:lpstr>LTA Trajectories</vt:lpstr>
      <vt:lpstr>Unconditional LTA</vt:lpstr>
      <vt:lpstr>Conditional LTA</vt:lpstr>
      <vt:lpstr>MathG12 and Trajectories</vt:lpstr>
      <vt:lpstr>STEM and Trajectories</vt:lpstr>
      <vt:lpstr>Social Issues and Trajectories</vt:lpstr>
      <vt:lpstr>Opinion and Trajectories</vt:lpstr>
      <vt:lpstr>Soc Issues Opinion and Trajec</vt:lpstr>
      <vt:lpstr>G7 Item response prob profiles2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Marsha Ing</cp:lastModifiedBy>
  <dcterms:created xsi:type="dcterms:W3CDTF">2013-12-05T22:45:19Z</dcterms:created>
  <dcterms:modified xsi:type="dcterms:W3CDTF">2014-01-30T02:13:59Z</dcterms:modified>
</cp:coreProperties>
</file>