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s\diseño de sistemas mecatronicos\"/>
    </mc:Choice>
  </mc:AlternateContent>
  <xr:revisionPtr revIDLastSave="0" documentId="13_ncr:1_{6DEF2D4B-A9F0-4702-82DF-A44616A06202}" xr6:coauthVersionLast="43" xr6:coauthVersionMax="43" xr10:uidLastSave="{00000000-0000-0000-0000-000000000000}"/>
  <bookViews>
    <workbookView xWindow="-120" yWindow="-120" windowWidth="20730" windowHeight="11160" xr2:uid="{0C678CC5-D828-4791-8317-E57A69E884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F4" i="1"/>
  <c r="F6" i="1"/>
  <c r="F5" i="1"/>
</calcChain>
</file>

<file path=xl/sharedStrings.xml><?xml version="1.0" encoding="utf-8"?>
<sst xmlns="http://schemas.openxmlformats.org/spreadsheetml/2006/main" count="100" uniqueCount="20">
  <si>
    <t xml:space="preserve">caminadora </t>
  </si>
  <si>
    <t>arrancador de moto</t>
  </si>
  <si>
    <t>corriente(A)</t>
  </si>
  <si>
    <t>torque(Nm)</t>
  </si>
  <si>
    <t>potencia(w)</t>
  </si>
  <si>
    <t>voltaje(v-dc)</t>
  </si>
  <si>
    <t>velocidad(rpm)</t>
  </si>
  <si>
    <t>iten</t>
  </si>
  <si>
    <t>motor de la cueva</t>
  </si>
  <si>
    <t>60-100</t>
  </si>
  <si>
    <t>potencia(cv)</t>
  </si>
  <si>
    <t>potencia(hp)</t>
  </si>
  <si>
    <t>Nm</t>
  </si>
  <si>
    <t>1.-tiene similar torque al de la caminadora sin utilizar altos voltajes.</t>
  </si>
  <si>
    <t>opcion1:motor de la cueva</t>
  </si>
  <si>
    <t>2.-su potencia electrica es mas baja por lo tanto mas facil de controlar</t>
  </si>
  <si>
    <t>3.-para alcanzar el torque deseado se debera modificar el diseño de las poleas y por ende el diseño estructrural.</t>
  </si>
  <si>
    <t>opcion2:arrancador de moto</t>
  </si>
  <si>
    <t>2.-picos altos de corriente, dificil de controlar</t>
  </si>
  <si>
    <t>1.- altos torques facilmente alcanzados.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</si>
</sst>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85600</xdr:colOff>
      <xdr:row>10</xdr:row>
      <xdr:rowOff>49445</xdr:rowOff>
    </xdr:from>
    <xdr:to>
      <xdr:col>12</xdr:col>
      <xdr:colOff>161800</xdr:colOff>
      <xdr:row>16</xdr:row>
      <xdr:rowOff>46893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AC668-DFA3-4CFF-A921-62203DFC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350" y="1954445"/>
          <a:ext cx="1600200" cy="2137772"/>
        </a:xfrm>
        <a:prstGeom prst="rect">
          <a:avLst/>
        </a:prstGeom>
      </xdr:spPr>
    </xdr:pic>
    <xdr:clientData/>
  </xdr:twoCellAnchor>
  <xdr:twoCellAnchor editAs="oneCell">
    <xdr:from>
      <xdr:col>1</xdr:col>
      <xdr:colOff>23379</xdr:colOff>
      <xdr:row>10</xdr:row>
      <xdr:rowOff>19247</xdr:rowOff>
    </xdr:from>
    <xdr:to>
      <xdr:col>3</xdr:col>
      <xdr:colOff>98200</xdr:colOff>
      <xdr:row>16</xdr:row>
      <xdr:rowOff>11375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DD028E4-2665-47DE-91E3-0E30DDC6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379" y="1924247"/>
          <a:ext cx="1598821" cy="2132452"/>
        </a:xfrm>
        <a:prstGeom prst="rect">
          <a:avLst/>
        </a:prstGeom>
      </xdr:spPr>
    </xdr:pic>
    <xdr:clientData/>
  </xdr:twoCellAnchor>
  <xdr:twoCellAnchor editAs="oneCell">
    <xdr:from>
      <xdr:col>4</xdr:col>
      <xdr:colOff>578724</xdr:colOff>
      <xdr:row>10</xdr:row>
      <xdr:rowOff>110366</xdr:rowOff>
    </xdr:from>
    <xdr:to>
      <xdr:col>9</xdr:col>
      <xdr:colOff>123825</xdr:colOff>
      <xdr:row>16</xdr:row>
      <xdr:rowOff>59951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46A1729-9D10-4765-8F38-F39C5C5F6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099" y="2015366"/>
          <a:ext cx="4174251" cy="2089909"/>
        </a:xfrm>
        <a:prstGeom prst="rect">
          <a:avLst/>
        </a:prstGeom>
      </xdr:spPr>
    </xdr:pic>
    <xdr:clientData/>
  </xdr:twoCellAnchor>
  <xdr:twoCellAnchor editAs="oneCell">
    <xdr:from>
      <xdr:col>10</xdr:col>
      <xdr:colOff>402372</xdr:colOff>
      <xdr:row>0</xdr:row>
      <xdr:rowOff>0</xdr:rowOff>
    </xdr:from>
    <xdr:to>
      <xdr:col>13</xdr:col>
      <xdr:colOff>2187053</xdr:colOff>
      <xdr:row>8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2028F20-69DB-41A7-B692-049312E04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6725" y="0"/>
          <a:ext cx="4070681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588819</xdr:colOff>
      <xdr:row>21</xdr:row>
      <xdr:rowOff>175220</xdr:rowOff>
    </xdr:from>
    <xdr:to>
      <xdr:col>9</xdr:col>
      <xdr:colOff>969819</xdr:colOff>
      <xdr:row>43</xdr:row>
      <xdr:rowOff>93684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FCFC891-2955-4966-B40D-1F995BA90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348" t="17772" r="14692" b="19567"/>
        <a:stretch/>
      </xdr:blipFill>
      <xdr:spPr>
        <a:xfrm>
          <a:off x="588819" y="4175720"/>
          <a:ext cx="8393206" cy="4109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5509-45BC-4384-8873-DAEFDBE1BEA0}">
  <dimension ref="A3:N45"/>
  <sheetViews>
    <sheetView tabSelected="1" topLeftCell="B1" zoomScale="85" zoomScaleNormal="85" workbookViewId="0">
      <selection activeCell="N21" sqref="N21"/>
    </sheetView>
  </sheetViews>
  <sheetFormatPr baseColWidth="10" defaultRowHeight="15" x14ac:dyDescent="0.25"/>
  <cols>
    <col min="4" max="4" width="16.42578125" customWidth="1"/>
    <col min="6" max="6" width="15" customWidth="1"/>
    <col min="7" max="8" width="15.140625" customWidth="1"/>
    <col min="9" max="9" width="12.7109375" customWidth="1"/>
    <col min="10" max="10" width="15.5703125" customWidth="1"/>
    <col min="14" max="14" width="48.42578125" customWidth="1"/>
  </cols>
  <sheetData>
    <row r="3" spans="1:14" x14ac:dyDescent="0.25">
      <c r="A3" s="5" t="s">
        <v>7</v>
      </c>
      <c r="D3" s="3" t="s">
        <v>5</v>
      </c>
      <c r="E3" s="3" t="s">
        <v>2</v>
      </c>
      <c r="F3" s="3" t="s">
        <v>3</v>
      </c>
      <c r="G3" s="3" t="s">
        <v>11</v>
      </c>
      <c r="H3" s="3" t="s">
        <v>10</v>
      </c>
      <c r="I3" s="3" t="s">
        <v>4</v>
      </c>
      <c r="J3" s="4" t="s">
        <v>6</v>
      </c>
    </row>
    <row r="4" spans="1:14" x14ac:dyDescent="0.25">
      <c r="A4" s="7">
        <v>1</v>
      </c>
      <c r="B4" s="17" t="s">
        <v>8</v>
      </c>
      <c r="C4" s="17"/>
      <c r="D4" s="7">
        <v>19</v>
      </c>
      <c r="E4" s="7">
        <v>2</v>
      </c>
      <c r="F4" s="7">
        <f>((G4*716)/J4)/0.101971621</f>
        <v>2.2224244976102576</v>
      </c>
      <c r="G4" s="7">
        <v>5.0958799999999999E-2</v>
      </c>
      <c r="H4" s="7"/>
      <c r="I4" s="8">
        <v>38</v>
      </c>
      <c r="J4" s="8">
        <v>161</v>
      </c>
    </row>
    <row r="5" spans="1:14" x14ac:dyDescent="0.25">
      <c r="A5" s="1">
        <v>2</v>
      </c>
      <c r="B5" s="18" t="s">
        <v>0</v>
      </c>
      <c r="C5" s="18"/>
      <c r="D5" s="1">
        <v>220</v>
      </c>
      <c r="E5" s="1">
        <v>5</v>
      </c>
      <c r="F5" s="1">
        <f>((G5*716)/J5)/0.101971621</f>
        <v>2.1064684261516251</v>
      </c>
      <c r="G5" s="1">
        <v>1.5</v>
      </c>
      <c r="H5" s="1"/>
      <c r="I5" s="2">
        <v>1118.55</v>
      </c>
      <c r="J5" s="2">
        <v>5000</v>
      </c>
    </row>
    <row r="6" spans="1:14" x14ac:dyDescent="0.25">
      <c r="A6" s="1">
        <v>3</v>
      </c>
      <c r="B6" s="18" t="s">
        <v>1</v>
      </c>
      <c r="C6" s="18"/>
      <c r="D6" s="1">
        <v>12</v>
      </c>
      <c r="E6" s="1">
        <v>100</v>
      </c>
      <c r="F6" s="1">
        <f>((G6*716)/100)/0.101971621</f>
        <v>138.53540682657189</v>
      </c>
      <c r="G6" s="1">
        <v>1.9730000000000001</v>
      </c>
      <c r="H6" s="2">
        <v>2</v>
      </c>
      <c r="I6" s="2">
        <v>1491.4</v>
      </c>
      <c r="J6" s="2" t="s">
        <v>9</v>
      </c>
    </row>
    <row r="10" spans="1:14" x14ac:dyDescent="0.25">
      <c r="B10" s="19">
        <v>2</v>
      </c>
      <c r="C10" s="19"/>
      <c r="F10" s="14">
        <v>1</v>
      </c>
      <c r="G10" s="16"/>
      <c r="H10" s="16"/>
      <c r="I10" s="15"/>
      <c r="K10" s="14">
        <v>3</v>
      </c>
      <c r="L10" s="15"/>
    </row>
    <row r="11" spans="1:14" ht="30" customHeight="1" x14ac:dyDescent="0.3">
      <c r="N11" s="10" t="s">
        <v>14</v>
      </c>
    </row>
    <row r="12" spans="1:14" ht="30" x14ac:dyDescent="0.25">
      <c r="N12" s="9" t="s">
        <v>13</v>
      </c>
    </row>
    <row r="13" spans="1:14" ht="30" x14ac:dyDescent="0.25">
      <c r="N13" s="9" t="s">
        <v>15</v>
      </c>
    </row>
    <row r="14" spans="1:14" ht="45" x14ac:dyDescent="0.25">
      <c r="N14" s="11" t="s">
        <v>16</v>
      </c>
    </row>
    <row r="15" spans="1:14" ht="18.75" x14ac:dyDescent="0.3">
      <c r="N15" s="12" t="s">
        <v>17</v>
      </c>
    </row>
    <row r="16" spans="1:14" x14ac:dyDescent="0.25">
      <c r="N16" s="13" t="s">
        <v>19</v>
      </c>
    </row>
    <row r="17" spans="10:14" x14ac:dyDescent="0.25">
      <c r="N17" s="20" t="s">
        <v>18</v>
      </c>
    </row>
    <row r="25" spans="10:14" x14ac:dyDescent="0.25">
      <c r="J25" s="6"/>
    </row>
    <row r="26" spans="10:14" x14ac:dyDescent="0.25">
      <c r="J26" s="6"/>
    </row>
    <row r="45" spans="3:4" x14ac:dyDescent="0.25">
      <c r="C45" s="3" t="s">
        <v>12</v>
      </c>
      <c r="D45" s="3">
        <f>I4/(0.1047*161)</f>
        <v>2.2542965111795308</v>
      </c>
    </row>
  </sheetData>
  <mergeCells count="6">
    <mergeCell ref="K10:L10"/>
    <mergeCell ref="F10:I10"/>
    <mergeCell ref="B4:C4"/>
    <mergeCell ref="B5:C5"/>
    <mergeCell ref="B6:C6"/>
    <mergeCell ref="B10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2019-04-26T07:56:27Z</dcterms:created>
  <dcterms:modified xsi:type="dcterms:W3CDTF">2019-04-26T10:30:36Z</dcterms:modified>
</cp:coreProperties>
</file>