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a\Documents\GitHub\PCB-projects\25-station-led-alarm\"/>
    </mc:Choice>
  </mc:AlternateContent>
  <xr:revisionPtr revIDLastSave="0" documentId="13_ncr:1_{4820BA5F-FA66-4BA7-93EA-249EB84949A9}" xr6:coauthVersionLast="47" xr6:coauthVersionMax="47" xr10:uidLastSave="{00000000-0000-0000-0000-000000000000}"/>
  <bookViews>
    <workbookView xWindow="-108" yWindow="-108" windowWidth="23256" windowHeight="12576" xr2:uid="{C70CA5BD-C441-4E16-B049-C3F06C214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3" i="1"/>
  <c r="H12" i="1"/>
  <c r="H10" i="1"/>
  <c r="H9" i="1"/>
  <c r="H8" i="1"/>
  <c r="H11" i="1"/>
  <c r="H14" i="1"/>
  <c r="H7" i="1"/>
</calcChain>
</file>

<file path=xl/sharedStrings.xml><?xml version="1.0" encoding="utf-8"?>
<sst xmlns="http://schemas.openxmlformats.org/spreadsheetml/2006/main" count="31" uniqueCount="31">
  <si>
    <t>tip proddus</t>
  </si>
  <si>
    <t>link</t>
  </si>
  <si>
    <t>cod</t>
  </si>
  <si>
    <t>cantitate</t>
  </si>
  <si>
    <t>cantitate recomandata</t>
  </si>
  <si>
    <t>nmos</t>
  </si>
  <si>
    <t>https://ro.farnell.com/on-semiconductor/bs170/n-channel-mosfet-500ma-60v-to/dp/1017687</t>
  </si>
  <si>
    <t>pret unitate ron</t>
  </si>
  <si>
    <t>este 1.99 daca luam sub 100</t>
  </si>
  <si>
    <t>red led</t>
  </si>
  <si>
    <t>https://ro.farnell.com/vishay/vlcs5130/led-red-th-25cd-624nm/dp/3777965?st=led</t>
  </si>
  <si>
    <t>galben led</t>
  </si>
  <si>
    <t>https://ro.farnell.com/multicomp-pro/mc011364/led-3mm-yellow-6-5cd-592nm/dp/3015157?st=led</t>
  </si>
  <si>
    <t>R 15</t>
  </si>
  <si>
    <t>https://ro.farnell.com/multicomp-pro/mp006860/res-15r-0-25w-axial-metal-film/dp/3650025</t>
  </si>
  <si>
    <t>R 3.9</t>
  </si>
  <si>
    <t>https://ro.farnell.com/multicomp/mcf-0-25w-3r9/res-3r9-5-250mw-axial-carbon-film/dp/9339515</t>
  </si>
  <si>
    <t>este0.19 daca luam sub 100</t>
  </si>
  <si>
    <t>sounder</t>
  </si>
  <si>
    <t>https://ro.farnell.com/multicomp/mcabt-408-rc/sounder-electro-mech-audio-1-5vp/dp/2361105?st=piezo%20buzzer</t>
  </si>
  <si>
    <t>sau 40-41 si luam la 3.88</t>
  </si>
  <si>
    <t>https://ro.farnell.com/te-connectivity/cfr25j10k/res-10k-5-330mw-axial-carbon-film/dp/2329609</t>
  </si>
  <si>
    <t>R 10k</t>
  </si>
  <si>
    <t>R 30</t>
  </si>
  <si>
    <t>https://ro.farnell.com/multicomp/mf50-30r/res-30r-1-500mw-axial-metal-film/dp/9340394</t>
  </si>
  <si>
    <t>sub 50 este 0.39</t>
  </si>
  <si>
    <t>C</t>
  </si>
  <si>
    <t>https://ro.farnell.com/vishay/d472k33y5ph63l2r/cap-4700pf-100v-10-y5p/dp/1827841</t>
  </si>
  <si>
    <t>obtional</t>
  </si>
  <si>
    <t>D</t>
  </si>
  <si>
    <t>https://ro.farnell.com/taiwan-semiconductor/1n5391g-r0g/rectifier-single-50v-1-5a-do-204ac/dp/3519207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</si>
</sst>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0FFA-B23E-4DE1-81BA-829568A63E53}">
  <dimension ref="D4:K16"/>
  <sheetViews>
    <sheetView tabSelected="1" topLeftCell="A10" workbookViewId="0">
      <selection activeCell="J15" sqref="J15"/>
    </sheetView>
  </sheetViews>
  <sheetFormatPr defaultRowHeight="14.4" x14ac:dyDescent="0.3"/>
  <cols>
    <col min="1" max="4" width="8.88671875" style="1"/>
    <col min="5" max="5" width="27.44140625" style="1" customWidth="1"/>
    <col min="6" max="6" width="14.21875" style="1" customWidth="1"/>
    <col min="7" max="8" width="8.88671875" style="1"/>
    <col min="9" max="9" width="16" style="1" customWidth="1"/>
    <col min="10" max="16384" width="8.88671875" style="1"/>
  </cols>
  <sheetData>
    <row r="4" spans="4:11" x14ac:dyDescent="0.3">
      <c r="H4" s="1">
        <v>30</v>
      </c>
    </row>
    <row r="6" spans="4:11" ht="43.2" x14ac:dyDescent="0.3">
      <c r="D6" s="1" t="s">
        <v>0</v>
      </c>
      <c r="E6" s="1" t="s">
        <v>1</v>
      </c>
      <c r="F6" s="1" t="s">
        <v>2</v>
      </c>
      <c r="G6" s="1" t="s">
        <v>7</v>
      </c>
      <c r="H6" s="1" t="s">
        <v>3</v>
      </c>
      <c r="I6" s="1" t="s">
        <v>4</v>
      </c>
    </row>
    <row r="7" spans="4:11" ht="57.6" x14ac:dyDescent="0.3">
      <c r="D7" s="1" t="s">
        <v>5</v>
      </c>
      <c r="E7" s="1" t="s">
        <v>6</v>
      </c>
      <c r="F7" s="1">
        <v>1017687</v>
      </c>
      <c r="G7" s="1">
        <v>1.1100000000000001</v>
      </c>
      <c r="H7" s="1">
        <f>$H$4*3</f>
        <v>90</v>
      </c>
      <c r="I7" s="1">
        <v>101</v>
      </c>
      <c r="K7" s="1" t="s">
        <v>8</v>
      </c>
    </row>
    <row r="8" spans="4:11" ht="43.2" x14ac:dyDescent="0.3">
      <c r="D8" s="1" t="s">
        <v>9</v>
      </c>
      <c r="E8" s="1" t="s">
        <v>10</v>
      </c>
      <c r="F8" s="1">
        <v>3777965</v>
      </c>
      <c r="G8" s="1">
        <v>1.2</v>
      </c>
      <c r="H8" s="1">
        <f>$H$4*6</f>
        <v>180</v>
      </c>
      <c r="I8" s="1">
        <v>200</v>
      </c>
    </row>
    <row r="9" spans="4:11" ht="57.6" x14ac:dyDescent="0.3">
      <c r="D9" s="1" t="s">
        <v>11</v>
      </c>
      <c r="E9" s="1" t="s">
        <v>12</v>
      </c>
      <c r="F9" s="1">
        <v>3015157</v>
      </c>
      <c r="G9" s="1">
        <v>2.0099999999999998</v>
      </c>
      <c r="H9" s="1">
        <f>$H$4*6</f>
        <v>180</v>
      </c>
      <c r="I9" s="1">
        <v>200</v>
      </c>
    </row>
    <row r="10" spans="4:11" ht="57.6" x14ac:dyDescent="0.3">
      <c r="D10" s="1" t="s">
        <v>13</v>
      </c>
      <c r="E10" s="1" t="s">
        <v>14</v>
      </c>
      <c r="F10" s="1">
        <v>3650025</v>
      </c>
      <c r="G10" s="1">
        <v>0.15</v>
      </c>
      <c r="H10" s="1">
        <f>$H$4*4</f>
        <v>120</v>
      </c>
      <c r="I10" s="1">
        <v>150</v>
      </c>
    </row>
    <row r="11" spans="4:11" ht="57.6" x14ac:dyDescent="0.3">
      <c r="D11" s="1" t="s">
        <v>15</v>
      </c>
      <c r="E11" s="1" t="s">
        <v>16</v>
      </c>
      <c r="F11" s="1">
        <v>9339515</v>
      </c>
      <c r="G11" s="1">
        <v>0.15</v>
      </c>
      <c r="H11" s="1">
        <f t="shared" ref="H11:H14" si="0">$H$4*3</f>
        <v>90</v>
      </c>
      <c r="I11" s="1">
        <v>101</v>
      </c>
      <c r="K11" s="1" t="s">
        <v>17</v>
      </c>
    </row>
    <row r="12" spans="4:11" ht="72" x14ac:dyDescent="0.3">
      <c r="D12" s="1" t="s">
        <v>18</v>
      </c>
      <c r="E12" s="1" t="s">
        <v>19</v>
      </c>
      <c r="F12" s="1">
        <v>2361105</v>
      </c>
      <c r="G12" s="1">
        <v>4</v>
      </c>
      <c r="H12" s="1">
        <f>$H$4*1</f>
        <v>30</v>
      </c>
      <c r="I12" s="1">
        <v>35</v>
      </c>
      <c r="K12" s="1" t="s">
        <v>20</v>
      </c>
    </row>
    <row r="13" spans="4:11" ht="43.2" x14ac:dyDescent="0.3">
      <c r="D13" s="1" t="s">
        <v>23</v>
      </c>
      <c r="E13" s="1" t="s">
        <v>24</v>
      </c>
      <c r="F13" s="1">
        <v>9340394</v>
      </c>
      <c r="G13" s="1">
        <v>0.3</v>
      </c>
      <c r="H13" s="1">
        <f>$H$4*1</f>
        <v>30</v>
      </c>
      <c r="I13" s="1">
        <v>51</v>
      </c>
      <c r="K13" s="1" t="s">
        <v>25</v>
      </c>
    </row>
    <row r="14" spans="4:11" ht="57.6" x14ac:dyDescent="0.3">
      <c r="D14" s="1" t="s">
        <v>22</v>
      </c>
      <c r="E14" s="1" t="s">
        <v>21</v>
      </c>
      <c r="F14" s="1">
        <v>2329609</v>
      </c>
      <c r="G14" s="1">
        <v>0.13</v>
      </c>
      <c r="H14" s="1">
        <f t="shared" si="0"/>
        <v>90</v>
      </c>
      <c r="I14" s="1">
        <v>101</v>
      </c>
    </row>
    <row r="15" spans="4:11" ht="57.6" x14ac:dyDescent="0.3">
      <c r="D15" s="1" t="s">
        <v>29</v>
      </c>
      <c r="E15" s="1" t="s">
        <v>30</v>
      </c>
      <c r="F15" s="1">
        <v>3519207</v>
      </c>
      <c r="G15" s="1">
        <v>0.19</v>
      </c>
      <c r="H15" s="1">
        <f>$H$4*1</f>
        <v>30</v>
      </c>
      <c r="I15" s="1">
        <v>50</v>
      </c>
    </row>
    <row r="16" spans="4:11" ht="43.2" x14ac:dyDescent="0.3">
      <c r="D16" s="1" t="s">
        <v>26</v>
      </c>
      <c r="E16" s="1" t="s">
        <v>27</v>
      </c>
      <c r="F16" s="1">
        <v>1827841</v>
      </c>
      <c r="G16" s="1">
        <v>0.56000000000000005</v>
      </c>
      <c r="H16" s="1">
        <f>$H$4*1</f>
        <v>30</v>
      </c>
      <c r="K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Beia</dc:creator>
  <cp:lastModifiedBy>Beia</cp:lastModifiedBy>
  <dcterms:created xsi:type="dcterms:W3CDTF">2021-11-19T06:03:43Z</dcterms:created>
  <dcterms:modified xsi:type="dcterms:W3CDTF">2021-11-19T06:57:45Z</dcterms:modified>
</cp:coreProperties>
</file>