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enyon\Documents\GitHub\LoneStarVaccineForecaster\src\main\webapp\schedules\"/>
    </mc:Choice>
  </mc:AlternateContent>
  <xr:revisionPtr revIDLastSave="0" documentId="13_ncr:1_{AA45E178-D2E5-4CD9-B3BD-88C5E9833FF7}" xr6:coauthVersionLast="47" xr6:coauthVersionMax="47" xr10:uidLastSave="{00000000-0000-0000-0000-000000000000}"/>
  <bookViews>
    <workbookView xWindow="5325" yWindow="1920" windowWidth="28800" windowHeight="15435" tabRatio="283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A14" i="2"/>
  <c r="A46" i="2" l="1"/>
  <c r="A4" i="2" l="1"/>
  <c r="A53" i="2" l="1"/>
  <c r="A40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<sst xmlns="http://schemas.openxmlformats.org/spreadsheetml/2006/main" count="351" uniqueCount="218">
  <si>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</si>
  <si>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</si>
  <si>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</si>
  <si>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</si>
  <si>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</si>
  <si>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</si>
  <si>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</si>
  <si>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</si>
  <si>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</si>
  <si>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</si>
  <si>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</si>
  <si>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</si>
  <si>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</si>
  <si>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</si>
  <si>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</si>
  <si>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</si>
  <si>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</si>
  <si>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</si>
  <si>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</si>
  <si>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</si>
  <si>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</si>
  <si>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</si>
  <si>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</si>
  <si>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</si>
  <si>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</si>
  <si>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</si>
  <si>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</si>
  <si>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</si>
  <si>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</si>
  <si>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</si>
  <si>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</si>
  <si>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</si>
  <si>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</si>
  <si>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</si>
  <si>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</si>
  <si>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</si>
  <si>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</si>
  <si>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</si>
  <si>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</si>
  <si>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</si>
  <si>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</si>
  <si>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</si>
  <si>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</si>
  <si>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</si>
  <si>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</si>
  <si>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</si>
  <si>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</si>
  <si>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</si>
  <si>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</si>
  <si>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</si>
  <si>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</si>
  <si>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</si>
  <si>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Grace for Interval</t>
  </si>
  <si>
    <t>Zoster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</si>
  <si>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</si>
  <si>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</si>
  <si>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</si>
  <si>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</si>
  <si>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</si>
  <si>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</si>
  <si>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</si>
  <si>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</si>
  <si>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</si>
  <si>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</si>
  <si>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</si>
  <si>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</si>
  <si>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</si>
  <si>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</si>
  <si>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</si>
  <si>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</si>
  <si>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</si>
  <si>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</si>
  <si>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</si>
  <si>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</si>
  <si>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</si>
  <si>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</si>
  <si>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</si>
  <si>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</si>
  <si>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</si>
  <si>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</si>
  <si>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</si>
  <si>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</si>
  <si>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</si>
  <si>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</si>
  <si>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</si>
  <si>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</si>
  <si>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</si>
  <si>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</si>
  <si>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</si>
  <si>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</si>
  <si>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</si>
  <si>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</si>
  <si>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</si>
  <si>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</si>
  <si>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</si>
  <si>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</si>
  <si>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</si>
  <si>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</si>
  <si>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</si>
  <si>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</si>
  <si>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</si>
  <si>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</si>
  <si>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</si>
  <si>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</si>
  <si>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</si>
  <si>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</si>
  <si>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</si>
  <si>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</si>
  <si>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</si>
  <si>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</si>
  <si>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</si>
  <si>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</si>
  <si>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</si>
  <si>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</si>
  <si>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</si>
  <si>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</si>
  <si>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</si>
  <si>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</si>
  <si>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</si>
  <si>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</si>
  <si>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</si>
  <si>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</si>
  <si>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</si>
  <si>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</si>
  <si>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</si>
  <si>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</si>
  <si>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</si>
  <si>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</si>
  <si>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</si>
  <si>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</si>
  <si>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</si>
  <si>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</si>
  <si>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</si>
  <si>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</si>
  <si>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</si>
  <si>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</si>
  <si>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</si>
  <si>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</si>
  <si>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</si>
  <si>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</si>
  <si>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</si>
  <si>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</si>
  <si>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</si>
  <si>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</si>
  <si>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</si>
  <si>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</si>
  <si>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</si>
  <si>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</si>
  <si>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</si>
  <si>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</si>
  <si>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</si>
  <si>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</si>
  <si>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</si>
  <si>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</si>
  <si>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</si>
  <si>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</si>
  <si>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</si>
  <si>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</si>
  <si>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</si>
  <si>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</si>
  <si>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</si>
  <si>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</si>
  <si>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</si>
  <si>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</si>
  <si>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</si>
  <si>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</si>
  <si>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</si>
  <si>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</si>
  <si>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</si>
  <si>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</si>
  <si>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</si>
  <si>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</si>
  <si>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</si>
  <si>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</si>
  <si>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</si>
  <si>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</si>
  <si>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</si>
  <si>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</si>
  <si>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</si>
  <si>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</si>
  <si>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</si>
  <si>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</si>
  <si>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</si>
  <si>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</si>
  <si>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</si>
  <si>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</si>
  <si>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</si>
  <si>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</si>
  <si>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</si>
  <si>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</si>
  <si>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</si>
  <si>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</si>
  <si>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</si>
  <si>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</si>
  <si>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</si>
  <si>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</si>
  <si>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</si>
  <si>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</si>
  <si>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</si>
  <si>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</si>
  <si>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</si>
  <si>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</si>
  <si>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</si>
  <si>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</si>
  <si>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</si>
  <si>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</si>
  <si>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</si>
  <si>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</si>
  <si>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</si>
  <si>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</si>
  <si>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</si>
  <si>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</si>
  <si>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</si>
  <si>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187</t>
  </si>
  <si>
    <t>zoster recombinant</t>
  </si>
  <si>
    <t>188</t>
  </si>
  <si>
    <t>zoster, unspecified formulation</t>
  </si>
  <si>
    <t>CVX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</si>
</sst>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9" borderId="0" xfId="0" applyFill="1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/>
    <xf numFmtId="0" fontId="1" fillId="2" borderId="0" xfId="0" applyFont="1" applyFill="1" applyAlignment="1">
      <alignment horizontal="center"/>
    </xf>
    <xf numFmtId="0" fontId="3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Border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/>
    <xf numFmtId="0" fontId="6" fillId="5" borderId="3" xfId="0" applyFont="1" applyFill="1" applyBorder="1"/>
    <xf numFmtId="0" fontId="7" fillId="7" borderId="0" xfId="0" applyFont="1" applyFill="1"/>
    <xf numFmtId="0" fontId="8" fillId="7" borderId="0" xfId="0" applyFont="1" applyFill="1"/>
    <xf numFmtId="0" fontId="7" fillId="2" borderId="0" xfId="0" applyFont="1" applyFill="1"/>
    <xf numFmtId="0" fontId="1" fillId="7" borderId="0" xfId="0" applyFont="1" applyFill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  <color rgb="FFFFCCFF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60942</xdr:rowOff>
    </xdr:from>
    <xdr:to>
      <xdr:col>10</xdr:col>
      <xdr:colOff>259772</xdr:colOff>
      <xdr:row>53</xdr:row>
      <xdr:rowOff>39551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" y="2139124"/>
          <a:ext cx="9724159" cy="6559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7F8-04E6-44CB-97BB-87F9EE850982}">
  <dimension ref="A1:C150"/>
  <sheetViews>
    <sheetView topLeftCell="A110" workbookViewId="0">
      <selection activeCell="C124" sqref="C12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>
        <v>110</v>
      </c>
      <c r="B2">
        <v>20</v>
      </c>
      <c r="C2" t="s">
        <v>57</v>
      </c>
    </row>
    <row r="3" spans="1:3" x14ac:dyDescent="0.2">
      <c r="A3">
        <v>110</v>
      </c>
      <c r="B3">
        <v>106</v>
      </c>
      <c r="C3" t="s">
        <v>58</v>
      </c>
    </row>
    <row r="4" spans="1:3" x14ac:dyDescent="0.2">
      <c r="A4">
        <v>110</v>
      </c>
      <c r="B4">
        <v>107</v>
      </c>
      <c r="C4" t="s">
        <v>59</v>
      </c>
    </row>
    <row r="5" spans="1:3" x14ac:dyDescent="0.2">
      <c r="A5">
        <v>111</v>
      </c>
      <c r="B5" t="s">
        <v>60</v>
      </c>
      <c r="C5" t="s">
        <v>61</v>
      </c>
    </row>
    <row r="6" spans="1:3" x14ac:dyDescent="0.2">
      <c r="A6">
        <v>112</v>
      </c>
      <c r="B6">
        <v>28</v>
      </c>
      <c r="C6" t="s">
        <v>62</v>
      </c>
    </row>
    <row r="7" spans="1:3" x14ac:dyDescent="0.2">
      <c r="A7">
        <v>113</v>
      </c>
      <c r="B7">
        <v>50</v>
      </c>
      <c r="C7" t="s">
        <v>63</v>
      </c>
    </row>
    <row r="8" spans="1:3" x14ac:dyDescent="0.2">
      <c r="A8">
        <v>114</v>
      </c>
      <c r="B8">
        <v>110</v>
      </c>
      <c r="C8" t="s">
        <v>64</v>
      </c>
    </row>
    <row r="9" spans="1:3" x14ac:dyDescent="0.2">
      <c r="A9">
        <v>115</v>
      </c>
      <c r="B9">
        <v>120</v>
      </c>
      <c r="C9" t="s">
        <v>65</v>
      </c>
    </row>
    <row r="10" spans="1:3" x14ac:dyDescent="0.2">
      <c r="A10">
        <v>116</v>
      </c>
      <c r="B10">
        <v>130</v>
      </c>
      <c r="C10" t="s">
        <v>66</v>
      </c>
    </row>
    <row r="11" spans="1:3" x14ac:dyDescent="0.2">
      <c r="A11">
        <v>121</v>
      </c>
      <c r="B11">
        <v>22</v>
      </c>
      <c r="C11" t="s">
        <v>67</v>
      </c>
    </row>
    <row r="12" spans="1:3" x14ac:dyDescent="0.2">
      <c r="A12">
        <v>122</v>
      </c>
      <c r="B12" t="s">
        <v>68</v>
      </c>
      <c r="C12" t="s">
        <v>69</v>
      </c>
    </row>
    <row r="13" spans="1:3" x14ac:dyDescent="0.2">
      <c r="A13">
        <v>122</v>
      </c>
      <c r="B13">
        <v>138</v>
      </c>
      <c r="C13" t="s">
        <v>70</v>
      </c>
    </row>
    <row r="14" spans="1:3" x14ac:dyDescent="0.2">
      <c r="A14">
        <v>122</v>
      </c>
      <c r="B14">
        <v>139</v>
      </c>
      <c r="C14" t="s">
        <v>71</v>
      </c>
    </row>
    <row r="15" spans="1:3" x14ac:dyDescent="0.2">
      <c r="A15">
        <v>123</v>
      </c>
      <c r="B15">
        <v>115</v>
      </c>
      <c r="C15" t="s">
        <v>72</v>
      </c>
    </row>
    <row r="16" spans="1:3" x14ac:dyDescent="0.2">
      <c r="A16">
        <v>124</v>
      </c>
      <c r="B16">
        <v>113</v>
      </c>
      <c r="C16" t="s">
        <v>73</v>
      </c>
    </row>
    <row r="17" spans="1:3" x14ac:dyDescent="0.2">
      <c r="A17">
        <v>128</v>
      </c>
      <c r="B17">
        <v>17</v>
      </c>
      <c r="C17" t="s">
        <v>74</v>
      </c>
    </row>
    <row r="18" spans="1:3" x14ac:dyDescent="0.2">
      <c r="A18">
        <v>136</v>
      </c>
      <c r="B18">
        <v>51</v>
      </c>
      <c r="C18" t="s">
        <v>75</v>
      </c>
    </row>
    <row r="19" spans="1:3" x14ac:dyDescent="0.2">
      <c r="A19">
        <v>137</v>
      </c>
      <c r="B19">
        <v>45</v>
      </c>
      <c r="C19" t="s">
        <v>76</v>
      </c>
    </row>
    <row r="20" spans="1:3" x14ac:dyDescent="0.2">
      <c r="A20">
        <v>142</v>
      </c>
      <c r="B20">
        <v>132</v>
      </c>
      <c r="C20" t="s">
        <v>77</v>
      </c>
    </row>
    <row r="21" spans="1:3" x14ac:dyDescent="0.2">
      <c r="A21">
        <v>142</v>
      </c>
      <c r="B21">
        <v>146</v>
      </c>
      <c r="C21" t="s">
        <v>78</v>
      </c>
    </row>
    <row r="22" spans="1:3" x14ac:dyDescent="0.2">
      <c r="A22">
        <v>145</v>
      </c>
      <c r="B22">
        <v>31</v>
      </c>
      <c r="C22" t="s">
        <v>79</v>
      </c>
    </row>
    <row r="23" spans="1:3" x14ac:dyDescent="0.2">
      <c r="A23">
        <v>145</v>
      </c>
      <c r="B23">
        <v>85</v>
      </c>
      <c r="C23" t="s">
        <v>80</v>
      </c>
    </row>
    <row r="24" spans="1:3" x14ac:dyDescent="0.2">
      <c r="A24">
        <v>146</v>
      </c>
      <c r="B24">
        <v>104</v>
      </c>
      <c r="C24" t="s">
        <v>81</v>
      </c>
    </row>
    <row r="25" spans="1:3" x14ac:dyDescent="0.2">
      <c r="A25">
        <v>147</v>
      </c>
      <c r="B25">
        <v>10</v>
      </c>
      <c r="C25" t="s">
        <v>82</v>
      </c>
    </row>
    <row r="26" spans="1:3" x14ac:dyDescent="0.2">
      <c r="A26">
        <v>148</v>
      </c>
      <c r="B26" t="s">
        <v>83</v>
      </c>
      <c r="C26" t="s">
        <v>84</v>
      </c>
    </row>
    <row r="27" spans="1:3" x14ac:dyDescent="0.2">
      <c r="A27">
        <v>153</v>
      </c>
      <c r="B27">
        <v>89</v>
      </c>
      <c r="C27" t="s">
        <v>85</v>
      </c>
    </row>
    <row r="28" spans="1:3" x14ac:dyDescent="0.2">
      <c r="A28">
        <v>154</v>
      </c>
      <c r="B28">
        <v>100</v>
      </c>
      <c r="C28" t="s">
        <v>86</v>
      </c>
    </row>
    <row r="29" spans="1:3" x14ac:dyDescent="0.2">
      <c r="A29">
        <v>155</v>
      </c>
      <c r="B29">
        <v>33</v>
      </c>
      <c r="C29" t="s">
        <v>87</v>
      </c>
    </row>
    <row r="30" spans="1:3" x14ac:dyDescent="0.2">
      <c r="A30">
        <v>156</v>
      </c>
      <c r="B30">
        <v>109</v>
      </c>
      <c r="C30" t="s">
        <v>88</v>
      </c>
    </row>
    <row r="31" spans="1:3" x14ac:dyDescent="0.2">
      <c r="A31">
        <v>156</v>
      </c>
      <c r="B31">
        <v>152</v>
      </c>
      <c r="C31" t="s">
        <v>89</v>
      </c>
    </row>
    <row r="32" spans="1:3" x14ac:dyDescent="0.2">
      <c r="A32">
        <v>158</v>
      </c>
      <c r="B32" t="s">
        <v>90</v>
      </c>
      <c r="C32" t="s">
        <v>91</v>
      </c>
    </row>
    <row r="33" spans="1:3" x14ac:dyDescent="0.2">
      <c r="A33">
        <v>159</v>
      </c>
      <c r="B33">
        <v>94</v>
      </c>
      <c r="C33" t="s">
        <v>92</v>
      </c>
    </row>
    <row r="34" spans="1:3" x14ac:dyDescent="0.2">
      <c r="A34">
        <v>160</v>
      </c>
      <c r="B34" t="s">
        <v>93</v>
      </c>
      <c r="C34" t="s">
        <v>94</v>
      </c>
    </row>
    <row r="35" spans="1:3" x14ac:dyDescent="0.2">
      <c r="A35">
        <v>161</v>
      </c>
      <c r="B35" t="s">
        <v>95</v>
      </c>
      <c r="C35" t="s">
        <v>96</v>
      </c>
    </row>
    <row r="36" spans="1:3" x14ac:dyDescent="0.2">
      <c r="A36">
        <v>162</v>
      </c>
      <c r="B36" t="s">
        <v>97</v>
      </c>
      <c r="C36" t="s">
        <v>98</v>
      </c>
    </row>
    <row r="37" spans="1:3" x14ac:dyDescent="0.2">
      <c r="A37">
        <v>162</v>
      </c>
      <c r="B37">
        <v>215</v>
      </c>
      <c r="C37" t="s">
        <v>99</v>
      </c>
    </row>
    <row r="38" spans="1:3" x14ac:dyDescent="0.2">
      <c r="A38">
        <v>163</v>
      </c>
      <c r="B38">
        <v>216</v>
      </c>
      <c r="C38" t="s">
        <v>100</v>
      </c>
    </row>
    <row r="39" spans="1:3" x14ac:dyDescent="0.2">
      <c r="A39">
        <v>171</v>
      </c>
      <c r="B39" t="s">
        <v>101</v>
      </c>
      <c r="C39" t="s">
        <v>102</v>
      </c>
    </row>
    <row r="40" spans="1:3" x14ac:dyDescent="0.2">
      <c r="A40">
        <v>175</v>
      </c>
      <c r="B40">
        <v>38</v>
      </c>
      <c r="C40" t="s">
        <v>103</v>
      </c>
    </row>
    <row r="41" spans="1:3" x14ac:dyDescent="0.2">
      <c r="A41">
        <v>178</v>
      </c>
      <c r="B41">
        <v>21</v>
      </c>
      <c r="C41" t="s">
        <v>104</v>
      </c>
    </row>
    <row r="42" spans="1:3" x14ac:dyDescent="0.2">
      <c r="A42">
        <v>179</v>
      </c>
      <c r="B42">
        <v>16</v>
      </c>
      <c r="C42" t="s">
        <v>105</v>
      </c>
    </row>
    <row r="43" spans="1:3" x14ac:dyDescent="0.2">
      <c r="A43">
        <v>179</v>
      </c>
      <c r="B43">
        <v>88</v>
      </c>
      <c r="C43" t="s">
        <v>106</v>
      </c>
    </row>
    <row r="44" spans="1:3" x14ac:dyDescent="0.2">
      <c r="A44">
        <v>179</v>
      </c>
      <c r="B44">
        <v>155</v>
      </c>
      <c r="C44" t="s">
        <v>107</v>
      </c>
    </row>
    <row r="45" spans="1:3" x14ac:dyDescent="0.2">
      <c r="A45">
        <v>179</v>
      </c>
      <c r="B45">
        <v>161</v>
      </c>
      <c r="C45" t="s">
        <v>108</v>
      </c>
    </row>
    <row r="46" spans="1:3" x14ac:dyDescent="0.2">
      <c r="A46">
        <v>180</v>
      </c>
      <c r="B46">
        <v>111</v>
      </c>
      <c r="C46" t="s">
        <v>109</v>
      </c>
    </row>
    <row r="47" spans="1:3" x14ac:dyDescent="0.2">
      <c r="A47">
        <v>181</v>
      </c>
      <c r="B47">
        <v>15</v>
      </c>
      <c r="C47" t="s">
        <v>110</v>
      </c>
    </row>
    <row r="48" spans="1:3" x14ac:dyDescent="0.2">
      <c r="A48">
        <v>182</v>
      </c>
      <c r="B48">
        <v>32</v>
      </c>
      <c r="C48" t="s">
        <v>111</v>
      </c>
    </row>
    <row r="49" spans="1:3" x14ac:dyDescent="0.2">
      <c r="A49">
        <v>183</v>
      </c>
      <c r="B49">
        <v>114</v>
      </c>
      <c r="C49" t="s">
        <v>112</v>
      </c>
    </row>
    <row r="50" spans="1:3" x14ac:dyDescent="0.2">
      <c r="A50">
        <v>184</v>
      </c>
      <c r="B50">
        <v>108</v>
      </c>
      <c r="C50" t="s">
        <v>113</v>
      </c>
    </row>
    <row r="51" spans="1:3" x14ac:dyDescent="0.2">
      <c r="A51">
        <v>184</v>
      </c>
      <c r="B51">
        <v>147</v>
      </c>
      <c r="C51" t="s">
        <v>114</v>
      </c>
    </row>
    <row r="52" spans="1:3" x14ac:dyDescent="0.2">
      <c r="A52">
        <v>185</v>
      </c>
      <c r="B52">
        <v>135</v>
      </c>
      <c r="C52" t="s">
        <v>115</v>
      </c>
    </row>
    <row r="53" spans="1:3" x14ac:dyDescent="0.2">
      <c r="A53">
        <v>186</v>
      </c>
      <c r="B53">
        <v>128</v>
      </c>
      <c r="C53" t="s">
        <v>116</v>
      </c>
    </row>
    <row r="54" spans="1:3" x14ac:dyDescent="0.2">
      <c r="A54">
        <v>187</v>
      </c>
      <c r="B54">
        <v>125</v>
      </c>
      <c r="C54" t="s">
        <v>117</v>
      </c>
    </row>
    <row r="55" spans="1:3" x14ac:dyDescent="0.2">
      <c r="A55">
        <v>188</v>
      </c>
      <c r="B55">
        <v>126</v>
      </c>
      <c r="C55" t="s">
        <v>118</v>
      </c>
    </row>
    <row r="56" spans="1:3" x14ac:dyDescent="0.2">
      <c r="A56">
        <v>189</v>
      </c>
      <c r="B56">
        <v>127</v>
      </c>
      <c r="C56" t="s">
        <v>119</v>
      </c>
    </row>
    <row r="57" spans="1:3" x14ac:dyDescent="0.2">
      <c r="A57">
        <v>197</v>
      </c>
      <c r="B57">
        <v>103</v>
      </c>
      <c r="C57" t="s">
        <v>120</v>
      </c>
    </row>
    <row r="58" spans="1:3" x14ac:dyDescent="0.2">
      <c r="A58">
        <v>198</v>
      </c>
      <c r="B58">
        <v>136</v>
      </c>
      <c r="C58" t="s">
        <v>121</v>
      </c>
    </row>
    <row r="59" spans="1:3" x14ac:dyDescent="0.2">
      <c r="A59">
        <v>200</v>
      </c>
      <c r="B59">
        <v>140</v>
      </c>
      <c r="C59" t="s">
        <v>122</v>
      </c>
    </row>
    <row r="60" spans="1:3" x14ac:dyDescent="0.2">
      <c r="A60">
        <v>201</v>
      </c>
      <c r="B60">
        <v>141</v>
      </c>
      <c r="C60" t="s">
        <v>123</v>
      </c>
    </row>
    <row r="61" spans="1:3" x14ac:dyDescent="0.2">
      <c r="A61">
        <v>202</v>
      </c>
      <c r="B61">
        <v>166</v>
      </c>
      <c r="C61" t="s">
        <v>124</v>
      </c>
    </row>
    <row r="62" spans="1:3" x14ac:dyDescent="0.2">
      <c r="A62">
        <v>202</v>
      </c>
      <c r="B62">
        <v>144</v>
      </c>
      <c r="C62" t="s">
        <v>125</v>
      </c>
    </row>
    <row r="63" spans="1:3" x14ac:dyDescent="0.2">
      <c r="A63">
        <v>203</v>
      </c>
      <c r="B63">
        <v>149</v>
      </c>
      <c r="C63" t="s">
        <v>126</v>
      </c>
    </row>
    <row r="64" spans="1:3" x14ac:dyDescent="0.2">
      <c r="A64">
        <v>203</v>
      </c>
      <c r="B64">
        <v>151</v>
      </c>
      <c r="C64" t="s">
        <v>127</v>
      </c>
    </row>
    <row r="65" spans="1:3" x14ac:dyDescent="0.2">
      <c r="A65">
        <v>204</v>
      </c>
      <c r="B65">
        <v>150</v>
      </c>
      <c r="C65" t="s">
        <v>128</v>
      </c>
    </row>
    <row r="66" spans="1:3" x14ac:dyDescent="0.2">
      <c r="A66">
        <v>204</v>
      </c>
      <c r="B66">
        <v>158</v>
      </c>
      <c r="C66" t="s">
        <v>129</v>
      </c>
    </row>
    <row r="67" spans="1:3" x14ac:dyDescent="0.2">
      <c r="A67">
        <v>206</v>
      </c>
      <c r="B67">
        <v>119</v>
      </c>
      <c r="C67" t="s">
        <v>130</v>
      </c>
    </row>
    <row r="68" spans="1:3" x14ac:dyDescent="0.2">
      <c r="A68">
        <v>207</v>
      </c>
      <c r="B68">
        <v>116</v>
      </c>
      <c r="C68" t="s">
        <v>131</v>
      </c>
    </row>
    <row r="69" spans="1:3" x14ac:dyDescent="0.2">
      <c r="A69">
        <v>208</v>
      </c>
      <c r="B69">
        <v>74</v>
      </c>
      <c r="C69" t="s">
        <v>132</v>
      </c>
    </row>
    <row r="70" spans="1:3" x14ac:dyDescent="0.2">
      <c r="A70">
        <v>209</v>
      </c>
      <c r="B70">
        <v>66</v>
      </c>
      <c r="C70" t="s">
        <v>133</v>
      </c>
    </row>
    <row r="71" spans="1:3" x14ac:dyDescent="0.2">
      <c r="A71">
        <v>210</v>
      </c>
      <c r="B71">
        <v>18</v>
      </c>
      <c r="C71" t="s">
        <v>134</v>
      </c>
    </row>
    <row r="72" spans="1:3" x14ac:dyDescent="0.2">
      <c r="A72">
        <v>210</v>
      </c>
      <c r="B72">
        <v>40</v>
      </c>
      <c r="C72" t="s">
        <v>135</v>
      </c>
    </row>
    <row r="73" spans="1:3" x14ac:dyDescent="0.2">
      <c r="A73">
        <v>210</v>
      </c>
      <c r="B73">
        <v>90</v>
      </c>
      <c r="C73" t="s">
        <v>136</v>
      </c>
    </row>
    <row r="74" spans="1:3" x14ac:dyDescent="0.2">
      <c r="A74">
        <v>211</v>
      </c>
      <c r="B74">
        <v>19</v>
      </c>
      <c r="C74" t="s">
        <v>137</v>
      </c>
    </row>
    <row r="75" spans="1:3" x14ac:dyDescent="0.2">
      <c r="A75">
        <v>212</v>
      </c>
      <c r="B75">
        <v>122</v>
      </c>
      <c r="C75" t="s">
        <v>138</v>
      </c>
    </row>
    <row r="76" spans="1:3" x14ac:dyDescent="0.2">
      <c r="A76">
        <v>213</v>
      </c>
      <c r="B76">
        <v>148</v>
      </c>
      <c r="C76" t="s">
        <v>139</v>
      </c>
    </row>
    <row r="77" spans="1:3" x14ac:dyDescent="0.2">
      <c r="A77">
        <v>214</v>
      </c>
      <c r="B77">
        <v>165</v>
      </c>
      <c r="C77" t="s">
        <v>140</v>
      </c>
    </row>
    <row r="78" spans="1:3" x14ac:dyDescent="0.2">
      <c r="A78">
        <v>215</v>
      </c>
      <c r="B78">
        <v>162</v>
      </c>
      <c r="C78" t="s">
        <v>99</v>
      </c>
    </row>
    <row r="79" spans="1:3" x14ac:dyDescent="0.2">
      <c r="A79">
        <v>216</v>
      </c>
      <c r="B79">
        <v>163</v>
      </c>
      <c r="C79" t="s">
        <v>100</v>
      </c>
    </row>
    <row r="80" spans="1:3" x14ac:dyDescent="0.2">
      <c r="A80">
        <v>390</v>
      </c>
      <c r="B80">
        <v>62</v>
      </c>
      <c r="C80" t="s">
        <v>141</v>
      </c>
    </row>
    <row r="81" spans="1:3" x14ac:dyDescent="0.2">
      <c r="A81">
        <v>391</v>
      </c>
      <c r="B81">
        <v>118</v>
      </c>
      <c r="C81" t="s">
        <v>142</v>
      </c>
    </row>
    <row r="82" spans="1:3" x14ac:dyDescent="0.2">
      <c r="A82">
        <v>391</v>
      </c>
      <c r="B82">
        <v>137</v>
      </c>
      <c r="C82" t="s">
        <v>143</v>
      </c>
    </row>
    <row r="83" spans="1:3" x14ac:dyDescent="0.2">
      <c r="A83">
        <v>1000</v>
      </c>
      <c r="B83">
        <v>54</v>
      </c>
      <c r="C83" t="s">
        <v>144</v>
      </c>
    </row>
    <row r="84" spans="1:3" x14ac:dyDescent="0.2">
      <c r="A84">
        <v>1010</v>
      </c>
      <c r="B84">
        <v>55</v>
      </c>
      <c r="C84" t="s">
        <v>145</v>
      </c>
    </row>
    <row r="85" spans="1:3" x14ac:dyDescent="0.2">
      <c r="A85">
        <v>1020</v>
      </c>
      <c r="B85">
        <v>82</v>
      </c>
      <c r="C85" t="s">
        <v>146</v>
      </c>
    </row>
    <row r="86" spans="1:3" x14ac:dyDescent="0.2">
      <c r="A86">
        <v>1030</v>
      </c>
      <c r="B86">
        <v>24</v>
      </c>
      <c r="C86" t="s">
        <v>147</v>
      </c>
    </row>
    <row r="87" spans="1:3" x14ac:dyDescent="0.2">
      <c r="A87">
        <v>1050</v>
      </c>
      <c r="B87">
        <v>27</v>
      </c>
      <c r="C87" t="s">
        <v>148</v>
      </c>
    </row>
    <row r="88" spans="1:3" x14ac:dyDescent="0.2">
      <c r="A88">
        <v>1060</v>
      </c>
      <c r="B88">
        <v>26</v>
      </c>
      <c r="C88" t="s">
        <v>149</v>
      </c>
    </row>
    <row r="89" spans="1:3" x14ac:dyDescent="0.2">
      <c r="A89">
        <v>1070</v>
      </c>
      <c r="B89">
        <v>29</v>
      </c>
      <c r="C89" t="s">
        <v>150</v>
      </c>
    </row>
    <row r="90" spans="1:3" x14ac:dyDescent="0.2">
      <c r="A90">
        <v>1080</v>
      </c>
      <c r="B90">
        <v>56</v>
      </c>
      <c r="C90" t="s">
        <v>151</v>
      </c>
    </row>
    <row r="91" spans="1:3" x14ac:dyDescent="0.2">
      <c r="A91">
        <v>1090</v>
      </c>
      <c r="B91">
        <v>12</v>
      </c>
      <c r="C91" t="s">
        <v>152</v>
      </c>
    </row>
    <row r="92" spans="1:3" x14ac:dyDescent="0.2">
      <c r="A92">
        <v>1150</v>
      </c>
      <c r="B92">
        <v>102</v>
      </c>
      <c r="C92" t="s">
        <v>153</v>
      </c>
    </row>
    <row r="93" spans="1:3" x14ac:dyDescent="0.2">
      <c r="A93">
        <v>1160</v>
      </c>
      <c r="B93">
        <v>57</v>
      </c>
      <c r="C93" t="s">
        <v>154</v>
      </c>
    </row>
    <row r="94" spans="1:3" x14ac:dyDescent="0.2">
      <c r="A94">
        <v>1170</v>
      </c>
      <c r="B94">
        <v>52</v>
      </c>
      <c r="C94" t="s">
        <v>155</v>
      </c>
    </row>
    <row r="95" spans="1:3" x14ac:dyDescent="0.2">
      <c r="A95">
        <v>1180</v>
      </c>
      <c r="B95">
        <v>83</v>
      </c>
      <c r="C95" t="s">
        <v>156</v>
      </c>
    </row>
    <row r="96" spans="1:3" x14ac:dyDescent="0.2">
      <c r="A96">
        <v>1190</v>
      </c>
      <c r="B96">
        <v>84</v>
      </c>
      <c r="C96" t="s">
        <v>157</v>
      </c>
    </row>
    <row r="97" spans="1:3" x14ac:dyDescent="0.2">
      <c r="A97">
        <v>1230</v>
      </c>
      <c r="B97">
        <v>30</v>
      </c>
      <c r="C97" t="s">
        <v>158</v>
      </c>
    </row>
    <row r="98" spans="1:3" x14ac:dyDescent="0.2">
      <c r="A98">
        <v>1240</v>
      </c>
      <c r="B98" t="s">
        <v>159</v>
      </c>
      <c r="C98" t="s">
        <v>160</v>
      </c>
    </row>
    <row r="99" spans="1:3" x14ac:dyDescent="0.2">
      <c r="A99">
        <v>1250</v>
      </c>
      <c r="B99">
        <v>42</v>
      </c>
      <c r="C99" t="s">
        <v>161</v>
      </c>
    </row>
    <row r="100" spans="1:3" x14ac:dyDescent="0.2">
      <c r="A100">
        <v>1260</v>
      </c>
      <c r="B100">
        <v>43</v>
      </c>
      <c r="C100" t="s">
        <v>162</v>
      </c>
    </row>
    <row r="101" spans="1:3" x14ac:dyDescent="0.2">
      <c r="A101">
        <v>1270</v>
      </c>
      <c r="B101">
        <v>44</v>
      </c>
      <c r="C101" t="s">
        <v>163</v>
      </c>
    </row>
    <row r="102" spans="1:3" x14ac:dyDescent="0.2">
      <c r="A102">
        <v>1300</v>
      </c>
      <c r="B102">
        <v>59</v>
      </c>
      <c r="C102" t="s">
        <v>164</v>
      </c>
    </row>
    <row r="103" spans="1:3" x14ac:dyDescent="0.2">
      <c r="A103">
        <v>1310</v>
      </c>
      <c r="B103">
        <v>60</v>
      </c>
      <c r="C103" t="s">
        <v>165</v>
      </c>
    </row>
    <row r="104" spans="1:3" x14ac:dyDescent="0.2">
      <c r="A104">
        <v>1320</v>
      </c>
      <c r="B104">
        <v>46</v>
      </c>
      <c r="C104" t="s">
        <v>166</v>
      </c>
    </row>
    <row r="105" spans="1:3" x14ac:dyDescent="0.2">
      <c r="A105">
        <v>1330</v>
      </c>
      <c r="B105">
        <v>47</v>
      </c>
      <c r="C105" t="s">
        <v>167</v>
      </c>
    </row>
    <row r="106" spans="1:3" x14ac:dyDescent="0.2">
      <c r="A106">
        <v>1340</v>
      </c>
      <c r="B106">
        <v>48</v>
      </c>
      <c r="C106" t="s">
        <v>168</v>
      </c>
    </row>
    <row r="107" spans="1:3" x14ac:dyDescent="0.2">
      <c r="A107">
        <v>1350</v>
      </c>
      <c r="B107">
        <v>49</v>
      </c>
      <c r="C107" t="s">
        <v>169</v>
      </c>
    </row>
    <row r="108" spans="1:3" x14ac:dyDescent="0.2">
      <c r="A108">
        <v>1400</v>
      </c>
      <c r="B108">
        <v>86</v>
      </c>
      <c r="C108" t="s">
        <v>170</v>
      </c>
    </row>
    <row r="109" spans="1:3" x14ac:dyDescent="0.2">
      <c r="A109">
        <v>1410</v>
      </c>
      <c r="B109">
        <v>87</v>
      </c>
      <c r="C109" t="s">
        <v>171</v>
      </c>
    </row>
    <row r="110" spans="1:3" x14ac:dyDescent="0.2">
      <c r="A110">
        <v>1420</v>
      </c>
      <c r="B110">
        <v>14</v>
      </c>
      <c r="C110" t="s">
        <v>172</v>
      </c>
    </row>
    <row r="111" spans="1:3" x14ac:dyDescent="0.2">
      <c r="A111">
        <v>1490</v>
      </c>
      <c r="B111">
        <v>39</v>
      </c>
      <c r="C111" t="s">
        <v>173</v>
      </c>
    </row>
    <row r="112" spans="1:3" x14ac:dyDescent="0.2">
      <c r="A112">
        <v>1491</v>
      </c>
      <c r="B112">
        <v>134</v>
      </c>
      <c r="C112" t="s">
        <v>174</v>
      </c>
    </row>
    <row r="113" spans="1:3" x14ac:dyDescent="0.2">
      <c r="A113">
        <v>1510</v>
      </c>
      <c r="B113">
        <v>64</v>
      </c>
      <c r="C113" t="s">
        <v>175</v>
      </c>
    </row>
    <row r="114" spans="1:3" x14ac:dyDescent="0.2">
      <c r="A114">
        <v>1520</v>
      </c>
      <c r="B114">
        <v>65</v>
      </c>
      <c r="C114" t="s">
        <v>176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178</v>
      </c>
    </row>
    <row r="117" spans="1:3" x14ac:dyDescent="0.2">
      <c r="A117">
        <v>1630</v>
      </c>
      <c r="B117">
        <v>69</v>
      </c>
      <c r="C117" t="s">
        <v>179</v>
      </c>
    </row>
    <row r="118" spans="1:3" x14ac:dyDescent="0.2">
      <c r="A118">
        <v>1640</v>
      </c>
      <c r="B118">
        <v>11</v>
      </c>
      <c r="C118" t="s">
        <v>180</v>
      </c>
    </row>
    <row r="119" spans="1:3" x14ac:dyDescent="0.2">
      <c r="A119">
        <v>1650</v>
      </c>
      <c r="B119">
        <v>23</v>
      </c>
      <c r="C119" t="s">
        <v>181</v>
      </c>
    </row>
    <row r="120" spans="1:3" x14ac:dyDescent="0.2">
      <c r="A120">
        <v>1680</v>
      </c>
      <c r="B120">
        <v>70</v>
      </c>
      <c r="C120" t="s">
        <v>182</v>
      </c>
    </row>
    <row r="121" spans="1:3" x14ac:dyDescent="0.2">
      <c r="A121">
        <v>1720</v>
      </c>
      <c r="B121">
        <v>72</v>
      </c>
      <c r="C121" t="s">
        <v>183</v>
      </c>
    </row>
    <row r="122" spans="1:3" x14ac:dyDescent="0.2">
      <c r="A122">
        <v>1730</v>
      </c>
      <c r="B122">
        <v>73</v>
      </c>
      <c r="C122" t="s">
        <v>184</v>
      </c>
    </row>
    <row r="123" spans="1:3" x14ac:dyDescent="0.2">
      <c r="A123">
        <v>1740</v>
      </c>
      <c r="B123">
        <v>34</v>
      </c>
      <c r="C123" t="s">
        <v>185</v>
      </c>
    </row>
    <row r="124" spans="1:3" x14ac:dyDescent="0.2">
      <c r="A124">
        <v>1760</v>
      </c>
      <c r="B124">
        <v>71</v>
      </c>
      <c r="C124" t="s">
        <v>186</v>
      </c>
    </row>
    <row r="125" spans="1:3" x14ac:dyDescent="0.2">
      <c r="A125">
        <v>1770</v>
      </c>
      <c r="B125">
        <v>93</v>
      </c>
      <c r="C125" t="s">
        <v>187</v>
      </c>
    </row>
    <row r="126" spans="1:3" x14ac:dyDescent="0.2">
      <c r="A126">
        <v>1800</v>
      </c>
      <c r="B126">
        <v>75</v>
      </c>
      <c r="C126" t="s">
        <v>188</v>
      </c>
    </row>
    <row r="127" spans="1:3" x14ac:dyDescent="0.2">
      <c r="A127">
        <v>1810</v>
      </c>
      <c r="B127">
        <v>76</v>
      </c>
      <c r="C127" t="s">
        <v>189</v>
      </c>
    </row>
    <row r="128" spans="1:3" x14ac:dyDescent="0.2">
      <c r="A128">
        <v>1830</v>
      </c>
      <c r="B128">
        <v>35</v>
      </c>
      <c r="C128" t="s">
        <v>190</v>
      </c>
    </row>
    <row r="129" spans="1:3" x14ac:dyDescent="0.2">
      <c r="A129">
        <v>1840</v>
      </c>
      <c r="B129">
        <v>77</v>
      </c>
      <c r="C129" t="s">
        <v>191</v>
      </c>
    </row>
    <row r="130" spans="1:3" x14ac:dyDescent="0.2">
      <c r="A130">
        <v>1850</v>
      </c>
      <c r="B130">
        <v>13</v>
      </c>
      <c r="C130" t="s">
        <v>192</v>
      </c>
    </row>
    <row r="131" spans="1:3" x14ac:dyDescent="0.2">
      <c r="A131">
        <v>1860</v>
      </c>
      <c r="B131">
        <v>95</v>
      </c>
      <c r="C131" t="s">
        <v>193</v>
      </c>
    </row>
    <row r="132" spans="1:3" x14ac:dyDescent="0.2">
      <c r="A132">
        <v>1870</v>
      </c>
      <c r="B132">
        <v>96</v>
      </c>
      <c r="C132" t="s">
        <v>194</v>
      </c>
    </row>
    <row r="133" spans="1:3" x14ac:dyDescent="0.2">
      <c r="A133">
        <v>1880</v>
      </c>
      <c r="B133">
        <v>97</v>
      </c>
      <c r="C133" t="s">
        <v>195</v>
      </c>
    </row>
    <row r="134" spans="1:3" x14ac:dyDescent="0.2">
      <c r="A134">
        <v>1890</v>
      </c>
      <c r="B134">
        <v>98</v>
      </c>
      <c r="C134" t="s">
        <v>196</v>
      </c>
    </row>
    <row r="135" spans="1:3" x14ac:dyDescent="0.2">
      <c r="A135">
        <v>1900</v>
      </c>
      <c r="B135">
        <v>78</v>
      </c>
      <c r="C135" t="s">
        <v>197</v>
      </c>
    </row>
    <row r="136" spans="1:3" x14ac:dyDescent="0.2">
      <c r="A136">
        <v>1910</v>
      </c>
      <c r="B136">
        <v>25</v>
      </c>
      <c r="C136" t="s">
        <v>198</v>
      </c>
    </row>
    <row r="137" spans="1:3" x14ac:dyDescent="0.2">
      <c r="A137">
        <v>1920</v>
      </c>
      <c r="B137">
        <v>41</v>
      </c>
      <c r="C137" t="s">
        <v>199</v>
      </c>
    </row>
    <row r="138" spans="1:3" x14ac:dyDescent="0.2">
      <c r="A138">
        <v>1930</v>
      </c>
      <c r="B138">
        <v>53</v>
      </c>
      <c r="C138" t="s">
        <v>200</v>
      </c>
    </row>
    <row r="139" spans="1:3" x14ac:dyDescent="0.2">
      <c r="A139">
        <v>1940</v>
      </c>
      <c r="B139">
        <v>101</v>
      </c>
      <c r="C139" t="s">
        <v>201</v>
      </c>
    </row>
    <row r="140" spans="1:3" x14ac:dyDescent="0.2">
      <c r="A140">
        <v>1950</v>
      </c>
      <c r="B140">
        <v>91</v>
      </c>
      <c r="C140" t="s">
        <v>202</v>
      </c>
    </row>
    <row r="141" spans="1:3" x14ac:dyDescent="0.2">
      <c r="A141">
        <v>1960</v>
      </c>
      <c r="B141">
        <v>79</v>
      </c>
      <c r="C141" t="s">
        <v>203</v>
      </c>
    </row>
    <row r="142" spans="1:3" x14ac:dyDescent="0.2">
      <c r="A142">
        <v>1980</v>
      </c>
      <c r="B142">
        <v>81</v>
      </c>
      <c r="C142" t="s">
        <v>204</v>
      </c>
    </row>
    <row r="143" spans="1:3" x14ac:dyDescent="0.2">
      <c r="A143">
        <v>1990</v>
      </c>
      <c r="B143">
        <v>80</v>
      </c>
      <c r="C143" t="s">
        <v>205</v>
      </c>
    </row>
    <row r="144" spans="1:3" x14ac:dyDescent="0.2">
      <c r="A144">
        <v>2000</v>
      </c>
      <c r="B144">
        <v>92</v>
      </c>
      <c r="C144" t="s">
        <v>206</v>
      </c>
    </row>
    <row r="145" spans="1:3" x14ac:dyDescent="0.2">
      <c r="A145">
        <v>2010</v>
      </c>
      <c r="B145">
        <v>36</v>
      </c>
      <c r="C145" t="s">
        <v>207</v>
      </c>
    </row>
    <row r="146" spans="1:3" x14ac:dyDescent="0.2">
      <c r="A146">
        <v>2020</v>
      </c>
      <c r="B146">
        <v>37</v>
      </c>
      <c r="C146" t="s">
        <v>208</v>
      </c>
    </row>
    <row r="147" spans="1:3" x14ac:dyDescent="0.2">
      <c r="A147">
        <v>2110</v>
      </c>
      <c r="B147">
        <v>121</v>
      </c>
      <c r="C147" t="s">
        <v>209</v>
      </c>
    </row>
    <row r="148" spans="1:3" x14ac:dyDescent="0.2">
      <c r="A148">
        <v>3141</v>
      </c>
      <c r="B148">
        <v>131</v>
      </c>
      <c r="C148" t="s">
        <v>210</v>
      </c>
    </row>
    <row r="149" spans="1:3" x14ac:dyDescent="0.2">
      <c r="A149">
        <v>3143</v>
      </c>
      <c r="B149">
        <v>133</v>
      </c>
      <c r="C149" t="s">
        <v>211</v>
      </c>
    </row>
    <row r="150" spans="1:3" x14ac:dyDescent="0.2">
      <c r="A150">
        <v>9999</v>
      </c>
      <c r="B150">
        <v>999</v>
      </c>
      <c r="C15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3"/>
  <sheetViews>
    <sheetView tabSelected="1" topLeftCell="A35" zoomScale="90" zoomScaleNormal="90" zoomScalePageLayoutView="110" workbookViewId="0">
      <selection activeCell="O24" sqref="O24"/>
    </sheetView>
  </sheetViews>
  <sheetFormatPr defaultColWidth="11.5703125" defaultRowHeight="12.75" x14ac:dyDescent="0.2"/>
  <cols>
    <col min="1" max="1" width="1.5703125" style="6" customWidth="1"/>
    <col min="2" max="3" width="14.28515625" style="6" customWidth="1"/>
    <col min="4" max="4" width="15.28515625" style="6" customWidth="1"/>
    <col min="5" max="5" width="14.28515625" style="6" customWidth="1"/>
    <col min="6" max="6" width="15.85546875" style="6" customWidth="1"/>
    <col min="7" max="7" width="17.42578125" style="6" customWidth="1"/>
    <col min="8" max="8" width="18" style="6" customWidth="1"/>
    <col min="9" max="9" width="11.140625" style="6" customWidth="1"/>
    <col min="10" max="10" width="14.28515625" style="6" customWidth="1"/>
    <col min="11" max="11" width="4.7109375" style="6" customWidth="1"/>
    <col min="12" max="12" width="17.140625" style="6" customWidth="1"/>
    <col min="13" max="16" width="11.5703125" style="6"/>
    <col min="17" max="17" width="6.28515625" style="6" customWidth="1"/>
    <col min="18" max="22" width="11.5703125" style="6"/>
    <col min="23" max="23" width="6.28515625" style="6" customWidth="1"/>
    <col min="24" max="24" width="3.28515625" style="6" customWidth="1"/>
    <col min="25" max="16384" width="11.5703125" style="6"/>
  </cols>
  <sheetData>
    <row r="1" spans="2:10" ht="8.25" customHeight="1" x14ac:dyDescent="0.2"/>
    <row r="2" spans="2:10" x14ac:dyDescent="0.2">
      <c r="B2" s="7" t="s">
        <v>0</v>
      </c>
      <c r="C2" s="8"/>
      <c r="D2" s="9" t="s">
        <v>53</v>
      </c>
      <c r="F2" s="54" t="s">
        <v>1</v>
      </c>
      <c r="G2" s="54"/>
      <c r="H2" s="54"/>
      <c r="I2" s="54"/>
      <c r="J2" s="54"/>
    </row>
    <row r="3" spans="2:10" x14ac:dyDescent="0.2">
      <c r="B3" s="10" t="s">
        <v>1</v>
      </c>
      <c r="C3" s="11" t="s">
        <v>2</v>
      </c>
      <c r="D3" s="12"/>
      <c r="F3" s="11" t="s">
        <v>3</v>
      </c>
      <c r="G3" s="24"/>
      <c r="H3" s="24"/>
      <c r="I3" s="12"/>
      <c r="J3" s="10" t="s">
        <v>217</v>
      </c>
    </row>
    <row r="4" spans="2:10" x14ac:dyDescent="0.2">
      <c r="B4" s="13" t="s">
        <v>34</v>
      </c>
      <c r="C4" s="14">
        <v>121</v>
      </c>
      <c r="D4" s="15"/>
      <c r="F4" s="16" t="s">
        <v>209</v>
      </c>
      <c r="G4" s="26"/>
      <c r="H4" s="53"/>
      <c r="I4" s="15"/>
      <c r="J4" s="17">
        <v>121</v>
      </c>
    </row>
    <row r="5" spans="2:10" x14ac:dyDescent="0.2">
      <c r="B5" s="18" t="s">
        <v>40</v>
      </c>
      <c r="C5" s="19">
        <v>187</v>
      </c>
      <c r="D5" s="20"/>
      <c r="F5" s="16" t="s">
        <v>214</v>
      </c>
      <c r="G5" s="26"/>
      <c r="H5" s="53" t="s">
        <v>30</v>
      </c>
      <c r="I5" s="15"/>
      <c r="J5" s="17" t="s">
        <v>213</v>
      </c>
    </row>
    <row r="6" spans="2:10" x14ac:dyDescent="0.2">
      <c r="F6" s="16" t="s">
        <v>216</v>
      </c>
      <c r="G6" s="26"/>
      <c r="H6" s="53"/>
      <c r="I6" s="15"/>
      <c r="J6" s="17" t="s">
        <v>215</v>
      </c>
    </row>
    <row r="7" spans="2:10" x14ac:dyDescent="0.2">
      <c r="F7" s="16"/>
      <c r="G7" s="26"/>
      <c r="H7" s="53"/>
      <c r="I7" s="15"/>
      <c r="J7" s="17"/>
    </row>
    <row r="8" spans="2:10" x14ac:dyDescent="0.2">
      <c r="H8" s="21"/>
      <c r="I8" s="21"/>
    </row>
    <row r="9" spans="2:10" x14ac:dyDescent="0.2">
      <c r="B9" s="51" t="s">
        <v>50</v>
      </c>
      <c r="C9" s="58">
        <v>21</v>
      </c>
      <c r="D9" s="59"/>
      <c r="F9" s="60" t="s">
        <v>47</v>
      </c>
      <c r="G9" s="61"/>
      <c r="H9" s="61"/>
      <c r="I9" s="61"/>
      <c r="J9" s="61"/>
    </row>
    <row r="10" spans="2:10" x14ac:dyDescent="0.2">
      <c r="B10" s="22"/>
      <c r="C10" s="23"/>
      <c r="D10" s="23"/>
      <c r="F10" s="11" t="s">
        <v>3</v>
      </c>
      <c r="G10" s="24"/>
      <c r="H10" s="11" t="s">
        <v>4</v>
      </c>
      <c r="I10" s="25"/>
      <c r="J10" s="10" t="s">
        <v>5</v>
      </c>
    </row>
    <row r="11" spans="2:10" x14ac:dyDescent="0.2">
      <c r="B11" s="22"/>
      <c r="C11" s="23"/>
      <c r="D11" s="23"/>
      <c r="F11" s="16" t="s">
        <v>104</v>
      </c>
      <c r="G11" s="26"/>
      <c r="H11" s="16"/>
      <c r="I11" s="27"/>
      <c r="J11" s="17">
        <v>21</v>
      </c>
    </row>
    <row r="12" spans="2:10" x14ac:dyDescent="0.2">
      <c r="F12" s="28"/>
      <c r="G12" s="29"/>
      <c r="H12" s="28"/>
      <c r="I12" s="29"/>
    </row>
    <row r="13" spans="2:10" x14ac:dyDescent="0.2">
      <c r="F13" s="28"/>
      <c r="G13" s="29"/>
      <c r="H13" s="28"/>
      <c r="I13" s="29"/>
    </row>
    <row r="14" spans="2:10" x14ac:dyDescent="0.2">
      <c r="F14" s="28"/>
      <c r="G14" s="29"/>
      <c r="H14" s="28"/>
      <c r="I14" s="29"/>
    </row>
    <row r="15" spans="2:10" x14ac:dyDescent="0.2">
      <c r="F15" s="28"/>
      <c r="G15" s="29"/>
      <c r="H15" s="28"/>
      <c r="I15" s="29"/>
    </row>
    <row r="16" spans="2:10" x14ac:dyDescent="0.2">
      <c r="F16" s="28"/>
      <c r="G16" s="29"/>
      <c r="H16" s="28"/>
      <c r="I16" s="29"/>
    </row>
    <row r="17" spans="6:9" x14ac:dyDescent="0.2">
      <c r="F17" s="28"/>
      <c r="G17" s="29"/>
      <c r="H17" s="28"/>
      <c r="I17" s="29"/>
    </row>
    <row r="18" spans="6:9" x14ac:dyDescent="0.2">
      <c r="F18" s="28"/>
      <c r="G18" s="29"/>
      <c r="H18" s="28"/>
      <c r="I18" s="29"/>
    </row>
    <row r="19" spans="6:9" x14ac:dyDescent="0.2">
      <c r="F19" s="28"/>
      <c r="G19" s="29"/>
      <c r="H19" s="28"/>
      <c r="I19" s="29"/>
    </row>
    <row r="20" spans="6:9" x14ac:dyDescent="0.2">
      <c r="F20" s="28"/>
      <c r="G20" s="29"/>
      <c r="H20" s="28"/>
      <c r="I20" s="29"/>
    </row>
    <row r="21" spans="6:9" x14ac:dyDescent="0.2">
      <c r="F21" s="28"/>
      <c r="G21" s="29"/>
      <c r="H21" s="28"/>
      <c r="I21" s="29"/>
    </row>
    <row r="22" spans="6:9" x14ac:dyDescent="0.2">
      <c r="F22" s="28"/>
      <c r="G22" s="29"/>
      <c r="H22" s="28"/>
      <c r="I22" s="29"/>
    </row>
    <row r="23" spans="6:9" x14ac:dyDescent="0.2">
      <c r="F23" s="28"/>
      <c r="G23" s="29"/>
      <c r="H23" s="28"/>
      <c r="I23" s="29"/>
    </row>
    <row r="24" spans="6:9" x14ac:dyDescent="0.2">
      <c r="F24" s="28"/>
      <c r="G24" s="29"/>
      <c r="H24" s="28"/>
      <c r="I24" s="29"/>
    </row>
    <row r="25" spans="6:9" x14ac:dyDescent="0.2">
      <c r="F25" s="28"/>
      <c r="G25" s="29"/>
      <c r="H25" s="28"/>
      <c r="I25" s="29"/>
    </row>
    <row r="26" spans="6:9" x14ac:dyDescent="0.2">
      <c r="F26" s="28"/>
      <c r="G26" s="29"/>
      <c r="H26" s="28"/>
      <c r="I26" s="29"/>
    </row>
    <row r="27" spans="6:9" x14ac:dyDescent="0.2">
      <c r="F27" s="28"/>
      <c r="G27" s="29"/>
      <c r="H27" s="28"/>
      <c r="I27" s="29"/>
    </row>
    <row r="28" spans="6:9" x14ac:dyDescent="0.2">
      <c r="F28" s="28"/>
      <c r="G28" s="29"/>
      <c r="H28" s="28"/>
      <c r="I28" s="29"/>
    </row>
    <row r="29" spans="6:9" x14ac:dyDescent="0.2">
      <c r="F29" s="28"/>
      <c r="G29" s="29"/>
      <c r="H29" s="28"/>
      <c r="I29" s="29"/>
    </row>
    <row r="30" spans="6:9" x14ac:dyDescent="0.2">
      <c r="F30" s="28"/>
      <c r="G30" s="29"/>
      <c r="H30" s="28"/>
      <c r="I30" s="29"/>
    </row>
    <row r="31" spans="6:9" x14ac:dyDescent="0.2">
      <c r="F31" s="28"/>
      <c r="G31" s="29"/>
      <c r="H31" s="28"/>
      <c r="I31" s="29"/>
    </row>
    <row r="32" spans="6:9" x14ac:dyDescent="0.2">
      <c r="F32" s="28"/>
      <c r="G32" s="29"/>
      <c r="H32" s="28"/>
      <c r="I32" s="29"/>
    </row>
    <row r="33" spans="6:9" x14ac:dyDescent="0.2">
      <c r="F33" s="28"/>
      <c r="G33" s="29"/>
      <c r="H33" s="28"/>
      <c r="I33" s="29"/>
    </row>
    <row r="34" spans="6:9" x14ac:dyDescent="0.2">
      <c r="F34" s="28"/>
      <c r="G34" s="29"/>
      <c r="H34" s="28"/>
      <c r="I34" s="29"/>
    </row>
    <row r="35" spans="6:9" x14ac:dyDescent="0.2">
      <c r="F35" s="28"/>
      <c r="G35" s="29"/>
      <c r="H35" s="28"/>
      <c r="I35" s="29"/>
    </row>
    <row r="36" spans="6:9" x14ac:dyDescent="0.2">
      <c r="F36" s="28"/>
      <c r="G36" s="29"/>
      <c r="H36" s="28"/>
      <c r="I36" s="29"/>
    </row>
    <row r="37" spans="6:9" x14ac:dyDescent="0.2">
      <c r="F37" s="28"/>
      <c r="G37" s="29"/>
      <c r="H37" s="28"/>
      <c r="I37" s="29"/>
    </row>
    <row r="38" spans="6:9" x14ac:dyDescent="0.2">
      <c r="F38" s="28"/>
      <c r="G38" s="29"/>
      <c r="H38" s="28"/>
      <c r="I38" s="29"/>
    </row>
    <row r="39" spans="6:9" x14ac:dyDescent="0.2">
      <c r="F39" s="28"/>
      <c r="G39" s="29"/>
      <c r="H39" s="28"/>
      <c r="I39" s="29"/>
    </row>
    <row r="40" spans="6:9" x14ac:dyDescent="0.2">
      <c r="F40" s="28"/>
      <c r="G40" s="29"/>
      <c r="H40" s="28"/>
      <c r="I40" s="29"/>
    </row>
    <row r="41" spans="6:9" x14ac:dyDescent="0.2">
      <c r="F41" s="28"/>
      <c r="G41" s="29"/>
      <c r="H41" s="28"/>
      <c r="I41" s="29"/>
    </row>
    <row r="42" spans="6:9" x14ac:dyDescent="0.2">
      <c r="F42" s="28"/>
      <c r="G42" s="29"/>
      <c r="H42" s="28"/>
      <c r="I42" s="29"/>
    </row>
    <row r="43" spans="6:9" x14ac:dyDescent="0.2">
      <c r="F43" s="28"/>
      <c r="G43" s="29"/>
      <c r="H43" s="28"/>
      <c r="I43" s="29"/>
    </row>
    <row r="44" spans="6:9" x14ac:dyDescent="0.2">
      <c r="F44" s="28"/>
      <c r="G44" s="29"/>
      <c r="H44" s="28"/>
      <c r="I44" s="29"/>
    </row>
    <row r="45" spans="6:9" x14ac:dyDescent="0.2">
      <c r="F45" s="28"/>
      <c r="G45" s="29"/>
      <c r="H45" s="28"/>
      <c r="I45" s="29"/>
    </row>
    <row r="46" spans="6:9" x14ac:dyDescent="0.2">
      <c r="F46" s="28"/>
      <c r="G46" s="29"/>
      <c r="H46" s="28"/>
      <c r="I46" s="29"/>
    </row>
    <row r="47" spans="6:9" x14ac:dyDescent="0.2">
      <c r="F47" s="28"/>
      <c r="G47" s="29"/>
      <c r="H47" s="28"/>
      <c r="I47" s="29"/>
    </row>
    <row r="48" spans="6:9" x14ac:dyDescent="0.2">
      <c r="F48" s="28"/>
      <c r="G48" s="29"/>
      <c r="H48" s="28"/>
      <c r="I48" s="29"/>
    </row>
    <row r="49" spans="2:9" x14ac:dyDescent="0.2">
      <c r="F49" s="28"/>
      <c r="G49" s="29"/>
      <c r="H49" s="28"/>
      <c r="I49" s="29"/>
    </row>
    <row r="50" spans="2:9" x14ac:dyDescent="0.2">
      <c r="F50" s="28"/>
      <c r="G50" s="29"/>
      <c r="H50" s="28"/>
      <c r="I50" s="29"/>
    </row>
    <row r="51" spans="2:9" x14ac:dyDescent="0.2">
      <c r="F51" s="28"/>
      <c r="G51" s="29"/>
      <c r="H51" s="28"/>
      <c r="I51" s="29"/>
    </row>
    <row r="52" spans="2:9" x14ac:dyDescent="0.2">
      <c r="F52" s="28"/>
      <c r="G52" s="29"/>
      <c r="H52" s="28"/>
      <c r="I52" s="29"/>
    </row>
    <row r="53" spans="2:9" x14ac:dyDescent="0.2">
      <c r="F53" s="28"/>
      <c r="G53" s="29"/>
      <c r="H53" s="28"/>
      <c r="I53" s="29"/>
    </row>
    <row r="54" spans="2:9" x14ac:dyDescent="0.2">
      <c r="F54" s="28"/>
      <c r="G54" s="29"/>
      <c r="H54" s="28"/>
      <c r="I54" s="29"/>
    </row>
    <row r="55" spans="2:9" x14ac:dyDescent="0.2">
      <c r="F55" s="28"/>
      <c r="G55" s="29"/>
      <c r="H55" s="28"/>
      <c r="I55" s="29"/>
    </row>
    <row r="58" spans="2:9" x14ac:dyDescent="0.2">
      <c r="B58" s="30" t="s">
        <v>6</v>
      </c>
      <c r="C58" s="30" t="s">
        <v>7</v>
      </c>
      <c r="D58" s="30" t="s">
        <v>8</v>
      </c>
      <c r="E58" s="31" t="s">
        <v>33</v>
      </c>
    </row>
    <row r="59" spans="2:9" x14ac:dyDescent="0.2">
      <c r="B59" s="32" t="s">
        <v>9</v>
      </c>
      <c r="C59" s="32">
        <v>1</v>
      </c>
      <c r="D59" s="32" t="s">
        <v>27</v>
      </c>
    </row>
    <row r="60" spans="2:9" x14ac:dyDescent="0.2">
      <c r="B60" s="55" t="s">
        <v>10</v>
      </c>
      <c r="C60" s="56"/>
      <c r="D60" s="56"/>
      <c r="E60" s="57"/>
    </row>
    <row r="61" spans="2:9" x14ac:dyDescent="0.2">
      <c r="B61" s="33"/>
      <c r="C61" s="10" t="s">
        <v>11</v>
      </c>
      <c r="D61" s="10" t="s">
        <v>12</v>
      </c>
      <c r="E61" s="10" t="s">
        <v>13</v>
      </c>
    </row>
    <row r="62" spans="2:9" x14ac:dyDescent="0.2">
      <c r="B62" s="34" t="s">
        <v>14</v>
      </c>
      <c r="C62" s="35" t="s">
        <v>29</v>
      </c>
      <c r="D62" s="35"/>
      <c r="E62" s="35" t="s">
        <v>51</v>
      </c>
    </row>
    <row r="63" spans="2:9" x14ac:dyDescent="0.2">
      <c r="B63" s="34" t="s">
        <v>15</v>
      </c>
      <c r="C63" s="35"/>
      <c r="D63" s="35"/>
      <c r="E63" s="35"/>
    </row>
    <row r="64" spans="2:9" x14ac:dyDescent="0.2">
      <c r="B64" s="34" t="s">
        <v>16</v>
      </c>
      <c r="C64" s="35" t="s">
        <v>29</v>
      </c>
      <c r="D64" s="35"/>
      <c r="E64" s="35"/>
    </row>
    <row r="65" spans="2:6" x14ac:dyDescent="0.2">
      <c r="B65" s="34" t="s">
        <v>17</v>
      </c>
      <c r="C65" s="35" t="s">
        <v>31</v>
      </c>
      <c r="D65" s="35"/>
      <c r="E65" s="35"/>
    </row>
    <row r="66" spans="2:6" x14ac:dyDescent="0.2">
      <c r="B66" s="34" t="s">
        <v>18</v>
      </c>
      <c r="C66" s="35" t="s">
        <v>28</v>
      </c>
      <c r="D66" s="35"/>
      <c r="E66" s="35"/>
    </row>
    <row r="67" spans="2:6" x14ac:dyDescent="0.2">
      <c r="B67" s="36" t="s">
        <v>19</v>
      </c>
      <c r="C67" s="37"/>
      <c r="D67" s="35" t="s">
        <v>32</v>
      </c>
      <c r="E67" s="35" t="s">
        <v>43</v>
      </c>
    </row>
    <row r="68" spans="2:6" x14ac:dyDescent="0.2">
      <c r="B68" s="36" t="s">
        <v>20</v>
      </c>
      <c r="C68" s="37"/>
      <c r="D68" s="35"/>
      <c r="E68" s="35"/>
    </row>
    <row r="69" spans="2:6" x14ac:dyDescent="0.2">
      <c r="B69" s="54" t="s">
        <v>41</v>
      </c>
      <c r="C69" s="54"/>
      <c r="D69" s="54"/>
    </row>
    <row r="70" spans="2:6" x14ac:dyDescent="0.2">
      <c r="B70" s="10" t="s">
        <v>3</v>
      </c>
      <c r="C70" s="10" t="s">
        <v>42</v>
      </c>
      <c r="D70" s="10" t="s">
        <v>21</v>
      </c>
      <c r="E70" s="10" t="s">
        <v>22</v>
      </c>
      <c r="F70" s="10" t="s">
        <v>13</v>
      </c>
    </row>
    <row r="71" spans="2:6" x14ac:dyDescent="0.2">
      <c r="B71" s="35" t="s">
        <v>50</v>
      </c>
      <c r="C71" s="35" t="s">
        <v>32</v>
      </c>
      <c r="D71" s="35"/>
      <c r="E71" s="35"/>
      <c r="F71" s="35" t="s">
        <v>32</v>
      </c>
    </row>
    <row r="72" spans="2:6" x14ac:dyDescent="0.2">
      <c r="B72" s="54" t="s">
        <v>23</v>
      </c>
      <c r="C72" s="54"/>
      <c r="D72" s="54"/>
    </row>
    <row r="73" spans="2:6" x14ac:dyDescent="0.2">
      <c r="B73" s="10" t="s">
        <v>3</v>
      </c>
      <c r="C73" s="10" t="s">
        <v>6</v>
      </c>
      <c r="D73" s="10" t="s">
        <v>21</v>
      </c>
      <c r="E73" s="10" t="s">
        <v>22</v>
      </c>
    </row>
    <row r="74" spans="2:6" x14ac:dyDescent="0.2">
      <c r="B74" s="35" t="s">
        <v>34</v>
      </c>
      <c r="C74" s="35" t="s">
        <v>37</v>
      </c>
      <c r="D74" s="35"/>
      <c r="E74" s="38"/>
    </row>
    <row r="75" spans="2:6" x14ac:dyDescent="0.2">
      <c r="B75" s="35" t="s">
        <v>40</v>
      </c>
      <c r="C75" s="35" t="s">
        <v>35</v>
      </c>
      <c r="D75" s="35"/>
      <c r="E75" s="38"/>
    </row>
    <row r="76" spans="2:6" x14ac:dyDescent="0.2">
      <c r="B76" s="34" t="s">
        <v>24</v>
      </c>
      <c r="C76" s="35">
        <v>1</v>
      </c>
    </row>
    <row r="77" spans="2:6" x14ac:dyDescent="0.2">
      <c r="B77" s="34" t="s">
        <v>25</v>
      </c>
      <c r="C77" s="35">
        <v>1</v>
      </c>
    </row>
    <row r="80" spans="2:6" x14ac:dyDescent="0.2">
      <c r="B80" s="30" t="s">
        <v>6</v>
      </c>
      <c r="C80" s="30" t="s">
        <v>7</v>
      </c>
      <c r="D80" s="31"/>
      <c r="E80" s="31" t="s">
        <v>44</v>
      </c>
    </row>
    <row r="81" spans="2:15" x14ac:dyDescent="0.2">
      <c r="B81" s="32" t="s">
        <v>35</v>
      </c>
      <c r="C81" s="32">
        <v>2</v>
      </c>
    </row>
    <row r="82" spans="2:15" x14ac:dyDescent="0.2">
      <c r="B82" s="55" t="s">
        <v>10</v>
      </c>
      <c r="C82" s="56"/>
      <c r="D82" s="56"/>
      <c r="E82" s="57"/>
    </row>
    <row r="83" spans="2:15" x14ac:dyDescent="0.2">
      <c r="B83" s="33"/>
      <c r="C83" s="10" t="s">
        <v>11</v>
      </c>
      <c r="D83" s="10" t="s">
        <v>12</v>
      </c>
      <c r="E83" s="10" t="s">
        <v>13</v>
      </c>
    </row>
    <row r="84" spans="2:15" x14ac:dyDescent="0.2">
      <c r="B84" s="34" t="s">
        <v>14</v>
      </c>
      <c r="C84" s="39" t="s">
        <v>29</v>
      </c>
      <c r="D84" s="39" t="s">
        <v>43</v>
      </c>
      <c r="E84" s="39">
        <v>1</v>
      </c>
    </row>
    <row r="85" spans="2:15" x14ac:dyDescent="0.2">
      <c r="B85" s="34" t="s">
        <v>15</v>
      </c>
      <c r="C85" s="39"/>
      <c r="D85" s="39"/>
      <c r="E85" s="39"/>
    </row>
    <row r="86" spans="2:15" x14ac:dyDescent="0.2">
      <c r="B86" s="34" t="s">
        <v>16</v>
      </c>
      <c r="C86" s="39"/>
      <c r="D86" s="39" t="s">
        <v>32</v>
      </c>
      <c r="E86" s="39"/>
    </row>
    <row r="87" spans="2:15" x14ac:dyDescent="0.2">
      <c r="B87" s="34" t="s">
        <v>17</v>
      </c>
      <c r="C87" s="39"/>
      <c r="D87" s="39" t="s">
        <v>36</v>
      </c>
      <c r="E87" s="39"/>
      <c r="G87" s="40"/>
    </row>
    <row r="88" spans="2:15" x14ac:dyDescent="0.2">
      <c r="B88" s="34" t="s">
        <v>18</v>
      </c>
      <c r="C88" s="39" t="s">
        <v>28</v>
      </c>
      <c r="D88" s="39"/>
      <c r="E88" s="39"/>
    </row>
    <row r="89" spans="2:15" x14ac:dyDescent="0.2">
      <c r="B89" s="34" t="s">
        <v>19</v>
      </c>
      <c r="C89" s="41"/>
      <c r="D89" s="39" t="s">
        <v>32</v>
      </c>
      <c r="E89" s="39" t="s">
        <v>43</v>
      </c>
    </row>
    <row r="90" spans="2:15" x14ac:dyDescent="0.2">
      <c r="B90" s="34" t="s">
        <v>20</v>
      </c>
      <c r="C90" s="41"/>
      <c r="D90" s="39"/>
      <c r="E90" s="39"/>
    </row>
    <row r="91" spans="2:15" x14ac:dyDescent="0.2">
      <c r="B91" s="54" t="s">
        <v>41</v>
      </c>
      <c r="C91" s="54"/>
      <c r="D91" s="54"/>
      <c r="H91" s="42"/>
      <c r="I91" s="43"/>
      <c r="J91" s="43"/>
    </row>
    <row r="92" spans="2:15" x14ac:dyDescent="0.2">
      <c r="B92" s="10" t="s">
        <v>3</v>
      </c>
      <c r="C92" s="10" t="s">
        <v>42</v>
      </c>
      <c r="D92" s="10" t="s">
        <v>21</v>
      </c>
      <c r="E92" s="10" t="s">
        <v>22</v>
      </c>
      <c r="F92" s="10" t="s">
        <v>13</v>
      </c>
      <c r="H92" s="42"/>
      <c r="I92" s="42"/>
      <c r="J92" s="42"/>
      <c r="K92" s="43"/>
      <c r="L92" s="42"/>
      <c r="M92" s="42"/>
      <c r="N92" s="44"/>
    </row>
    <row r="93" spans="2:15" x14ac:dyDescent="0.2">
      <c r="B93" s="39" t="s">
        <v>50</v>
      </c>
      <c r="C93" s="39" t="s">
        <v>32</v>
      </c>
      <c r="D93" s="39"/>
      <c r="E93" s="39"/>
      <c r="F93" s="39" t="s">
        <v>32</v>
      </c>
      <c r="K93" s="42"/>
      <c r="L93" s="42"/>
      <c r="M93" s="42"/>
      <c r="N93" s="42"/>
      <c r="O93" s="45"/>
    </row>
    <row r="94" spans="2:15" x14ac:dyDescent="0.2">
      <c r="B94" s="54" t="s">
        <v>23</v>
      </c>
      <c r="C94" s="54"/>
      <c r="D94" s="54"/>
    </row>
    <row r="95" spans="2:15" x14ac:dyDescent="0.2">
      <c r="B95" s="10" t="s">
        <v>3</v>
      </c>
      <c r="C95" s="10" t="s">
        <v>6</v>
      </c>
      <c r="D95" s="10" t="s">
        <v>21</v>
      </c>
      <c r="E95" s="10" t="s">
        <v>22</v>
      </c>
    </row>
    <row r="96" spans="2:15" x14ac:dyDescent="0.2">
      <c r="B96" s="39" t="s">
        <v>34</v>
      </c>
      <c r="C96" s="39" t="s">
        <v>38</v>
      </c>
      <c r="D96" s="39"/>
      <c r="E96" s="46"/>
    </row>
    <row r="97" spans="2:5" x14ac:dyDescent="0.2">
      <c r="B97" s="39" t="s">
        <v>40</v>
      </c>
      <c r="C97" s="39" t="s">
        <v>26</v>
      </c>
      <c r="D97" s="39"/>
      <c r="E97" s="46"/>
    </row>
    <row r="98" spans="2:5" x14ac:dyDescent="0.2">
      <c r="B98" s="34" t="s">
        <v>24</v>
      </c>
      <c r="C98" s="39">
        <v>2</v>
      </c>
    </row>
    <row r="99" spans="2:5" x14ac:dyDescent="0.2">
      <c r="B99" s="34" t="s">
        <v>25</v>
      </c>
      <c r="C99" s="39">
        <v>1</v>
      </c>
    </row>
    <row r="102" spans="2:5" x14ac:dyDescent="0.2">
      <c r="B102" s="30" t="s">
        <v>6</v>
      </c>
      <c r="C102" s="30" t="s">
        <v>7</v>
      </c>
      <c r="D102" s="31"/>
      <c r="E102" s="31" t="s">
        <v>45</v>
      </c>
    </row>
    <row r="103" spans="2:5" x14ac:dyDescent="0.2">
      <c r="B103" s="32" t="s">
        <v>37</v>
      </c>
      <c r="C103" s="32">
        <v>1</v>
      </c>
    </row>
    <row r="104" spans="2:5" x14ac:dyDescent="0.2">
      <c r="B104" s="55" t="s">
        <v>10</v>
      </c>
      <c r="C104" s="56"/>
      <c r="D104" s="56"/>
      <c r="E104" s="57"/>
    </row>
    <row r="105" spans="2:5" x14ac:dyDescent="0.2">
      <c r="B105" s="33"/>
      <c r="C105" s="10" t="s">
        <v>11</v>
      </c>
      <c r="D105" s="10" t="s">
        <v>12</v>
      </c>
      <c r="E105" s="10" t="s">
        <v>13</v>
      </c>
    </row>
    <row r="106" spans="2:5" x14ac:dyDescent="0.2">
      <c r="B106" s="34" t="s">
        <v>14</v>
      </c>
      <c r="C106" s="47" t="s">
        <v>29</v>
      </c>
      <c r="D106" s="47" t="s">
        <v>32</v>
      </c>
      <c r="E106" s="47" t="s">
        <v>32</v>
      </c>
    </row>
    <row r="107" spans="2:5" x14ac:dyDescent="0.2">
      <c r="B107" s="34" t="s">
        <v>15</v>
      </c>
      <c r="C107" s="47"/>
      <c r="D107" s="47"/>
      <c r="E107" s="47"/>
    </row>
    <row r="108" spans="2:5" x14ac:dyDescent="0.2">
      <c r="B108" s="34" t="s">
        <v>16</v>
      </c>
      <c r="C108" s="47"/>
      <c r="D108" s="47" t="s">
        <v>48</v>
      </c>
      <c r="E108" s="47"/>
    </row>
    <row r="109" spans="2:5" x14ac:dyDescent="0.2">
      <c r="B109" s="34" t="s">
        <v>17</v>
      </c>
      <c r="C109" s="47"/>
      <c r="D109" s="47" t="s">
        <v>49</v>
      </c>
      <c r="E109" s="47"/>
    </row>
    <row r="110" spans="2:5" x14ac:dyDescent="0.2">
      <c r="B110" s="34" t="s">
        <v>18</v>
      </c>
      <c r="C110" s="47" t="s">
        <v>28</v>
      </c>
      <c r="D110" s="47"/>
      <c r="E110" s="47"/>
    </row>
    <row r="111" spans="2:5" x14ac:dyDescent="0.2">
      <c r="B111" s="34" t="s">
        <v>19</v>
      </c>
      <c r="C111" s="41"/>
      <c r="D111" s="47"/>
      <c r="E111" s="47"/>
    </row>
    <row r="112" spans="2:5" x14ac:dyDescent="0.2">
      <c r="B112" s="34" t="s">
        <v>20</v>
      </c>
      <c r="C112" s="41"/>
      <c r="D112" s="47"/>
      <c r="E112" s="47"/>
    </row>
    <row r="113" spans="2:6" x14ac:dyDescent="0.2">
      <c r="B113" s="54" t="s">
        <v>41</v>
      </c>
      <c r="C113" s="54"/>
      <c r="D113" s="54"/>
    </row>
    <row r="114" spans="2:6" x14ac:dyDescent="0.2">
      <c r="B114" s="10" t="s">
        <v>3</v>
      </c>
      <c r="C114" s="10" t="s">
        <v>42</v>
      </c>
      <c r="D114" s="10" t="s">
        <v>21</v>
      </c>
      <c r="E114" s="10" t="s">
        <v>22</v>
      </c>
      <c r="F114" s="10" t="s">
        <v>13</v>
      </c>
    </row>
    <row r="115" spans="2:6" x14ac:dyDescent="0.2">
      <c r="B115" s="47" t="s">
        <v>50</v>
      </c>
      <c r="C115" s="47" t="s">
        <v>32</v>
      </c>
      <c r="D115" s="47"/>
      <c r="E115" s="47"/>
      <c r="F115" s="47" t="s">
        <v>32</v>
      </c>
    </row>
    <row r="116" spans="2:6" x14ac:dyDescent="0.2">
      <c r="B116" s="54" t="s">
        <v>23</v>
      </c>
      <c r="C116" s="54"/>
      <c r="D116" s="54"/>
    </row>
    <row r="117" spans="2:6" x14ac:dyDescent="0.2">
      <c r="B117" s="10" t="s">
        <v>3</v>
      </c>
      <c r="C117" s="10" t="s">
        <v>6</v>
      </c>
      <c r="D117" s="10" t="s">
        <v>21</v>
      </c>
      <c r="E117" s="10" t="s">
        <v>22</v>
      </c>
    </row>
    <row r="118" spans="2:6" x14ac:dyDescent="0.2">
      <c r="B118" s="47" t="s">
        <v>34</v>
      </c>
      <c r="C118" s="47" t="s">
        <v>37</v>
      </c>
      <c r="D118" s="47"/>
      <c r="E118" s="48"/>
    </row>
    <row r="119" spans="2:6" x14ac:dyDescent="0.2">
      <c r="B119" s="47" t="s">
        <v>40</v>
      </c>
      <c r="C119" s="47" t="s">
        <v>35</v>
      </c>
      <c r="D119" s="47"/>
      <c r="E119" s="48"/>
    </row>
    <row r="120" spans="2:6" x14ac:dyDescent="0.2">
      <c r="B120" s="34" t="s">
        <v>24</v>
      </c>
      <c r="C120" s="47">
        <v>3</v>
      </c>
    </row>
    <row r="121" spans="2:6" x14ac:dyDescent="0.2">
      <c r="B121" s="34" t="s">
        <v>25</v>
      </c>
      <c r="C121" s="47">
        <v>1</v>
      </c>
    </row>
    <row r="124" spans="2:6" x14ac:dyDescent="0.2">
      <c r="B124" s="30" t="s">
        <v>6</v>
      </c>
      <c r="C124" s="30" t="s">
        <v>7</v>
      </c>
      <c r="D124" s="31"/>
      <c r="E124" s="31" t="s">
        <v>46</v>
      </c>
    </row>
    <row r="125" spans="2:6" x14ac:dyDescent="0.2">
      <c r="B125" s="32" t="s">
        <v>38</v>
      </c>
      <c r="C125" s="32">
        <v>2</v>
      </c>
    </row>
    <row r="126" spans="2:6" x14ac:dyDescent="0.2">
      <c r="B126" s="55" t="s">
        <v>10</v>
      </c>
      <c r="C126" s="56"/>
      <c r="D126" s="56"/>
      <c r="E126" s="57"/>
    </row>
    <row r="127" spans="2:6" x14ac:dyDescent="0.2">
      <c r="B127" s="33"/>
      <c r="C127" s="10" t="s">
        <v>11</v>
      </c>
      <c r="D127" s="10" t="s">
        <v>12</v>
      </c>
      <c r="E127" s="10" t="s">
        <v>13</v>
      </c>
      <c r="F127" s="10" t="s">
        <v>52</v>
      </c>
    </row>
    <row r="128" spans="2:6" x14ac:dyDescent="0.2">
      <c r="B128" s="34" t="s">
        <v>14</v>
      </c>
      <c r="C128" s="49" t="s">
        <v>29</v>
      </c>
      <c r="D128" s="49" t="s">
        <v>32</v>
      </c>
      <c r="E128" s="49"/>
      <c r="F128" s="52" t="s">
        <v>32</v>
      </c>
    </row>
    <row r="129" spans="2:6" x14ac:dyDescent="0.2">
      <c r="B129" s="34" t="s">
        <v>15</v>
      </c>
      <c r="C129" s="49"/>
      <c r="D129" s="49"/>
      <c r="E129" s="49"/>
    </row>
    <row r="130" spans="2:6" x14ac:dyDescent="0.2">
      <c r="B130" s="34" t="s">
        <v>16</v>
      </c>
      <c r="C130" s="49"/>
      <c r="D130" s="49" t="s">
        <v>32</v>
      </c>
      <c r="E130" s="49"/>
    </row>
    <row r="131" spans="2:6" x14ac:dyDescent="0.2">
      <c r="B131" s="34" t="s">
        <v>17</v>
      </c>
      <c r="C131" s="49"/>
      <c r="D131" s="49" t="s">
        <v>36</v>
      </c>
      <c r="E131" s="49"/>
    </row>
    <row r="132" spans="2:6" x14ac:dyDescent="0.2">
      <c r="B132" s="34" t="s">
        <v>18</v>
      </c>
      <c r="C132" s="49" t="s">
        <v>28</v>
      </c>
      <c r="D132" s="49"/>
      <c r="E132" s="49"/>
    </row>
    <row r="133" spans="2:6" x14ac:dyDescent="0.2">
      <c r="B133" s="34" t="s">
        <v>19</v>
      </c>
      <c r="C133" s="41"/>
      <c r="D133" s="49"/>
      <c r="E133" s="49"/>
    </row>
    <row r="134" spans="2:6" x14ac:dyDescent="0.2">
      <c r="B134" s="34" t="s">
        <v>20</v>
      </c>
      <c r="C134" s="41"/>
      <c r="D134" s="49"/>
      <c r="E134" s="49"/>
    </row>
    <row r="135" spans="2:6" x14ac:dyDescent="0.2">
      <c r="B135" s="54" t="s">
        <v>41</v>
      </c>
      <c r="C135" s="54"/>
      <c r="D135" s="54"/>
    </row>
    <row r="136" spans="2:6" x14ac:dyDescent="0.2">
      <c r="B136" s="10" t="s">
        <v>3</v>
      </c>
      <c r="C136" s="10" t="s">
        <v>42</v>
      </c>
      <c r="D136" s="10" t="s">
        <v>21</v>
      </c>
      <c r="E136" s="10" t="s">
        <v>22</v>
      </c>
      <c r="F136" s="10" t="s">
        <v>13</v>
      </c>
    </row>
    <row r="137" spans="2:6" x14ac:dyDescent="0.2">
      <c r="B137" s="49" t="s">
        <v>50</v>
      </c>
      <c r="C137" s="49" t="s">
        <v>32</v>
      </c>
      <c r="D137" s="49"/>
      <c r="E137" s="49"/>
      <c r="F137" s="49" t="s">
        <v>32</v>
      </c>
    </row>
    <row r="138" spans="2:6" x14ac:dyDescent="0.2">
      <c r="B138" s="55" t="s">
        <v>23</v>
      </c>
      <c r="C138" s="56"/>
      <c r="D138" s="57"/>
    </row>
    <row r="139" spans="2:6" x14ac:dyDescent="0.2">
      <c r="B139" s="10" t="s">
        <v>3</v>
      </c>
      <c r="C139" s="10" t="s">
        <v>6</v>
      </c>
      <c r="D139" s="10" t="s">
        <v>21</v>
      </c>
      <c r="E139" s="10" t="s">
        <v>22</v>
      </c>
    </row>
    <row r="140" spans="2:6" x14ac:dyDescent="0.2">
      <c r="B140" s="49" t="s">
        <v>34</v>
      </c>
      <c r="C140" s="49" t="s">
        <v>38</v>
      </c>
      <c r="D140" s="49"/>
      <c r="E140" s="50"/>
    </row>
    <row r="141" spans="2:6" x14ac:dyDescent="0.2">
      <c r="B141" s="49" t="s">
        <v>40</v>
      </c>
      <c r="C141" s="49" t="s">
        <v>39</v>
      </c>
      <c r="D141" s="49"/>
      <c r="E141" s="50"/>
    </row>
    <row r="142" spans="2:6" x14ac:dyDescent="0.2">
      <c r="B142" s="34" t="s">
        <v>24</v>
      </c>
      <c r="C142" s="49">
        <v>4</v>
      </c>
    </row>
    <row r="143" spans="2:6" x14ac:dyDescent="0.2">
      <c r="B143" s="34" t="s">
        <v>25</v>
      </c>
      <c r="C143" s="49">
        <v>1</v>
      </c>
    </row>
  </sheetData>
  <sheetProtection selectLockedCells="1" selectUnlockedCells="1"/>
  <mergeCells count="15">
    <mergeCell ref="F2:J2"/>
    <mergeCell ref="B60:E60"/>
    <mergeCell ref="B82:E82"/>
    <mergeCell ref="B69:D69"/>
    <mergeCell ref="F9:J9"/>
    <mergeCell ref="B72:D72"/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</mergeCells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7"/>
  <sheetViews>
    <sheetView topLeftCell="A36" workbookViewId="0">
      <selection activeCell="A57" sqref="A1:A57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t="str">
        <f>"&lt;forecast seriesName="&amp;CHAR(34)&amp;Schedules!D2&amp;CHAR(34)&amp;"&gt;"</f>
        <v>&lt;forecast seriesName="Zoster"&gt;</v>
      </c>
    </row>
    <row r="2" spans="1:1" x14ac:dyDescent="0.2">
      <c r="A2" t="str">
        <f>"  &lt;vaccine vaccineName="&amp;CHAR(34)&amp;Schedules!B4&amp;CHAR(34)&amp;" vaccineIds="&amp;CHAR(34)&amp;Schedules!C4&amp;CHAR(34)&amp;"/&gt;"</f>
        <v xml:space="preserve">  &lt;vaccine vaccineName="Live Zoster" vaccineIds="121"/&gt;</v>
      </c>
    </row>
    <row r="3" spans="1:1" x14ac:dyDescent="0.2">
      <c r="A3" t="str">
        <f>"  &lt;vaccine vaccineName="&amp;CHAR(34)&amp;Schedules!B5&amp;CHAR(34)&amp;" vaccineIds="&amp;CHAR(34)&amp;Schedules!C5&amp;CHAR(34)&amp;"/&gt;"</f>
        <v xml:space="preserve">  &lt;vaccine vaccineName="RZV" vaccineIds="187"/&gt;</v>
      </c>
    </row>
    <row r="4" spans="1:1" x14ac:dyDescent="0.2">
      <c r="A4" t="str">
        <f>"  &lt;vaccine vaccineName="&amp;CHAR(34)&amp;Schedules!B9&amp;CHAR(34)&amp;" vaccineIds="&amp;CHAR(34)&amp;Schedules!C9&amp;CHAR(34)&amp;"/&gt;"</f>
        <v xml:space="preserve">  &lt;vaccine vaccineName="Varicella" vaccineIds="21"/&gt;</v>
      </c>
    </row>
    <row r="5" spans="1:1" x14ac:dyDescent="0.2">
      <c r="A5" s="1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1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1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1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1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1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1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1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3" spans="1:1" x14ac:dyDescent="0.2">
      <c r="A13" s="1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2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1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1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1" t="str">
        <f>"  &lt;/schedule&gt;"</f>
        <v xml:space="preserve">  &lt;/schedule&gt;</v>
      </c>
    </row>
    <row r="18" spans="1:1" x14ac:dyDescent="0.2">
      <c r="A18" s="3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3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3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grace="1"/&gt;</v>
      </c>
    </row>
    <row r="21" spans="1:1" x14ac:dyDescent="0.2">
      <c r="A21" s="3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3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3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3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3" t="str">
        <f>"    &lt;after-invalid interval="&amp;CHAR(34)&amp;Schedules!D89&amp;CHAR(34)&amp;" grace="&amp;CHAR(34)&amp;Schedules!E89&amp;CHAR(34)&amp;"/&gt;"</f>
        <v xml:space="preserve">    &lt;after-invalid interval="8 weeks" grace="4 weeks"/&gt;</v>
      </c>
    </row>
    <row r="26" spans="1:1" x14ac:dyDescent="0.2">
      <c r="A26" s="3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3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3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3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3" t="str">
        <f>"  &lt;/schedule&gt;"</f>
        <v xml:space="preserve">  &lt;/schedule&gt;</v>
      </c>
    </row>
    <row r="31" spans="1:1" x14ac:dyDescent="0.2">
      <c r="A31" s="5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5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5" t="str">
        <f>"    &lt;valid age="&amp;CHAR(34)&amp;Schedules!C106&amp;CHAR(34)&amp;" interval="&amp;CHAR(34)&amp;Schedules!D106&amp;CHAR(34)&amp;" grace="&amp;CHAR(34)&amp;Schedules!E106&amp;CHAR(34)&amp;"/&gt;"</f>
        <v xml:space="preserve">    &lt;valid age="50 years" interval="8 weeks" grace="8 weeks"/&gt;</v>
      </c>
    </row>
    <row r="34" spans="1:1" x14ac:dyDescent="0.2">
      <c r="A34" s="5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5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5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5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5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5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5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5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5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5" t="str">
        <f>"  &lt;/schedule&gt;"</f>
        <v xml:space="preserve">  &lt;/schedule&gt;</v>
      </c>
    </row>
    <row r="44" spans="1:1" x14ac:dyDescent="0.2">
      <c r="A44" s="4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4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4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grace="" intervalGrace="8 weeks"/&gt;</v>
      </c>
    </row>
    <row r="47" spans="1:1" x14ac:dyDescent="0.2">
      <c r="A47" s="4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4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4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4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4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4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4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4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4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4" t="str">
        <f>"  &lt;/schedule&gt;"</f>
        <v xml:space="preserve">  &lt;/schedule&gt;</v>
      </c>
    </row>
    <row r="57" spans="1:1" x14ac:dyDescent="0.2">
      <c r="A57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Kenyon Bunker</cp:lastModifiedBy>
  <cp:lastPrinted>2018-06-27T16:00:09Z</cp:lastPrinted>
  <dcterms:created xsi:type="dcterms:W3CDTF">2013-05-13T20:04:16Z</dcterms:created>
  <dcterms:modified xsi:type="dcterms:W3CDTF">2023-06-29T23:45:11Z</dcterms:modified>
</cp:coreProperties>
</file>