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15" activeTab="7"/>
  </bookViews>
  <sheets>
    <sheet name="業績計算" sheetId="1" r:id="rId1"/>
    <sheet name="菱形_do_while" sheetId="2" r:id="rId2"/>
    <sheet name="菱形_for" sheetId="3" r:id="rId3"/>
    <sheet name="菱形_while" sheetId="4" r:id="rId4"/>
    <sheet name="質數_do_while" sheetId="5" r:id="rId5"/>
    <sheet name="質數_for" sheetId="6" r:id="rId6"/>
    <sheet name="質數_while" sheetId="7" r:id="rId7"/>
    <sheet name="閏年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" i="7" l="1"/>
  <c r="G73" i="7"/>
  <c r="F71" i="6"/>
  <c r="F73" i="6"/>
  <c r="H71" i="5"/>
  <c r="G71" i="4"/>
  <c r="B71" i="4"/>
  <c r="G16" i="4"/>
  <c r="G23" i="4"/>
  <c r="G28" i="4"/>
  <c r="G30" i="4"/>
  <c r="G35" i="4"/>
  <c r="G36" i="4"/>
  <c r="G37" i="4"/>
  <c r="G38" i="4"/>
  <c r="G39" i="4"/>
  <c r="G40" i="4"/>
  <c r="G44" i="4"/>
  <c r="G45" i="4"/>
  <c r="G50" i="4"/>
  <c r="G57" i="4"/>
  <c r="G64" i="4"/>
  <c r="G66" i="4"/>
  <c r="G68" i="4"/>
  <c r="G69" i="4"/>
  <c r="G14" i="4"/>
  <c r="F71" i="3"/>
  <c r="F74" i="3"/>
  <c r="F71" i="1"/>
  <c r="H71" i="2"/>
  <c r="B71" i="1"/>
  <c r="B73" i="1" s="1"/>
  <c r="B73" i="8" l="1"/>
  <c r="B71" i="8"/>
  <c r="B71" i="7"/>
  <c r="B73" i="7" s="1"/>
  <c r="B71" i="6"/>
  <c r="B73" i="6" s="1"/>
  <c r="B71" i="5"/>
  <c r="B73" i="5" s="1"/>
  <c r="B73" i="4"/>
  <c r="B71" i="3"/>
  <c r="B73" i="3" s="1"/>
  <c r="B71" i="2"/>
  <c r="B73" i="2" s="1"/>
</calcChain>
</file>

<file path=xl/sharedStrings.xml><?xml version="1.0" encoding="utf-8"?>
<sst xmlns="http://schemas.openxmlformats.org/spreadsheetml/2006/main" count="1368" uniqueCount="23">
  <si>
    <t>DB Total</t>
    <phoneticPr fontId="1" type="noConversion"/>
  </si>
  <si>
    <t>圖片產生%</t>
    <phoneticPr fontId="1" type="noConversion"/>
  </si>
  <si>
    <t>Folder Total</t>
    <phoneticPr fontId="1" type="noConversion"/>
  </si>
  <si>
    <t>(無成功產生)</t>
    <phoneticPr fontId="1" type="noConversion"/>
  </si>
  <si>
    <t>正確</t>
    <phoneticPr fontId="1" type="noConversion"/>
  </si>
  <si>
    <t>無</t>
    <phoneticPr fontId="1" type="noConversion"/>
  </si>
  <si>
    <t>無</t>
    <phoneticPr fontId="1" type="noConversion"/>
  </si>
  <si>
    <t>(成功產生)</t>
    <phoneticPr fontId="1" type="noConversion"/>
  </si>
  <si>
    <t>(成功產生)無法顯示</t>
    <phoneticPr fontId="1" type="noConversion"/>
  </si>
  <si>
    <t>Do While(最後筆)</t>
    <phoneticPr fontId="1" type="noConversion"/>
  </si>
  <si>
    <t>For(最後筆)錯/總</t>
    <phoneticPr fontId="1" type="noConversion"/>
  </si>
  <si>
    <t>While(最後筆)錯/總</t>
    <phoneticPr fontId="1" type="noConversion"/>
  </si>
  <si>
    <t>Do While(最後筆)錯/總</t>
    <phoneticPr fontId="1" type="noConversion"/>
  </si>
  <si>
    <t>圖片數量</t>
    <phoneticPr fontId="1" type="noConversion"/>
  </si>
  <si>
    <t>有抄襲嫌疑</t>
    <phoneticPr fontId="1" type="noConversion"/>
  </si>
  <si>
    <t>結構圖產生%</t>
    <phoneticPr fontId="1" type="noConversion"/>
  </si>
  <si>
    <t>無</t>
    <phoneticPr fontId="1" type="noConversion"/>
  </si>
  <si>
    <t>有紀錄檔案沒有圖片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</si>
  <si>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</si>
  <si>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</si>
  <si>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</si>
  <si>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</si>
  <si>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(成功產生)無法顯示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</si>
</sst>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1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pane ySplit="1" topLeftCell="A43" activePane="bottomLeft" state="frozen"/>
      <selection pane="bottomLeft" activeCell="B2" sqref="B2:B70"/>
    </sheetView>
  </sheetViews>
  <sheetFormatPr defaultColWidth="10.7109375" defaultRowHeight="15.75" x14ac:dyDescent="0.25"/>
  <cols>
    <col min="1" max="1" width="12.28515625" style="1" bestFit="1" customWidth="1"/>
    <col min="2" max="2" width="20.85546875" style="1" bestFit="1" customWidth="1"/>
    <col min="3" max="3" width="19.140625" style="1" bestFit="1" customWidth="1"/>
    <col min="4" max="4" width="21.5703125" style="1" bestFit="1" customWidth="1"/>
    <col min="5" max="5" width="21.5703125" style="1" customWidth="1"/>
    <col min="6" max="6" width="21.85546875" style="12" bestFit="1" customWidth="1"/>
    <col min="7" max="7" width="20.42578125" style="1" bestFit="1" customWidth="1"/>
    <col min="8" max="8" width="23.85546875" style="1" bestFit="1" customWidth="1"/>
    <col min="9" max="13" width="10.7109375" style="1"/>
    <col min="15" max="17" width="10.7109375" style="1"/>
    <col min="19" max="21" width="10.7109375" style="1"/>
    <col min="23" max="25" width="10.7109375" style="1"/>
    <col min="27" max="29" width="10.7109375" style="1"/>
    <col min="31" max="16384" width="10.7109375" style="1"/>
  </cols>
  <sheetData>
    <row r="1" spans="1:30" x14ac:dyDescent="0.25">
      <c r="B1" s="1" t="s">
        <v>13</v>
      </c>
      <c r="C1" s="1" t="s">
        <v>3</v>
      </c>
      <c r="D1" s="1" t="s">
        <v>7</v>
      </c>
      <c r="E1" s="1" t="s">
        <v>8</v>
      </c>
      <c r="F1" s="8" t="s">
        <v>10</v>
      </c>
      <c r="G1" s="1" t="s">
        <v>11</v>
      </c>
      <c r="H1" s="12" t="s">
        <v>12</v>
      </c>
      <c r="N1" s="1"/>
      <c r="R1" s="1"/>
      <c r="V1" s="1"/>
      <c r="Z1" s="1"/>
      <c r="AD1" s="1"/>
    </row>
    <row r="2" spans="1:30" x14ac:dyDescent="0.25">
      <c r="A2" s="2">
        <v>1013319</v>
      </c>
      <c r="B2" s="1">
        <v>0</v>
      </c>
      <c r="C2" s="1">
        <v>0</v>
      </c>
      <c r="D2" s="1">
        <v>0</v>
      </c>
      <c r="E2" s="1">
        <v>0</v>
      </c>
      <c r="F2" s="12" t="s">
        <v>5</v>
      </c>
      <c r="G2" s="1" t="s">
        <v>5</v>
      </c>
      <c r="H2" s="1" t="s">
        <v>9</v>
      </c>
      <c r="N2" s="1"/>
      <c r="R2" s="1"/>
      <c r="V2" s="1"/>
      <c r="Z2" s="1"/>
      <c r="AD2" s="1"/>
    </row>
    <row r="3" spans="1:30" x14ac:dyDescent="0.25">
      <c r="A3" s="2">
        <v>1021330</v>
      </c>
      <c r="B3" s="1">
        <v>0</v>
      </c>
      <c r="C3" s="1">
        <v>0</v>
      </c>
      <c r="D3" s="1">
        <v>0</v>
      </c>
      <c r="E3" s="1">
        <v>0</v>
      </c>
      <c r="F3" s="12" t="s">
        <v>5</v>
      </c>
      <c r="G3" s="1" t="s">
        <v>5</v>
      </c>
      <c r="H3" s="1" t="s">
        <v>9</v>
      </c>
      <c r="N3" s="1"/>
      <c r="R3" s="1"/>
      <c r="V3" s="1"/>
      <c r="Z3" s="1"/>
      <c r="AD3" s="1"/>
    </row>
    <row r="4" spans="1:30" x14ac:dyDescent="0.25">
      <c r="A4" s="2">
        <v>1021412</v>
      </c>
      <c r="B4" s="1">
        <v>0</v>
      </c>
      <c r="C4" s="1">
        <v>0</v>
      </c>
      <c r="D4" s="1">
        <v>0</v>
      </c>
      <c r="E4" s="1">
        <v>0</v>
      </c>
      <c r="F4" s="12" t="s">
        <v>5</v>
      </c>
      <c r="G4" s="1" t="s">
        <v>5</v>
      </c>
      <c r="H4" s="1" t="s">
        <v>9</v>
      </c>
      <c r="N4" s="1"/>
      <c r="R4" s="1"/>
      <c r="V4" s="1"/>
      <c r="Z4" s="1"/>
      <c r="AD4" s="1"/>
    </row>
    <row r="5" spans="1:30" x14ac:dyDescent="0.25">
      <c r="A5" s="2">
        <v>1021435</v>
      </c>
      <c r="B5" s="1">
        <v>0</v>
      </c>
      <c r="C5" s="1">
        <v>0</v>
      </c>
      <c r="D5" s="1">
        <v>0</v>
      </c>
      <c r="E5" s="1">
        <v>0</v>
      </c>
      <c r="F5" s="12" t="s">
        <v>5</v>
      </c>
      <c r="G5" s="1" t="s">
        <v>5</v>
      </c>
      <c r="H5" s="1" t="s">
        <v>9</v>
      </c>
      <c r="N5" s="1"/>
      <c r="R5" s="1"/>
      <c r="V5" s="1"/>
      <c r="Z5" s="1"/>
      <c r="AD5" s="1"/>
    </row>
    <row r="6" spans="1:30" x14ac:dyDescent="0.25">
      <c r="A6" s="2">
        <v>1021520</v>
      </c>
      <c r="B6" s="1">
        <v>4</v>
      </c>
      <c r="C6" s="1">
        <v>0</v>
      </c>
      <c r="D6" s="1">
        <v>4</v>
      </c>
      <c r="E6" s="1">
        <v>0</v>
      </c>
      <c r="F6" s="12" t="s">
        <v>4</v>
      </c>
      <c r="G6" s="1" t="s">
        <v>4</v>
      </c>
      <c r="H6" s="1" t="s">
        <v>9</v>
      </c>
      <c r="N6" s="1"/>
      <c r="R6" s="1"/>
      <c r="V6" s="1"/>
      <c r="Z6" s="1"/>
      <c r="AD6" s="1"/>
    </row>
    <row r="7" spans="1:30" x14ac:dyDescent="0.25">
      <c r="A7" s="2">
        <v>1021521</v>
      </c>
      <c r="B7" s="1">
        <v>51</v>
      </c>
      <c r="C7" s="1">
        <v>0</v>
      </c>
      <c r="D7" s="1">
        <v>51</v>
      </c>
      <c r="E7" s="1">
        <v>0</v>
      </c>
      <c r="F7" s="12" t="s">
        <v>4</v>
      </c>
      <c r="G7" s="1" t="s">
        <v>4</v>
      </c>
      <c r="H7" s="1" t="s">
        <v>9</v>
      </c>
      <c r="N7" s="1"/>
      <c r="R7" s="1"/>
      <c r="V7" s="1"/>
      <c r="Z7" s="1"/>
      <c r="AD7" s="1"/>
    </row>
    <row r="8" spans="1:30" x14ac:dyDescent="0.25">
      <c r="A8" s="2">
        <v>1023317</v>
      </c>
      <c r="B8" s="1">
        <v>6</v>
      </c>
      <c r="C8" s="1">
        <v>0</v>
      </c>
      <c r="D8" s="1">
        <v>6</v>
      </c>
      <c r="E8" s="1">
        <v>0</v>
      </c>
      <c r="F8" s="12" t="s">
        <v>4</v>
      </c>
      <c r="G8" s="1" t="s">
        <v>4</v>
      </c>
      <c r="H8" s="1" t="s">
        <v>9</v>
      </c>
      <c r="N8" s="1"/>
      <c r="R8" s="1"/>
      <c r="V8" s="1"/>
      <c r="Z8" s="1"/>
      <c r="AD8" s="1"/>
    </row>
    <row r="9" spans="1:30" x14ac:dyDescent="0.25">
      <c r="A9" s="2">
        <v>1031430</v>
      </c>
      <c r="B9" s="1">
        <v>14</v>
      </c>
      <c r="C9" s="1">
        <v>0</v>
      </c>
      <c r="D9" s="1">
        <v>13</v>
      </c>
      <c r="E9" s="1">
        <v>1</v>
      </c>
      <c r="F9" s="12" t="s">
        <v>4</v>
      </c>
      <c r="G9" s="1" t="s">
        <v>4</v>
      </c>
      <c r="H9" s="1" t="s">
        <v>9</v>
      </c>
      <c r="N9" s="1"/>
      <c r="R9" s="1"/>
      <c r="V9" s="1"/>
      <c r="Z9" s="1"/>
      <c r="AD9" s="1"/>
    </row>
    <row r="10" spans="1:30" x14ac:dyDescent="0.25">
      <c r="A10" s="2">
        <v>1031444</v>
      </c>
      <c r="B10" s="1">
        <v>10</v>
      </c>
      <c r="C10" s="1">
        <v>0</v>
      </c>
      <c r="D10" s="1">
        <v>10</v>
      </c>
      <c r="E10" s="1">
        <v>0</v>
      </c>
      <c r="F10" s="12" t="s">
        <v>4</v>
      </c>
      <c r="G10" s="1" t="s">
        <v>4</v>
      </c>
      <c r="H10" s="1" t="s">
        <v>9</v>
      </c>
      <c r="N10" s="1"/>
      <c r="R10" s="1"/>
      <c r="V10" s="1"/>
      <c r="Z10" s="1"/>
      <c r="AD10" s="1"/>
    </row>
    <row r="11" spans="1:30" x14ac:dyDescent="0.25">
      <c r="A11" s="2">
        <v>1033362</v>
      </c>
      <c r="B11" s="1">
        <v>13</v>
      </c>
      <c r="C11" s="1">
        <v>0</v>
      </c>
      <c r="D11" s="1">
        <v>13</v>
      </c>
      <c r="E11" s="1">
        <v>0</v>
      </c>
      <c r="F11" s="12" t="s">
        <v>4</v>
      </c>
      <c r="G11" s="1" t="s">
        <v>4</v>
      </c>
      <c r="H11" s="1" t="s">
        <v>9</v>
      </c>
      <c r="N11" s="1"/>
      <c r="R11" s="1"/>
      <c r="V11" s="1"/>
      <c r="Z11" s="1"/>
      <c r="AD11" s="1"/>
    </row>
    <row r="12" spans="1:30" x14ac:dyDescent="0.25">
      <c r="A12" s="2">
        <v>1041225</v>
      </c>
      <c r="B12" s="1">
        <v>0</v>
      </c>
      <c r="C12" s="1">
        <v>0</v>
      </c>
      <c r="D12" s="1">
        <v>0</v>
      </c>
      <c r="E12" s="1">
        <v>0</v>
      </c>
      <c r="F12" s="12" t="s">
        <v>4</v>
      </c>
      <c r="G12" s="1" t="s">
        <v>4</v>
      </c>
      <c r="H12" s="1" t="s">
        <v>9</v>
      </c>
      <c r="N12" s="1"/>
      <c r="R12" s="1"/>
      <c r="V12" s="1"/>
      <c r="Z12" s="1"/>
      <c r="AD12" s="1"/>
    </row>
    <row r="13" spans="1:30" x14ac:dyDescent="0.25">
      <c r="A13" s="2">
        <v>1041416</v>
      </c>
      <c r="B13" s="1">
        <v>23</v>
      </c>
      <c r="C13" s="1">
        <v>0</v>
      </c>
      <c r="D13" s="1">
        <v>23</v>
      </c>
      <c r="E13" s="1">
        <v>0</v>
      </c>
      <c r="F13" s="12" t="s">
        <v>4</v>
      </c>
      <c r="G13" s="1" t="s">
        <v>4</v>
      </c>
      <c r="H13" s="1" t="s">
        <v>9</v>
      </c>
      <c r="N13" s="1"/>
      <c r="R13" s="1"/>
      <c r="V13" s="1"/>
      <c r="Z13" s="1"/>
      <c r="AD13" s="1"/>
    </row>
    <row r="14" spans="1:30" x14ac:dyDescent="0.25">
      <c r="A14" s="2">
        <v>1041445</v>
      </c>
      <c r="B14" s="1">
        <v>5</v>
      </c>
      <c r="C14" s="1">
        <v>0</v>
      </c>
      <c r="D14" s="1">
        <v>5</v>
      </c>
      <c r="E14" s="1">
        <v>0</v>
      </c>
      <c r="F14" s="12" t="s">
        <v>4</v>
      </c>
      <c r="G14" s="1" t="s">
        <v>4</v>
      </c>
      <c r="H14" s="1" t="s">
        <v>9</v>
      </c>
      <c r="N14" s="1"/>
      <c r="R14" s="1"/>
      <c r="V14" s="1"/>
      <c r="Z14" s="1"/>
      <c r="AD14" s="1"/>
    </row>
    <row r="15" spans="1:30" x14ac:dyDescent="0.25">
      <c r="A15" s="2">
        <v>1041449</v>
      </c>
      <c r="B15" s="1">
        <v>0</v>
      </c>
      <c r="C15" s="1">
        <v>0</v>
      </c>
      <c r="D15" s="1">
        <v>0</v>
      </c>
      <c r="E15" s="1">
        <v>0</v>
      </c>
      <c r="F15" s="12" t="s">
        <v>4</v>
      </c>
      <c r="G15" s="1" t="s">
        <v>4</v>
      </c>
      <c r="H15" s="1" t="s">
        <v>9</v>
      </c>
      <c r="N15" s="1"/>
      <c r="R15" s="1"/>
      <c r="V15" s="1"/>
      <c r="Z15" s="1"/>
      <c r="AD15" s="1"/>
    </row>
    <row r="16" spans="1:30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  <c r="F16" s="12" t="s">
        <v>4</v>
      </c>
      <c r="G16" s="1" t="s">
        <v>4</v>
      </c>
      <c r="H16" s="1" t="s">
        <v>9</v>
      </c>
      <c r="N16" s="1"/>
      <c r="R16" s="1"/>
      <c r="V16" s="1"/>
      <c r="Z16" s="1"/>
      <c r="AD16" s="1"/>
    </row>
    <row r="17" spans="1:30" x14ac:dyDescent="0.25">
      <c r="A17" s="2">
        <v>1041545</v>
      </c>
      <c r="B17" s="1">
        <v>1</v>
      </c>
      <c r="C17" s="1">
        <v>0</v>
      </c>
      <c r="D17" s="1">
        <v>1</v>
      </c>
      <c r="E17" s="1">
        <v>0</v>
      </c>
      <c r="F17" s="12" t="s">
        <v>4</v>
      </c>
      <c r="G17" s="1" t="s">
        <v>4</v>
      </c>
      <c r="H17" s="1" t="s">
        <v>9</v>
      </c>
      <c r="N17" s="1"/>
      <c r="R17" s="1"/>
      <c r="V17" s="1"/>
      <c r="Z17" s="1"/>
      <c r="AD17" s="1"/>
    </row>
    <row r="18" spans="1:30" x14ac:dyDescent="0.25">
      <c r="A18" s="2">
        <v>1041563</v>
      </c>
      <c r="B18" s="1">
        <v>2</v>
      </c>
      <c r="C18" s="1">
        <v>0</v>
      </c>
      <c r="D18" s="1">
        <v>2</v>
      </c>
      <c r="E18" s="1">
        <v>0</v>
      </c>
      <c r="F18" s="12" t="s">
        <v>4</v>
      </c>
      <c r="G18" s="1" t="s">
        <v>4</v>
      </c>
      <c r="H18" s="1" t="s">
        <v>9</v>
      </c>
      <c r="N18" s="1"/>
      <c r="R18" s="1"/>
      <c r="V18" s="1"/>
      <c r="Z18" s="1"/>
      <c r="AD18" s="1"/>
    </row>
    <row r="19" spans="1:30" x14ac:dyDescent="0.25">
      <c r="A19" s="2">
        <v>1041639</v>
      </c>
      <c r="B19" s="1">
        <v>9</v>
      </c>
      <c r="C19" s="1">
        <v>0</v>
      </c>
      <c r="D19" s="1">
        <v>9</v>
      </c>
      <c r="E19" s="1">
        <v>0</v>
      </c>
      <c r="F19" s="12">
        <v>0.33333333333333331</v>
      </c>
      <c r="G19" s="1" t="s">
        <v>4</v>
      </c>
      <c r="H19" s="1" t="s">
        <v>9</v>
      </c>
      <c r="N19" s="1"/>
      <c r="R19" s="1"/>
      <c r="V19" s="1"/>
      <c r="Z19" s="1"/>
      <c r="AD19" s="1"/>
    </row>
    <row r="20" spans="1:30" x14ac:dyDescent="0.25">
      <c r="A20" s="2">
        <v>1042701</v>
      </c>
      <c r="B20" s="1">
        <v>13</v>
      </c>
      <c r="C20" s="1">
        <v>0</v>
      </c>
      <c r="D20" s="1">
        <v>13</v>
      </c>
      <c r="E20" s="1">
        <v>0</v>
      </c>
      <c r="F20" s="12" t="s">
        <v>4</v>
      </c>
      <c r="G20" s="8" t="s">
        <v>4</v>
      </c>
      <c r="H20" s="1" t="s">
        <v>9</v>
      </c>
      <c r="N20" s="1"/>
      <c r="R20" s="1"/>
      <c r="V20" s="1"/>
      <c r="Z20" s="1"/>
      <c r="AD20" s="1"/>
    </row>
    <row r="21" spans="1:30" x14ac:dyDescent="0.25">
      <c r="A21" s="2">
        <v>1043302</v>
      </c>
      <c r="B21" s="1">
        <v>8</v>
      </c>
      <c r="C21" s="1">
        <v>0</v>
      </c>
      <c r="D21" s="1">
        <v>8</v>
      </c>
      <c r="E21" s="1">
        <v>0</v>
      </c>
      <c r="F21" s="12" t="s">
        <v>4</v>
      </c>
      <c r="G21" s="8" t="s">
        <v>4</v>
      </c>
      <c r="H21" s="1" t="s">
        <v>9</v>
      </c>
      <c r="N21" s="1"/>
      <c r="R21" s="1"/>
      <c r="V21" s="1"/>
      <c r="Z21" s="1"/>
      <c r="AD21" s="1"/>
    </row>
    <row r="22" spans="1:30" x14ac:dyDescent="0.25">
      <c r="A22" s="2">
        <v>1043330</v>
      </c>
      <c r="B22" s="1">
        <v>0</v>
      </c>
      <c r="C22" s="1">
        <v>0</v>
      </c>
      <c r="D22" s="1">
        <v>0</v>
      </c>
      <c r="E22" s="1">
        <v>0</v>
      </c>
      <c r="F22" s="12" t="s">
        <v>6</v>
      </c>
      <c r="G22" s="1" t="s">
        <v>6</v>
      </c>
      <c r="H22" s="1" t="s">
        <v>9</v>
      </c>
      <c r="N22" s="1"/>
      <c r="R22" s="1"/>
      <c r="V22" s="1"/>
      <c r="Z22" s="1"/>
      <c r="AD22" s="1"/>
    </row>
    <row r="23" spans="1:30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  <c r="F23" s="12" t="s">
        <v>6</v>
      </c>
      <c r="G23" s="1" t="s">
        <v>6</v>
      </c>
      <c r="H23" s="1" t="s">
        <v>9</v>
      </c>
      <c r="N23" s="1"/>
      <c r="R23" s="1"/>
      <c r="V23" s="1"/>
      <c r="Z23" s="1"/>
      <c r="AD23" s="1"/>
    </row>
    <row r="24" spans="1:30" x14ac:dyDescent="0.25">
      <c r="A24" s="2">
        <v>1051402</v>
      </c>
      <c r="B24" s="1">
        <v>2</v>
      </c>
      <c r="C24" s="1">
        <v>0</v>
      </c>
      <c r="D24" s="1">
        <v>2</v>
      </c>
      <c r="E24" s="1">
        <v>0</v>
      </c>
      <c r="F24" s="12" t="s">
        <v>4</v>
      </c>
      <c r="G24" s="8" t="s">
        <v>4</v>
      </c>
      <c r="H24" s="1" t="s">
        <v>9</v>
      </c>
      <c r="N24" s="1"/>
      <c r="R24" s="1"/>
      <c r="V24" s="1"/>
      <c r="Z24" s="1"/>
      <c r="AD24" s="1"/>
    </row>
    <row r="25" spans="1:30" x14ac:dyDescent="0.25">
      <c r="A25" s="2">
        <v>1051403</v>
      </c>
      <c r="B25" s="1">
        <v>3</v>
      </c>
      <c r="C25" s="1">
        <v>0</v>
      </c>
      <c r="D25" s="1">
        <v>3</v>
      </c>
      <c r="E25" s="1">
        <v>0</v>
      </c>
      <c r="F25" s="12" t="s">
        <v>4</v>
      </c>
      <c r="G25" s="8" t="s">
        <v>4</v>
      </c>
      <c r="H25" s="1" t="s">
        <v>9</v>
      </c>
      <c r="N25" s="1"/>
      <c r="R25" s="1"/>
      <c r="V25" s="1"/>
      <c r="Z25" s="1"/>
      <c r="AD25" s="1"/>
    </row>
    <row r="26" spans="1:30" x14ac:dyDescent="0.25">
      <c r="A26" s="2">
        <v>1051405</v>
      </c>
      <c r="B26" s="1">
        <v>5</v>
      </c>
      <c r="C26" s="1">
        <v>0</v>
      </c>
      <c r="D26" s="1">
        <v>5</v>
      </c>
      <c r="E26" s="1">
        <v>0</v>
      </c>
      <c r="F26" s="12" t="s">
        <v>4</v>
      </c>
      <c r="G26" s="8" t="s">
        <v>4</v>
      </c>
      <c r="H26" s="1" t="s">
        <v>9</v>
      </c>
      <c r="N26" s="1"/>
      <c r="R26" s="1"/>
      <c r="V26" s="1"/>
      <c r="Z26" s="1"/>
      <c r="AD26" s="1"/>
    </row>
    <row r="27" spans="1:30" x14ac:dyDescent="0.25">
      <c r="A27" s="2">
        <v>1051410</v>
      </c>
      <c r="B27" s="1">
        <v>1</v>
      </c>
      <c r="C27" s="1">
        <v>0</v>
      </c>
      <c r="D27" s="1">
        <v>1</v>
      </c>
      <c r="E27" s="1">
        <v>0</v>
      </c>
      <c r="F27" s="12" t="s">
        <v>4</v>
      </c>
      <c r="G27" s="8" t="s">
        <v>4</v>
      </c>
      <c r="H27" s="1" t="s">
        <v>9</v>
      </c>
      <c r="N27" s="1"/>
      <c r="R27" s="1"/>
      <c r="V27" s="1"/>
      <c r="Z27" s="1"/>
      <c r="AD27" s="1"/>
    </row>
    <row r="28" spans="1:30" x14ac:dyDescent="0.25">
      <c r="A28" s="2">
        <v>1051415</v>
      </c>
      <c r="B28" s="1">
        <v>1</v>
      </c>
      <c r="C28" s="1">
        <v>0</v>
      </c>
      <c r="D28" s="1">
        <v>1</v>
      </c>
      <c r="E28" s="1">
        <v>0</v>
      </c>
      <c r="F28" s="12" t="s">
        <v>4</v>
      </c>
      <c r="G28" s="8" t="s">
        <v>4</v>
      </c>
      <c r="H28" s="1" t="s">
        <v>9</v>
      </c>
      <c r="N28" s="1"/>
      <c r="R28" s="1"/>
      <c r="V28" s="1"/>
      <c r="Z28" s="1"/>
      <c r="AD28" s="1"/>
    </row>
    <row r="29" spans="1:30" x14ac:dyDescent="0.25">
      <c r="A29" s="2">
        <v>1051417</v>
      </c>
      <c r="B29" s="1">
        <v>0</v>
      </c>
      <c r="C29" s="1">
        <v>0</v>
      </c>
      <c r="D29" s="1">
        <v>0</v>
      </c>
      <c r="E29" s="1">
        <v>0</v>
      </c>
      <c r="F29" s="12" t="s">
        <v>4</v>
      </c>
      <c r="G29" s="8" t="s">
        <v>4</v>
      </c>
      <c r="H29" s="1" t="s">
        <v>9</v>
      </c>
      <c r="N29" s="1"/>
      <c r="R29" s="1"/>
      <c r="V29" s="1"/>
      <c r="Z29" s="1"/>
      <c r="AD29" s="1"/>
    </row>
    <row r="30" spans="1:30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  <c r="F30" s="12" t="s">
        <v>4</v>
      </c>
      <c r="G30" s="8" t="s">
        <v>4</v>
      </c>
      <c r="H30" s="1" t="s">
        <v>9</v>
      </c>
      <c r="N30" s="1"/>
      <c r="R30" s="1"/>
      <c r="V30" s="1"/>
      <c r="Z30" s="1"/>
      <c r="AD30" s="1"/>
    </row>
    <row r="31" spans="1:30" x14ac:dyDescent="0.25">
      <c r="A31" s="2">
        <v>1051421</v>
      </c>
      <c r="B31" s="1">
        <v>1</v>
      </c>
      <c r="C31" s="1">
        <v>0</v>
      </c>
      <c r="D31" s="1">
        <v>1</v>
      </c>
      <c r="E31" s="1">
        <v>0</v>
      </c>
      <c r="F31" s="12" t="s">
        <v>4</v>
      </c>
      <c r="G31" s="8" t="s">
        <v>4</v>
      </c>
      <c r="H31" s="1" t="s">
        <v>9</v>
      </c>
      <c r="N31" s="1"/>
      <c r="R31" s="1"/>
      <c r="V31" s="1"/>
      <c r="Z31" s="1"/>
      <c r="AD31" s="1"/>
    </row>
    <row r="32" spans="1:30" x14ac:dyDescent="0.25">
      <c r="A32" s="2">
        <v>1051425</v>
      </c>
      <c r="B32" s="1">
        <v>1</v>
      </c>
      <c r="C32" s="1">
        <v>0</v>
      </c>
      <c r="D32" s="1">
        <v>1</v>
      </c>
      <c r="E32" s="1">
        <v>0</v>
      </c>
      <c r="F32" s="12" t="s">
        <v>4</v>
      </c>
      <c r="G32" s="8" t="s">
        <v>4</v>
      </c>
      <c r="H32" s="1" t="s">
        <v>9</v>
      </c>
      <c r="N32" s="1"/>
      <c r="R32" s="1"/>
      <c r="V32" s="1"/>
      <c r="Z32" s="1"/>
      <c r="AD32" s="1"/>
    </row>
    <row r="33" spans="1:30" x14ac:dyDescent="0.25">
      <c r="A33" s="2">
        <v>1051438</v>
      </c>
      <c r="B33" s="1">
        <v>2</v>
      </c>
      <c r="C33" s="1">
        <v>0</v>
      </c>
      <c r="D33" s="1">
        <v>2</v>
      </c>
      <c r="E33" s="1">
        <v>0</v>
      </c>
      <c r="F33" s="12" t="s">
        <v>4</v>
      </c>
      <c r="G33" s="8" t="s">
        <v>4</v>
      </c>
      <c r="H33" s="1" t="s">
        <v>9</v>
      </c>
      <c r="N33" s="1"/>
      <c r="R33" s="1"/>
      <c r="V33" s="1"/>
      <c r="Z33" s="1"/>
      <c r="AD33" s="1"/>
    </row>
    <row r="34" spans="1:30" x14ac:dyDescent="0.25">
      <c r="A34" s="2">
        <v>1051439</v>
      </c>
      <c r="B34" s="1">
        <v>7</v>
      </c>
      <c r="C34" s="1">
        <v>0</v>
      </c>
      <c r="D34" s="1">
        <v>7</v>
      </c>
      <c r="E34" s="1">
        <v>0</v>
      </c>
      <c r="F34" s="12" t="s">
        <v>4</v>
      </c>
      <c r="G34" s="8" t="s">
        <v>4</v>
      </c>
      <c r="H34" s="1" t="s">
        <v>9</v>
      </c>
      <c r="N34" s="1"/>
      <c r="R34" s="1"/>
      <c r="V34" s="1"/>
      <c r="Z34" s="1"/>
      <c r="AD34" s="1"/>
    </row>
    <row r="35" spans="1:30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  <c r="F35" s="12" t="s">
        <v>6</v>
      </c>
      <c r="G35" s="1" t="s">
        <v>6</v>
      </c>
      <c r="H35" s="1" t="s">
        <v>9</v>
      </c>
      <c r="N35" s="1"/>
      <c r="R35" s="1"/>
      <c r="V35" s="1"/>
      <c r="Z35" s="1"/>
      <c r="AD35" s="1"/>
    </row>
    <row r="36" spans="1:30" x14ac:dyDescent="0.25">
      <c r="A36" s="2">
        <v>1051444</v>
      </c>
      <c r="B36" s="1">
        <v>0</v>
      </c>
      <c r="C36" s="1">
        <v>0</v>
      </c>
      <c r="D36" s="1">
        <v>0</v>
      </c>
      <c r="E36" s="1">
        <v>0</v>
      </c>
      <c r="F36" s="12" t="s">
        <v>6</v>
      </c>
      <c r="G36" s="1" t="s">
        <v>6</v>
      </c>
      <c r="H36" s="1" t="s">
        <v>9</v>
      </c>
      <c r="N36" s="1"/>
      <c r="R36" s="1"/>
      <c r="V36" s="1"/>
      <c r="Z36" s="1"/>
      <c r="AD36" s="1"/>
    </row>
    <row r="37" spans="1:30" x14ac:dyDescent="0.25">
      <c r="A37" s="2">
        <v>1051445</v>
      </c>
      <c r="B37" s="1">
        <v>0</v>
      </c>
      <c r="C37" s="1">
        <v>0</v>
      </c>
      <c r="D37" s="1">
        <v>0</v>
      </c>
      <c r="E37" s="1">
        <v>0</v>
      </c>
      <c r="F37" s="12" t="s">
        <v>6</v>
      </c>
      <c r="G37" s="1" t="s">
        <v>6</v>
      </c>
      <c r="H37" s="1" t="s">
        <v>9</v>
      </c>
      <c r="N37" s="1"/>
      <c r="R37" s="1"/>
      <c r="V37" s="1"/>
      <c r="Z37" s="1"/>
      <c r="AD37" s="1"/>
    </row>
    <row r="38" spans="1:30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  <c r="F38" s="12" t="s">
        <v>6</v>
      </c>
      <c r="G38" s="1" t="s">
        <v>6</v>
      </c>
      <c r="H38" s="1" t="s">
        <v>9</v>
      </c>
      <c r="N38" s="1"/>
      <c r="R38" s="1"/>
      <c r="V38" s="1"/>
      <c r="Z38" s="1"/>
      <c r="AD38" s="1"/>
    </row>
    <row r="39" spans="1:30" x14ac:dyDescent="0.25">
      <c r="A39" s="2">
        <v>1051449</v>
      </c>
      <c r="B39" s="1">
        <v>0</v>
      </c>
      <c r="C39" s="1">
        <v>0</v>
      </c>
      <c r="D39" s="1">
        <v>0</v>
      </c>
      <c r="E39" s="1">
        <v>0</v>
      </c>
      <c r="F39" s="12" t="s">
        <v>6</v>
      </c>
      <c r="G39" s="1" t="s">
        <v>6</v>
      </c>
      <c r="H39" s="1" t="s">
        <v>9</v>
      </c>
      <c r="N39" s="1"/>
      <c r="R39" s="1"/>
      <c r="V39" s="1"/>
      <c r="Z39" s="1"/>
      <c r="AD39" s="1"/>
    </row>
    <row r="40" spans="1:30" x14ac:dyDescent="0.25">
      <c r="A40" s="2">
        <v>1051450</v>
      </c>
      <c r="B40" s="1">
        <v>0</v>
      </c>
      <c r="C40" s="1">
        <v>0</v>
      </c>
      <c r="D40" s="1">
        <v>0</v>
      </c>
      <c r="E40" s="1">
        <v>0</v>
      </c>
      <c r="F40" s="12" t="s">
        <v>6</v>
      </c>
      <c r="G40" s="1" t="s">
        <v>6</v>
      </c>
      <c r="H40" s="1" t="s">
        <v>9</v>
      </c>
      <c r="N40" s="1"/>
      <c r="R40" s="1"/>
      <c r="V40" s="1"/>
      <c r="Z40" s="1"/>
      <c r="AD40" s="1"/>
    </row>
    <row r="41" spans="1:30" x14ac:dyDescent="0.25">
      <c r="A41" s="2">
        <v>1051453</v>
      </c>
      <c r="B41" s="1">
        <v>6</v>
      </c>
      <c r="C41" s="1">
        <v>0</v>
      </c>
      <c r="D41" s="1">
        <v>6</v>
      </c>
      <c r="E41" s="1">
        <v>0</v>
      </c>
      <c r="F41" s="12" t="s">
        <v>4</v>
      </c>
      <c r="G41" s="8" t="s">
        <v>4</v>
      </c>
      <c r="H41" s="1" t="s">
        <v>9</v>
      </c>
      <c r="N41" s="1"/>
      <c r="R41" s="1"/>
      <c r="V41" s="1"/>
      <c r="Z41" s="1"/>
      <c r="AD41" s="1"/>
    </row>
    <row r="42" spans="1:30" x14ac:dyDescent="0.25">
      <c r="A42" s="2">
        <v>1051455</v>
      </c>
      <c r="B42" s="1">
        <v>0</v>
      </c>
      <c r="C42" s="1">
        <v>0</v>
      </c>
      <c r="D42" s="1">
        <v>0</v>
      </c>
      <c r="E42" s="1">
        <v>0</v>
      </c>
      <c r="F42" s="12" t="s">
        <v>6</v>
      </c>
      <c r="G42" s="1" t="s">
        <v>6</v>
      </c>
      <c r="H42" s="1" t="s">
        <v>9</v>
      </c>
      <c r="N42" s="1"/>
      <c r="R42" s="1"/>
      <c r="V42" s="1"/>
      <c r="Z42" s="1"/>
      <c r="AD42" s="1"/>
    </row>
    <row r="43" spans="1:30" x14ac:dyDescent="0.25">
      <c r="A43" s="2">
        <v>1051502</v>
      </c>
      <c r="B43" s="1">
        <v>6</v>
      </c>
      <c r="C43" s="1">
        <v>0</v>
      </c>
      <c r="D43" s="1">
        <v>6</v>
      </c>
      <c r="E43" s="1">
        <v>0</v>
      </c>
      <c r="F43" s="12" t="s">
        <v>4</v>
      </c>
      <c r="G43" s="8" t="s">
        <v>4</v>
      </c>
      <c r="H43" s="1" t="s">
        <v>9</v>
      </c>
      <c r="N43" s="1"/>
      <c r="R43" s="1"/>
      <c r="V43" s="1"/>
      <c r="Z43" s="1"/>
      <c r="AD43" s="1"/>
    </row>
    <row r="44" spans="1:30" x14ac:dyDescent="0.25">
      <c r="A44" s="2">
        <v>1051503</v>
      </c>
      <c r="B44" s="1">
        <v>0</v>
      </c>
      <c r="C44" s="1">
        <v>0</v>
      </c>
      <c r="D44" s="1">
        <v>0</v>
      </c>
      <c r="E44" s="1">
        <v>0</v>
      </c>
      <c r="F44" s="12" t="s">
        <v>6</v>
      </c>
      <c r="G44" s="1" t="s">
        <v>6</v>
      </c>
      <c r="H44" s="1" t="s">
        <v>9</v>
      </c>
      <c r="N44" s="1"/>
      <c r="R44" s="1"/>
      <c r="V44" s="1"/>
      <c r="Z44" s="1"/>
      <c r="AD44" s="1"/>
    </row>
    <row r="45" spans="1:30" x14ac:dyDescent="0.25">
      <c r="A45" s="2">
        <v>1051505</v>
      </c>
      <c r="B45" s="1">
        <v>0</v>
      </c>
      <c r="C45" s="1">
        <v>0</v>
      </c>
      <c r="D45" s="1">
        <v>0</v>
      </c>
      <c r="E45" s="1">
        <v>0</v>
      </c>
      <c r="F45" s="12" t="s">
        <v>6</v>
      </c>
      <c r="G45" s="1" t="s">
        <v>6</v>
      </c>
      <c r="H45" s="1" t="s">
        <v>9</v>
      </c>
      <c r="N45" s="1"/>
      <c r="R45" s="1"/>
      <c r="V45" s="1"/>
      <c r="Z45" s="1"/>
      <c r="AD45" s="1"/>
    </row>
    <row r="46" spans="1:30" x14ac:dyDescent="0.25">
      <c r="A46" s="2">
        <v>1051507</v>
      </c>
      <c r="B46" s="1">
        <v>0</v>
      </c>
      <c r="C46" s="1">
        <v>0</v>
      </c>
      <c r="D46" s="1">
        <v>0</v>
      </c>
      <c r="E46" s="1">
        <v>0</v>
      </c>
      <c r="F46" s="12" t="s">
        <v>6</v>
      </c>
      <c r="G46" s="1" t="s">
        <v>6</v>
      </c>
      <c r="H46" s="1" t="s">
        <v>9</v>
      </c>
      <c r="N46" s="1"/>
      <c r="R46" s="1"/>
      <c r="V46" s="1"/>
      <c r="Z46" s="1"/>
      <c r="AD46" s="1"/>
    </row>
    <row r="47" spans="1:30" x14ac:dyDescent="0.25">
      <c r="A47" s="2">
        <v>1051515</v>
      </c>
      <c r="B47" s="1">
        <v>4</v>
      </c>
      <c r="C47" s="1">
        <v>0</v>
      </c>
      <c r="D47" s="1">
        <v>4</v>
      </c>
      <c r="E47" s="1">
        <v>0</v>
      </c>
      <c r="F47" s="12" t="s">
        <v>4</v>
      </c>
      <c r="G47" s="8" t="s">
        <v>4</v>
      </c>
      <c r="H47" s="1" t="s">
        <v>9</v>
      </c>
      <c r="N47" s="1"/>
      <c r="R47" s="1"/>
      <c r="V47" s="1"/>
      <c r="Z47" s="1"/>
      <c r="AD47" s="1"/>
    </row>
    <row r="48" spans="1:30" x14ac:dyDescent="0.25">
      <c r="A48" s="2">
        <v>1051521</v>
      </c>
      <c r="B48" s="1">
        <v>2</v>
      </c>
      <c r="C48" s="1">
        <v>0</v>
      </c>
      <c r="D48" s="1">
        <v>2</v>
      </c>
      <c r="E48" s="1">
        <v>0</v>
      </c>
      <c r="F48" s="12" t="s">
        <v>4</v>
      </c>
      <c r="G48" s="8" t="s">
        <v>4</v>
      </c>
      <c r="H48" s="1" t="s">
        <v>9</v>
      </c>
      <c r="N48" s="1"/>
      <c r="R48" s="1"/>
      <c r="V48" s="1"/>
      <c r="Z48" s="1"/>
      <c r="AD48" s="1"/>
    </row>
    <row r="49" spans="1:30" x14ac:dyDescent="0.25">
      <c r="A49" s="2">
        <v>1051528</v>
      </c>
      <c r="B49" s="1">
        <v>17</v>
      </c>
      <c r="C49" s="1">
        <v>0</v>
      </c>
      <c r="D49" s="1">
        <v>17</v>
      </c>
      <c r="E49" s="1">
        <v>0</v>
      </c>
      <c r="F49" s="12" t="s">
        <v>5</v>
      </c>
      <c r="G49" s="8" t="s">
        <v>4</v>
      </c>
      <c r="H49" s="1" t="s">
        <v>9</v>
      </c>
      <c r="N49" s="1"/>
      <c r="R49" s="1"/>
      <c r="V49" s="1"/>
      <c r="Z49" s="1"/>
      <c r="AD49" s="1"/>
    </row>
    <row r="50" spans="1:30" x14ac:dyDescent="0.25">
      <c r="A50" s="2">
        <v>1051533</v>
      </c>
      <c r="B50" s="1">
        <v>0</v>
      </c>
      <c r="C50" s="1">
        <v>0</v>
      </c>
      <c r="D50" s="1">
        <v>0</v>
      </c>
      <c r="E50" s="1">
        <v>0</v>
      </c>
      <c r="F50" s="12" t="s">
        <v>6</v>
      </c>
      <c r="G50" s="1" t="s">
        <v>6</v>
      </c>
      <c r="H50" s="1" t="s">
        <v>9</v>
      </c>
      <c r="N50" s="1"/>
      <c r="R50" s="1"/>
      <c r="V50" s="1"/>
      <c r="Z50" s="1"/>
      <c r="AD50" s="1"/>
    </row>
    <row r="51" spans="1:30" x14ac:dyDescent="0.25">
      <c r="A51" s="2">
        <v>1051535</v>
      </c>
      <c r="B51" s="1">
        <v>0</v>
      </c>
      <c r="C51" s="1">
        <v>0</v>
      </c>
      <c r="D51" s="1">
        <v>0</v>
      </c>
      <c r="E51" s="1">
        <v>0</v>
      </c>
      <c r="F51" s="12" t="s">
        <v>6</v>
      </c>
      <c r="G51" s="1" t="s">
        <v>6</v>
      </c>
      <c r="H51" s="1" t="s">
        <v>9</v>
      </c>
      <c r="N51" s="1"/>
      <c r="R51" s="1"/>
      <c r="V51" s="1"/>
      <c r="Z51" s="1"/>
      <c r="AD51" s="1"/>
    </row>
    <row r="52" spans="1:30" x14ac:dyDescent="0.25">
      <c r="A52" s="2">
        <v>1051539</v>
      </c>
      <c r="B52" s="1">
        <v>0</v>
      </c>
      <c r="C52" s="1">
        <v>0</v>
      </c>
      <c r="D52" s="1">
        <v>0</v>
      </c>
      <c r="E52" s="1">
        <v>0</v>
      </c>
      <c r="F52" s="12" t="s">
        <v>6</v>
      </c>
      <c r="G52" s="1" t="s">
        <v>6</v>
      </c>
      <c r="H52" s="1" t="s">
        <v>9</v>
      </c>
      <c r="N52" s="1"/>
      <c r="R52" s="1"/>
      <c r="V52" s="1"/>
      <c r="Z52" s="1"/>
      <c r="AD52" s="1"/>
    </row>
    <row r="53" spans="1:30" x14ac:dyDescent="0.25">
      <c r="A53" s="2">
        <v>1051540</v>
      </c>
      <c r="B53" s="1">
        <v>10</v>
      </c>
      <c r="C53" s="1">
        <v>0</v>
      </c>
      <c r="D53" s="1">
        <v>10</v>
      </c>
      <c r="E53" s="1">
        <v>0</v>
      </c>
      <c r="F53" s="12" t="s">
        <v>4</v>
      </c>
      <c r="G53" s="8" t="s">
        <v>4</v>
      </c>
      <c r="H53" s="1" t="s">
        <v>9</v>
      </c>
      <c r="N53" s="1"/>
      <c r="R53" s="1"/>
      <c r="V53" s="1"/>
      <c r="Z53" s="1"/>
      <c r="AD53" s="1"/>
    </row>
    <row r="54" spans="1:30" x14ac:dyDescent="0.25">
      <c r="A54" s="2">
        <v>1051542</v>
      </c>
      <c r="B54" s="1">
        <v>1</v>
      </c>
      <c r="C54" s="1">
        <v>0</v>
      </c>
      <c r="D54" s="1">
        <v>1</v>
      </c>
      <c r="E54" s="1">
        <v>0</v>
      </c>
      <c r="F54" s="12" t="s">
        <v>4</v>
      </c>
      <c r="G54" s="8" t="s">
        <v>4</v>
      </c>
      <c r="H54" s="1" t="s">
        <v>9</v>
      </c>
      <c r="N54" s="1"/>
      <c r="R54" s="1"/>
      <c r="V54" s="1"/>
      <c r="Z54" s="1"/>
      <c r="AD54" s="1"/>
    </row>
    <row r="55" spans="1:30" x14ac:dyDescent="0.25">
      <c r="A55" s="2">
        <v>1051544</v>
      </c>
      <c r="B55" s="1">
        <v>0</v>
      </c>
      <c r="C55" s="1">
        <v>0</v>
      </c>
      <c r="D55" s="1">
        <v>0</v>
      </c>
      <c r="E55" s="1">
        <v>0</v>
      </c>
      <c r="F55" s="12" t="s">
        <v>6</v>
      </c>
      <c r="G55" s="1" t="s">
        <v>6</v>
      </c>
      <c r="H55" s="1" t="s">
        <v>9</v>
      </c>
      <c r="N55" s="1"/>
      <c r="R55" s="1"/>
      <c r="V55" s="1"/>
      <c r="Z55" s="1"/>
      <c r="AD55" s="1"/>
    </row>
    <row r="56" spans="1:30" x14ac:dyDescent="0.25">
      <c r="A56" s="2">
        <v>1051545</v>
      </c>
      <c r="B56" s="1">
        <v>3</v>
      </c>
      <c r="C56" s="1">
        <v>0</v>
      </c>
      <c r="D56" s="1">
        <v>2</v>
      </c>
      <c r="E56" s="1">
        <v>1</v>
      </c>
      <c r="F56" s="12" t="s">
        <v>4</v>
      </c>
      <c r="G56" s="8" t="s">
        <v>4</v>
      </c>
      <c r="H56" s="1" t="s">
        <v>9</v>
      </c>
      <c r="N56" s="1"/>
      <c r="R56" s="1"/>
      <c r="V56" s="1"/>
      <c r="Z56" s="1"/>
      <c r="AD56" s="1"/>
    </row>
    <row r="57" spans="1:30" x14ac:dyDescent="0.25">
      <c r="A57" s="2">
        <v>1051546</v>
      </c>
      <c r="B57" s="1">
        <v>0</v>
      </c>
      <c r="C57" s="1">
        <v>0</v>
      </c>
      <c r="D57" s="1">
        <v>0</v>
      </c>
      <c r="E57" s="1">
        <v>0</v>
      </c>
      <c r="F57" s="12" t="s">
        <v>6</v>
      </c>
      <c r="G57" s="1" t="s">
        <v>6</v>
      </c>
      <c r="H57" s="1" t="s">
        <v>9</v>
      </c>
      <c r="N57" s="1"/>
      <c r="R57" s="1"/>
      <c r="V57" s="1"/>
      <c r="Z57" s="1"/>
      <c r="AD57" s="1"/>
    </row>
    <row r="58" spans="1:30" x14ac:dyDescent="0.25">
      <c r="A58" s="2">
        <v>1051548</v>
      </c>
      <c r="B58" s="1">
        <v>0</v>
      </c>
      <c r="C58" s="1">
        <v>0</v>
      </c>
      <c r="D58" s="1">
        <v>0</v>
      </c>
      <c r="E58" s="1">
        <v>0</v>
      </c>
      <c r="F58" s="12" t="s">
        <v>6</v>
      </c>
      <c r="G58" s="1" t="s">
        <v>6</v>
      </c>
      <c r="H58" s="1" t="s">
        <v>9</v>
      </c>
      <c r="N58" s="1"/>
      <c r="R58" s="1"/>
      <c r="V58" s="1"/>
      <c r="Z58" s="1"/>
      <c r="AD58" s="1"/>
    </row>
    <row r="59" spans="1:30" x14ac:dyDescent="0.25">
      <c r="A59" s="2">
        <v>1053315</v>
      </c>
      <c r="B59" s="1">
        <v>0</v>
      </c>
      <c r="C59" s="1">
        <v>0</v>
      </c>
      <c r="D59" s="1">
        <v>0</v>
      </c>
      <c r="E59" s="1">
        <v>0</v>
      </c>
      <c r="F59" s="12" t="s">
        <v>6</v>
      </c>
      <c r="G59" s="1" t="s">
        <v>6</v>
      </c>
      <c r="H59" s="1" t="s">
        <v>9</v>
      </c>
      <c r="N59" s="1"/>
      <c r="R59" s="1"/>
      <c r="V59" s="1"/>
      <c r="Z59" s="1"/>
      <c r="AD59" s="1"/>
    </row>
    <row r="60" spans="1:30" x14ac:dyDescent="0.25">
      <c r="A60" s="2">
        <v>1053316</v>
      </c>
      <c r="B60" s="1">
        <v>2</v>
      </c>
      <c r="C60" s="1">
        <v>0</v>
      </c>
      <c r="D60" s="1">
        <v>2</v>
      </c>
      <c r="E60" s="1">
        <v>0</v>
      </c>
      <c r="F60" s="12" t="s">
        <v>4</v>
      </c>
      <c r="G60" s="8" t="s">
        <v>4</v>
      </c>
      <c r="H60" s="1" t="s">
        <v>9</v>
      </c>
      <c r="N60" s="1"/>
      <c r="R60" s="1"/>
      <c r="V60" s="1"/>
      <c r="Z60" s="1"/>
      <c r="AD60" s="1"/>
    </row>
    <row r="61" spans="1:30" x14ac:dyDescent="0.25">
      <c r="A61" s="2">
        <v>1053321</v>
      </c>
      <c r="B61" s="1">
        <v>15</v>
      </c>
      <c r="C61" s="1">
        <v>0</v>
      </c>
      <c r="D61" s="1">
        <v>15</v>
      </c>
      <c r="E61" s="1">
        <v>0</v>
      </c>
      <c r="F61" s="12" t="s">
        <v>4</v>
      </c>
      <c r="G61" s="8" t="s">
        <v>4</v>
      </c>
      <c r="H61" s="1" t="s">
        <v>9</v>
      </c>
      <c r="N61" s="1"/>
      <c r="R61" s="1"/>
      <c r="V61" s="1"/>
      <c r="Z61" s="1"/>
      <c r="AD61" s="1"/>
    </row>
    <row r="62" spans="1:30" x14ac:dyDescent="0.25">
      <c r="A62" s="2">
        <v>1053324</v>
      </c>
      <c r="B62" s="1">
        <v>6</v>
      </c>
      <c r="C62" s="1">
        <v>0</v>
      </c>
      <c r="D62" s="1">
        <v>6</v>
      </c>
      <c r="E62" s="1">
        <v>0</v>
      </c>
      <c r="F62" s="12" t="s">
        <v>4</v>
      </c>
      <c r="G62" s="8" t="s">
        <v>4</v>
      </c>
      <c r="H62" s="1" t="s">
        <v>9</v>
      </c>
      <c r="N62" s="1"/>
      <c r="R62" s="1"/>
      <c r="V62" s="1"/>
      <c r="Z62" s="1"/>
      <c r="AD62" s="1"/>
    </row>
    <row r="63" spans="1:30" x14ac:dyDescent="0.25">
      <c r="A63" s="2">
        <v>1053329</v>
      </c>
      <c r="B63" s="1">
        <v>1</v>
      </c>
      <c r="C63" s="1">
        <v>0</v>
      </c>
      <c r="D63" s="1">
        <v>1</v>
      </c>
      <c r="E63" s="1">
        <v>0</v>
      </c>
      <c r="F63" s="12" t="s">
        <v>4</v>
      </c>
      <c r="G63" s="8" t="s">
        <v>4</v>
      </c>
      <c r="H63" s="1" t="s">
        <v>9</v>
      </c>
      <c r="N63" s="1"/>
      <c r="R63" s="1"/>
      <c r="V63" s="1"/>
      <c r="Z63" s="1"/>
      <c r="AD63" s="1"/>
    </row>
    <row r="64" spans="1:30" x14ac:dyDescent="0.25">
      <c r="A64" s="2">
        <v>1053330</v>
      </c>
      <c r="B64" s="1">
        <v>1</v>
      </c>
      <c r="C64" s="1">
        <v>0</v>
      </c>
      <c r="D64" s="1">
        <v>1</v>
      </c>
      <c r="E64" s="1">
        <v>0</v>
      </c>
      <c r="F64" s="12" t="s">
        <v>4</v>
      </c>
      <c r="G64" s="8" t="s">
        <v>4</v>
      </c>
      <c r="H64" s="1" t="s">
        <v>9</v>
      </c>
      <c r="N64" s="1"/>
      <c r="R64" s="1"/>
      <c r="V64" s="1"/>
      <c r="Z64" s="1"/>
      <c r="AD64" s="1"/>
    </row>
    <row r="65" spans="1:30" x14ac:dyDescent="0.25">
      <c r="A65" s="2">
        <v>1053333</v>
      </c>
      <c r="B65" s="1">
        <v>15</v>
      </c>
      <c r="C65" s="1">
        <v>0</v>
      </c>
      <c r="D65" s="1">
        <v>15</v>
      </c>
      <c r="E65" s="1">
        <v>0</v>
      </c>
      <c r="F65" s="12" t="s">
        <v>4</v>
      </c>
      <c r="G65" s="8" t="s">
        <v>4</v>
      </c>
      <c r="H65" s="1" t="s">
        <v>9</v>
      </c>
      <c r="N65" s="1"/>
      <c r="R65" s="1"/>
      <c r="V65" s="1"/>
      <c r="Z65" s="1"/>
      <c r="AD65" s="1"/>
    </row>
    <row r="66" spans="1:30" x14ac:dyDescent="0.25">
      <c r="A66" s="2">
        <v>1053335</v>
      </c>
      <c r="B66" s="1">
        <v>0</v>
      </c>
      <c r="C66" s="1">
        <v>0</v>
      </c>
      <c r="D66" s="1">
        <v>0</v>
      </c>
      <c r="E66" s="1">
        <v>0</v>
      </c>
      <c r="F66" s="12" t="s">
        <v>6</v>
      </c>
      <c r="G66" s="1" t="s">
        <v>6</v>
      </c>
      <c r="H66" s="1" t="s">
        <v>9</v>
      </c>
      <c r="N66" s="1"/>
      <c r="R66" s="1"/>
      <c r="V66" s="1"/>
      <c r="Z66" s="1"/>
      <c r="AD66" s="1"/>
    </row>
    <row r="67" spans="1:30" x14ac:dyDescent="0.25">
      <c r="A67" s="2">
        <v>1053339</v>
      </c>
      <c r="B67" s="1">
        <v>9</v>
      </c>
      <c r="C67" s="1">
        <v>0</v>
      </c>
      <c r="D67" s="1">
        <v>9</v>
      </c>
      <c r="E67" s="1">
        <v>0</v>
      </c>
      <c r="F67" s="12" t="s">
        <v>4</v>
      </c>
      <c r="G67" s="8" t="s">
        <v>4</v>
      </c>
      <c r="H67" s="1" t="s">
        <v>9</v>
      </c>
      <c r="N67" s="1"/>
      <c r="R67" s="1"/>
      <c r="V67" s="1"/>
      <c r="Z67" s="1"/>
      <c r="AD67" s="1"/>
    </row>
    <row r="68" spans="1:30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  <c r="F68" s="12" t="s">
        <v>6</v>
      </c>
      <c r="G68" s="1" t="s">
        <v>6</v>
      </c>
      <c r="H68" s="1" t="s">
        <v>9</v>
      </c>
      <c r="N68" s="1"/>
      <c r="R68" s="1"/>
      <c r="V68" s="1"/>
      <c r="Z68" s="1"/>
      <c r="AD68" s="1"/>
    </row>
    <row r="69" spans="1:30" x14ac:dyDescent="0.25">
      <c r="A69" s="2">
        <v>1053344</v>
      </c>
      <c r="B69" s="1">
        <v>0</v>
      </c>
      <c r="C69" s="1">
        <v>0</v>
      </c>
      <c r="D69" s="1">
        <v>0</v>
      </c>
      <c r="E69" s="1">
        <v>0</v>
      </c>
      <c r="F69" s="12" t="s">
        <v>6</v>
      </c>
      <c r="G69" s="1" t="s">
        <v>6</v>
      </c>
      <c r="H69" s="1" t="s">
        <v>9</v>
      </c>
      <c r="N69" s="1"/>
      <c r="R69" s="1"/>
      <c r="V69" s="1"/>
      <c r="Z69" s="1"/>
      <c r="AD69" s="1"/>
    </row>
    <row r="70" spans="1:30" x14ac:dyDescent="0.25">
      <c r="A70" s="2">
        <v>1053348</v>
      </c>
      <c r="B70" s="1">
        <v>3</v>
      </c>
      <c r="C70" s="1">
        <v>0</v>
      </c>
      <c r="D70" s="1">
        <v>3</v>
      </c>
      <c r="E70" s="1">
        <v>0</v>
      </c>
      <c r="F70" s="12" t="s">
        <v>4</v>
      </c>
      <c r="G70" s="8" t="s">
        <v>4</v>
      </c>
      <c r="H70" s="1" t="s">
        <v>9</v>
      </c>
      <c r="N70" s="1"/>
      <c r="R70" s="1"/>
      <c r="V70" s="1"/>
      <c r="Z70" s="1"/>
      <c r="AD70" s="1"/>
    </row>
    <row r="71" spans="1:30" x14ac:dyDescent="0.25">
      <c r="A71" s="4" t="s">
        <v>2</v>
      </c>
      <c r="B71" s="4">
        <f>SUM(B2:B70)</f>
        <v>283</v>
      </c>
      <c r="F71" s="12">
        <f>(1-SUM(F2:F70)/42)</f>
        <v>0.99206349206349209</v>
      </c>
      <c r="G71" s="12">
        <v>1</v>
      </c>
      <c r="N71" s="1"/>
      <c r="R71" s="1"/>
      <c r="V71" s="1"/>
      <c r="Z71" s="1"/>
      <c r="AD71" s="1"/>
    </row>
    <row r="72" spans="1:30" x14ac:dyDescent="0.25">
      <c r="A72" s="4" t="s">
        <v>0</v>
      </c>
      <c r="B72" s="4">
        <v>335</v>
      </c>
      <c r="N72" s="1"/>
      <c r="R72" s="1"/>
      <c r="V72" s="1"/>
      <c r="Z72" s="1"/>
      <c r="AD72" s="1"/>
    </row>
    <row r="73" spans="1:30" x14ac:dyDescent="0.25">
      <c r="A73" s="5" t="s">
        <v>1</v>
      </c>
      <c r="B73" s="6">
        <f>(B71/B72)</f>
        <v>0.84477611940298503</v>
      </c>
      <c r="C73" s="3"/>
      <c r="D73" s="3"/>
      <c r="E73" s="3"/>
      <c r="J73" s="3"/>
      <c r="K73" s="3"/>
      <c r="L73" s="3"/>
      <c r="M73" s="3"/>
      <c r="N73" s="1"/>
      <c r="O73" s="3"/>
      <c r="P73" s="3"/>
      <c r="Q73" s="3"/>
      <c r="R73" s="1"/>
      <c r="S73" s="3"/>
      <c r="T73" s="3"/>
      <c r="U73" s="3"/>
      <c r="V73" s="1"/>
      <c r="W73" s="3"/>
      <c r="X73" s="3"/>
      <c r="Y73" s="3"/>
      <c r="Z73" s="1"/>
      <c r="AA73" s="3"/>
      <c r="AB73" s="3"/>
      <c r="AC73" s="3"/>
      <c r="AD73" s="1"/>
    </row>
    <row r="74" spans="1:30" x14ac:dyDescent="0.25">
      <c r="F7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39" zoomScaleNormal="100" workbookViewId="0">
      <selection activeCell="B2" sqref="B2:B70"/>
    </sheetView>
  </sheetViews>
  <sheetFormatPr defaultRowHeight="15.75" x14ac:dyDescent="0.25"/>
  <cols>
    <col min="1" max="1" width="12.28515625" bestFit="1" customWidth="1"/>
    <col min="2" max="2" width="24.85546875" bestFit="1" customWidth="1"/>
    <col min="3" max="5" width="21.5703125" bestFit="1" customWidth="1"/>
    <col min="6" max="6" width="18.140625" bestFit="1" customWidth="1"/>
    <col min="7" max="7" width="20.42578125" bestFit="1" customWidth="1"/>
    <col min="8" max="8" width="23.85546875" style="13" bestFit="1" customWidth="1"/>
  </cols>
  <sheetData>
    <row r="1" spans="1:8" x14ac:dyDescent="0.25">
      <c r="A1" s="1"/>
      <c r="B1" s="1" t="s">
        <v>13</v>
      </c>
      <c r="C1" s="1" t="s">
        <v>3</v>
      </c>
      <c r="D1" s="1" t="s">
        <v>7</v>
      </c>
      <c r="E1" s="1" t="s">
        <v>22</v>
      </c>
      <c r="F1" s="8" t="s">
        <v>10</v>
      </c>
      <c r="G1" s="1" t="s">
        <v>11</v>
      </c>
      <c r="H1" s="12" t="s">
        <v>12</v>
      </c>
    </row>
    <row r="2" spans="1:8" x14ac:dyDescent="0.25">
      <c r="A2" s="2">
        <v>1013319</v>
      </c>
      <c r="B2" s="1">
        <v>2</v>
      </c>
      <c r="C2" s="1">
        <v>0</v>
      </c>
      <c r="D2" s="1">
        <v>2</v>
      </c>
      <c r="E2" s="1">
        <v>0</v>
      </c>
      <c r="F2" s="8" t="s">
        <v>5</v>
      </c>
      <c r="G2" s="8" t="s">
        <v>5</v>
      </c>
      <c r="H2" s="12">
        <v>0.83333333333333337</v>
      </c>
    </row>
    <row r="3" spans="1:8" x14ac:dyDescent="0.25">
      <c r="A3" s="2">
        <v>1021330</v>
      </c>
      <c r="B3" s="1">
        <v>11</v>
      </c>
      <c r="C3" s="1">
        <v>0</v>
      </c>
      <c r="D3" s="1">
        <v>2</v>
      </c>
      <c r="E3" s="1">
        <v>0</v>
      </c>
      <c r="F3" s="8" t="s">
        <v>5</v>
      </c>
      <c r="G3" s="8" t="s">
        <v>5</v>
      </c>
      <c r="H3" s="12">
        <v>1</v>
      </c>
    </row>
    <row r="4" spans="1:8" x14ac:dyDescent="0.25">
      <c r="A4" s="2">
        <v>1021412</v>
      </c>
      <c r="B4" s="1">
        <v>2</v>
      </c>
      <c r="C4" s="1">
        <v>0</v>
      </c>
      <c r="D4" s="1">
        <v>2</v>
      </c>
      <c r="E4" s="1">
        <v>0</v>
      </c>
      <c r="F4" s="8" t="s">
        <v>5</v>
      </c>
      <c r="G4" s="8" t="s">
        <v>5</v>
      </c>
      <c r="H4" s="12">
        <v>0.66666666666666663</v>
      </c>
    </row>
    <row r="5" spans="1:8" x14ac:dyDescent="0.25">
      <c r="A5" s="2">
        <v>1021435</v>
      </c>
      <c r="B5" s="1">
        <v>3</v>
      </c>
      <c r="C5" s="1">
        <v>0</v>
      </c>
      <c r="D5" s="1">
        <v>3</v>
      </c>
      <c r="E5" s="1">
        <v>0</v>
      </c>
      <c r="F5" s="8" t="s">
        <v>5</v>
      </c>
      <c r="G5" s="8" t="s">
        <v>5</v>
      </c>
      <c r="H5" s="12">
        <v>0.33333333333333331</v>
      </c>
    </row>
    <row r="6" spans="1:8" x14ac:dyDescent="0.25">
      <c r="A6" s="2">
        <v>1021520</v>
      </c>
      <c r="B6" s="1">
        <v>0</v>
      </c>
      <c r="C6" s="1">
        <v>0</v>
      </c>
      <c r="D6" s="1">
        <v>0</v>
      </c>
      <c r="E6" s="1">
        <v>0</v>
      </c>
      <c r="F6" s="8" t="s">
        <v>5</v>
      </c>
      <c r="G6" s="8" t="s">
        <v>5</v>
      </c>
      <c r="H6" s="12" t="s">
        <v>5</v>
      </c>
    </row>
    <row r="7" spans="1:8" x14ac:dyDescent="0.25">
      <c r="A7" s="2">
        <v>1021521</v>
      </c>
      <c r="B7" s="1">
        <v>11</v>
      </c>
      <c r="C7" s="1">
        <v>0</v>
      </c>
      <c r="D7" s="1">
        <v>11</v>
      </c>
      <c r="E7" s="1">
        <v>0</v>
      </c>
      <c r="F7" s="8" t="s">
        <v>5</v>
      </c>
      <c r="G7" s="8" t="s">
        <v>5</v>
      </c>
      <c r="H7" s="12">
        <v>0.66666666666666663</v>
      </c>
    </row>
    <row r="8" spans="1:8" x14ac:dyDescent="0.25">
      <c r="A8" s="2">
        <v>1023317</v>
      </c>
      <c r="B8" s="1">
        <v>2</v>
      </c>
      <c r="C8" s="1">
        <v>0</v>
      </c>
      <c r="D8" s="1">
        <v>2</v>
      </c>
      <c r="E8" s="1">
        <v>0</v>
      </c>
      <c r="F8" s="8" t="s">
        <v>5</v>
      </c>
      <c r="G8" s="8" t="s">
        <v>5</v>
      </c>
      <c r="H8" s="12">
        <v>0.66666666666666663</v>
      </c>
    </row>
    <row r="9" spans="1:8" x14ac:dyDescent="0.25">
      <c r="A9" s="2">
        <v>1031430</v>
      </c>
      <c r="B9" s="1">
        <v>0</v>
      </c>
      <c r="C9" s="1">
        <v>0</v>
      </c>
      <c r="D9" s="1">
        <v>0</v>
      </c>
      <c r="E9" s="1">
        <v>0</v>
      </c>
      <c r="F9" s="8" t="s">
        <v>5</v>
      </c>
      <c r="G9" s="8" t="s">
        <v>5</v>
      </c>
      <c r="H9" s="12" t="s">
        <v>5</v>
      </c>
    </row>
    <row r="10" spans="1:8" x14ac:dyDescent="0.25">
      <c r="A10" s="2">
        <v>1031444</v>
      </c>
      <c r="B10" s="1">
        <v>9</v>
      </c>
      <c r="C10" s="1">
        <v>0</v>
      </c>
      <c r="D10" s="1">
        <v>9</v>
      </c>
      <c r="E10" s="1">
        <v>0</v>
      </c>
      <c r="F10" s="8" t="s">
        <v>5</v>
      </c>
      <c r="G10" s="8" t="s">
        <v>5</v>
      </c>
      <c r="H10" s="12">
        <v>1</v>
      </c>
    </row>
    <row r="11" spans="1:8" x14ac:dyDescent="0.25">
      <c r="A11" s="2">
        <v>1033362</v>
      </c>
      <c r="B11" s="1">
        <v>1</v>
      </c>
      <c r="C11" s="1">
        <v>0</v>
      </c>
      <c r="D11" s="1">
        <v>1</v>
      </c>
      <c r="E11" s="1">
        <v>0</v>
      </c>
      <c r="F11" s="8" t="s">
        <v>5</v>
      </c>
      <c r="G11" s="8" t="s">
        <v>5</v>
      </c>
      <c r="H11" s="12">
        <v>0.83333333333333337</v>
      </c>
    </row>
    <row r="12" spans="1:8" x14ac:dyDescent="0.25">
      <c r="A12" s="2">
        <v>1041225</v>
      </c>
      <c r="B12" s="1">
        <v>2</v>
      </c>
      <c r="C12" s="1">
        <v>0</v>
      </c>
      <c r="D12" s="1">
        <v>2</v>
      </c>
      <c r="E12" s="1">
        <v>0</v>
      </c>
      <c r="F12" s="8" t="s">
        <v>5</v>
      </c>
      <c r="G12" s="8" t="s">
        <v>5</v>
      </c>
      <c r="H12" s="12">
        <v>0.33333333333333331</v>
      </c>
    </row>
    <row r="13" spans="1:8" x14ac:dyDescent="0.25">
      <c r="A13" s="2">
        <v>1041416</v>
      </c>
      <c r="B13" s="1">
        <v>5</v>
      </c>
      <c r="C13" s="1">
        <v>0</v>
      </c>
      <c r="D13" s="1">
        <v>5</v>
      </c>
      <c r="E13" s="1">
        <v>0</v>
      </c>
      <c r="F13" s="8" t="s">
        <v>5</v>
      </c>
      <c r="G13" s="8" t="s">
        <v>5</v>
      </c>
      <c r="H13" s="12">
        <v>0.66666666666666663</v>
      </c>
    </row>
    <row r="14" spans="1:8" x14ac:dyDescent="0.25">
      <c r="A14" s="2">
        <v>1041445</v>
      </c>
      <c r="B14" s="1">
        <v>0</v>
      </c>
      <c r="C14" s="1">
        <v>0</v>
      </c>
      <c r="D14" s="1">
        <v>0</v>
      </c>
      <c r="E14" s="1">
        <v>0</v>
      </c>
      <c r="F14" s="8" t="s">
        <v>5</v>
      </c>
      <c r="G14" s="8" t="s">
        <v>5</v>
      </c>
      <c r="H14" s="12" t="s">
        <v>5</v>
      </c>
    </row>
    <row r="15" spans="1:8" x14ac:dyDescent="0.25">
      <c r="A15" s="2">
        <v>1041449</v>
      </c>
      <c r="B15" s="1">
        <v>5</v>
      </c>
      <c r="C15" s="1">
        <v>0</v>
      </c>
      <c r="D15" s="1">
        <v>5</v>
      </c>
      <c r="E15" s="1">
        <v>0</v>
      </c>
      <c r="F15" s="8" t="s">
        <v>5</v>
      </c>
      <c r="G15" s="8" t="s">
        <v>5</v>
      </c>
      <c r="H15" s="12">
        <v>1</v>
      </c>
    </row>
    <row r="16" spans="1:8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  <c r="F16" s="8" t="s">
        <v>5</v>
      </c>
      <c r="G16" s="8" t="s">
        <v>5</v>
      </c>
      <c r="H16" s="12" t="s">
        <v>5</v>
      </c>
    </row>
    <row r="17" spans="1:8" x14ac:dyDescent="0.25">
      <c r="A17" s="2">
        <v>1041545</v>
      </c>
      <c r="B17" s="1">
        <v>1</v>
      </c>
      <c r="C17" s="1">
        <v>0</v>
      </c>
      <c r="D17" s="1">
        <v>1</v>
      </c>
      <c r="E17" s="1">
        <v>0</v>
      </c>
      <c r="F17" s="8" t="s">
        <v>5</v>
      </c>
      <c r="G17" s="8" t="s">
        <v>5</v>
      </c>
      <c r="H17" s="12">
        <v>0.16666666666666666</v>
      </c>
    </row>
    <row r="18" spans="1:8" x14ac:dyDescent="0.25">
      <c r="A18" s="2">
        <v>1041563</v>
      </c>
      <c r="B18" s="1">
        <v>0</v>
      </c>
      <c r="C18" s="1">
        <v>0</v>
      </c>
      <c r="D18" s="1">
        <v>0</v>
      </c>
      <c r="E18" s="1">
        <v>0</v>
      </c>
      <c r="F18" s="8" t="s">
        <v>5</v>
      </c>
      <c r="G18" s="8" t="s">
        <v>5</v>
      </c>
      <c r="H18" s="12" t="s">
        <v>5</v>
      </c>
    </row>
    <row r="19" spans="1:8" x14ac:dyDescent="0.25">
      <c r="A19" s="2">
        <v>1041639</v>
      </c>
      <c r="B19" s="1">
        <v>1</v>
      </c>
      <c r="C19" s="1">
        <v>0</v>
      </c>
      <c r="D19" s="1">
        <v>1</v>
      </c>
      <c r="E19" s="1">
        <v>0</v>
      </c>
      <c r="F19" s="8" t="s">
        <v>5</v>
      </c>
      <c r="G19" s="8" t="s">
        <v>5</v>
      </c>
      <c r="H19" s="12">
        <v>0.5</v>
      </c>
    </row>
    <row r="20" spans="1:8" x14ac:dyDescent="0.25">
      <c r="A20" s="2">
        <v>1042701</v>
      </c>
      <c r="B20" s="1">
        <v>19</v>
      </c>
      <c r="C20" s="1">
        <v>0</v>
      </c>
      <c r="D20" s="1">
        <v>19</v>
      </c>
      <c r="E20" s="1">
        <v>0</v>
      </c>
      <c r="F20" s="8" t="s">
        <v>5</v>
      </c>
      <c r="G20" s="8" t="s">
        <v>5</v>
      </c>
      <c r="H20" s="12">
        <v>0.83333333333333337</v>
      </c>
    </row>
    <row r="21" spans="1:8" x14ac:dyDescent="0.25">
      <c r="A21" s="2">
        <v>1043302</v>
      </c>
      <c r="B21" s="1">
        <v>17</v>
      </c>
      <c r="C21" s="1">
        <v>0</v>
      </c>
      <c r="D21" s="1">
        <v>17</v>
      </c>
      <c r="E21" s="1">
        <v>0</v>
      </c>
      <c r="F21" s="8" t="s">
        <v>5</v>
      </c>
      <c r="G21" s="8" t="s">
        <v>5</v>
      </c>
      <c r="H21" s="12">
        <v>0.83333333333333337</v>
      </c>
    </row>
    <row r="22" spans="1:8" x14ac:dyDescent="0.25">
      <c r="A22" s="2">
        <v>1043330</v>
      </c>
      <c r="B22" s="1">
        <v>1</v>
      </c>
      <c r="C22" s="1">
        <v>0</v>
      </c>
      <c r="D22" s="1">
        <v>1</v>
      </c>
      <c r="E22" s="1">
        <v>0</v>
      </c>
      <c r="F22" s="8" t="s">
        <v>5</v>
      </c>
      <c r="G22" s="8" t="s">
        <v>5</v>
      </c>
      <c r="H22" s="12">
        <v>0.83333333333333337</v>
      </c>
    </row>
    <row r="23" spans="1:8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  <c r="F23" s="8" t="s">
        <v>5</v>
      </c>
      <c r="G23" s="8" t="s">
        <v>5</v>
      </c>
      <c r="H23" s="12" t="s">
        <v>5</v>
      </c>
    </row>
    <row r="24" spans="1:8" x14ac:dyDescent="0.25">
      <c r="A24" s="2">
        <v>1051402</v>
      </c>
      <c r="B24" s="1">
        <v>2</v>
      </c>
      <c r="C24" s="1">
        <v>0</v>
      </c>
      <c r="D24" s="1">
        <v>2</v>
      </c>
      <c r="E24" s="1">
        <v>0</v>
      </c>
      <c r="F24" s="8" t="s">
        <v>5</v>
      </c>
      <c r="G24" s="8" t="s">
        <v>5</v>
      </c>
      <c r="H24" s="12">
        <v>0.66666666666666663</v>
      </c>
    </row>
    <row r="25" spans="1:8" x14ac:dyDescent="0.25">
      <c r="A25" s="2">
        <v>1051403</v>
      </c>
      <c r="B25" s="1">
        <v>5</v>
      </c>
      <c r="C25" s="1">
        <v>0</v>
      </c>
      <c r="D25" s="1">
        <v>5</v>
      </c>
      <c r="E25" s="1">
        <v>0</v>
      </c>
      <c r="F25" s="8" t="s">
        <v>5</v>
      </c>
      <c r="G25" s="8" t="s">
        <v>5</v>
      </c>
      <c r="H25" s="12">
        <v>1</v>
      </c>
    </row>
    <row r="26" spans="1:8" x14ac:dyDescent="0.25">
      <c r="A26" s="2">
        <v>1051405</v>
      </c>
      <c r="B26" s="1">
        <v>2</v>
      </c>
      <c r="C26" s="1">
        <v>0</v>
      </c>
      <c r="D26" s="1">
        <v>2</v>
      </c>
      <c r="E26" s="1">
        <v>0</v>
      </c>
      <c r="F26" s="8" t="s">
        <v>5</v>
      </c>
      <c r="G26" s="8" t="s">
        <v>5</v>
      </c>
      <c r="H26" s="12">
        <v>1</v>
      </c>
    </row>
    <row r="27" spans="1:8" x14ac:dyDescent="0.25">
      <c r="A27" s="2">
        <v>1051410</v>
      </c>
      <c r="B27" s="1">
        <v>1</v>
      </c>
      <c r="C27" s="1">
        <v>0</v>
      </c>
      <c r="D27" s="1">
        <v>1</v>
      </c>
      <c r="E27" s="1">
        <v>0</v>
      </c>
      <c r="F27" s="8" t="s">
        <v>5</v>
      </c>
      <c r="G27" s="8" t="s">
        <v>5</v>
      </c>
      <c r="H27" s="12">
        <v>0.16666666666666666</v>
      </c>
    </row>
    <row r="28" spans="1:8" x14ac:dyDescent="0.25">
      <c r="A28" s="2">
        <v>1051415</v>
      </c>
      <c r="B28" s="1">
        <v>0</v>
      </c>
      <c r="C28" s="1">
        <v>0</v>
      </c>
      <c r="D28" s="1">
        <v>0</v>
      </c>
      <c r="E28" s="1">
        <v>0</v>
      </c>
      <c r="F28" s="8" t="s">
        <v>5</v>
      </c>
      <c r="G28" s="8" t="s">
        <v>5</v>
      </c>
      <c r="H28" s="12" t="s">
        <v>5</v>
      </c>
    </row>
    <row r="29" spans="1:8" x14ac:dyDescent="0.25">
      <c r="A29" s="2">
        <v>1051417</v>
      </c>
      <c r="B29" s="1">
        <v>4</v>
      </c>
      <c r="C29" s="1">
        <v>0</v>
      </c>
      <c r="D29" s="1">
        <v>4</v>
      </c>
      <c r="E29" s="1">
        <v>0</v>
      </c>
      <c r="F29" s="8" t="s">
        <v>5</v>
      </c>
      <c r="G29" s="8" t="s">
        <v>5</v>
      </c>
      <c r="H29" s="12">
        <v>0.8</v>
      </c>
    </row>
    <row r="30" spans="1:8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  <c r="F30" s="8" t="s">
        <v>5</v>
      </c>
      <c r="G30" s="8" t="s">
        <v>5</v>
      </c>
      <c r="H30" s="12" t="s">
        <v>5</v>
      </c>
    </row>
    <row r="31" spans="1:8" x14ac:dyDescent="0.25">
      <c r="A31" s="2">
        <v>1051421</v>
      </c>
      <c r="B31" s="1">
        <v>1</v>
      </c>
      <c r="C31" s="1">
        <v>0</v>
      </c>
      <c r="D31" s="1">
        <v>1</v>
      </c>
      <c r="E31" s="1">
        <v>0</v>
      </c>
      <c r="F31" s="8" t="s">
        <v>5</v>
      </c>
      <c r="G31" s="8" t="s">
        <v>5</v>
      </c>
      <c r="H31" s="12">
        <v>1</v>
      </c>
    </row>
    <row r="32" spans="1:8" x14ac:dyDescent="0.25">
      <c r="A32" s="2">
        <v>1051425</v>
      </c>
      <c r="B32" s="1">
        <v>0</v>
      </c>
      <c r="C32" s="1">
        <v>0</v>
      </c>
      <c r="D32" s="1">
        <v>0</v>
      </c>
      <c r="E32" s="1">
        <v>0</v>
      </c>
      <c r="F32" s="8" t="s">
        <v>5</v>
      </c>
      <c r="G32" s="8" t="s">
        <v>5</v>
      </c>
      <c r="H32" s="12" t="s">
        <v>5</v>
      </c>
    </row>
    <row r="33" spans="1:8" x14ac:dyDescent="0.25">
      <c r="A33" s="2">
        <v>1051438</v>
      </c>
      <c r="B33" s="1">
        <v>1</v>
      </c>
      <c r="C33" s="1">
        <v>0</v>
      </c>
      <c r="D33" s="1">
        <v>1</v>
      </c>
      <c r="E33" s="1">
        <v>0</v>
      </c>
      <c r="F33" s="8" t="s">
        <v>5</v>
      </c>
      <c r="G33" s="8" t="s">
        <v>5</v>
      </c>
      <c r="H33" s="12">
        <v>0.16666666666666666</v>
      </c>
    </row>
    <row r="34" spans="1:8" x14ac:dyDescent="0.25">
      <c r="A34" s="2">
        <v>1051439</v>
      </c>
      <c r="B34" s="1">
        <v>1</v>
      </c>
      <c r="C34" s="1">
        <v>0</v>
      </c>
      <c r="D34" s="1">
        <v>1</v>
      </c>
      <c r="E34" s="1">
        <v>0</v>
      </c>
      <c r="F34" s="8" t="s">
        <v>5</v>
      </c>
      <c r="G34" s="8" t="s">
        <v>5</v>
      </c>
      <c r="H34" s="12">
        <v>1</v>
      </c>
    </row>
    <row r="35" spans="1:8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  <c r="F35" s="8" t="s">
        <v>5</v>
      </c>
      <c r="G35" s="8" t="s">
        <v>5</v>
      </c>
      <c r="H35" s="12" t="s">
        <v>5</v>
      </c>
    </row>
    <row r="36" spans="1:8" x14ac:dyDescent="0.25">
      <c r="A36" s="2">
        <v>1051444</v>
      </c>
      <c r="B36" s="1">
        <v>0</v>
      </c>
      <c r="C36" s="1">
        <v>0</v>
      </c>
      <c r="D36" s="1">
        <v>0</v>
      </c>
      <c r="E36" s="1">
        <v>0</v>
      </c>
      <c r="F36" s="8" t="s">
        <v>5</v>
      </c>
      <c r="G36" s="8" t="s">
        <v>5</v>
      </c>
      <c r="H36" s="12" t="s">
        <v>5</v>
      </c>
    </row>
    <row r="37" spans="1:8" x14ac:dyDescent="0.25">
      <c r="A37" s="2">
        <v>1051445</v>
      </c>
      <c r="B37" s="1">
        <v>0</v>
      </c>
      <c r="C37" s="1">
        <v>0</v>
      </c>
      <c r="D37" s="1">
        <v>0</v>
      </c>
      <c r="E37" s="1">
        <v>0</v>
      </c>
      <c r="F37" s="8" t="s">
        <v>5</v>
      </c>
      <c r="G37" s="8" t="s">
        <v>5</v>
      </c>
      <c r="H37" s="12" t="s">
        <v>5</v>
      </c>
    </row>
    <row r="38" spans="1:8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  <c r="F38" s="8" t="s">
        <v>5</v>
      </c>
      <c r="G38" s="8" t="s">
        <v>5</v>
      </c>
      <c r="H38" s="12" t="s">
        <v>5</v>
      </c>
    </row>
    <row r="39" spans="1:8" x14ac:dyDescent="0.25">
      <c r="A39" s="2">
        <v>1051449</v>
      </c>
      <c r="B39" s="1">
        <v>0</v>
      </c>
      <c r="C39" s="1">
        <v>0</v>
      </c>
      <c r="D39" s="1">
        <v>0</v>
      </c>
      <c r="E39" s="1">
        <v>0</v>
      </c>
      <c r="F39" s="8" t="s">
        <v>5</v>
      </c>
      <c r="G39" s="8" t="s">
        <v>5</v>
      </c>
      <c r="H39" s="12" t="s">
        <v>5</v>
      </c>
    </row>
    <row r="40" spans="1:8" x14ac:dyDescent="0.25">
      <c r="A40" s="2">
        <v>1051450</v>
      </c>
      <c r="B40" s="1">
        <v>0</v>
      </c>
      <c r="C40" s="1">
        <v>0</v>
      </c>
      <c r="D40" s="1">
        <v>0</v>
      </c>
      <c r="E40" s="1">
        <v>0</v>
      </c>
      <c r="F40" s="8" t="s">
        <v>5</v>
      </c>
      <c r="G40" s="8" t="s">
        <v>5</v>
      </c>
      <c r="H40" s="12" t="s">
        <v>5</v>
      </c>
    </row>
    <row r="41" spans="1:8" x14ac:dyDescent="0.25">
      <c r="A41" s="2">
        <v>1051453</v>
      </c>
      <c r="B41" s="1">
        <v>0</v>
      </c>
      <c r="C41" s="1">
        <v>0</v>
      </c>
      <c r="D41" s="1">
        <v>0</v>
      </c>
      <c r="E41" s="1">
        <v>0</v>
      </c>
      <c r="F41" s="8" t="s">
        <v>5</v>
      </c>
      <c r="G41" s="8" t="s">
        <v>5</v>
      </c>
      <c r="H41" s="12" t="s">
        <v>5</v>
      </c>
    </row>
    <row r="42" spans="1:8" x14ac:dyDescent="0.25">
      <c r="A42" s="2">
        <v>1051455</v>
      </c>
      <c r="B42" s="1">
        <v>4</v>
      </c>
      <c r="C42" s="1">
        <v>0</v>
      </c>
      <c r="D42" s="1">
        <v>4</v>
      </c>
      <c r="E42" s="1">
        <v>0</v>
      </c>
      <c r="F42" s="8" t="s">
        <v>5</v>
      </c>
      <c r="G42" s="8" t="s">
        <v>5</v>
      </c>
      <c r="H42" s="12">
        <v>0.5</v>
      </c>
    </row>
    <row r="43" spans="1:8" x14ac:dyDescent="0.25">
      <c r="A43" s="2">
        <v>1051502</v>
      </c>
      <c r="B43" s="1">
        <v>2</v>
      </c>
      <c r="C43" s="1">
        <v>0</v>
      </c>
      <c r="D43" s="1">
        <v>2</v>
      </c>
      <c r="E43" s="1">
        <v>0</v>
      </c>
      <c r="F43" s="8" t="s">
        <v>5</v>
      </c>
      <c r="G43" s="8" t="s">
        <v>5</v>
      </c>
      <c r="H43" s="12">
        <v>0.66666666666666663</v>
      </c>
    </row>
    <row r="44" spans="1:8" x14ac:dyDescent="0.25">
      <c r="A44" s="2">
        <v>1051503</v>
      </c>
      <c r="B44" s="1">
        <v>0</v>
      </c>
      <c r="C44" s="1">
        <v>0</v>
      </c>
      <c r="D44" s="1">
        <v>0</v>
      </c>
      <c r="E44" s="1">
        <v>0</v>
      </c>
      <c r="F44" s="8" t="s">
        <v>5</v>
      </c>
      <c r="G44" s="8" t="s">
        <v>5</v>
      </c>
      <c r="H44" s="12" t="s">
        <v>5</v>
      </c>
    </row>
    <row r="45" spans="1:8" x14ac:dyDescent="0.25">
      <c r="A45" s="2">
        <v>1051505</v>
      </c>
      <c r="B45" s="1">
        <v>0</v>
      </c>
      <c r="C45" s="1">
        <v>0</v>
      </c>
      <c r="D45" s="1">
        <v>0</v>
      </c>
      <c r="E45" s="1">
        <v>0</v>
      </c>
      <c r="F45" s="8" t="s">
        <v>5</v>
      </c>
      <c r="G45" s="8" t="s">
        <v>5</v>
      </c>
      <c r="H45" s="12" t="s">
        <v>5</v>
      </c>
    </row>
    <row r="46" spans="1:8" x14ac:dyDescent="0.25">
      <c r="A46" s="2">
        <v>1051507</v>
      </c>
      <c r="B46" s="1">
        <v>0</v>
      </c>
      <c r="C46" s="1">
        <v>0</v>
      </c>
      <c r="D46" s="1">
        <v>0</v>
      </c>
      <c r="E46" s="1">
        <v>0</v>
      </c>
      <c r="F46" s="8" t="s">
        <v>5</v>
      </c>
      <c r="G46" s="8" t="s">
        <v>5</v>
      </c>
      <c r="H46" s="12" t="s">
        <v>5</v>
      </c>
    </row>
    <row r="47" spans="1:8" x14ac:dyDescent="0.25">
      <c r="A47" s="2">
        <v>1051515</v>
      </c>
      <c r="B47" s="1">
        <v>2</v>
      </c>
      <c r="C47" s="1">
        <v>0</v>
      </c>
      <c r="D47" s="1">
        <v>2</v>
      </c>
      <c r="E47" s="1">
        <v>0</v>
      </c>
      <c r="F47" s="8" t="s">
        <v>5</v>
      </c>
      <c r="G47" s="8" t="s">
        <v>5</v>
      </c>
      <c r="H47" s="12">
        <v>0.5</v>
      </c>
    </row>
    <row r="48" spans="1:8" x14ac:dyDescent="0.25">
      <c r="A48" s="2">
        <v>1051521</v>
      </c>
      <c r="B48" s="1">
        <v>1</v>
      </c>
      <c r="C48" s="1">
        <v>0</v>
      </c>
      <c r="D48" s="1">
        <v>1</v>
      </c>
      <c r="E48" s="1">
        <v>0</v>
      </c>
      <c r="F48" s="8" t="s">
        <v>5</v>
      </c>
      <c r="G48" s="8" t="s">
        <v>5</v>
      </c>
      <c r="H48" s="12">
        <v>1</v>
      </c>
    </row>
    <row r="49" spans="1:8" x14ac:dyDescent="0.25">
      <c r="A49" s="2">
        <v>1051528</v>
      </c>
      <c r="B49" s="1">
        <v>2</v>
      </c>
      <c r="C49" s="1">
        <v>0</v>
      </c>
      <c r="D49" s="1">
        <v>2</v>
      </c>
      <c r="E49" s="1">
        <v>0</v>
      </c>
      <c r="F49" s="8" t="s">
        <v>5</v>
      </c>
      <c r="G49" s="8" t="s">
        <v>5</v>
      </c>
      <c r="H49" s="12">
        <v>0.33333333333333331</v>
      </c>
    </row>
    <row r="50" spans="1:8" x14ac:dyDescent="0.25">
      <c r="A50" s="2">
        <v>1051533</v>
      </c>
      <c r="B50" s="1">
        <v>0</v>
      </c>
      <c r="C50" s="1">
        <v>0</v>
      </c>
      <c r="D50" s="1">
        <v>0</v>
      </c>
      <c r="E50" s="1">
        <v>0</v>
      </c>
      <c r="F50" s="8" t="s">
        <v>5</v>
      </c>
      <c r="G50" s="8" t="s">
        <v>5</v>
      </c>
      <c r="H50" s="12" t="s">
        <v>5</v>
      </c>
    </row>
    <row r="51" spans="1:8" x14ac:dyDescent="0.25">
      <c r="A51" s="2">
        <v>1051535</v>
      </c>
      <c r="B51" s="1">
        <v>1</v>
      </c>
      <c r="C51" s="1">
        <v>0</v>
      </c>
      <c r="D51" s="1">
        <v>1</v>
      </c>
      <c r="E51" s="1">
        <v>0</v>
      </c>
      <c r="F51" s="8" t="s">
        <v>5</v>
      </c>
      <c r="G51" s="8" t="s">
        <v>5</v>
      </c>
      <c r="H51" s="12">
        <v>0.5</v>
      </c>
    </row>
    <row r="52" spans="1:8" x14ac:dyDescent="0.25">
      <c r="A52" s="2">
        <v>1051539</v>
      </c>
      <c r="B52" s="1">
        <v>0</v>
      </c>
      <c r="C52" s="1">
        <v>0</v>
      </c>
      <c r="D52" s="1">
        <v>0</v>
      </c>
      <c r="E52" s="1">
        <v>0</v>
      </c>
      <c r="F52" s="8" t="s">
        <v>5</v>
      </c>
      <c r="G52" s="8" t="s">
        <v>5</v>
      </c>
      <c r="H52" s="12" t="s">
        <v>5</v>
      </c>
    </row>
    <row r="53" spans="1:8" x14ac:dyDescent="0.25">
      <c r="A53" s="2">
        <v>1051540</v>
      </c>
      <c r="B53" s="1">
        <v>2</v>
      </c>
      <c r="C53" s="1">
        <v>0</v>
      </c>
      <c r="D53" s="1">
        <v>2</v>
      </c>
      <c r="E53" s="1">
        <v>0</v>
      </c>
      <c r="F53" s="8" t="s">
        <v>5</v>
      </c>
      <c r="G53" s="8" t="s">
        <v>5</v>
      </c>
      <c r="H53" s="12">
        <v>0.66666666666666663</v>
      </c>
    </row>
    <row r="54" spans="1:8" x14ac:dyDescent="0.25">
      <c r="A54" s="2">
        <v>1051542</v>
      </c>
      <c r="B54" s="1">
        <v>1</v>
      </c>
      <c r="C54" s="1">
        <v>0</v>
      </c>
      <c r="D54" s="1">
        <v>1</v>
      </c>
      <c r="E54" s="1">
        <v>0</v>
      </c>
      <c r="F54" s="8" t="s">
        <v>5</v>
      </c>
      <c r="G54" s="8" t="s">
        <v>5</v>
      </c>
      <c r="H54" s="12">
        <v>0.66666666666666663</v>
      </c>
    </row>
    <row r="55" spans="1:8" x14ac:dyDescent="0.25">
      <c r="A55" s="2">
        <v>1051544</v>
      </c>
      <c r="B55" s="1">
        <v>2</v>
      </c>
      <c r="C55" s="1">
        <v>0</v>
      </c>
      <c r="D55" s="1">
        <v>2</v>
      </c>
      <c r="E55" s="1">
        <v>0</v>
      </c>
      <c r="F55" s="8" t="s">
        <v>5</v>
      </c>
      <c r="G55" s="8" t="s">
        <v>5</v>
      </c>
      <c r="H55" s="12">
        <v>0.33333333333333331</v>
      </c>
    </row>
    <row r="56" spans="1:8" x14ac:dyDescent="0.25">
      <c r="A56" s="2">
        <v>1051545</v>
      </c>
      <c r="B56" s="1">
        <v>3</v>
      </c>
      <c r="C56" s="1">
        <v>0</v>
      </c>
      <c r="D56" s="1">
        <v>3</v>
      </c>
      <c r="E56" s="1">
        <v>0</v>
      </c>
      <c r="F56" s="8" t="s">
        <v>5</v>
      </c>
      <c r="G56" s="8" t="s">
        <v>5</v>
      </c>
      <c r="H56" s="12">
        <v>0.16666666666666666</v>
      </c>
    </row>
    <row r="57" spans="1:8" x14ac:dyDescent="0.25">
      <c r="A57" s="2">
        <v>1051546</v>
      </c>
      <c r="B57" s="1">
        <v>0</v>
      </c>
      <c r="C57" s="1">
        <v>0</v>
      </c>
      <c r="D57" s="1">
        <v>0</v>
      </c>
      <c r="E57" s="1">
        <v>0</v>
      </c>
      <c r="F57" s="8" t="s">
        <v>5</v>
      </c>
      <c r="G57" s="8" t="s">
        <v>5</v>
      </c>
      <c r="H57" s="12" t="s">
        <v>5</v>
      </c>
    </row>
    <row r="58" spans="1:8" x14ac:dyDescent="0.25">
      <c r="A58" s="2">
        <v>1051548</v>
      </c>
      <c r="B58" s="1">
        <v>1</v>
      </c>
      <c r="C58" s="1">
        <v>0</v>
      </c>
      <c r="D58" s="1">
        <v>1</v>
      </c>
      <c r="E58" s="1">
        <v>0</v>
      </c>
      <c r="F58" s="8" t="s">
        <v>5</v>
      </c>
      <c r="G58" s="8" t="s">
        <v>5</v>
      </c>
      <c r="H58" s="12">
        <v>0.66666666666666663</v>
      </c>
    </row>
    <row r="59" spans="1:8" x14ac:dyDescent="0.25">
      <c r="A59" s="2">
        <v>1053315</v>
      </c>
      <c r="B59" s="1">
        <v>4</v>
      </c>
      <c r="C59" s="1">
        <v>0</v>
      </c>
      <c r="D59" s="1">
        <v>4</v>
      </c>
      <c r="E59" s="1">
        <v>0</v>
      </c>
      <c r="F59" s="8" t="s">
        <v>5</v>
      </c>
      <c r="G59" s="8" t="s">
        <v>5</v>
      </c>
      <c r="H59" s="12">
        <v>0.5</v>
      </c>
    </row>
    <row r="60" spans="1:8" x14ac:dyDescent="0.25">
      <c r="A60" s="2">
        <v>1053316</v>
      </c>
      <c r="B60" s="1">
        <v>9</v>
      </c>
      <c r="C60" s="1">
        <v>0</v>
      </c>
      <c r="D60" s="1">
        <v>9</v>
      </c>
      <c r="E60" s="1">
        <v>0</v>
      </c>
      <c r="F60" s="8" t="s">
        <v>5</v>
      </c>
      <c r="G60" s="8" t="s">
        <v>5</v>
      </c>
      <c r="H60" s="12">
        <v>0.83333333333333337</v>
      </c>
    </row>
    <row r="61" spans="1:8" x14ac:dyDescent="0.25">
      <c r="A61" s="2">
        <v>1053321</v>
      </c>
      <c r="B61" s="1">
        <v>1</v>
      </c>
      <c r="C61" s="1">
        <v>0</v>
      </c>
      <c r="D61" s="1">
        <v>1</v>
      </c>
      <c r="E61" s="1">
        <v>0</v>
      </c>
      <c r="F61" s="8" t="s">
        <v>5</v>
      </c>
      <c r="G61" s="8" t="s">
        <v>5</v>
      </c>
      <c r="H61" s="12">
        <v>0.16666666666666666</v>
      </c>
    </row>
    <row r="62" spans="1:8" x14ac:dyDescent="0.25">
      <c r="A62" s="2">
        <v>1053324</v>
      </c>
      <c r="B62" s="1">
        <v>1</v>
      </c>
      <c r="C62" s="1">
        <v>0</v>
      </c>
      <c r="D62" s="1">
        <v>1</v>
      </c>
      <c r="E62" s="1">
        <v>0</v>
      </c>
      <c r="F62" s="8" t="s">
        <v>5</v>
      </c>
      <c r="G62" s="8" t="s">
        <v>5</v>
      </c>
      <c r="H62" s="12">
        <v>0.33333333333333331</v>
      </c>
    </row>
    <row r="63" spans="1:8" x14ac:dyDescent="0.25">
      <c r="A63" s="2">
        <v>1053329</v>
      </c>
      <c r="B63" s="1">
        <v>5</v>
      </c>
      <c r="C63" s="1">
        <v>0</v>
      </c>
      <c r="D63" s="1">
        <v>5</v>
      </c>
      <c r="E63" s="1">
        <v>0</v>
      </c>
      <c r="F63" s="8" t="s">
        <v>5</v>
      </c>
      <c r="G63" s="8" t="s">
        <v>5</v>
      </c>
      <c r="H63" s="12">
        <v>0.16666666666666666</v>
      </c>
    </row>
    <row r="64" spans="1:8" x14ac:dyDescent="0.25">
      <c r="A64" s="2">
        <v>1053330</v>
      </c>
      <c r="B64" s="1">
        <v>0</v>
      </c>
      <c r="C64" s="1">
        <v>0</v>
      </c>
      <c r="D64" s="1">
        <v>0</v>
      </c>
      <c r="E64" s="1">
        <v>0</v>
      </c>
      <c r="F64" s="8" t="s">
        <v>5</v>
      </c>
      <c r="G64" s="8" t="s">
        <v>5</v>
      </c>
      <c r="H64" s="12" t="s">
        <v>5</v>
      </c>
    </row>
    <row r="65" spans="1:8" x14ac:dyDescent="0.25">
      <c r="A65" s="2">
        <v>1053333</v>
      </c>
      <c r="B65" s="1">
        <v>1</v>
      </c>
      <c r="C65" s="1">
        <v>0</v>
      </c>
      <c r="D65" s="1">
        <v>1</v>
      </c>
      <c r="E65" s="1">
        <v>0</v>
      </c>
      <c r="F65" s="8" t="s">
        <v>5</v>
      </c>
      <c r="G65" s="8" t="s">
        <v>5</v>
      </c>
      <c r="H65" s="12">
        <v>0.33333333333333331</v>
      </c>
    </row>
    <row r="66" spans="1:8" x14ac:dyDescent="0.25">
      <c r="A66" s="2">
        <v>1053335</v>
      </c>
      <c r="B66" s="1">
        <v>0</v>
      </c>
      <c r="C66" s="1">
        <v>0</v>
      </c>
      <c r="D66" s="1">
        <v>0</v>
      </c>
      <c r="E66" s="1">
        <v>0</v>
      </c>
      <c r="F66" s="8" t="s">
        <v>5</v>
      </c>
      <c r="G66" s="8" t="s">
        <v>5</v>
      </c>
      <c r="H66" s="12" t="s">
        <v>5</v>
      </c>
    </row>
    <row r="67" spans="1:8" x14ac:dyDescent="0.25">
      <c r="A67" s="2">
        <v>1053339</v>
      </c>
      <c r="B67" s="1">
        <v>4</v>
      </c>
      <c r="C67" s="1">
        <v>0</v>
      </c>
      <c r="D67" s="1">
        <v>4</v>
      </c>
      <c r="E67" s="1">
        <v>0</v>
      </c>
      <c r="F67" s="8" t="s">
        <v>5</v>
      </c>
      <c r="G67" s="8" t="s">
        <v>5</v>
      </c>
      <c r="H67" s="12">
        <v>0.33333333333333331</v>
      </c>
    </row>
    <row r="68" spans="1:8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  <c r="F68" s="8" t="s">
        <v>5</v>
      </c>
      <c r="G68" s="8" t="s">
        <v>5</v>
      </c>
      <c r="H68" s="12" t="s">
        <v>5</v>
      </c>
    </row>
    <row r="69" spans="1:8" x14ac:dyDescent="0.25">
      <c r="A69" s="2">
        <v>1053344</v>
      </c>
      <c r="B69" s="1">
        <v>0</v>
      </c>
      <c r="C69" s="1">
        <v>0</v>
      </c>
      <c r="D69" s="1">
        <v>0</v>
      </c>
      <c r="E69" s="1">
        <v>0</v>
      </c>
      <c r="F69" s="8" t="s">
        <v>5</v>
      </c>
      <c r="G69" s="8" t="s">
        <v>5</v>
      </c>
      <c r="H69" s="12" t="s">
        <v>5</v>
      </c>
    </row>
    <row r="70" spans="1:8" x14ac:dyDescent="0.25">
      <c r="A70" s="2">
        <v>1053348</v>
      </c>
      <c r="B70" s="1">
        <v>1</v>
      </c>
      <c r="C70" s="1">
        <v>0</v>
      </c>
      <c r="D70" s="1">
        <v>1</v>
      </c>
      <c r="E70" s="1">
        <v>0</v>
      </c>
      <c r="F70" s="8" t="s">
        <v>5</v>
      </c>
      <c r="G70" s="8" t="s">
        <v>5</v>
      </c>
      <c r="H70" s="12">
        <v>0.16666666666666666</v>
      </c>
    </row>
    <row r="71" spans="1:8" x14ac:dyDescent="0.25">
      <c r="A71" s="9" t="s">
        <v>2</v>
      </c>
      <c r="B71" s="9">
        <f>SUM(B2:B70)</f>
        <v>156</v>
      </c>
      <c r="C71" s="1"/>
      <c r="D71" s="1"/>
      <c r="E71" s="1"/>
      <c r="F71" s="1"/>
      <c r="G71" s="1"/>
      <c r="H71" s="12">
        <f>1-SUM(H2:H70)/43</f>
        <v>0.39999999999999991</v>
      </c>
    </row>
    <row r="72" spans="1:8" x14ac:dyDescent="0.25">
      <c r="A72" s="9" t="s">
        <v>0</v>
      </c>
      <c r="B72" s="9">
        <v>166</v>
      </c>
      <c r="C72" s="1"/>
      <c r="D72" s="1"/>
      <c r="E72" s="1"/>
      <c r="F72" s="1"/>
      <c r="G72" s="1"/>
      <c r="H72" s="12"/>
    </row>
    <row r="73" spans="1:8" x14ac:dyDescent="0.25">
      <c r="A73" s="10" t="s">
        <v>1</v>
      </c>
      <c r="B73" s="11">
        <f>(B71/B72)</f>
        <v>0.93975903614457834</v>
      </c>
      <c r="C73" s="3"/>
      <c r="D73" s="3"/>
      <c r="E73" s="3"/>
      <c r="F73" s="1"/>
      <c r="G73" s="1"/>
      <c r="H7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B2" sqref="B2:B70"/>
    </sheetView>
  </sheetViews>
  <sheetFormatPr defaultRowHeight="15.75" x14ac:dyDescent="0.25"/>
  <cols>
    <col min="1" max="1" width="14" style="1" bestFit="1" customWidth="1"/>
    <col min="2" max="2" width="19.28515625" style="1" bestFit="1" customWidth="1"/>
    <col min="3" max="5" width="21.5703125" style="1" bestFit="1" customWidth="1"/>
    <col min="6" max="6" width="18.140625" style="1" bestFit="1" customWidth="1"/>
    <col min="7" max="7" width="20.42578125" style="1" bestFit="1" customWidth="1"/>
    <col min="8" max="8" width="23.85546875" style="1" bestFit="1" customWidth="1"/>
    <col min="9" max="9" width="12.7109375" style="1" bestFit="1" customWidth="1"/>
    <col min="10" max="16384" width="9.140625" style="1"/>
  </cols>
  <sheetData>
    <row r="1" spans="1:8" x14ac:dyDescent="0.25">
      <c r="B1" s="1" t="s">
        <v>13</v>
      </c>
      <c r="C1" s="1" t="s">
        <v>3</v>
      </c>
      <c r="D1" s="1" t="s">
        <v>7</v>
      </c>
      <c r="E1" s="1" t="s">
        <v>8</v>
      </c>
      <c r="F1" s="8" t="s">
        <v>10</v>
      </c>
      <c r="G1" s="1" t="s">
        <v>11</v>
      </c>
      <c r="H1" s="12" t="s">
        <v>12</v>
      </c>
    </row>
    <row r="2" spans="1:8" x14ac:dyDescent="0.25">
      <c r="A2" s="2">
        <v>1013319</v>
      </c>
      <c r="B2" s="1">
        <v>2</v>
      </c>
      <c r="C2" s="1">
        <v>0</v>
      </c>
      <c r="D2" s="1">
        <v>2</v>
      </c>
      <c r="E2" s="1">
        <v>0</v>
      </c>
      <c r="F2" s="12">
        <v>0.33333333333333331</v>
      </c>
      <c r="G2" s="1" t="s">
        <v>5</v>
      </c>
      <c r="H2" s="1" t="s">
        <v>5</v>
      </c>
    </row>
    <row r="3" spans="1:8" x14ac:dyDescent="0.25">
      <c r="A3" s="2">
        <v>1021330</v>
      </c>
      <c r="B3" s="1">
        <v>9</v>
      </c>
      <c r="C3" s="1">
        <v>0</v>
      </c>
      <c r="D3" s="1">
        <v>8</v>
      </c>
      <c r="E3" s="1">
        <v>0</v>
      </c>
      <c r="F3" s="12" t="s">
        <v>4</v>
      </c>
      <c r="G3" s="1" t="s">
        <v>5</v>
      </c>
      <c r="H3" s="1" t="s">
        <v>5</v>
      </c>
    </row>
    <row r="4" spans="1:8" x14ac:dyDescent="0.25">
      <c r="A4" s="2">
        <v>1021412</v>
      </c>
      <c r="B4" s="1">
        <v>2</v>
      </c>
      <c r="C4" s="1">
        <v>0</v>
      </c>
      <c r="D4" s="1">
        <v>2</v>
      </c>
      <c r="E4" s="1">
        <v>0</v>
      </c>
      <c r="F4" s="12" t="s">
        <v>4</v>
      </c>
      <c r="G4" s="1" t="s">
        <v>5</v>
      </c>
      <c r="H4" s="1" t="s">
        <v>5</v>
      </c>
    </row>
    <row r="5" spans="1:8" x14ac:dyDescent="0.25">
      <c r="A5" s="2">
        <v>1021435</v>
      </c>
      <c r="B5" s="1">
        <v>6</v>
      </c>
      <c r="C5" s="1">
        <v>0</v>
      </c>
      <c r="D5" s="1">
        <v>6</v>
      </c>
      <c r="E5" s="1">
        <v>1</v>
      </c>
      <c r="F5" s="12">
        <v>0.16666666666666666</v>
      </c>
      <c r="G5" s="1" t="s">
        <v>5</v>
      </c>
      <c r="H5" s="1" t="s">
        <v>5</v>
      </c>
    </row>
    <row r="6" spans="1:8" x14ac:dyDescent="0.25">
      <c r="A6" s="2">
        <v>1021520</v>
      </c>
      <c r="B6" s="1">
        <v>0</v>
      </c>
      <c r="C6" s="1">
        <v>0</v>
      </c>
      <c r="D6" s="1">
        <v>0</v>
      </c>
      <c r="E6" s="1">
        <v>0</v>
      </c>
      <c r="F6" s="12" t="s">
        <v>5</v>
      </c>
      <c r="G6" s="1" t="s">
        <v>5</v>
      </c>
      <c r="H6" s="1" t="s">
        <v>5</v>
      </c>
    </row>
    <row r="7" spans="1:8" x14ac:dyDescent="0.25">
      <c r="A7" s="2">
        <v>1021521</v>
      </c>
      <c r="B7" s="1">
        <v>6</v>
      </c>
      <c r="C7" s="1">
        <v>0</v>
      </c>
      <c r="D7" s="1">
        <v>6</v>
      </c>
      <c r="E7" s="1">
        <v>0</v>
      </c>
      <c r="F7" s="12" t="s">
        <v>4</v>
      </c>
      <c r="G7" s="1" t="s">
        <v>5</v>
      </c>
      <c r="H7" s="1" t="s">
        <v>5</v>
      </c>
    </row>
    <row r="8" spans="1:8" x14ac:dyDescent="0.25">
      <c r="A8" s="2">
        <v>1023317</v>
      </c>
      <c r="B8" s="1">
        <v>1</v>
      </c>
      <c r="C8" s="1">
        <v>0</v>
      </c>
      <c r="D8" s="1">
        <v>1</v>
      </c>
      <c r="E8" s="1">
        <v>0</v>
      </c>
      <c r="F8" s="12">
        <v>0.66666666666666663</v>
      </c>
      <c r="G8" s="1" t="s">
        <v>5</v>
      </c>
      <c r="H8" s="1" t="s">
        <v>5</v>
      </c>
    </row>
    <row r="9" spans="1:8" x14ac:dyDescent="0.25">
      <c r="A9" s="2">
        <v>1031430</v>
      </c>
      <c r="B9" s="1">
        <v>0</v>
      </c>
      <c r="C9" s="1">
        <v>0</v>
      </c>
      <c r="D9" s="1">
        <v>0</v>
      </c>
      <c r="E9" s="1">
        <v>0</v>
      </c>
      <c r="F9" s="12" t="s">
        <v>5</v>
      </c>
      <c r="G9" s="1" t="s">
        <v>5</v>
      </c>
      <c r="H9" s="1" t="s">
        <v>5</v>
      </c>
    </row>
    <row r="10" spans="1:8" x14ac:dyDescent="0.25">
      <c r="A10" s="2">
        <v>1031444</v>
      </c>
      <c r="B10" s="1">
        <v>7</v>
      </c>
      <c r="C10" s="1">
        <v>0</v>
      </c>
      <c r="D10" s="1">
        <v>7</v>
      </c>
      <c r="E10" s="1">
        <v>0</v>
      </c>
      <c r="F10" s="12">
        <v>0.16666666666666666</v>
      </c>
      <c r="G10" s="1" t="s">
        <v>5</v>
      </c>
      <c r="H10" s="1" t="s">
        <v>5</v>
      </c>
    </row>
    <row r="11" spans="1:8" x14ac:dyDescent="0.25">
      <c r="A11" s="2">
        <v>1033362</v>
      </c>
      <c r="B11" s="1">
        <v>1</v>
      </c>
      <c r="C11" s="1">
        <v>0</v>
      </c>
      <c r="D11" s="1">
        <v>1</v>
      </c>
      <c r="E11" s="1">
        <v>0</v>
      </c>
      <c r="F11" s="12" t="s">
        <v>4</v>
      </c>
      <c r="G11" s="1" t="s">
        <v>5</v>
      </c>
      <c r="H11" s="1" t="s">
        <v>5</v>
      </c>
    </row>
    <row r="12" spans="1:8" x14ac:dyDescent="0.25">
      <c r="A12" s="2">
        <v>1041225</v>
      </c>
      <c r="B12" s="1">
        <v>8</v>
      </c>
      <c r="C12" s="1">
        <v>0</v>
      </c>
      <c r="D12" s="1">
        <v>8</v>
      </c>
      <c r="E12" s="1">
        <v>0</v>
      </c>
      <c r="F12" s="12">
        <v>0.66666666666666663</v>
      </c>
      <c r="G12" s="1" t="s">
        <v>5</v>
      </c>
      <c r="H12" s="1" t="s">
        <v>5</v>
      </c>
    </row>
    <row r="13" spans="1:8" x14ac:dyDescent="0.25">
      <c r="A13" s="2">
        <v>1041416</v>
      </c>
      <c r="B13" s="1">
        <v>4</v>
      </c>
      <c r="C13" s="1">
        <v>0</v>
      </c>
      <c r="D13" s="1">
        <v>4</v>
      </c>
      <c r="E13" s="1">
        <v>0</v>
      </c>
      <c r="F13" s="12">
        <v>0.16666666666666666</v>
      </c>
      <c r="G13" s="1" t="s">
        <v>5</v>
      </c>
      <c r="H13" s="1" t="s">
        <v>5</v>
      </c>
    </row>
    <row r="14" spans="1:8" x14ac:dyDescent="0.25">
      <c r="A14" s="2">
        <v>1041445</v>
      </c>
      <c r="B14" s="1">
        <v>3</v>
      </c>
      <c r="C14" s="1">
        <v>0</v>
      </c>
      <c r="D14" s="1">
        <v>3</v>
      </c>
      <c r="E14" s="1">
        <v>0</v>
      </c>
      <c r="F14" s="12" t="s">
        <v>4</v>
      </c>
      <c r="G14" s="1" t="s">
        <v>5</v>
      </c>
      <c r="H14" s="1" t="s">
        <v>5</v>
      </c>
    </row>
    <row r="15" spans="1:8" x14ac:dyDescent="0.25">
      <c r="A15" s="2">
        <v>1041449</v>
      </c>
      <c r="B15" s="1">
        <v>2</v>
      </c>
      <c r="C15" s="1">
        <v>0</v>
      </c>
      <c r="D15" s="1">
        <v>2</v>
      </c>
      <c r="E15" s="1">
        <v>0</v>
      </c>
      <c r="F15" s="12" t="s">
        <v>4</v>
      </c>
      <c r="G15" s="1" t="s">
        <v>5</v>
      </c>
      <c r="H15" s="1" t="s">
        <v>5</v>
      </c>
    </row>
    <row r="16" spans="1:8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  <c r="F16" s="12" t="s">
        <v>5</v>
      </c>
      <c r="G16" s="1" t="s">
        <v>5</v>
      </c>
      <c r="H16" s="1" t="s">
        <v>5</v>
      </c>
    </row>
    <row r="17" spans="1:8" x14ac:dyDescent="0.25">
      <c r="A17" s="2">
        <v>1041545</v>
      </c>
      <c r="B17" s="1">
        <v>1</v>
      </c>
      <c r="C17" s="1">
        <v>0</v>
      </c>
      <c r="D17" s="1">
        <v>1</v>
      </c>
      <c r="E17" s="1">
        <v>0</v>
      </c>
      <c r="F17" s="12" t="s">
        <v>4</v>
      </c>
      <c r="G17" s="1" t="s">
        <v>5</v>
      </c>
      <c r="H17" s="1" t="s">
        <v>5</v>
      </c>
    </row>
    <row r="18" spans="1:8" x14ac:dyDescent="0.25">
      <c r="A18" s="2">
        <v>1041563</v>
      </c>
      <c r="B18" s="1">
        <v>2</v>
      </c>
      <c r="C18" s="1">
        <v>0</v>
      </c>
      <c r="D18" s="1">
        <v>2</v>
      </c>
      <c r="E18" s="1">
        <v>0</v>
      </c>
      <c r="F18" s="12">
        <v>0.66666666666666663</v>
      </c>
      <c r="G18" s="1" t="s">
        <v>5</v>
      </c>
      <c r="H18" s="1" t="s">
        <v>5</v>
      </c>
    </row>
    <row r="19" spans="1:8" x14ac:dyDescent="0.25">
      <c r="A19" s="2">
        <v>1041639</v>
      </c>
      <c r="B19" s="1">
        <v>0</v>
      </c>
      <c r="C19" s="1">
        <v>0</v>
      </c>
      <c r="D19" s="1">
        <v>0</v>
      </c>
      <c r="E19" s="1">
        <v>0</v>
      </c>
      <c r="F19" s="12" t="s">
        <v>5</v>
      </c>
      <c r="G19" s="1" t="s">
        <v>5</v>
      </c>
      <c r="H19" s="1" t="s">
        <v>5</v>
      </c>
    </row>
    <row r="20" spans="1:8" x14ac:dyDescent="0.25">
      <c r="A20" s="2">
        <v>1042701</v>
      </c>
      <c r="B20" s="1">
        <v>21</v>
      </c>
      <c r="C20" s="1">
        <v>0</v>
      </c>
      <c r="D20" s="1">
        <v>21</v>
      </c>
      <c r="E20" s="1">
        <v>0</v>
      </c>
      <c r="F20" s="12" t="s">
        <v>4</v>
      </c>
      <c r="G20" s="1" t="s">
        <v>5</v>
      </c>
      <c r="H20" s="1" t="s">
        <v>5</v>
      </c>
    </row>
    <row r="21" spans="1:8" x14ac:dyDescent="0.25">
      <c r="A21" s="2">
        <v>1043302</v>
      </c>
      <c r="B21" s="1">
        <v>7</v>
      </c>
      <c r="C21" s="1">
        <v>0</v>
      </c>
      <c r="D21" s="1">
        <v>7</v>
      </c>
      <c r="E21" s="1">
        <v>0</v>
      </c>
      <c r="F21" s="12" t="s">
        <v>4</v>
      </c>
      <c r="G21" s="1" t="s">
        <v>5</v>
      </c>
      <c r="H21" s="1" t="s">
        <v>5</v>
      </c>
    </row>
    <row r="22" spans="1:8" x14ac:dyDescent="0.25">
      <c r="A22" s="2">
        <v>1043330</v>
      </c>
      <c r="B22" s="1">
        <v>3</v>
      </c>
      <c r="C22" s="1">
        <v>0</v>
      </c>
      <c r="D22" s="1">
        <v>3</v>
      </c>
      <c r="E22" s="1">
        <v>0</v>
      </c>
      <c r="F22" s="12" t="s">
        <v>4</v>
      </c>
      <c r="G22" s="1" t="s">
        <v>5</v>
      </c>
      <c r="H22" s="1" t="s">
        <v>5</v>
      </c>
    </row>
    <row r="23" spans="1:8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  <c r="F23" s="12" t="s">
        <v>5</v>
      </c>
      <c r="G23" s="1" t="s">
        <v>5</v>
      </c>
      <c r="H23" s="1" t="s">
        <v>5</v>
      </c>
    </row>
    <row r="24" spans="1:8" x14ac:dyDescent="0.25">
      <c r="A24" s="2">
        <v>1051402</v>
      </c>
      <c r="B24" s="1">
        <v>4</v>
      </c>
      <c r="C24" s="1">
        <v>0</v>
      </c>
      <c r="D24" s="1">
        <v>4</v>
      </c>
      <c r="E24" s="1">
        <v>0</v>
      </c>
      <c r="F24" s="12">
        <v>0.33333333333333331</v>
      </c>
      <c r="G24" s="1" t="s">
        <v>5</v>
      </c>
      <c r="H24" s="1" t="s">
        <v>5</v>
      </c>
    </row>
    <row r="25" spans="1:8" x14ac:dyDescent="0.25">
      <c r="A25" s="2">
        <v>1051403</v>
      </c>
      <c r="B25" s="1">
        <v>3</v>
      </c>
      <c r="C25" s="1">
        <v>0</v>
      </c>
      <c r="D25" s="1">
        <v>3</v>
      </c>
      <c r="E25" s="1">
        <v>0</v>
      </c>
      <c r="F25" s="12">
        <v>0.16666666666666666</v>
      </c>
      <c r="G25" s="1" t="s">
        <v>5</v>
      </c>
      <c r="H25" s="1" t="s">
        <v>5</v>
      </c>
    </row>
    <row r="26" spans="1:8" x14ac:dyDescent="0.25">
      <c r="A26" s="2">
        <v>1051405</v>
      </c>
      <c r="B26" s="1">
        <v>1</v>
      </c>
      <c r="C26" s="1">
        <v>0</v>
      </c>
      <c r="D26" s="1">
        <v>1</v>
      </c>
      <c r="E26" s="1">
        <v>0</v>
      </c>
      <c r="F26" s="12" t="s">
        <v>4</v>
      </c>
      <c r="G26" s="1" t="s">
        <v>5</v>
      </c>
      <c r="H26" s="1" t="s">
        <v>5</v>
      </c>
    </row>
    <row r="27" spans="1:8" x14ac:dyDescent="0.25">
      <c r="A27" s="2">
        <v>1051410</v>
      </c>
      <c r="B27" s="1">
        <v>1</v>
      </c>
      <c r="C27" s="1">
        <v>0</v>
      </c>
      <c r="D27" s="1">
        <v>1</v>
      </c>
      <c r="E27" s="1">
        <v>0</v>
      </c>
      <c r="F27" s="12" t="s">
        <v>4</v>
      </c>
      <c r="G27" s="1" t="s">
        <v>5</v>
      </c>
      <c r="H27" s="1" t="s">
        <v>5</v>
      </c>
    </row>
    <row r="28" spans="1:8" x14ac:dyDescent="0.25">
      <c r="A28" s="2">
        <v>1051415</v>
      </c>
      <c r="B28" s="1">
        <v>0</v>
      </c>
      <c r="C28" s="1">
        <v>0</v>
      </c>
      <c r="D28" s="1">
        <v>0</v>
      </c>
      <c r="E28" s="1">
        <v>0</v>
      </c>
      <c r="F28" s="12" t="s">
        <v>5</v>
      </c>
      <c r="G28" s="1" t="s">
        <v>5</v>
      </c>
      <c r="H28" s="1" t="s">
        <v>5</v>
      </c>
    </row>
    <row r="29" spans="1:8" x14ac:dyDescent="0.25">
      <c r="A29" s="2">
        <v>1051417</v>
      </c>
      <c r="B29" s="1">
        <v>2</v>
      </c>
      <c r="C29" s="1">
        <v>0</v>
      </c>
      <c r="D29" s="1">
        <v>2</v>
      </c>
      <c r="E29" s="1">
        <v>0</v>
      </c>
      <c r="F29" s="12">
        <v>0.16666666666666666</v>
      </c>
      <c r="G29" s="1" t="s">
        <v>5</v>
      </c>
      <c r="H29" s="1" t="s">
        <v>5</v>
      </c>
    </row>
    <row r="30" spans="1:8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  <c r="F30" s="12" t="s">
        <v>5</v>
      </c>
      <c r="G30" s="1" t="s">
        <v>5</v>
      </c>
      <c r="H30" s="1" t="s">
        <v>5</v>
      </c>
    </row>
    <row r="31" spans="1:8" x14ac:dyDescent="0.25">
      <c r="A31" s="2">
        <v>1051421</v>
      </c>
      <c r="B31" s="1">
        <v>1</v>
      </c>
      <c r="C31" s="1">
        <v>0</v>
      </c>
      <c r="D31" s="1">
        <v>1</v>
      </c>
      <c r="E31" s="1">
        <v>0</v>
      </c>
      <c r="F31" s="12">
        <v>0.16666666666666666</v>
      </c>
      <c r="G31" s="1" t="s">
        <v>5</v>
      </c>
      <c r="H31" s="1" t="s">
        <v>5</v>
      </c>
    </row>
    <row r="32" spans="1:8" x14ac:dyDescent="0.25">
      <c r="A32" s="2">
        <v>1051425</v>
      </c>
      <c r="B32" s="1">
        <v>1</v>
      </c>
      <c r="C32" s="1">
        <v>0</v>
      </c>
      <c r="D32" s="1">
        <v>1</v>
      </c>
      <c r="E32" s="1">
        <v>0</v>
      </c>
      <c r="F32" s="12">
        <v>0.16666666666666666</v>
      </c>
      <c r="G32" s="1" t="s">
        <v>5</v>
      </c>
      <c r="H32" s="1" t="s">
        <v>5</v>
      </c>
    </row>
    <row r="33" spans="1:9" x14ac:dyDescent="0.25">
      <c r="A33" s="14">
        <v>1051438</v>
      </c>
      <c r="B33" s="15">
        <v>5</v>
      </c>
      <c r="C33" s="15">
        <v>0</v>
      </c>
      <c r="D33" s="15">
        <v>5</v>
      </c>
      <c r="E33" s="15">
        <v>0</v>
      </c>
      <c r="F33" s="18" t="s">
        <v>4</v>
      </c>
      <c r="G33" s="16" t="s">
        <v>5</v>
      </c>
      <c r="H33" s="16" t="s">
        <v>5</v>
      </c>
      <c r="I33" s="16" t="s">
        <v>14</v>
      </c>
    </row>
    <row r="34" spans="1:9" x14ac:dyDescent="0.25">
      <c r="A34" s="17">
        <v>1051439</v>
      </c>
      <c r="B34" s="16">
        <v>4</v>
      </c>
      <c r="C34" s="16">
        <v>0</v>
      </c>
      <c r="D34" s="16">
        <v>4</v>
      </c>
      <c r="E34" s="16">
        <v>0</v>
      </c>
      <c r="F34" s="19" t="s">
        <v>4</v>
      </c>
      <c r="G34" s="16" t="s">
        <v>5</v>
      </c>
      <c r="H34" s="16" t="s">
        <v>5</v>
      </c>
      <c r="I34" s="16" t="s">
        <v>14</v>
      </c>
    </row>
    <row r="35" spans="1:9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  <c r="F35" s="12" t="s">
        <v>5</v>
      </c>
      <c r="G35" s="1" t="s">
        <v>5</v>
      </c>
      <c r="H35" s="1" t="s">
        <v>5</v>
      </c>
    </row>
    <row r="36" spans="1:9" x14ac:dyDescent="0.25">
      <c r="A36" s="2">
        <v>1051444</v>
      </c>
      <c r="B36" s="1">
        <v>0</v>
      </c>
      <c r="C36" s="1">
        <v>0</v>
      </c>
      <c r="D36" s="1">
        <v>0</v>
      </c>
      <c r="E36" s="1">
        <v>0</v>
      </c>
      <c r="F36" s="12" t="s">
        <v>5</v>
      </c>
      <c r="G36" s="1" t="s">
        <v>5</v>
      </c>
      <c r="H36" s="1" t="s">
        <v>5</v>
      </c>
    </row>
    <row r="37" spans="1:9" x14ac:dyDescent="0.25">
      <c r="A37" s="2">
        <v>1051445</v>
      </c>
      <c r="B37" s="1">
        <v>0</v>
      </c>
      <c r="C37" s="1">
        <v>0</v>
      </c>
      <c r="D37" s="1">
        <v>0</v>
      </c>
      <c r="E37" s="1">
        <v>0</v>
      </c>
      <c r="F37" s="12" t="s">
        <v>5</v>
      </c>
      <c r="G37" s="1" t="s">
        <v>5</v>
      </c>
      <c r="H37" s="1" t="s">
        <v>5</v>
      </c>
    </row>
    <row r="38" spans="1:9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  <c r="F38" s="12" t="s">
        <v>5</v>
      </c>
      <c r="G38" s="1" t="s">
        <v>5</v>
      </c>
      <c r="H38" s="1" t="s">
        <v>5</v>
      </c>
    </row>
    <row r="39" spans="1:9" x14ac:dyDescent="0.25">
      <c r="A39" s="2">
        <v>1051449</v>
      </c>
      <c r="B39" s="1">
        <v>0</v>
      </c>
      <c r="C39" s="1">
        <v>0</v>
      </c>
      <c r="D39" s="1">
        <v>0</v>
      </c>
      <c r="E39" s="1">
        <v>0</v>
      </c>
      <c r="F39" s="12" t="s">
        <v>5</v>
      </c>
      <c r="G39" s="1" t="s">
        <v>5</v>
      </c>
      <c r="H39" s="1" t="s">
        <v>5</v>
      </c>
    </row>
    <row r="40" spans="1:9" x14ac:dyDescent="0.25">
      <c r="A40" s="2">
        <v>1051450</v>
      </c>
      <c r="B40" s="1">
        <v>0</v>
      </c>
      <c r="C40" s="1">
        <v>0</v>
      </c>
      <c r="D40" s="1">
        <v>0</v>
      </c>
      <c r="E40" s="1">
        <v>0</v>
      </c>
      <c r="F40" s="12" t="s">
        <v>5</v>
      </c>
      <c r="G40" s="1" t="s">
        <v>5</v>
      </c>
      <c r="H40" s="1" t="s">
        <v>5</v>
      </c>
    </row>
    <row r="41" spans="1:9" x14ac:dyDescent="0.25">
      <c r="A41" s="2">
        <v>1051453</v>
      </c>
      <c r="B41" s="1">
        <v>2</v>
      </c>
      <c r="C41" s="1">
        <v>0</v>
      </c>
      <c r="D41" s="1">
        <v>2</v>
      </c>
      <c r="E41" s="1">
        <v>0</v>
      </c>
      <c r="F41" s="12">
        <v>0.16666666666666666</v>
      </c>
      <c r="G41" s="1" t="s">
        <v>5</v>
      </c>
      <c r="H41" s="1" t="s">
        <v>5</v>
      </c>
    </row>
    <row r="42" spans="1:9" x14ac:dyDescent="0.25">
      <c r="A42" s="2">
        <v>1051455</v>
      </c>
      <c r="B42" s="1">
        <v>1</v>
      </c>
      <c r="C42" s="1">
        <v>0</v>
      </c>
      <c r="D42" s="1">
        <v>1</v>
      </c>
      <c r="E42" s="1">
        <v>0</v>
      </c>
      <c r="F42" s="12">
        <v>0.16666666666666666</v>
      </c>
      <c r="G42" s="1" t="s">
        <v>5</v>
      </c>
      <c r="H42" s="1" t="s">
        <v>5</v>
      </c>
    </row>
    <row r="43" spans="1:9" x14ac:dyDescent="0.25">
      <c r="A43" s="2">
        <v>1051502</v>
      </c>
      <c r="B43" s="1">
        <v>2</v>
      </c>
      <c r="C43" s="1">
        <v>0</v>
      </c>
      <c r="D43" s="1">
        <v>2</v>
      </c>
      <c r="E43" s="1">
        <v>0</v>
      </c>
      <c r="F43" s="12" t="s">
        <v>4</v>
      </c>
      <c r="G43" s="1" t="s">
        <v>5</v>
      </c>
      <c r="H43" s="1" t="s">
        <v>5</v>
      </c>
    </row>
    <row r="44" spans="1:9" x14ac:dyDescent="0.25">
      <c r="A44" s="2">
        <v>1051503</v>
      </c>
      <c r="B44" s="1">
        <v>0</v>
      </c>
      <c r="C44" s="1">
        <v>0</v>
      </c>
      <c r="D44" s="1">
        <v>0</v>
      </c>
      <c r="E44" s="1">
        <v>0</v>
      </c>
      <c r="F44" s="12" t="s">
        <v>5</v>
      </c>
      <c r="G44" s="1" t="s">
        <v>5</v>
      </c>
      <c r="H44" s="1" t="s">
        <v>5</v>
      </c>
    </row>
    <row r="45" spans="1:9" x14ac:dyDescent="0.25">
      <c r="A45" s="2">
        <v>1051505</v>
      </c>
      <c r="B45" s="1">
        <v>0</v>
      </c>
      <c r="C45" s="1">
        <v>0</v>
      </c>
      <c r="D45" s="1">
        <v>0</v>
      </c>
      <c r="E45" s="1">
        <v>0</v>
      </c>
      <c r="F45" s="12" t="s">
        <v>5</v>
      </c>
      <c r="G45" s="1" t="s">
        <v>5</v>
      </c>
      <c r="H45" s="1" t="s">
        <v>5</v>
      </c>
    </row>
    <row r="46" spans="1:9" x14ac:dyDescent="0.25">
      <c r="A46" s="2">
        <v>1051507</v>
      </c>
      <c r="B46" s="1">
        <v>3</v>
      </c>
      <c r="C46" s="1">
        <v>0</v>
      </c>
      <c r="D46" s="1">
        <v>3</v>
      </c>
      <c r="E46" s="1">
        <v>0</v>
      </c>
      <c r="F46" s="12" t="s">
        <v>4</v>
      </c>
      <c r="G46" s="1" t="s">
        <v>5</v>
      </c>
      <c r="H46" s="1" t="s">
        <v>5</v>
      </c>
    </row>
    <row r="47" spans="1:9" x14ac:dyDescent="0.25">
      <c r="A47" s="2">
        <v>1051515</v>
      </c>
      <c r="B47" s="1">
        <v>5</v>
      </c>
      <c r="C47" s="1">
        <v>0</v>
      </c>
      <c r="D47" s="1">
        <v>5</v>
      </c>
      <c r="E47" s="1">
        <v>0</v>
      </c>
      <c r="F47" s="12">
        <v>0.16666666666666666</v>
      </c>
      <c r="G47" s="1" t="s">
        <v>5</v>
      </c>
      <c r="H47" s="1" t="s">
        <v>5</v>
      </c>
    </row>
    <row r="48" spans="1:9" x14ac:dyDescent="0.25">
      <c r="A48" s="2">
        <v>1051521</v>
      </c>
      <c r="B48" s="1">
        <v>1</v>
      </c>
      <c r="C48" s="1">
        <v>0</v>
      </c>
      <c r="D48" s="1">
        <v>1</v>
      </c>
      <c r="E48" s="1">
        <v>0</v>
      </c>
      <c r="F48" s="12" t="s">
        <v>4</v>
      </c>
      <c r="G48" s="1" t="s">
        <v>5</v>
      </c>
      <c r="H48" s="1" t="s">
        <v>5</v>
      </c>
    </row>
    <row r="49" spans="1:8" x14ac:dyDescent="0.25">
      <c r="A49" s="2">
        <v>1051528</v>
      </c>
      <c r="B49" s="1">
        <v>1</v>
      </c>
      <c r="C49" s="1">
        <v>0</v>
      </c>
      <c r="D49" s="1">
        <v>1</v>
      </c>
      <c r="E49" s="1">
        <v>0</v>
      </c>
      <c r="F49" s="12">
        <v>0.16666666666666666</v>
      </c>
      <c r="G49" s="1" t="s">
        <v>5</v>
      </c>
      <c r="H49" s="1" t="s">
        <v>5</v>
      </c>
    </row>
    <row r="50" spans="1:8" x14ac:dyDescent="0.25">
      <c r="A50" s="2">
        <v>1051533</v>
      </c>
      <c r="B50" s="1">
        <v>0</v>
      </c>
      <c r="C50" s="1">
        <v>0</v>
      </c>
      <c r="D50" s="1">
        <v>0</v>
      </c>
      <c r="E50" s="1">
        <v>0</v>
      </c>
      <c r="F50" s="12" t="s">
        <v>5</v>
      </c>
      <c r="G50" s="1" t="s">
        <v>5</v>
      </c>
      <c r="H50" s="1" t="s">
        <v>5</v>
      </c>
    </row>
    <row r="51" spans="1:8" x14ac:dyDescent="0.25">
      <c r="A51" s="2">
        <v>1051535</v>
      </c>
      <c r="B51" s="1">
        <v>6</v>
      </c>
      <c r="C51" s="1">
        <v>0</v>
      </c>
      <c r="D51" s="1">
        <v>6</v>
      </c>
      <c r="E51" s="1">
        <v>0</v>
      </c>
      <c r="F51" s="12">
        <v>0.16666666666666666</v>
      </c>
      <c r="G51" s="1" t="s">
        <v>5</v>
      </c>
      <c r="H51" s="1" t="s">
        <v>5</v>
      </c>
    </row>
    <row r="52" spans="1:8" x14ac:dyDescent="0.25">
      <c r="A52" s="2">
        <v>1051539</v>
      </c>
      <c r="B52" s="1">
        <v>3</v>
      </c>
      <c r="C52" s="1">
        <v>0</v>
      </c>
      <c r="D52" s="1">
        <v>3</v>
      </c>
      <c r="E52" s="1">
        <v>0</v>
      </c>
      <c r="F52" s="12" t="s">
        <v>4</v>
      </c>
      <c r="G52" s="1" t="s">
        <v>5</v>
      </c>
      <c r="H52" s="1" t="s">
        <v>5</v>
      </c>
    </row>
    <row r="53" spans="1:8" x14ac:dyDescent="0.25">
      <c r="A53" s="2">
        <v>1051540</v>
      </c>
      <c r="B53" s="1">
        <v>1</v>
      </c>
      <c r="C53" s="1">
        <v>0</v>
      </c>
      <c r="D53" s="1">
        <v>1</v>
      </c>
      <c r="E53" s="1">
        <v>0</v>
      </c>
      <c r="F53" s="12" t="s">
        <v>4</v>
      </c>
      <c r="G53" s="1" t="s">
        <v>5</v>
      </c>
      <c r="H53" s="1" t="s">
        <v>5</v>
      </c>
    </row>
    <row r="54" spans="1:8" x14ac:dyDescent="0.25">
      <c r="A54" s="2">
        <v>1051542</v>
      </c>
      <c r="B54" s="1">
        <v>5</v>
      </c>
      <c r="C54" s="1">
        <v>0</v>
      </c>
      <c r="D54" s="1">
        <v>5</v>
      </c>
      <c r="E54" s="1">
        <v>0</v>
      </c>
      <c r="F54" s="12" t="s">
        <v>4</v>
      </c>
      <c r="G54" s="1" t="s">
        <v>5</v>
      </c>
      <c r="H54" s="1" t="s">
        <v>5</v>
      </c>
    </row>
    <row r="55" spans="1:8" x14ac:dyDescent="0.25">
      <c r="A55" s="2">
        <v>1051544</v>
      </c>
      <c r="B55" s="1">
        <v>14</v>
      </c>
      <c r="C55" s="1">
        <v>0</v>
      </c>
      <c r="D55" s="1">
        <v>14</v>
      </c>
      <c r="E55" s="1">
        <v>0</v>
      </c>
      <c r="F55" s="12" t="s">
        <v>4</v>
      </c>
      <c r="G55" s="1" t="s">
        <v>5</v>
      </c>
      <c r="H55" s="1" t="s">
        <v>5</v>
      </c>
    </row>
    <row r="56" spans="1:8" x14ac:dyDescent="0.25">
      <c r="A56" s="2">
        <v>1051545</v>
      </c>
      <c r="B56" s="1">
        <v>3</v>
      </c>
      <c r="C56" s="1">
        <v>0</v>
      </c>
      <c r="D56" s="1">
        <v>1</v>
      </c>
      <c r="E56" s="1">
        <v>0</v>
      </c>
      <c r="F56" s="12" t="s">
        <v>4</v>
      </c>
      <c r="G56" s="1" t="s">
        <v>5</v>
      </c>
      <c r="H56" s="1" t="s">
        <v>5</v>
      </c>
    </row>
    <row r="57" spans="1:8" x14ac:dyDescent="0.25">
      <c r="A57" s="2">
        <v>1051546</v>
      </c>
      <c r="B57" s="1">
        <v>0</v>
      </c>
      <c r="C57" s="1">
        <v>0</v>
      </c>
      <c r="D57" s="1">
        <v>0</v>
      </c>
      <c r="E57" s="1">
        <v>0</v>
      </c>
      <c r="F57" s="12" t="s">
        <v>5</v>
      </c>
      <c r="G57" s="1" t="s">
        <v>5</v>
      </c>
      <c r="H57" s="1" t="s">
        <v>5</v>
      </c>
    </row>
    <row r="58" spans="1:8" x14ac:dyDescent="0.25">
      <c r="A58" s="2">
        <v>1051548</v>
      </c>
      <c r="B58" s="1">
        <v>1</v>
      </c>
      <c r="C58" s="1">
        <v>0</v>
      </c>
      <c r="D58" s="1">
        <v>1</v>
      </c>
      <c r="E58" s="1">
        <v>0</v>
      </c>
      <c r="F58" s="12" t="s">
        <v>4</v>
      </c>
      <c r="G58" s="1" t="s">
        <v>5</v>
      </c>
      <c r="H58" s="1" t="s">
        <v>5</v>
      </c>
    </row>
    <row r="59" spans="1:8" x14ac:dyDescent="0.25">
      <c r="A59" s="2">
        <v>1053315</v>
      </c>
      <c r="B59" s="1">
        <v>2</v>
      </c>
      <c r="C59" s="1">
        <v>0</v>
      </c>
      <c r="D59" s="1">
        <v>2</v>
      </c>
      <c r="E59" s="1">
        <v>0</v>
      </c>
      <c r="F59" s="12" t="s">
        <v>4</v>
      </c>
      <c r="G59" s="1" t="s">
        <v>5</v>
      </c>
      <c r="H59" s="1" t="s">
        <v>5</v>
      </c>
    </row>
    <row r="60" spans="1:8" x14ac:dyDescent="0.25">
      <c r="A60" s="2">
        <v>1053316</v>
      </c>
      <c r="B60" s="1">
        <v>8</v>
      </c>
      <c r="C60" s="1">
        <v>0</v>
      </c>
      <c r="D60" s="1">
        <v>8</v>
      </c>
      <c r="E60" s="1">
        <v>0</v>
      </c>
      <c r="F60" s="12">
        <v>0.66666666666666663</v>
      </c>
      <c r="G60" s="1" t="s">
        <v>5</v>
      </c>
      <c r="H60" s="1" t="s">
        <v>5</v>
      </c>
    </row>
    <row r="61" spans="1:8" x14ac:dyDescent="0.25">
      <c r="A61" s="2">
        <v>1053321</v>
      </c>
      <c r="B61" s="1">
        <v>9</v>
      </c>
      <c r="C61" s="1">
        <v>0</v>
      </c>
      <c r="D61" s="1">
        <v>9</v>
      </c>
      <c r="E61" s="1">
        <v>0</v>
      </c>
      <c r="F61" s="12" t="s">
        <v>4</v>
      </c>
      <c r="G61" s="1" t="s">
        <v>5</v>
      </c>
      <c r="H61" s="1" t="s">
        <v>5</v>
      </c>
    </row>
    <row r="62" spans="1:8" x14ac:dyDescent="0.25">
      <c r="A62" s="2">
        <v>1053324</v>
      </c>
      <c r="B62" s="1">
        <v>8</v>
      </c>
      <c r="C62" s="1">
        <v>0</v>
      </c>
      <c r="D62" s="1">
        <v>8</v>
      </c>
      <c r="E62" s="1">
        <v>0</v>
      </c>
      <c r="F62" s="12" t="s">
        <v>4</v>
      </c>
      <c r="G62" s="1" t="s">
        <v>5</v>
      </c>
      <c r="H62" s="1" t="s">
        <v>5</v>
      </c>
    </row>
    <row r="63" spans="1:8" x14ac:dyDescent="0.25">
      <c r="A63" s="2">
        <v>1053329</v>
      </c>
      <c r="B63" s="1">
        <v>1</v>
      </c>
      <c r="C63" s="1">
        <v>0</v>
      </c>
      <c r="D63" s="1">
        <v>1</v>
      </c>
      <c r="E63" s="1">
        <v>0</v>
      </c>
      <c r="F63" s="12" t="s">
        <v>4</v>
      </c>
      <c r="G63" s="1" t="s">
        <v>5</v>
      </c>
      <c r="H63" s="1" t="s">
        <v>5</v>
      </c>
    </row>
    <row r="64" spans="1:8" x14ac:dyDescent="0.25">
      <c r="A64" s="2">
        <v>1053330</v>
      </c>
      <c r="B64" s="1">
        <v>4</v>
      </c>
      <c r="C64" s="1">
        <v>0</v>
      </c>
      <c r="D64" s="1">
        <v>4</v>
      </c>
      <c r="E64" s="1">
        <v>0</v>
      </c>
      <c r="F64" s="12">
        <v>0.16666666666666666</v>
      </c>
      <c r="G64" s="1" t="s">
        <v>5</v>
      </c>
      <c r="H64" s="1" t="s">
        <v>5</v>
      </c>
    </row>
    <row r="65" spans="1:8" x14ac:dyDescent="0.25">
      <c r="A65" s="2">
        <v>1053333</v>
      </c>
      <c r="B65" s="1">
        <v>4</v>
      </c>
      <c r="C65" s="1">
        <v>0</v>
      </c>
      <c r="D65" s="1">
        <v>4</v>
      </c>
      <c r="E65" s="1">
        <v>0</v>
      </c>
      <c r="F65" s="12">
        <v>0.16666666666666666</v>
      </c>
      <c r="G65" s="1" t="s">
        <v>5</v>
      </c>
      <c r="H65" s="1" t="s">
        <v>5</v>
      </c>
    </row>
    <row r="66" spans="1:8" x14ac:dyDescent="0.25">
      <c r="A66" s="2">
        <v>1053335</v>
      </c>
      <c r="B66" s="1">
        <v>0</v>
      </c>
      <c r="C66" s="1">
        <v>0</v>
      </c>
      <c r="D66" s="1">
        <v>0</v>
      </c>
      <c r="E66" s="1">
        <v>0</v>
      </c>
      <c r="F66" s="12" t="s">
        <v>5</v>
      </c>
      <c r="G66" s="1" t="s">
        <v>5</v>
      </c>
      <c r="H66" s="1" t="s">
        <v>5</v>
      </c>
    </row>
    <row r="67" spans="1:8" x14ac:dyDescent="0.25">
      <c r="A67" s="2">
        <v>1053339</v>
      </c>
      <c r="B67" s="1">
        <v>1</v>
      </c>
      <c r="C67" s="1">
        <v>0</v>
      </c>
      <c r="D67" s="1">
        <v>1</v>
      </c>
      <c r="E67" s="1">
        <v>0</v>
      </c>
      <c r="F67" s="12" t="s">
        <v>4</v>
      </c>
      <c r="G67" s="1" t="s">
        <v>5</v>
      </c>
      <c r="H67" s="1" t="s">
        <v>5</v>
      </c>
    </row>
    <row r="68" spans="1:8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  <c r="F68" s="12" t="s">
        <v>5</v>
      </c>
      <c r="G68" s="1" t="s">
        <v>5</v>
      </c>
      <c r="H68" s="1" t="s">
        <v>5</v>
      </c>
    </row>
    <row r="69" spans="1:8" x14ac:dyDescent="0.25">
      <c r="A69" s="2">
        <v>1053344</v>
      </c>
      <c r="B69" s="1">
        <v>0</v>
      </c>
      <c r="C69" s="1">
        <v>0</v>
      </c>
      <c r="D69" s="1">
        <v>0</v>
      </c>
      <c r="E69" s="1">
        <v>0</v>
      </c>
      <c r="F69" s="12" t="s">
        <v>5</v>
      </c>
      <c r="G69" s="1" t="s">
        <v>5</v>
      </c>
      <c r="H69" s="1" t="s">
        <v>5</v>
      </c>
    </row>
    <row r="70" spans="1:8" x14ac:dyDescent="0.25">
      <c r="A70" s="2">
        <v>1053348</v>
      </c>
      <c r="B70" s="1">
        <v>1</v>
      </c>
      <c r="C70" s="1">
        <v>0</v>
      </c>
      <c r="D70" s="1">
        <v>1</v>
      </c>
      <c r="E70" s="1">
        <v>0</v>
      </c>
      <c r="F70" s="12" t="s">
        <v>4</v>
      </c>
      <c r="G70" s="1" t="s">
        <v>5</v>
      </c>
      <c r="H70" s="1" t="s">
        <v>5</v>
      </c>
    </row>
    <row r="71" spans="1:8" x14ac:dyDescent="0.25">
      <c r="A71" s="9" t="s">
        <v>2</v>
      </c>
      <c r="B71" s="9">
        <f>SUM(B2:B70)</f>
        <v>193</v>
      </c>
      <c r="F71" s="3">
        <f>1-SUM(F2:F70)/49</f>
        <v>0.88435374149659862</v>
      </c>
    </row>
    <row r="72" spans="1:8" x14ac:dyDescent="0.25">
      <c r="A72" s="9" t="s">
        <v>0</v>
      </c>
      <c r="B72" s="9">
        <v>194</v>
      </c>
    </row>
    <row r="73" spans="1:8" x14ac:dyDescent="0.25">
      <c r="A73" s="10" t="s">
        <v>1</v>
      </c>
      <c r="B73" s="11">
        <f>(B71/B72)</f>
        <v>0.99484536082474229</v>
      </c>
    </row>
    <row r="74" spans="1:8" x14ac:dyDescent="0.25">
      <c r="F74" s="8">
        <f>69-COUNTIF(F2:F70,"無")</f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39" workbookViewId="0">
      <selection activeCell="B2" sqref="B2:B70"/>
    </sheetView>
  </sheetViews>
  <sheetFormatPr defaultRowHeight="15.75" x14ac:dyDescent="0.25"/>
  <cols>
    <col min="1" max="1" width="14" style="1" bestFit="1" customWidth="1"/>
    <col min="2" max="5" width="21.5703125" style="1" bestFit="1" customWidth="1"/>
    <col min="6" max="6" width="18.140625" style="1" bestFit="1" customWidth="1"/>
    <col min="7" max="7" width="20.42578125" style="1" bestFit="1" customWidth="1"/>
    <col min="8" max="8" width="23.85546875" style="1" bestFit="1" customWidth="1"/>
    <col min="9" max="9" width="22.28515625" style="1" bestFit="1" customWidth="1"/>
    <col min="10" max="16384" width="9.140625" style="1"/>
  </cols>
  <sheetData>
    <row r="1" spans="1:8" x14ac:dyDescent="0.25">
      <c r="B1" s="1" t="s">
        <v>13</v>
      </c>
      <c r="C1" s="1" t="s">
        <v>3</v>
      </c>
      <c r="D1" s="1" t="s">
        <v>7</v>
      </c>
      <c r="E1" s="1" t="s">
        <v>8</v>
      </c>
      <c r="F1" s="8" t="s">
        <v>10</v>
      </c>
      <c r="G1" s="1" t="s">
        <v>11</v>
      </c>
      <c r="H1" s="12" t="s">
        <v>12</v>
      </c>
    </row>
    <row r="2" spans="1:8" x14ac:dyDescent="0.25">
      <c r="A2" s="2">
        <v>1013319</v>
      </c>
      <c r="B2" s="1">
        <v>4</v>
      </c>
      <c r="C2" s="1">
        <v>0</v>
      </c>
      <c r="D2" s="1">
        <v>4</v>
      </c>
      <c r="E2" s="1">
        <v>0</v>
      </c>
      <c r="F2" s="1" t="s">
        <v>5</v>
      </c>
      <c r="G2" s="12">
        <v>0.83333333333333337</v>
      </c>
      <c r="H2" s="1" t="s">
        <v>5</v>
      </c>
    </row>
    <row r="3" spans="1:8" x14ac:dyDescent="0.25">
      <c r="A3" s="2">
        <v>1021330</v>
      </c>
      <c r="B3" s="1">
        <v>9</v>
      </c>
      <c r="C3" s="1">
        <v>0</v>
      </c>
      <c r="D3" s="1">
        <v>9</v>
      </c>
      <c r="E3" s="1">
        <v>0</v>
      </c>
      <c r="F3" s="1" t="s">
        <v>5</v>
      </c>
      <c r="G3" s="12">
        <v>1</v>
      </c>
      <c r="H3" s="1" t="s">
        <v>5</v>
      </c>
    </row>
    <row r="4" spans="1:8" x14ac:dyDescent="0.25">
      <c r="A4" s="2">
        <v>1021412</v>
      </c>
      <c r="B4" s="1">
        <v>1</v>
      </c>
      <c r="C4" s="1">
        <v>0</v>
      </c>
      <c r="D4" s="1">
        <v>1</v>
      </c>
      <c r="E4" s="1">
        <v>0</v>
      </c>
      <c r="F4" s="1" t="s">
        <v>5</v>
      </c>
      <c r="G4" s="12">
        <v>0.83333333333333337</v>
      </c>
      <c r="H4" s="1" t="s">
        <v>5</v>
      </c>
    </row>
    <row r="5" spans="1:8" x14ac:dyDescent="0.25">
      <c r="A5" s="2">
        <v>1021435</v>
      </c>
      <c r="B5" s="1">
        <v>1</v>
      </c>
      <c r="C5" s="1">
        <v>0</v>
      </c>
      <c r="D5" s="1">
        <v>1</v>
      </c>
      <c r="E5" s="1">
        <v>0</v>
      </c>
      <c r="F5" s="1" t="s">
        <v>5</v>
      </c>
      <c r="G5" s="12">
        <v>0.33333333333333331</v>
      </c>
      <c r="H5" s="1" t="s">
        <v>5</v>
      </c>
    </row>
    <row r="6" spans="1:8" x14ac:dyDescent="0.25">
      <c r="A6" s="2">
        <v>1021520</v>
      </c>
      <c r="B6" s="1">
        <v>0</v>
      </c>
      <c r="C6" s="1">
        <v>0</v>
      </c>
      <c r="D6" s="1">
        <v>0</v>
      </c>
      <c r="E6" s="1">
        <v>0</v>
      </c>
      <c r="F6" s="1" t="s">
        <v>5</v>
      </c>
      <c r="G6" s="12" t="s">
        <v>5</v>
      </c>
      <c r="H6" s="1" t="s">
        <v>5</v>
      </c>
    </row>
    <row r="7" spans="1:8" x14ac:dyDescent="0.25">
      <c r="A7" s="2">
        <v>1021521</v>
      </c>
      <c r="B7" s="1">
        <v>12</v>
      </c>
      <c r="C7" s="1">
        <v>0</v>
      </c>
      <c r="D7" s="1">
        <v>12</v>
      </c>
      <c r="E7" s="1">
        <v>0</v>
      </c>
      <c r="F7" s="1" t="s">
        <v>5</v>
      </c>
      <c r="G7" s="12">
        <v>0.66666666666666663</v>
      </c>
      <c r="H7" s="1" t="s">
        <v>5</v>
      </c>
    </row>
    <row r="8" spans="1:8" x14ac:dyDescent="0.25">
      <c r="A8" s="2">
        <v>1023317</v>
      </c>
      <c r="B8" s="1">
        <v>1</v>
      </c>
      <c r="C8" s="1">
        <v>0</v>
      </c>
      <c r="D8" s="1">
        <v>1</v>
      </c>
      <c r="E8" s="1">
        <v>0</v>
      </c>
      <c r="F8" s="1" t="s">
        <v>5</v>
      </c>
      <c r="G8" s="12">
        <v>0.5</v>
      </c>
      <c r="H8" s="1" t="s">
        <v>5</v>
      </c>
    </row>
    <row r="9" spans="1:8" x14ac:dyDescent="0.25">
      <c r="A9" s="2">
        <v>1031430</v>
      </c>
      <c r="B9" s="1">
        <v>0</v>
      </c>
      <c r="C9" s="1">
        <v>0</v>
      </c>
      <c r="D9" s="1">
        <v>0</v>
      </c>
      <c r="E9" s="1">
        <v>0</v>
      </c>
      <c r="F9" s="1" t="s">
        <v>5</v>
      </c>
      <c r="G9" s="12" t="s">
        <v>5</v>
      </c>
      <c r="H9" s="1" t="s">
        <v>5</v>
      </c>
    </row>
    <row r="10" spans="1:8" x14ac:dyDescent="0.25">
      <c r="A10" s="2">
        <v>1031444</v>
      </c>
      <c r="B10" s="1">
        <v>1</v>
      </c>
      <c r="C10" s="1">
        <v>0</v>
      </c>
      <c r="D10" s="1">
        <v>1</v>
      </c>
      <c r="E10" s="1">
        <v>0</v>
      </c>
      <c r="F10" s="1" t="s">
        <v>5</v>
      </c>
      <c r="G10" s="12">
        <v>1</v>
      </c>
      <c r="H10" s="1" t="s">
        <v>5</v>
      </c>
    </row>
    <row r="11" spans="1:8" x14ac:dyDescent="0.25">
      <c r="A11" s="2">
        <v>1033362</v>
      </c>
      <c r="B11" s="1">
        <v>7</v>
      </c>
      <c r="C11" s="1">
        <v>0</v>
      </c>
      <c r="D11" s="1">
        <v>7</v>
      </c>
      <c r="E11" s="1">
        <v>0</v>
      </c>
      <c r="F11" s="1" t="s">
        <v>5</v>
      </c>
      <c r="G11" s="12">
        <v>0.5</v>
      </c>
      <c r="H11" s="1" t="s">
        <v>5</v>
      </c>
    </row>
    <row r="12" spans="1:8" x14ac:dyDescent="0.25">
      <c r="A12" s="2">
        <v>1041225</v>
      </c>
      <c r="B12" s="1">
        <v>2</v>
      </c>
      <c r="C12" s="1">
        <v>0</v>
      </c>
      <c r="D12" s="1">
        <v>2</v>
      </c>
      <c r="E12" s="1">
        <v>0</v>
      </c>
      <c r="F12" s="1" t="s">
        <v>5</v>
      </c>
      <c r="G12" s="12">
        <v>0.33333333333333331</v>
      </c>
      <c r="H12" s="1" t="s">
        <v>5</v>
      </c>
    </row>
    <row r="13" spans="1:8" x14ac:dyDescent="0.25">
      <c r="A13" s="2">
        <v>1041416</v>
      </c>
      <c r="B13" s="1">
        <v>1</v>
      </c>
      <c r="C13" s="1">
        <v>0</v>
      </c>
      <c r="D13" s="1">
        <v>1</v>
      </c>
      <c r="E13" s="1">
        <v>0</v>
      </c>
      <c r="F13" s="1" t="s">
        <v>5</v>
      </c>
      <c r="G13" s="12">
        <v>0.66666666666666663</v>
      </c>
      <c r="H13" s="1" t="s">
        <v>5</v>
      </c>
    </row>
    <row r="14" spans="1:8" x14ac:dyDescent="0.25">
      <c r="A14" s="2">
        <v>1041445</v>
      </c>
      <c r="B14" s="1">
        <v>0</v>
      </c>
      <c r="C14" s="1">
        <v>0</v>
      </c>
      <c r="D14" s="1">
        <v>0</v>
      </c>
      <c r="E14" s="1">
        <v>0</v>
      </c>
      <c r="F14" s="1" t="s">
        <v>5</v>
      </c>
      <c r="G14" s="12" t="str">
        <f>IF(B14,0,"無")</f>
        <v>無</v>
      </c>
      <c r="H14" s="1" t="s">
        <v>5</v>
      </c>
    </row>
    <row r="15" spans="1:8" x14ac:dyDescent="0.25">
      <c r="A15" s="2">
        <v>1041449</v>
      </c>
      <c r="B15" s="1">
        <v>4</v>
      </c>
      <c r="C15" s="1">
        <v>0</v>
      </c>
      <c r="D15" s="1">
        <v>4</v>
      </c>
      <c r="E15" s="1">
        <v>0</v>
      </c>
      <c r="F15" s="1" t="s">
        <v>5</v>
      </c>
      <c r="G15" s="12">
        <v>1</v>
      </c>
      <c r="H15" s="1" t="s">
        <v>5</v>
      </c>
    </row>
    <row r="16" spans="1:8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  <c r="F16" s="1" t="s">
        <v>5</v>
      </c>
      <c r="G16" s="12" t="str">
        <f t="shared" ref="G16:G69" si="0">IF(B16,0,"無")</f>
        <v>無</v>
      </c>
      <c r="H16" s="1" t="s">
        <v>5</v>
      </c>
    </row>
    <row r="17" spans="1:8" x14ac:dyDescent="0.25">
      <c r="A17" s="2">
        <v>1041545</v>
      </c>
      <c r="B17" s="1">
        <v>1</v>
      </c>
      <c r="C17" s="1">
        <v>0</v>
      </c>
      <c r="D17" s="1">
        <v>1</v>
      </c>
      <c r="E17" s="1">
        <v>0</v>
      </c>
      <c r="F17" s="1" t="s">
        <v>5</v>
      </c>
      <c r="G17" s="12">
        <v>0.83333333333333337</v>
      </c>
      <c r="H17" s="1" t="s">
        <v>5</v>
      </c>
    </row>
    <row r="18" spans="1:8" x14ac:dyDescent="0.25">
      <c r="A18" s="2">
        <v>1041563</v>
      </c>
      <c r="B18" s="1">
        <v>4</v>
      </c>
      <c r="C18" s="1">
        <v>0</v>
      </c>
      <c r="D18" s="1">
        <v>4</v>
      </c>
      <c r="E18" s="1">
        <v>0</v>
      </c>
      <c r="F18" s="1" t="s">
        <v>5</v>
      </c>
      <c r="G18" s="12">
        <v>0.33333333333333331</v>
      </c>
      <c r="H18" s="1" t="s">
        <v>5</v>
      </c>
    </row>
    <row r="19" spans="1:8" x14ac:dyDescent="0.25">
      <c r="A19" s="2">
        <v>1041639</v>
      </c>
      <c r="B19" s="1">
        <v>1</v>
      </c>
      <c r="C19" s="1">
        <v>0</v>
      </c>
      <c r="D19" s="1">
        <v>1</v>
      </c>
      <c r="E19" s="1">
        <v>0</v>
      </c>
      <c r="F19" s="1" t="s">
        <v>5</v>
      </c>
      <c r="G19" s="12">
        <v>0.33333333333333331</v>
      </c>
      <c r="H19" s="1" t="s">
        <v>5</v>
      </c>
    </row>
    <row r="20" spans="1:8" x14ac:dyDescent="0.25">
      <c r="A20" s="2">
        <v>1042701</v>
      </c>
      <c r="B20" s="1">
        <v>2</v>
      </c>
      <c r="C20" s="1">
        <v>0</v>
      </c>
      <c r="D20" s="1">
        <v>2</v>
      </c>
      <c r="E20" s="1">
        <v>0</v>
      </c>
      <c r="F20" s="1" t="s">
        <v>5</v>
      </c>
      <c r="G20" s="12">
        <v>0.66666666666666663</v>
      </c>
      <c r="H20" s="1" t="s">
        <v>5</v>
      </c>
    </row>
    <row r="21" spans="1:8" x14ac:dyDescent="0.25">
      <c r="A21" s="2">
        <v>1043302</v>
      </c>
      <c r="B21" s="1">
        <v>1</v>
      </c>
      <c r="C21" s="1">
        <v>0</v>
      </c>
      <c r="D21" s="1">
        <v>1</v>
      </c>
      <c r="E21" s="1">
        <v>0</v>
      </c>
      <c r="F21" s="1" t="s">
        <v>5</v>
      </c>
      <c r="G21" s="12">
        <v>0.83333333333333337</v>
      </c>
      <c r="H21" s="1" t="s">
        <v>5</v>
      </c>
    </row>
    <row r="22" spans="1:8" x14ac:dyDescent="0.25">
      <c r="A22" s="2">
        <v>1043330</v>
      </c>
      <c r="B22" s="1">
        <v>1</v>
      </c>
      <c r="C22" s="1">
        <v>0</v>
      </c>
      <c r="D22" s="1">
        <v>1</v>
      </c>
      <c r="E22" s="1">
        <v>0</v>
      </c>
      <c r="F22" s="1" t="s">
        <v>5</v>
      </c>
      <c r="G22" s="12">
        <v>0.83333333333333337</v>
      </c>
      <c r="H22" s="1" t="s">
        <v>5</v>
      </c>
    </row>
    <row r="23" spans="1:8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  <c r="F23" s="1" t="s">
        <v>5</v>
      </c>
      <c r="G23" s="12" t="str">
        <f t="shared" si="0"/>
        <v>無</v>
      </c>
      <c r="H23" s="1" t="s">
        <v>5</v>
      </c>
    </row>
    <row r="24" spans="1:8" x14ac:dyDescent="0.25">
      <c r="A24" s="2">
        <v>1051402</v>
      </c>
      <c r="B24" s="1">
        <v>1</v>
      </c>
      <c r="C24" s="1">
        <v>0</v>
      </c>
      <c r="D24" s="1">
        <v>1</v>
      </c>
      <c r="E24" s="1">
        <v>0</v>
      </c>
      <c r="F24" s="1" t="s">
        <v>5</v>
      </c>
      <c r="G24" s="12">
        <v>0.5</v>
      </c>
      <c r="H24" s="1" t="s">
        <v>5</v>
      </c>
    </row>
    <row r="25" spans="1:8" x14ac:dyDescent="0.25">
      <c r="A25" s="2">
        <v>1051403</v>
      </c>
      <c r="B25" s="1">
        <v>9</v>
      </c>
      <c r="C25" s="1">
        <v>0</v>
      </c>
      <c r="D25" s="1">
        <v>9</v>
      </c>
      <c r="E25" s="1">
        <v>0</v>
      </c>
      <c r="F25" s="1" t="s">
        <v>5</v>
      </c>
      <c r="G25" s="12">
        <v>1</v>
      </c>
      <c r="H25" s="1" t="s">
        <v>5</v>
      </c>
    </row>
    <row r="26" spans="1:8" x14ac:dyDescent="0.25">
      <c r="A26" s="2">
        <v>1051405</v>
      </c>
      <c r="B26" s="1">
        <v>1</v>
      </c>
      <c r="C26" s="1">
        <v>0</v>
      </c>
      <c r="D26" s="1">
        <v>1</v>
      </c>
      <c r="E26" s="1">
        <v>0</v>
      </c>
      <c r="F26" s="1" t="s">
        <v>5</v>
      </c>
      <c r="G26" s="12">
        <v>1</v>
      </c>
      <c r="H26" s="1" t="s">
        <v>5</v>
      </c>
    </row>
    <row r="27" spans="1:8" x14ac:dyDescent="0.25">
      <c r="A27" s="2">
        <v>1051410</v>
      </c>
      <c r="B27" s="1">
        <v>1</v>
      </c>
      <c r="C27" s="1">
        <v>0</v>
      </c>
      <c r="D27" s="1">
        <v>1</v>
      </c>
      <c r="E27" s="1">
        <v>1</v>
      </c>
      <c r="F27" s="1" t="s">
        <v>5</v>
      </c>
      <c r="G27" s="12" t="s">
        <v>18</v>
      </c>
      <c r="H27" s="1" t="s">
        <v>5</v>
      </c>
    </row>
    <row r="28" spans="1:8" x14ac:dyDescent="0.25">
      <c r="A28" s="2">
        <v>1051415</v>
      </c>
      <c r="B28" s="1">
        <v>0</v>
      </c>
      <c r="C28" s="1">
        <v>0</v>
      </c>
      <c r="D28" s="1">
        <v>0</v>
      </c>
      <c r="E28" s="1">
        <v>0</v>
      </c>
      <c r="F28" s="1" t="s">
        <v>5</v>
      </c>
      <c r="G28" s="12" t="str">
        <f t="shared" si="0"/>
        <v>無</v>
      </c>
      <c r="H28" s="1" t="s">
        <v>5</v>
      </c>
    </row>
    <row r="29" spans="1:8" x14ac:dyDescent="0.25">
      <c r="A29" s="2">
        <v>1051417</v>
      </c>
      <c r="B29" s="1">
        <v>1</v>
      </c>
      <c r="C29" s="1">
        <v>0</v>
      </c>
      <c r="D29" s="1">
        <v>1</v>
      </c>
      <c r="E29" s="1">
        <v>0</v>
      </c>
      <c r="F29" s="1" t="s">
        <v>5</v>
      </c>
      <c r="G29" s="12">
        <v>1</v>
      </c>
      <c r="H29" s="1" t="s">
        <v>5</v>
      </c>
    </row>
    <row r="30" spans="1:8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  <c r="F30" s="1" t="s">
        <v>5</v>
      </c>
      <c r="G30" s="12" t="str">
        <f t="shared" si="0"/>
        <v>無</v>
      </c>
      <c r="H30" s="1" t="s">
        <v>5</v>
      </c>
    </row>
    <row r="31" spans="1:8" x14ac:dyDescent="0.25">
      <c r="A31" s="2">
        <v>1051421</v>
      </c>
      <c r="B31" s="1">
        <v>1</v>
      </c>
      <c r="C31" s="1">
        <v>0</v>
      </c>
      <c r="D31" s="1">
        <v>1</v>
      </c>
      <c r="E31" s="1">
        <v>0</v>
      </c>
      <c r="F31" s="1" t="s">
        <v>5</v>
      </c>
      <c r="G31" s="12">
        <v>0.83333333333333337</v>
      </c>
      <c r="H31" s="1" t="s">
        <v>5</v>
      </c>
    </row>
    <row r="32" spans="1:8" x14ac:dyDescent="0.25">
      <c r="A32" s="2">
        <v>1051425</v>
      </c>
      <c r="B32" s="1">
        <v>1</v>
      </c>
      <c r="C32" s="1">
        <v>0</v>
      </c>
      <c r="D32" s="1">
        <v>1</v>
      </c>
      <c r="E32" s="1">
        <v>0</v>
      </c>
      <c r="F32" s="1" t="s">
        <v>5</v>
      </c>
      <c r="G32" s="12">
        <v>1</v>
      </c>
      <c r="H32" s="1" t="s">
        <v>5</v>
      </c>
    </row>
    <row r="33" spans="1:10" x14ac:dyDescent="0.25">
      <c r="A33" s="2">
        <v>1051438</v>
      </c>
      <c r="B33" s="1">
        <v>0</v>
      </c>
      <c r="C33" s="1">
        <v>0</v>
      </c>
      <c r="D33" s="1">
        <v>0</v>
      </c>
      <c r="E33" s="1">
        <v>0</v>
      </c>
      <c r="F33" s="1" t="s">
        <v>5</v>
      </c>
      <c r="G33" s="12" t="s">
        <v>5</v>
      </c>
      <c r="H33" s="1" t="s">
        <v>5</v>
      </c>
      <c r="I33" s="20"/>
      <c r="J33" s="21"/>
    </row>
    <row r="34" spans="1:10" x14ac:dyDescent="0.25">
      <c r="A34" s="2">
        <v>1051439</v>
      </c>
      <c r="B34" s="1">
        <v>1</v>
      </c>
      <c r="C34" s="1">
        <v>0</v>
      </c>
      <c r="D34" s="1">
        <v>1</v>
      </c>
      <c r="E34" s="1">
        <v>0</v>
      </c>
      <c r="F34" s="1" t="s">
        <v>5</v>
      </c>
      <c r="G34" s="12">
        <v>0.5</v>
      </c>
      <c r="H34" s="1" t="s">
        <v>5</v>
      </c>
    </row>
    <row r="35" spans="1:10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  <c r="F35" s="1" t="s">
        <v>5</v>
      </c>
      <c r="G35" s="12" t="str">
        <f t="shared" si="0"/>
        <v>無</v>
      </c>
      <c r="H35" s="1" t="s">
        <v>5</v>
      </c>
    </row>
    <row r="36" spans="1:10" x14ac:dyDescent="0.25">
      <c r="A36" s="2">
        <v>1051444</v>
      </c>
      <c r="B36" s="1">
        <v>0</v>
      </c>
      <c r="C36" s="1">
        <v>0</v>
      </c>
      <c r="D36" s="1">
        <v>0</v>
      </c>
      <c r="E36" s="1">
        <v>0</v>
      </c>
      <c r="F36" s="1" t="s">
        <v>5</v>
      </c>
      <c r="G36" s="12" t="str">
        <f t="shared" si="0"/>
        <v>無</v>
      </c>
      <c r="H36" s="1" t="s">
        <v>5</v>
      </c>
    </row>
    <row r="37" spans="1:10" x14ac:dyDescent="0.25">
      <c r="A37" s="2">
        <v>1051445</v>
      </c>
      <c r="B37" s="1">
        <v>0</v>
      </c>
      <c r="C37" s="1">
        <v>0</v>
      </c>
      <c r="D37" s="1">
        <v>0</v>
      </c>
      <c r="E37" s="1">
        <v>0</v>
      </c>
      <c r="F37" s="1" t="s">
        <v>5</v>
      </c>
      <c r="G37" s="12" t="str">
        <f t="shared" si="0"/>
        <v>無</v>
      </c>
      <c r="H37" s="1" t="s">
        <v>5</v>
      </c>
    </row>
    <row r="38" spans="1:10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  <c r="F38" s="1" t="s">
        <v>5</v>
      </c>
      <c r="G38" s="12" t="str">
        <f t="shared" si="0"/>
        <v>無</v>
      </c>
      <c r="H38" s="1" t="s">
        <v>5</v>
      </c>
    </row>
    <row r="39" spans="1:10" x14ac:dyDescent="0.25">
      <c r="A39" s="2">
        <v>1051449</v>
      </c>
      <c r="B39" s="1">
        <v>0</v>
      </c>
      <c r="C39" s="1">
        <v>0</v>
      </c>
      <c r="D39" s="1">
        <v>0</v>
      </c>
      <c r="E39" s="1">
        <v>0</v>
      </c>
      <c r="F39" s="1" t="s">
        <v>5</v>
      </c>
      <c r="G39" s="12" t="str">
        <f t="shared" si="0"/>
        <v>無</v>
      </c>
      <c r="H39" s="1" t="s">
        <v>5</v>
      </c>
    </row>
    <row r="40" spans="1:10" x14ac:dyDescent="0.25">
      <c r="A40" s="2">
        <v>1051450</v>
      </c>
      <c r="B40" s="1">
        <v>0</v>
      </c>
      <c r="C40" s="1">
        <v>0</v>
      </c>
      <c r="D40" s="1">
        <v>0</v>
      </c>
      <c r="E40" s="1">
        <v>0</v>
      </c>
      <c r="F40" s="1" t="s">
        <v>5</v>
      </c>
      <c r="G40" s="12" t="str">
        <f t="shared" si="0"/>
        <v>無</v>
      </c>
      <c r="H40" s="1" t="s">
        <v>5</v>
      </c>
    </row>
    <row r="41" spans="1:10" x14ac:dyDescent="0.25">
      <c r="A41" s="2">
        <v>1051453</v>
      </c>
      <c r="B41" s="1">
        <v>1</v>
      </c>
      <c r="C41" s="1">
        <v>0</v>
      </c>
      <c r="D41" s="1">
        <v>1</v>
      </c>
      <c r="E41" s="1">
        <v>0</v>
      </c>
      <c r="F41" s="1" t="s">
        <v>5</v>
      </c>
      <c r="G41" s="12">
        <v>1</v>
      </c>
      <c r="H41" s="1" t="s">
        <v>5</v>
      </c>
    </row>
    <row r="42" spans="1:10" x14ac:dyDescent="0.25">
      <c r="A42" s="2">
        <v>1051455</v>
      </c>
      <c r="B42" s="1">
        <v>1</v>
      </c>
      <c r="C42" s="1">
        <v>0</v>
      </c>
      <c r="D42" s="1">
        <v>1</v>
      </c>
      <c r="E42" s="1">
        <v>0</v>
      </c>
      <c r="F42" s="1" t="s">
        <v>5</v>
      </c>
      <c r="G42" s="12">
        <v>0.5</v>
      </c>
      <c r="H42" s="1" t="s">
        <v>5</v>
      </c>
    </row>
    <row r="43" spans="1:10" x14ac:dyDescent="0.25">
      <c r="A43" s="2">
        <v>1051502</v>
      </c>
      <c r="B43" s="1">
        <v>1</v>
      </c>
      <c r="C43" s="1">
        <v>0</v>
      </c>
      <c r="D43" s="1">
        <v>1</v>
      </c>
      <c r="E43" s="1">
        <v>0</v>
      </c>
      <c r="F43" s="1" t="s">
        <v>5</v>
      </c>
      <c r="G43" s="12">
        <v>0.83333333333333337</v>
      </c>
      <c r="H43" s="1" t="s">
        <v>5</v>
      </c>
    </row>
    <row r="44" spans="1:10" x14ac:dyDescent="0.25">
      <c r="A44" s="2">
        <v>1051503</v>
      </c>
      <c r="B44" s="1">
        <v>0</v>
      </c>
      <c r="C44" s="1">
        <v>0</v>
      </c>
      <c r="D44" s="1">
        <v>0</v>
      </c>
      <c r="E44" s="1">
        <v>0</v>
      </c>
      <c r="F44" s="1" t="s">
        <v>5</v>
      </c>
      <c r="G44" s="12" t="str">
        <f t="shared" si="0"/>
        <v>無</v>
      </c>
      <c r="H44" s="1" t="s">
        <v>5</v>
      </c>
    </row>
    <row r="45" spans="1:10" x14ac:dyDescent="0.25">
      <c r="A45" s="2">
        <v>1051505</v>
      </c>
      <c r="B45" s="1">
        <v>0</v>
      </c>
      <c r="C45" s="1">
        <v>0</v>
      </c>
      <c r="D45" s="1">
        <v>0</v>
      </c>
      <c r="E45" s="1">
        <v>0</v>
      </c>
      <c r="F45" s="1" t="s">
        <v>5</v>
      </c>
      <c r="G45" s="12" t="str">
        <f t="shared" si="0"/>
        <v>無</v>
      </c>
      <c r="H45" s="1" t="s">
        <v>5</v>
      </c>
    </row>
    <row r="46" spans="1:10" x14ac:dyDescent="0.25">
      <c r="A46" s="2">
        <v>1051507</v>
      </c>
      <c r="B46" s="1">
        <v>2</v>
      </c>
      <c r="C46" s="1">
        <v>0</v>
      </c>
      <c r="D46" s="1">
        <v>2</v>
      </c>
      <c r="E46" s="1">
        <v>0</v>
      </c>
      <c r="F46" s="1" t="s">
        <v>5</v>
      </c>
      <c r="G46" s="12">
        <v>0.33333333333333331</v>
      </c>
      <c r="H46" s="1" t="s">
        <v>5</v>
      </c>
    </row>
    <row r="47" spans="1:10" x14ac:dyDescent="0.25">
      <c r="A47" s="2">
        <v>1051515</v>
      </c>
      <c r="B47" s="1">
        <v>2</v>
      </c>
      <c r="C47" s="1">
        <v>0</v>
      </c>
      <c r="D47" s="1">
        <v>2</v>
      </c>
      <c r="E47" s="1">
        <v>0</v>
      </c>
      <c r="F47" s="1" t="s">
        <v>5</v>
      </c>
      <c r="G47" s="12">
        <v>0.66666666666666663</v>
      </c>
      <c r="H47" s="1" t="s">
        <v>5</v>
      </c>
    </row>
    <row r="48" spans="1:10" x14ac:dyDescent="0.25">
      <c r="A48" s="2">
        <v>1051521</v>
      </c>
      <c r="B48" s="1">
        <v>1</v>
      </c>
      <c r="C48" s="1">
        <v>0</v>
      </c>
      <c r="D48" s="1">
        <v>1</v>
      </c>
      <c r="E48" s="1">
        <v>0</v>
      </c>
      <c r="F48" s="1" t="s">
        <v>5</v>
      </c>
      <c r="G48" s="12">
        <v>0.33333333333333331</v>
      </c>
      <c r="H48" s="1" t="s">
        <v>5</v>
      </c>
    </row>
    <row r="49" spans="1:8" x14ac:dyDescent="0.25">
      <c r="A49" s="2">
        <v>1051528</v>
      </c>
      <c r="B49" s="1">
        <v>1</v>
      </c>
      <c r="C49" s="1">
        <v>0</v>
      </c>
      <c r="D49" s="1">
        <v>1</v>
      </c>
      <c r="E49" s="1">
        <v>0</v>
      </c>
      <c r="F49" s="1" t="s">
        <v>5</v>
      </c>
      <c r="G49" s="12">
        <v>0.66666666666666663</v>
      </c>
      <c r="H49" s="1" t="s">
        <v>5</v>
      </c>
    </row>
    <row r="50" spans="1:8" x14ac:dyDescent="0.25">
      <c r="A50" s="2">
        <v>1051533</v>
      </c>
      <c r="B50" s="1">
        <v>0</v>
      </c>
      <c r="C50" s="1">
        <v>0</v>
      </c>
      <c r="D50" s="1">
        <v>0</v>
      </c>
      <c r="E50" s="1">
        <v>0</v>
      </c>
      <c r="F50" s="1" t="s">
        <v>5</v>
      </c>
      <c r="G50" s="12" t="str">
        <f t="shared" si="0"/>
        <v>無</v>
      </c>
      <c r="H50" s="1" t="s">
        <v>5</v>
      </c>
    </row>
    <row r="51" spans="1:8" x14ac:dyDescent="0.25">
      <c r="A51" s="2">
        <v>1051535</v>
      </c>
      <c r="B51" s="1">
        <v>1</v>
      </c>
      <c r="C51" s="1">
        <v>0</v>
      </c>
      <c r="D51" s="1">
        <v>1</v>
      </c>
      <c r="E51" s="1">
        <v>0</v>
      </c>
      <c r="F51" s="1" t="s">
        <v>5</v>
      </c>
      <c r="G51" s="12">
        <v>0.66666666666666663</v>
      </c>
      <c r="H51" s="1" t="s">
        <v>5</v>
      </c>
    </row>
    <row r="52" spans="1:8" x14ac:dyDescent="0.25">
      <c r="A52" s="2">
        <v>1051539</v>
      </c>
      <c r="B52" s="1">
        <v>1</v>
      </c>
      <c r="C52" s="1">
        <v>0</v>
      </c>
      <c r="D52" s="1">
        <v>1</v>
      </c>
      <c r="E52" s="1">
        <v>0</v>
      </c>
      <c r="F52" s="1" t="s">
        <v>5</v>
      </c>
      <c r="G52" s="12">
        <v>0.83333333333333337</v>
      </c>
      <c r="H52" s="1" t="s">
        <v>5</v>
      </c>
    </row>
    <row r="53" spans="1:8" x14ac:dyDescent="0.25">
      <c r="A53" s="2">
        <v>1051540</v>
      </c>
      <c r="B53" s="1">
        <v>5</v>
      </c>
      <c r="C53" s="1">
        <v>0</v>
      </c>
      <c r="D53" s="1">
        <v>5</v>
      </c>
      <c r="E53" s="1">
        <v>0</v>
      </c>
      <c r="F53" s="1" t="s">
        <v>5</v>
      </c>
      <c r="G53" s="12">
        <v>0.5</v>
      </c>
      <c r="H53" s="1" t="s">
        <v>5</v>
      </c>
    </row>
    <row r="54" spans="1:8" x14ac:dyDescent="0.25">
      <c r="A54" s="2">
        <v>1051542</v>
      </c>
      <c r="B54" s="1">
        <v>1</v>
      </c>
      <c r="C54" s="1">
        <v>0</v>
      </c>
      <c r="D54" s="1">
        <v>1</v>
      </c>
      <c r="E54" s="1">
        <v>0</v>
      </c>
      <c r="F54" s="1" t="s">
        <v>5</v>
      </c>
      <c r="G54" s="12" t="s">
        <v>4</v>
      </c>
      <c r="H54" s="1" t="s">
        <v>5</v>
      </c>
    </row>
    <row r="55" spans="1:8" x14ac:dyDescent="0.25">
      <c r="A55" s="2">
        <v>1051544</v>
      </c>
      <c r="B55" s="1">
        <v>1</v>
      </c>
      <c r="C55" s="1">
        <v>0</v>
      </c>
      <c r="D55" s="1">
        <v>1</v>
      </c>
      <c r="E55" s="1">
        <v>0</v>
      </c>
      <c r="F55" s="1" t="s">
        <v>5</v>
      </c>
      <c r="G55" s="12">
        <v>0.5</v>
      </c>
      <c r="H55" s="1" t="s">
        <v>5</v>
      </c>
    </row>
    <row r="56" spans="1:8" x14ac:dyDescent="0.25">
      <c r="A56" s="2">
        <v>1051545</v>
      </c>
      <c r="B56" s="1">
        <v>1</v>
      </c>
      <c r="C56" s="1">
        <v>0</v>
      </c>
      <c r="D56" s="1">
        <v>1</v>
      </c>
      <c r="E56" s="1">
        <v>0</v>
      </c>
      <c r="F56" s="1" t="s">
        <v>5</v>
      </c>
      <c r="G56" s="12">
        <v>0.16666666666666666</v>
      </c>
      <c r="H56" s="1" t="s">
        <v>5</v>
      </c>
    </row>
    <row r="57" spans="1:8" x14ac:dyDescent="0.25">
      <c r="A57" s="2">
        <v>1051546</v>
      </c>
      <c r="B57" s="1">
        <v>0</v>
      </c>
      <c r="C57" s="1">
        <v>0</v>
      </c>
      <c r="D57" s="1">
        <v>0</v>
      </c>
      <c r="E57" s="1">
        <v>0</v>
      </c>
      <c r="F57" s="1" t="s">
        <v>5</v>
      </c>
      <c r="G57" s="12" t="str">
        <f t="shared" si="0"/>
        <v>無</v>
      </c>
      <c r="H57" s="1" t="s">
        <v>5</v>
      </c>
    </row>
    <row r="58" spans="1:8" x14ac:dyDescent="0.25">
      <c r="A58" s="2">
        <v>1051548</v>
      </c>
      <c r="B58" s="1">
        <v>1</v>
      </c>
      <c r="C58" s="1">
        <v>0</v>
      </c>
      <c r="D58" s="1">
        <v>1</v>
      </c>
      <c r="E58" s="1">
        <v>0</v>
      </c>
      <c r="F58" s="1" t="s">
        <v>5</v>
      </c>
      <c r="G58" s="12">
        <v>0.83333333333333337</v>
      </c>
      <c r="H58" s="1" t="s">
        <v>5</v>
      </c>
    </row>
    <row r="59" spans="1:8" x14ac:dyDescent="0.25">
      <c r="A59" s="2">
        <v>1053315</v>
      </c>
      <c r="B59" s="1">
        <v>7</v>
      </c>
      <c r="C59" s="1">
        <v>0</v>
      </c>
      <c r="D59" s="1">
        <v>7</v>
      </c>
      <c r="E59" s="1">
        <v>0</v>
      </c>
      <c r="F59" s="1" t="s">
        <v>5</v>
      </c>
      <c r="G59" s="12">
        <v>0.33333333333333331</v>
      </c>
      <c r="H59" s="1" t="s">
        <v>5</v>
      </c>
    </row>
    <row r="60" spans="1:8" x14ac:dyDescent="0.25">
      <c r="A60" s="2">
        <v>1053316</v>
      </c>
      <c r="B60" s="1">
        <v>10</v>
      </c>
      <c r="C60" s="1">
        <v>0</v>
      </c>
      <c r="D60" s="1">
        <v>10</v>
      </c>
      <c r="E60" s="1">
        <v>0</v>
      </c>
      <c r="F60" s="1" t="s">
        <v>5</v>
      </c>
      <c r="G60" s="12">
        <v>0.83333333333333337</v>
      </c>
      <c r="H60" s="1" t="s">
        <v>5</v>
      </c>
    </row>
    <row r="61" spans="1:8" x14ac:dyDescent="0.25">
      <c r="A61" s="2">
        <v>1053321</v>
      </c>
      <c r="B61" s="1">
        <v>5</v>
      </c>
      <c r="C61" s="1">
        <v>0</v>
      </c>
      <c r="D61" s="1">
        <v>5</v>
      </c>
      <c r="E61" s="1">
        <v>0</v>
      </c>
      <c r="F61" s="1" t="s">
        <v>5</v>
      </c>
      <c r="G61" s="12">
        <v>0.33333333333333331</v>
      </c>
      <c r="H61" s="1" t="s">
        <v>5</v>
      </c>
    </row>
    <row r="62" spans="1:8" x14ac:dyDescent="0.25">
      <c r="A62" s="2">
        <v>1053324</v>
      </c>
      <c r="B62" s="1">
        <v>2</v>
      </c>
      <c r="C62" s="1">
        <v>0</v>
      </c>
      <c r="D62" s="1">
        <v>2</v>
      </c>
      <c r="E62" s="1">
        <v>0</v>
      </c>
      <c r="F62" s="1" t="s">
        <v>5</v>
      </c>
      <c r="G62" s="12">
        <v>0.33333333333333331</v>
      </c>
      <c r="H62" s="1" t="s">
        <v>5</v>
      </c>
    </row>
    <row r="63" spans="1:8" x14ac:dyDescent="0.25">
      <c r="A63" s="2">
        <v>1053329</v>
      </c>
      <c r="B63" s="1">
        <v>4</v>
      </c>
      <c r="C63" s="1">
        <v>0</v>
      </c>
      <c r="D63" s="1">
        <v>4</v>
      </c>
      <c r="E63" s="1">
        <v>0</v>
      </c>
      <c r="F63" s="1" t="s">
        <v>5</v>
      </c>
      <c r="G63" s="12">
        <v>0.66666666666666663</v>
      </c>
      <c r="H63" s="1" t="s">
        <v>5</v>
      </c>
    </row>
    <row r="64" spans="1:8" x14ac:dyDescent="0.25">
      <c r="A64" s="2">
        <v>1053330</v>
      </c>
      <c r="B64" s="1">
        <v>0</v>
      </c>
      <c r="C64" s="1">
        <v>0</v>
      </c>
      <c r="D64" s="1">
        <v>0</v>
      </c>
      <c r="E64" s="1">
        <v>0</v>
      </c>
      <c r="F64" s="1" t="s">
        <v>5</v>
      </c>
      <c r="G64" s="12" t="str">
        <f t="shared" si="0"/>
        <v>無</v>
      </c>
      <c r="H64" s="1" t="s">
        <v>5</v>
      </c>
    </row>
    <row r="65" spans="1:9" x14ac:dyDescent="0.25">
      <c r="A65" s="2">
        <v>1053333</v>
      </c>
      <c r="B65" s="1">
        <v>0</v>
      </c>
      <c r="C65" s="1">
        <v>1</v>
      </c>
      <c r="D65" s="1">
        <v>0</v>
      </c>
      <c r="E65" s="1">
        <v>0</v>
      </c>
      <c r="F65" s="1" t="s">
        <v>5</v>
      </c>
      <c r="G65" s="12" t="s">
        <v>16</v>
      </c>
      <c r="H65" s="1" t="s">
        <v>5</v>
      </c>
      <c r="I65" s="1" t="s">
        <v>17</v>
      </c>
    </row>
    <row r="66" spans="1:9" x14ac:dyDescent="0.25">
      <c r="A66" s="2">
        <v>1053335</v>
      </c>
      <c r="B66" s="1">
        <v>0</v>
      </c>
      <c r="C66" s="1">
        <v>0</v>
      </c>
      <c r="D66" s="1">
        <v>0</v>
      </c>
      <c r="E66" s="1">
        <v>0</v>
      </c>
      <c r="F66" s="1" t="s">
        <v>5</v>
      </c>
      <c r="G66" s="12" t="str">
        <f t="shared" si="0"/>
        <v>無</v>
      </c>
      <c r="H66" s="1" t="s">
        <v>5</v>
      </c>
    </row>
    <row r="67" spans="1:9" x14ac:dyDescent="0.25">
      <c r="A67" s="2">
        <v>1053339</v>
      </c>
      <c r="B67" s="1">
        <v>1</v>
      </c>
      <c r="C67" s="1">
        <v>0</v>
      </c>
      <c r="D67" s="1">
        <v>1</v>
      </c>
      <c r="E67" s="1">
        <v>0</v>
      </c>
      <c r="F67" s="1" t="s">
        <v>5</v>
      </c>
      <c r="G67" s="12">
        <v>0.33333333333333331</v>
      </c>
      <c r="H67" s="1" t="s">
        <v>5</v>
      </c>
    </row>
    <row r="68" spans="1:9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  <c r="F68" s="1" t="s">
        <v>5</v>
      </c>
      <c r="G68" s="12" t="str">
        <f t="shared" si="0"/>
        <v>無</v>
      </c>
      <c r="H68" s="1" t="s">
        <v>5</v>
      </c>
    </row>
    <row r="69" spans="1:9" x14ac:dyDescent="0.25">
      <c r="A69" s="2">
        <v>1053344</v>
      </c>
      <c r="B69" s="1">
        <v>0</v>
      </c>
      <c r="C69" s="1">
        <v>0</v>
      </c>
      <c r="D69" s="1">
        <v>0</v>
      </c>
      <c r="E69" s="1">
        <v>0</v>
      </c>
      <c r="F69" s="1" t="s">
        <v>5</v>
      </c>
      <c r="G69" s="12" t="str">
        <f t="shared" si="0"/>
        <v>無</v>
      </c>
      <c r="H69" s="1" t="s">
        <v>5</v>
      </c>
    </row>
    <row r="70" spans="1:9" x14ac:dyDescent="0.25">
      <c r="A70" s="2">
        <v>1053348</v>
      </c>
      <c r="B70" s="1">
        <v>1</v>
      </c>
      <c r="C70" s="1">
        <v>0</v>
      </c>
      <c r="D70" s="1">
        <v>1</v>
      </c>
      <c r="E70" s="1">
        <v>0</v>
      </c>
      <c r="F70" s="1" t="s">
        <v>5</v>
      </c>
      <c r="G70" s="12">
        <v>0.66666666666666663</v>
      </c>
      <c r="H70" s="1" t="s">
        <v>5</v>
      </c>
    </row>
    <row r="71" spans="1:9" x14ac:dyDescent="0.25">
      <c r="A71" s="9" t="s">
        <v>2</v>
      </c>
      <c r="B71" s="9">
        <f>SUM(B2:B70)</f>
        <v>119</v>
      </c>
      <c r="G71" s="12">
        <f>1-SUM(G2:G70)/45</f>
        <v>0.36296296296296304</v>
      </c>
    </row>
    <row r="72" spans="1:9" x14ac:dyDescent="0.25">
      <c r="A72" s="9" t="s">
        <v>0</v>
      </c>
      <c r="B72" s="9">
        <v>120</v>
      </c>
      <c r="G72" s="12"/>
    </row>
    <row r="73" spans="1:9" x14ac:dyDescent="0.25">
      <c r="A73" s="10" t="s">
        <v>1</v>
      </c>
      <c r="B73" s="11">
        <f>(B71/B72)</f>
        <v>0.9916666666666667</v>
      </c>
      <c r="G73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B70" sqref="B2:B70"/>
    </sheetView>
  </sheetViews>
  <sheetFormatPr defaultRowHeight="15.75" x14ac:dyDescent="0.25"/>
  <cols>
    <col min="1" max="1" width="14" bestFit="1" customWidth="1"/>
    <col min="2" max="2" width="24.85546875" style="1" bestFit="1" customWidth="1"/>
    <col min="3" max="5" width="21.5703125" bestFit="1" customWidth="1"/>
    <col min="6" max="6" width="18.140625" bestFit="1" customWidth="1"/>
    <col min="7" max="7" width="20.42578125" bestFit="1" customWidth="1"/>
    <col min="8" max="8" width="23.85546875" bestFit="1" customWidth="1"/>
  </cols>
  <sheetData>
    <row r="1" spans="1:8" x14ac:dyDescent="0.25">
      <c r="A1" s="1"/>
      <c r="B1" s="1" t="s">
        <v>13</v>
      </c>
      <c r="C1" s="1" t="s">
        <v>3</v>
      </c>
      <c r="D1" s="1" t="s">
        <v>7</v>
      </c>
      <c r="E1" s="1" t="s">
        <v>8</v>
      </c>
      <c r="F1" s="8" t="s">
        <v>10</v>
      </c>
      <c r="G1" s="1" t="s">
        <v>11</v>
      </c>
      <c r="H1" s="12" t="s">
        <v>12</v>
      </c>
    </row>
    <row r="2" spans="1:8" x14ac:dyDescent="0.25">
      <c r="A2" s="2">
        <v>1013319</v>
      </c>
      <c r="B2" s="1">
        <v>2</v>
      </c>
      <c r="C2" s="1">
        <v>0</v>
      </c>
      <c r="D2" s="1">
        <v>2</v>
      </c>
      <c r="E2" s="1">
        <v>0</v>
      </c>
      <c r="F2" s="1" t="s">
        <v>5</v>
      </c>
      <c r="G2" s="1" t="s">
        <v>5</v>
      </c>
      <c r="H2" s="12">
        <v>0.66666666666666663</v>
      </c>
    </row>
    <row r="3" spans="1:8" x14ac:dyDescent="0.25">
      <c r="A3" s="2">
        <v>1021330</v>
      </c>
      <c r="B3" s="1">
        <v>2</v>
      </c>
      <c r="C3" s="1">
        <v>0</v>
      </c>
      <c r="D3" s="1">
        <v>2</v>
      </c>
      <c r="E3" s="1">
        <v>0</v>
      </c>
      <c r="F3" s="1" t="s">
        <v>5</v>
      </c>
      <c r="G3" s="1" t="s">
        <v>5</v>
      </c>
      <c r="H3" s="12">
        <v>0.5</v>
      </c>
    </row>
    <row r="4" spans="1:8" x14ac:dyDescent="0.25">
      <c r="A4" s="2">
        <v>1021412</v>
      </c>
      <c r="B4" s="1">
        <v>1</v>
      </c>
      <c r="C4" s="1">
        <v>0</v>
      </c>
      <c r="D4" s="1">
        <v>1</v>
      </c>
      <c r="E4" s="1">
        <v>0</v>
      </c>
      <c r="F4" s="1" t="s">
        <v>5</v>
      </c>
      <c r="G4" s="1" t="s">
        <v>5</v>
      </c>
      <c r="H4" s="12">
        <v>0.5</v>
      </c>
    </row>
    <row r="5" spans="1:8" x14ac:dyDescent="0.25">
      <c r="A5" s="2">
        <v>1021435</v>
      </c>
      <c r="B5" s="1">
        <v>1</v>
      </c>
      <c r="C5" s="1">
        <v>0</v>
      </c>
      <c r="D5" s="1">
        <v>1</v>
      </c>
      <c r="E5" s="1">
        <v>0</v>
      </c>
      <c r="F5" s="1" t="s">
        <v>5</v>
      </c>
      <c r="G5" s="1" t="s">
        <v>5</v>
      </c>
      <c r="H5" s="12" t="s">
        <v>4</v>
      </c>
    </row>
    <row r="6" spans="1:8" x14ac:dyDescent="0.25">
      <c r="A6" s="2">
        <v>1021520</v>
      </c>
      <c r="B6" s="1">
        <v>0</v>
      </c>
      <c r="C6" s="1">
        <v>0</v>
      </c>
      <c r="D6" s="1">
        <v>0</v>
      </c>
      <c r="E6" s="1">
        <v>0</v>
      </c>
      <c r="F6" s="1" t="s">
        <v>5</v>
      </c>
      <c r="G6" s="1" t="s">
        <v>5</v>
      </c>
      <c r="H6" s="12" t="s">
        <v>5</v>
      </c>
    </row>
    <row r="7" spans="1:8" x14ac:dyDescent="0.25">
      <c r="A7" s="2">
        <v>1021521</v>
      </c>
      <c r="B7" s="1">
        <v>2</v>
      </c>
      <c r="C7" s="1">
        <v>0</v>
      </c>
      <c r="D7" s="1">
        <v>2</v>
      </c>
      <c r="E7" s="1">
        <v>0</v>
      </c>
      <c r="F7" s="1" t="s">
        <v>5</v>
      </c>
      <c r="G7" s="1" t="s">
        <v>5</v>
      </c>
      <c r="H7" s="12" t="s">
        <v>4</v>
      </c>
    </row>
    <row r="8" spans="1:8" x14ac:dyDescent="0.25">
      <c r="A8" s="2">
        <v>1023317</v>
      </c>
      <c r="B8" s="1">
        <v>3</v>
      </c>
      <c r="C8" s="1">
        <v>0</v>
      </c>
      <c r="D8" s="1">
        <v>3</v>
      </c>
      <c r="E8" s="1">
        <v>0</v>
      </c>
      <c r="F8" s="1" t="s">
        <v>5</v>
      </c>
      <c r="G8" s="1" t="s">
        <v>5</v>
      </c>
      <c r="H8" s="12" t="s">
        <v>4</v>
      </c>
    </row>
    <row r="9" spans="1:8" x14ac:dyDescent="0.25">
      <c r="A9" s="2">
        <v>1031430</v>
      </c>
      <c r="B9" s="1">
        <v>0</v>
      </c>
      <c r="C9" s="1">
        <v>0</v>
      </c>
      <c r="D9" s="1">
        <v>0</v>
      </c>
      <c r="E9" s="1">
        <v>0</v>
      </c>
      <c r="F9" s="1" t="s">
        <v>5</v>
      </c>
      <c r="G9" s="1" t="s">
        <v>5</v>
      </c>
      <c r="H9" s="12" t="s">
        <v>5</v>
      </c>
    </row>
    <row r="10" spans="1:8" x14ac:dyDescent="0.25">
      <c r="A10" s="2">
        <v>1031444</v>
      </c>
      <c r="B10" s="1">
        <v>2</v>
      </c>
      <c r="C10" s="1">
        <v>0</v>
      </c>
      <c r="D10" s="1">
        <v>0</v>
      </c>
      <c r="E10" s="1">
        <v>0</v>
      </c>
      <c r="F10" s="1" t="s">
        <v>5</v>
      </c>
      <c r="G10" s="1" t="s">
        <v>5</v>
      </c>
      <c r="H10" s="12" t="s">
        <v>4</v>
      </c>
    </row>
    <row r="11" spans="1:8" x14ac:dyDescent="0.25">
      <c r="A11" s="2">
        <v>1033362</v>
      </c>
      <c r="B11" s="1">
        <v>0</v>
      </c>
      <c r="C11" s="1">
        <v>0</v>
      </c>
      <c r="D11" s="1">
        <v>0</v>
      </c>
      <c r="E11" s="1">
        <v>0</v>
      </c>
      <c r="F11" s="1" t="s">
        <v>5</v>
      </c>
      <c r="G11" s="1" t="s">
        <v>5</v>
      </c>
      <c r="H11" s="12" t="s">
        <v>5</v>
      </c>
    </row>
    <row r="12" spans="1:8" x14ac:dyDescent="0.25">
      <c r="A12" s="2">
        <v>1041225</v>
      </c>
      <c r="B12" s="1">
        <v>1</v>
      </c>
      <c r="C12" s="1">
        <v>0</v>
      </c>
      <c r="D12" s="1">
        <v>1</v>
      </c>
      <c r="E12" s="1">
        <v>0</v>
      </c>
      <c r="F12" s="1" t="s">
        <v>5</v>
      </c>
      <c r="G12" s="1" t="s">
        <v>5</v>
      </c>
      <c r="H12" s="12">
        <v>0.5</v>
      </c>
    </row>
    <row r="13" spans="1:8" x14ac:dyDescent="0.25">
      <c r="A13" s="2">
        <v>1041416</v>
      </c>
      <c r="B13" s="1">
        <v>1</v>
      </c>
      <c r="C13" s="1">
        <v>0</v>
      </c>
      <c r="D13" s="1">
        <v>1</v>
      </c>
      <c r="E13" s="1">
        <v>0</v>
      </c>
      <c r="F13" s="1" t="s">
        <v>5</v>
      </c>
      <c r="G13" s="1" t="s">
        <v>5</v>
      </c>
      <c r="H13" s="12">
        <v>0.5</v>
      </c>
    </row>
    <row r="14" spans="1:8" x14ac:dyDescent="0.25">
      <c r="A14" s="2">
        <v>1041445</v>
      </c>
      <c r="B14" s="1">
        <v>1</v>
      </c>
      <c r="C14" s="1">
        <v>0</v>
      </c>
      <c r="D14" s="1">
        <v>1</v>
      </c>
      <c r="E14" s="1">
        <v>0</v>
      </c>
      <c r="F14" s="1" t="s">
        <v>5</v>
      </c>
      <c r="G14" s="1" t="s">
        <v>5</v>
      </c>
      <c r="H14" s="12" t="s">
        <v>4</v>
      </c>
    </row>
    <row r="15" spans="1:8" x14ac:dyDescent="0.25">
      <c r="A15" s="2">
        <v>1041449</v>
      </c>
      <c r="B15" s="1">
        <v>2</v>
      </c>
      <c r="C15" s="1">
        <v>0</v>
      </c>
      <c r="D15" s="1">
        <v>2</v>
      </c>
      <c r="E15" s="1">
        <v>0</v>
      </c>
      <c r="F15" s="1" t="s">
        <v>5</v>
      </c>
      <c r="G15" s="1" t="s">
        <v>5</v>
      </c>
      <c r="H15" s="12" t="s">
        <v>4</v>
      </c>
    </row>
    <row r="16" spans="1:8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  <c r="F16" s="1" t="s">
        <v>5</v>
      </c>
      <c r="G16" s="1" t="s">
        <v>5</v>
      </c>
      <c r="H16" s="12" t="s">
        <v>5</v>
      </c>
    </row>
    <row r="17" spans="1:8" x14ac:dyDescent="0.25">
      <c r="A17" s="2">
        <v>1041545</v>
      </c>
      <c r="B17" s="1">
        <v>1</v>
      </c>
      <c r="C17" s="1">
        <v>0</v>
      </c>
      <c r="D17" s="1">
        <v>1</v>
      </c>
      <c r="E17" s="1">
        <v>0</v>
      </c>
      <c r="F17" s="1" t="s">
        <v>5</v>
      </c>
      <c r="G17" s="1" t="s">
        <v>5</v>
      </c>
      <c r="H17" s="12" t="s">
        <v>4</v>
      </c>
    </row>
    <row r="18" spans="1:8" x14ac:dyDescent="0.25">
      <c r="A18" s="2">
        <v>1041563</v>
      </c>
      <c r="B18" s="1">
        <v>1</v>
      </c>
      <c r="C18" s="1">
        <v>0</v>
      </c>
      <c r="D18" s="1">
        <v>1</v>
      </c>
      <c r="E18" s="1">
        <v>0</v>
      </c>
      <c r="F18" s="1" t="s">
        <v>5</v>
      </c>
      <c r="G18" s="1" t="s">
        <v>5</v>
      </c>
      <c r="H18" s="12">
        <v>0.5</v>
      </c>
    </row>
    <row r="19" spans="1:8" x14ac:dyDescent="0.25">
      <c r="A19" s="2">
        <v>1041639</v>
      </c>
      <c r="B19" s="1">
        <v>1</v>
      </c>
      <c r="C19" s="1">
        <v>0</v>
      </c>
      <c r="D19" s="1">
        <v>1</v>
      </c>
      <c r="E19" s="1">
        <v>0</v>
      </c>
      <c r="F19" s="1" t="s">
        <v>5</v>
      </c>
      <c r="G19" s="1" t="s">
        <v>5</v>
      </c>
      <c r="H19" s="12" t="s">
        <v>4</v>
      </c>
    </row>
    <row r="20" spans="1:8" x14ac:dyDescent="0.25">
      <c r="A20" s="2">
        <v>1042701</v>
      </c>
      <c r="B20" s="1">
        <v>1</v>
      </c>
      <c r="C20" s="1">
        <v>0</v>
      </c>
      <c r="D20" s="1">
        <v>0</v>
      </c>
      <c r="E20" s="1">
        <v>1</v>
      </c>
      <c r="F20" s="1" t="s">
        <v>5</v>
      </c>
      <c r="G20" s="1" t="s">
        <v>5</v>
      </c>
      <c r="H20" s="12" t="s">
        <v>5</v>
      </c>
    </row>
    <row r="21" spans="1:8" x14ac:dyDescent="0.25">
      <c r="A21" s="2">
        <v>1043302</v>
      </c>
      <c r="B21" s="1">
        <v>1</v>
      </c>
      <c r="C21" s="1">
        <v>0</v>
      </c>
      <c r="D21" s="1">
        <v>1</v>
      </c>
      <c r="E21" s="1">
        <v>0</v>
      </c>
      <c r="F21" s="1" t="s">
        <v>5</v>
      </c>
      <c r="G21" s="1" t="s">
        <v>5</v>
      </c>
      <c r="H21" s="12" t="s">
        <v>4</v>
      </c>
    </row>
    <row r="22" spans="1:8" x14ac:dyDescent="0.25">
      <c r="A22" s="2">
        <v>1043330</v>
      </c>
      <c r="B22" s="1">
        <v>1</v>
      </c>
      <c r="C22" s="1">
        <v>0</v>
      </c>
      <c r="D22" s="1">
        <v>1</v>
      </c>
      <c r="E22" s="1">
        <v>0</v>
      </c>
      <c r="F22" s="1" t="s">
        <v>5</v>
      </c>
      <c r="G22" s="1" t="s">
        <v>5</v>
      </c>
      <c r="H22" s="12">
        <v>1</v>
      </c>
    </row>
    <row r="23" spans="1:8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  <c r="F23" s="1" t="s">
        <v>5</v>
      </c>
      <c r="G23" s="1" t="s">
        <v>5</v>
      </c>
      <c r="H23" s="12" t="s">
        <v>5</v>
      </c>
    </row>
    <row r="24" spans="1:8" x14ac:dyDescent="0.25">
      <c r="A24" s="2">
        <v>1051402</v>
      </c>
      <c r="B24" s="1">
        <v>1</v>
      </c>
      <c r="C24" s="1">
        <v>0</v>
      </c>
      <c r="D24" s="1">
        <v>1</v>
      </c>
      <c r="E24" s="1">
        <v>0</v>
      </c>
      <c r="F24" s="1" t="s">
        <v>5</v>
      </c>
      <c r="G24" s="1" t="s">
        <v>5</v>
      </c>
      <c r="H24" s="12">
        <v>0.5</v>
      </c>
    </row>
    <row r="25" spans="1:8" x14ac:dyDescent="0.25">
      <c r="A25" s="2">
        <v>1051403</v>
      </c>
      <c r="B25" s="1">
        <v>1</v>
      </c>
      <c r="C25" s="1">
        <v>0</v>
      </c>
      <c r="D25" s="1">
        <v>1</v>
      </c>
      <c r="E25" s="1">
        <v>0</v>
      </c>
      <c r="F25" s="1" t="s">
        <v>5</v>
      </c>
      <c r="G25" s="1" t="s">
        <v>5</v>
      </c>
      <c r="H25" s="12" t="s">
        <v>4</v>
      </c>
    </row>
    <row r="26" spans="1:8" x14ac:dyDescent="0.25">
      <c r="A26" s="2">
        <v>1051405</v>
      </c>
      <c r="B26" s="1">
        <v>1</v>
      </c>
      <c r="C26" s="1">
        <v>0</v>
      </c>
      <c r="D26" s="1">
        <v>1</v>
      </c>
      <c r="E26" s="1">
        <v>0</v>
      </c>
      <c r="F26" s="1" t="s">
        <v>5</v>
      </c>
      <c r="G26" s="1" t="s">
        <v>5</v>
      </c>
      <c r="H26" s="12" t="s">
        <v>4</v>
      </c>
    </row>
    <row r="27" spans="1:8" x14ac:dyDescent="0.25">
      <c r="A27" s="2">
        <v>1051410</v>
      </c>
      <c r="B27" s="1">
        <v>1</v>
      </c>
      <c r="C27" s="1">
        <v>0</v>
      </c>
      <c r="D27" s="1">
        <v>1</v>
      </c>
      <c r="E27" s="1">
        <v>0</v>
      </c>
      <c r="F27" s="1" t="s">
        <v>5</v>
      </c>
      <c r="G27" s="1" t="s">
        <v>5</v>
      </c>
      <c r="H27" s="12" t="s">
        <v>4</v>
      </c>
    </row>
    <row r="28" spans="1:8" x14ac:dyDescent="0.25">
      <c r="A28" s="2">
        <v>1051415</v>
      </c>
      <c r="B28" s="1">
        <v>1</v>
      </c>
      <c r="C28" s="1">
        <v>0</v>
      </c>
      <c r="D28" s="1">
        <v>1</v>
      </c>
      <c r="E28" s="1">
        <v>0</v>
      </c>
      <c r="F28" s="1" t="s">
        <v>5</v>
      </c>
      <c r="G28" s="1" t="s">
        <v>5</v>
      </c>
      <c r="H28" s="12" t="s">
        <v>4</v>
      </c>
    </row>
    <row r="29" spans="1:8" x14ac:dyDescent="0.25">
      <c r="A29" s="2">
        <v>1051417</v>
      </c>
      <c r="B29" s="1">
        <v>2</v>
      </c>
      <c r="C29" s="1">
        <v>0</v>
      </c>
      <c r="D29" s="1">
        <v>2</v>
      </c>
      <c r="E29" s="1">
        <v>0</v>
      </c>
      <c r="F29" s="1" t="s">
        <v>5</v>
      </c>
      <c r="G29" s="1" t="s">
        <v>5</v>
      </c>
      <c r="H29" s="12" t="s">
        <v>4</v>
      </c>
    </row>
    <row r="30" spans="1:8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  <c r="F30" s="1" t="s">
        <v>5</v>
      </c>
      <c r="G30" s="1" t="s">
        <v>5</v>
      </c>
      <c r="H30" s="12" t="s">
        <v>5</v>
      </c>
    </row>
    <row r="31" spans="1:8" x14ac:dyDescent="0.25">
      <c r="A31" s="2">
        <v>1051421</v>
      </c>
      <c r="B31" s="1">
        <v>1</v>
      </c>
      <c r="C31" s="1">
        <v>0</v>
      </c>
      <c r="D31" s="1">
        <v>1</v>
      </c>
      <c r="E31" s="1">
        <v>0</v>
      </c>
      <c r="F31" s="1" t="s">
        <v>5</v>
      </c>
      <c r="G31" s="1" t="s">
        <v>5</v>
      </c>
      <c r="H31" s="12" t="s">
        <v>4</v>
      </c>
    </row>
    <row r="32" spans="1:8" x14ac:dyDescent="0.25">
      <c r="A32" s="2">
        <v>1051425</v>
      </c>
      <c r="B32" s="1">
        <v>1</v>
      </c>
      <c r="C32" s="1">
        <v>0</v>
      </c>
      <c r="D32" s="1">
        <v>1</v>
      </c>
      <c r="E32" s="1">
        <v>0</v>
      </c>
      <c r="F32" s="1" t="s">
        <v>5</v>
      </c>
      <c r="G32" s="1" t="s">
        <v>5</v>
      </c>
      <c r="H32" s="12" t="s">
        <v>4</v>
      </c>
    </row>
    <row r="33" spans="1:8" x14ac:dyDescent="0.25">
      <c r="A33" s="2">
        <v>1051438</v>
      </c>
      <c r="B33" s="1">
        <v>2</v>
      </c>
      <c r="C33" s="1">
        <v>0</v>
      </c>
      <c r="D33" s="1">
        <v>2</v>
      </c>
      <c r="E33" s="1">
        <v>0</v>
      </c>
      <c r="F33" s="1" t="s">
        <v>5</v>
      </c>
      <c r="G33" s="1" t="s">
        <v>5</v>
      </c>
      <c r="H33" s="12" t="s">
        <v>4</v>
      </c>
    </row>
    <row r="34" spans="1:8" x14ac:dyDescent="0.25">
      <c r="A34" s="2">
        <v>1051439</v>
      </c>
      <c r="B34" s="1">
        <v>0</v>
      </c>
      <c r="C34" s="1">
        <v>0</v>
      </c>
      <c r="D34" s="1">
        <v>0</v>
      </c>
      <c r="E34" s="1">
        <v>0</v>
      </c>
      <c r="F34" s="1" t="s">
        <v>5</v>
      </c>
      <c r="G34" s="1" t="s">
        <v>5</v>
      </c>
      <c r="H34" s="12" t="s">
        <v>5</v>
      </c>
    </row>
    <row r="35" spans="1:8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  <c r="F35" s="1" t="s">
        <v>5</v>
      </c>
      <c r="G35" s="1" t="s">
        <v>5</v>
      </c>
      <c r="H35" s="12" t="s">
        <v>5</v>
      </c>
    </row>
    <row r="36" spans="1:8" x14ac:dyDescent="0.25">
      <c r="A36" s="2">
        <v>1051444</v>
      </c>
      <c r="B36" s="1">
        <v>1</v>
      </c>
      <c r="C36" s="1">
        <v>0</v>
      </c>
      <c r="D36" s="1">
        <v>1</v>
      </c>
      <c r="E36" s="1">
        <v>0</v>
      </c>
      <c r="F36" s="1" t="s">
        <v>5</v>
      </c>
      <c r="G36" s="1" t="s">
        <v>5</v>
      </c>
      <c r="H36" s="12">
        <v>0.5</v>
      </c>
    </row>
    <row r="37" spans="1:8" x14ac:dyDescent="0.25">
      <c r="A37" s="2">
        <v>1051445</v>
      </c>
      <c r="B37" s="1">
        <v>0</v>
      </c>
      <c r="C37" s="1">
        <v>0</v>
      </c>
      <c r="D37" s="1">
        <v>0</v>
      </c>
      <c r="E37" s="1">
        <v>0</v>
      </c>
      <c r="F37" s="1" t="s">
        <v>5</v>
      </c>
      <c r="G37" s="1" t="s">
        <v>5</v>
      </c>
      <c r="H37" s="12" t="s">
        <v>5</v>
      </c>
    </row>
    <row r="38" spans="1:8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  <c r="F38" s="1" t="s">
        <v>5</v>
      </c>
      <c r="G38" s="1" t="s">
        <v>5</v>
      </c>
      <c r="H38" s="12" t="s">
        <v>5</v>
      </c>
    </row>
    <row r="39" spans="1:8" x14ac:dyDescent="0.25">
      <c r="A39" s="2">
        <v>1051449</v>
      </c>
      <c r="B39" s="1">
        <v>1</v>
      </c>
      <c r="C39" s="1">
        <v>0</v>
      </c>
      <c r="D39" s="1">
        <v>1</v>
      </c>
      <c r="E39" s="1">
        <v>0</v>
      </c>
      <c r="F39" s="1" t="s">
        <v>5</v>
      </c>
      <c r="G39" s="1" t="s">
        <v>5</v>
      </c>
      <c r="H39" s="12">
        <v>1</v>
      </c>
    </row>
    <row r="40" spans="1:8" x14ac:dyDescent="0.25">
      <c r="A40" s="2">
        <v>1051450</v>
      </c>
      <c r="B40" s="1">
        <v>1</v>
      </c>
      <c r="C40" s="1">
        <v>0</v>
      </c>
      <c r="D40" s="1">
        <v>1</v>
      </c>
      <c r="E40" s="1">
        <v>0</v>
      </c>
      <c r="F40" s="1" t="s">
        <v>5</v>
      </c>
      <c r="G40" s="1" t="s">
        <v>5</v>
      </c>
      <c r="H40" s="12" t="s">
        <v>4</v>
      </c>
    </row>
    <row r="41" spans="1:8" x14ac:dyDescent="0.25">
      <c r="A41" s="2">
        <v>1051453</v>
      </c>
      <c r="B41" s="1">
        <v>1</v>
      </c>
      <c r="C41" s="1">
        <v>0</v>
      </c>
      <c r="D41" s="1">
        <v>1</v>
      </c>
      <c r="E41" s="1">
        <v>0</v>
      </c>
      <c r="F41" s="1" t="s">
        <v>5</v>
      </c>
      <c r="G41" s="1" t="s">
        <v>5</v>
      </c>
      <c r="H41" s="12" t="s">
        <v>4</v>
      </c>
    </row>
    <row r="42" spans="1:8" x14ac:dyDescent="0.25">
      <c r="A42" s="2">
        <v>1051455</v>
      </c>
      <c r="B42" s="1">
        <v>1</v>
      </c>
      <c r="C42" s="1">
        <v>0</v>
      </c>
      <c r="D42" s="1">
        <v>1</v>
      </c>
      <c r="E42" s="1">
        <v>0</v>
      </c>
      <c r="F42" s="1" t="s">
        <v>5</v>
      </c>
      <c r="G42" s="1" t="s">
        <v>5</v>
      </c>
      <c r="H42" s="12" t="s">
        <v>4</v>
      </c>
    </row>
    <row r="43" spans="1:8" x14ac:dyDescent="0.25">
      <c r="A43" s="2">
        <v>1051502</v>
      </c>
      <c r="B43" s="1">
        <v>2</v>
      </c>
      <c r="C43" s="1">
        <v>0</v>
      </c>
      <c r="D43" s="1">
        <v>2</v>
      </c>
      <c r="E43" s="1">
        <v>0</v>
      </c>
      <c r="F43" s="1" t="s">
        <v>5</v>
      </c>
      <c r="G43" s="1" t="s">
        <v>5</v>
      </c>
      <c r="H43" s="12" t="s">
        <v>4</v>
      </c>
    </row>
    <row r="44" spans="1:8" x14ac:dyDescent="0.25">
      <c r="A44" s="2">
        <v>1051503</v>
      </c>
      <c r="B44" s="1">
        <v>0</v>
      </c>
      <c r="C44" s="1">
        <v>0</v>
      </c>
      <c r="D44" s="1">
        <v>0</v>
      </c>
      <c r="E44" s="1">
        <v>0</v>
      </c>
      <c r="F44" s="1" t="s">
        <v>5</v>
      </c>
      <c r="G44" s="1" t="s">
        <v>5</v>
      </c>
      <c r="H44" s="12" t="s">
        <v>5</v>
      </c>
    </row>
    <row r="45" spans="1:8" x14ac:dyDescent="0.25">
      <c r="A45" s="2">
        <v>1051505</v>
      </c>
      <c r="B45" s="1">
        <v>2</v>
      </c>
      <c r="C45" s="1">
        <v>0</v>
      </c>
      <c r="D45" s="1">
        <v>2</v>
      </c>
      <c r="E45" s="1">
        <v>0</v>
      </c>
      <c r="F45" s="1" t="s">
        <v>5</v>
      </c>
      <c r="G45" s="1" t="s">
        <v>5</v>
      </c>
      <c r="H45" s="12">
        <v>1</v>
      </c>
    </row>
    <row r="46" spans="1:8" x14ac:dyDescent="0.25">
      <c r="A46" s="2">
        <v>1051507</v>
      </c>
      <c r="B46" s="1">
        <v>1</v>
      </c>
      <c r="C46" s="1">
        <v>0</v>
      </c>
      <c r="D46" s="1">
        <v>1</v>
      </c>
      <c r="E46" s="1">
        <v>0</v>
      </c>
      <c r="F46" s="1" t="s">
        <v>5</v>
      </c>
      <c r="G46" s="1" t="s">
        <v>5</v>
      </c>
      <c r="H46" s="12" t="s">
        <v>4</v>
      </c>
    </row>
    <row r="47" spans="1:8" x14ac:dyDescent="0.25">
      <c r="A47" s="2">
        <v>1051515</v>
      </c>
      <c r="B47" s="1">
        <v>2</v>
      </c>
      <c r="C47" s="1">
        <v>0</v>
      </c>
      <c r="D47" s="1">
        <v>2</v>
      </c>
      <c r="E47" s="1">
        <v>0</v>
      </c>
      <c r="F47" s="1" t="s">
        <v>5</v>
      </c>
      <c r="G47" s="1" t="s">
        <v>5</v>
      </c>
      <c r="H47" s="12" t="s">
        <v>4</v>
      </c>
    </row>
    <row r="48" spans="1:8" x14ac:dyDescent="0.25">
      <c r="A48" s="2">
        <v>1051521</v>
      </c>
      <c r="B48" s="1">
        <v>1</v>
      </c>
      <c r="C48" s="1">
        <v>0</v>
      </c>
      <c r="D48" s="1">
        <v>0</v>
      </c>
      <c r="E48" s="1">
        <v>1</v>
      </c>
      <c r="F48" s="1" t="s">
        <v>5</v>
      </c>
      <c r="G48" s="1" t="s">
        <v>5</v>
      </c>
      <c r="H48" s="12" t="s">
        <v>5</v>
      </c>
    </row>
    <row r="49" spans="1:8" x14ac:dyDescent="0.25">
      <c r="A49" s="2">
        <v>1051528</v>
      </c>
      <c r="B49" s="1">
        <v>2</v>
      </c>
      <c r="C49" s="1">
        <v>0</v>
      </c>
      <c r="D49" s="1">
        <v>2</v>
      </c>
      <c r="E49" s="1">
        <v>0</v>
      </c>
      <c r="F49" s="1" t="s">
        <v>5</v>
      </c>
      <c r="G49" s="1" t="s">
        <v>5</v>
      </c>
      <c r="H49" s="12" t="s">
        <v>4</v>
      </c>
    </row>
    <row r="50" spans="1:8" x14ac:dyDescent="0.25">
      <c r="A50" s="2">
        <v>1051533</v>
      </c>
      <c r="B50" s="1">
        <v>1</v>
      </c>
      <c r="C50" s="1">
        <v>0</v>
      </c>
      <c r="D50" s="1">
        <v>1</v>
      </c>
      <c r="E50" s="1">
        <v>0</v>
      </c>
      <c r="F50" s="1" t="s">
        <v>5</v>
      </c>
      <c r="G50" s="1" t="s">
        <v>5</v>
      </c>
      <c r="H50" s="12">
        <v>1</v>
      </c>
    </row>
    <row r="51" spans="1:8" x14ac:dyDescent="0.25">
      <c r="A51" s="2">
        <v>1051535</v>
      </c>
      <c r="B51" s="1">
        <v>1</v>
      </c>
      <c r="C51" s="1">
        <v>0</v>
      </c>
      <c r="D51" s="1">
        <v>1</v>
      </c>
      <c r="E51" s="1">
        <v>0</v>
      </c>
      <c r="F51" s="1" t="s">
        <v>5</v>
      </c>
      <c r="G51" s="1" t="s">
        <v>5</v>
      </c>
      <c r="H51" s="12">
        <v>0.5</v>
      </c>
    </row>
    <row r="52" spans="1:8" x14ac:dyDescent="0.25">
      <c r="A52" s="2">
        <v>1051539</v>
      </c>
      <c r="B52" s="1">
        <v>0</v>
      </c>
      <c r="C52" s="1">
        <v>0</v>
      </c>
      <c r="D52" s="1">
        <v>0</v>
      </c>
      <c r="E52" s="1">
        <v>0</v>
      </c>
      <c r="F52" s="1" t="s">
        <v>5</v>
      </c>
      <c r="G52" s="1" t="s">
        <v>5</v>
      </c>
      <c r="H52" s="12" t="s">
        <v>5</v>
      </c>
    </row>
    <row r="53" spans="1:8" x14ac:dyDescent="0.25">
      <c r="A53" s="2">
        <v>1051540</v>
      </c>
      <c r="B53" s="1">
        <v>1</v>
      </c>
      <c r="C53" s="1">
        <v>0</v>
      </c>
      <c r="D53" s="1">
        <v>1</v>
      </c>
      <c r="E53" s="1">
        <v>0</v>
      </c>
      <c r="F53" s="1" t="s">
        <v>5</v>
      </c>
      <c r="G53" s="1" t="s">
        <v>5</v>
      </c>
      <c r="H53" s="12" t="s">
        <v>4</v>
      </c>
    </row>
    <row r="54" spans="1:8" x14ac:dyDescent="0.25">
      <c r="A54" s="2">
        <v>1051542</v>
      </c>
      <c r="B54" s="1">
        <v>0</v>
      </c>
      <c r="C54" s="1">
        <v>0</v>
      </c>
      <c r="D54" s="1">
        <v>0</v>
      </c>
      <c r="E54" s="1">
        <v>0</v>
      </c>
      <c r="F54" s="1" t="s">
        <v>5</v>
      </c>
      <c r="G54" s="1" t="s">
        <v>5</v>
      </c>
      <c r="H54" s="12" t="s">
        <v>5</v>
      </c>
    </row>
    <row r="55" spans="1:8" x14ac:dyDescent="0.25">
      <c r="A55" s="2">
        <v>1051544</v>
      </c>
      <c r="B55" s="1">
        <v>1</v>
      </c>
      <c r="C55" s="1">
        <v>0</v>
      </c>
      <c r="D55" s="1">
        <v>1</v>
      </c>
      <c r="E55" s="1">
        <v>0</v>
      </c>
      <c r="F55" s="1" t="s">
        <v>5</v>
      </c>
      <c r="G55" s="1" t="s">
        <v>5</v>
      </c>
      <c r="H55" s="12">
        <v>0.5</v>
      </c>
    </row>
    <row r="56" spans="1:8" x14ac:dyDescent="0.25">
      <c r="A56" s="2">
        <v>1051545</v>
      </c>
      <c r="B56" s="1">
        <v>1</v>
      </c>
      <c r="C56" s="1">
        <v>0</v>
      </c>
      <c r="D56" s="1">
        <v>1</v>
      </c>
      <c r="E56" s="1">
        <v>0</v>
      </c>
      <c r="F56" s="1" t="s">
        <v>5</v>
      </c>
      <c r="G56" s="1" t="s">
        <v>5</v>
      </c>
      <c r="H56" s="12">
        <v>1</v>
      </c>
    </row>
    <row r="57" spans="1:8" x14ac:dyDescent="0.25">
      <c r="A57" s="2">
        <v>1051546</v>
      </c>
      <c r="B57" s="1">
        <v>0</v>
      </c>
      <c r="C57" s="1">
        <v>0</v>
      </c>
      <c r="D57" s="1">
        <v>0</v>
      </c>
      <c r="E57" s="1">
        <v>0</v>
      </c>
      <c r="F57" s="1" t="s">
        <v>5</v>
      </c>
      <c r="G57" s="1" t="s">
        <v>5</v>
      </c>
      <c r="H57" s="12" t="s">
        <v>5</v>
      </c>
    </row>
    <row r="58" spans="1:8" x14ac:dyDescent="0.25">
      <c r="A58" s="2">
        <v>1051548</v>
      </c>
      <c r="B58" s="1">
        <v>0</v>
      </c>
      <c r="C58" s="1">
        <v>0</v>
      </c>
      <c r="D58" s="1">
        <v>0</v>
      </c>
      <c r="E58" s="1">
        <v>0</v>
      </c>
      <c r="F58" s="1" t="s">
        <v>5</v>
      </c>
      <c r="G58" s="1" t="s">
        <v>5</v>
      </c>
      <c r="H58" s="12" t="s">
        <v>5</v>
      </c>
    </row>
    <row r="59" spans="1:8" x14ac:dyDescent="0.25">
      <c r="A59" s="2">
        <v>1053315</v>
      </c>
      <c r="B59" s="1">
        <v>1</v>
      </c>
      <c r="C59" s="1">
        <v>0</v>
      </c>
      <c r="D59" s="1">
        <v>1</v>
      </c>
      <c r="E59" s="1">
        <v>0</v>
      </c>
      <c r="F59" s="1" t="s">
        <v>5</v>
      </c>
      <c r="G59" s="1" t="s">
        <v>5</v>
      </c>
      <c r="H59" s="12">
        <v>1</v>
      </c>
    </row>
    <row r="60" spans="1:8" x14ac:dyDescent="0.25">
      <c r="A60" s="2">
        <v>1053316</v>
      </c>
      <c r="B60" s="1">
        <v>1</v>
      </c>
      <c r="C60" s="1">
        <v>0</v>
      </c>
      <c r="D60" s="1">
        <v>1</v>
      </c>
      <c r="E60" s="1">
        <v>0</v>
      </c>
      <c r="F60" s="1" t="s">
        <v>5</v>
      </c>
      <c r="G60" s="1" t="s">
        <v>5</v>
      </c>
      <c r="H60" s="12">
        <v>0.5</v>
      </c>
    </row>
    <row r="61" spans="1:8" x14ac:dyDescent="0.25">
      <c r="A61" s="2">
        <v>1053321</v>
      </c>
      <c r="B61" s="1">
        <v>2</v>
      </c>
      <c r="C61" s="1">
        <v>0</v>
      </c>
      <c r="D61" s="1">
        <v>2</v>
      </c>
      <c r="E61" s="1">
        <v>0</v>
      </c>
      <c r="F61" s="1" t="s">
        <v>5</v>
      </c>
      <c r="G61" s="1" t="s">
        <v>5</v>
      </c>
      <c r="H61" s="12" t="s">
        <v>4</v>
      </c>
    </row>
    <row r="62" spans="1:8" x14ac:dyDescent="0.25">
      <c r="A62" s="2">
        <v>1053324</v>
      </c>
      <c r="B62" s="1">
        <v>2</v>
      </c>
      <c r="C62" s="1">
        <v>0</v>
      </c>
      <c r="D62" s="1">
        <v>2</v>
      </c>
      <c r="E62" s="1">
        <v>0</v>
      </c>
      <c r="F62" s="1" t="s">
        <v>5</v>
      </c>
      <c r="G62" s="1" t="s">
        <v>5</v>
      </c>
      <c r="H62" s="12" t="s">
        <v>4</v>
      </c>
    </row>
    <row r="63" spans="1:8" x14ac:dyDescent="0.25">
      <c r="A63" s="2">
        <v>1053329</v>
      </c>
      <c r="B63" s="1">
        <v>1</v>
      </c>
      <c r="C63" s="1">
        <v>0</v>
      </c>
      <c r="D63" s="1">
        <v>1</v>
      </c>
      <c r="E63" s="1">
        <v>0</v>
      </c>
      <c r="F63" s="1" t="s">
        <v>5</v>
      </c>
      <c r="G63" s="1" t="s">
        <v>5</v>
      </c>
      <c r="H63" s="12" t="s">
        <v>4</v>
      </c>
    </row>
    <row r="64" spans="1:8" x14ac:dyDescent="0.25">
      <c r="A64" s="2">
        <v>1053330</v>
      </c>
      <c r="B64" s="1">
        <v>1</v>
      </c>
      <c r="C64" s="1">
        <v>0</v>
      </c>
      <c r="D64" s="1">
        <v>0</v>
      </c>
      <c r="E64" s="1">
        <v>1</v>
      </c>
      <c r="F64" s="1" t="s">
        <v>5</v>
      </c>
      <c r="G64" s="1" t="s">
        <v>5</v>
      </c>
      <c r="H64" s="12" t="s">
        <v>19</v>
      </c>
    </row>
    <row r="65" spans="1:8" x14ac:dyDescent="0.25">
      <c r="A65" s="2">
        <v>1053333</v>
      </c>
      <c r="B65" s="1">
        <v>1</v>
      </c>
      <c r="C65" s="1">
        <v>0</v>
      </c>
      <c r="D65" s="1">
        <v>1</v>
      </c>
      <c r="E65" s="1">
        <v>0</v>
      </c>
      <c r="F65" s="1" t="s">
        <v>5</v>
      </c>
      <c r="G65" s="1" t="s">
        <v>5</v>
      </c>
      <c r="H65" s="12" t="s">
        <v>4</v>
      </c>
    </row>
    <row r="66" spans="1:8" x14ac:dyDescent="0.25">
      <c r="A66" s="2">
        <v>1053335</v>
      </c>
      <c r="B66" s="1">
        <v>0</v>
      </c>
      <c r="C66" s="1">
        <v>0</v>
      </c>
      <c r="D66" s="1">
        <v>0</v>
      </c>
      <c r="E66" s="1">
        <v>0</v>
      </c>
      <c r="F66" s="1" t="s">
        <v>5</v>
      </c>
      <c r="G66" s="1" t="s">
        <v>5</v>
      </c>
      <c r="H66" s="12" t="s">
        <v>5</v>
      </c>
    </row>
    <row r="67" spans="1:8" x14ac:dyDescent="0.25">
      <c r="A67" s="2">
        <v>1053339</v>
      </c>
      <c r="B67" s="1">
        <v>3</v>
      </c>
      <c r="C67" s="1">
        <v>0</v>
      </c>
      <c r="D67" s="1">
        <v>3</v>
      </c>
      <c r="E67" s="1">
        <v>0</v>
      </c>
      <c r="F67" s="1" t="s">
        <v>5</v>
      </c>
      <c r="G67" s="1" t="s">
        <v>5</v>
      </c>
      <c r="H67" s="12" t="s">
        <v>4</v>
      </c>
    </row>
    <row r="68" spans="1:8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  <c r="F68" s="1" t="s">
        <v>5</v>
      </c>
      <c r="G68" s="1" t="s">
        <v>5</v>
      </c>
      <c r="H68" s="12" t="s">
        <v>5</v>
      </c>
    </row>
    <row r="69" spans="1:8" x14ac:dyDescent="0.25">
      <c r="A69" s="2">
        <v>1053344</v>
      </c>
      <c r="B69" s="1">
        <v>1</v>
      </c>
      <c r="C69" s="1">
        <v>0</v>
      </c>
      <c r="D69" s="1">
        <v>1</v>
      </c>
      <c r="E69" s="1">
        <v>0</v>
      </c>
      <c r="F69" s="1" t="s">
        <v>5</v>
      </c>
      <c r="G69" s="1" t="s">
        <v>5</v>
      </c>
      <c r="H69" s="12" t="s">
        <v>4</v>
      </c>
    </row>
    <row r="70" spans="1:8" x14ac:dyDescent="0.25">
      <c r="A70" s="2">
        <v>1053348</v>
      </c>
      <c r="B70" s="1">
        <v>1</v>
      </c>
      <c r="C70" s="1">
        <v>0</v>
      </c>
      <c r="D70" s="1">
        <v>1</v>
      </c>
      <c r="E70" s="1">
        <v>0</v>
      </c>
      <c r="F70" s="1" t="s">
        <v>5</v>
      </c>
      <c r="G70" s="1" t="s">
        <v>5</v>
      </c>
      <c r="H70" s="12" t="s">
        <v>4</v>
      </c>
    </row>
    <row r="71" spans="1:8" x14ac:dyDescent="0.25">
      <c r="A71" s="9" t="s">
        <v>2</v>
      </c>
      <c r="B71" s="9">
        <f>SUM(B2:B70)</f>
        <v>69</v>
      </c>
      <c r="C71" s="1"/>
      <c r="D71" s="1"/>
      <c r="E71" s="1"/>
      <c r="F71" s="1"/>
      <c r="G71" s="1"/>
      <c r="H71" s="12">
        <f>1-SUM(H2:H70)/49</f>
        <v>0.76190476190476186</v>
      </c>
    </row>
    <row r="72" spans="1:8" x14ac:dyDescent="0.25">
      <c r="A72" s="9" t="s">
        <v>0</v>
      </c>
      <c r="B72" s="9">
        <v>69</v>
      </c>
      <c r="C72" s="1"/>
      <c r="D72" s="1"/>
      <c r="E72" s="1"/>
      <c r="F72" s="1"/>
      <c r="G72" s="1"/>
      <c r="H72" s="1"/>
    </row>
    <row r="73" spans="1:8" x14ac:dyDescent="0.25">
      <c r="A73" s="10" t="s">
        <v>1</v>
      </c>
      <c r="B73" s="11">
        <f>(B71/B72)</f>
        <v>1</v>
      </c>
      <c r="C73" s="1"/>
      <c r="D73" s="1"/>
      <c r="E73" s="1"/>
      <c r="F73" s="1"/>
      <c r="G73" s="1"/>
      <c r="H73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C10" sqref="C10"/>
    </sheetView>
  </sheetViews>
  <sheetFormatPr defaultRowHeight="15.75" x14ac:dyDescent="0.25"/>
  <cols>
    <col min="1" max="1" width="14" bestFit="1" customWidth="1"/>
    <col min="2" max="2" width="19.28515625" style="1" bestFit="1" customWidth="1"/>
    <col min="3" max="5" width="21.5703125" bestFit="1" customWidth="1"/>
    <col min="6" max="6" width="18.140625" bestFit="1" customWidth="1"/>
    <col min="7" max="7" width="20.42578125" bestFit="1" customWidth="1"/>
    <col min="8" max="8" width="23.85546875" bestFit="1" customWidth="1"/>
  </cols>
  <sheetData>
    <row r="1" spans="1:8" x14ac:dyDescent="0.25">
      <c r="A1" s="1"/>
      <c r="B1" s="1" t="s">
        <v>13</v>
      </c>
      <c r="C1" s="1" t="s">
        <v>3</v>
      </c>
      <c r="D1" s="1" t="s">
        <v>7</v>
      </c>
      <c r="E1" s="1" t="s">
        <v>8</v>
      </c>
      <c r="F1" s="8" t="s">
        <v>10</v>
      </c>
      <c r="G1" s="1" t="s">
        <v>11</v>
      </c>
      <c r="H1" s="12" t="s">
        <v>12</v>
      </c>
    </row>
    <row r="2" spans="1:8" x14ac:dyDescent="0.25">
      <c r="A2" s="2">
        <v>1013319</v>
      </c>
      <c r="B2" s="1">
        <v>1</v>
      </c>
      <c r="C2" s="1">
        <v>0</v>
      </c>
      <c r="D2" s="1">
        <v>1</v>
      </c>
      <c r="E2" s="1">
        <v>0</v>
      </c>
      <c r="F2" s="3" t="s">
        <v>4</v>
      </c>
      <c r="G2" s="1" t="s">
        <v>5</v>
      </c>
      <c r="H2" s="1" t="s">
        <v>5</v>
      </c>
    </row>
    <row r="3" spans="1:8" x14ac:dyDescent="0.25">
      <c r="A3" s="2">
        <v>1021330</v>
      </c>
      <c r="B3" s="1">
        <v>3</v>
      </c>
      <c r="C3" s="1">
        <v>0</v>
      </c>
      <c r="D3" s="1">
        <v>1</v>
      </c>
      <c r="E3" s="1">
        <v>0</v>
      </c>
      <c r="F3" s="3" t="s">
        <v>4</v>
      </c>
      <c r="G3" s="1" t="s">
        <v>5</v>
      </c>
      <c r="H3" s="1" t="s">
        <v>5</v>
      </c>
    </row>
    <row r="4" spans="1:8" x14ac:dyDescent="0.25">
      <c r="A4" s="2">
        <v>1021412</v>
      </c>
      <c r="B4" s="1">
        <v>1</v>
      </c>
      <c r="C4" s="1">
        <v>0</v>
      </c>
      <c r="D4" s="1">
        <v>1</v>
      </c>
      <c r="E4" s="1">
        <v>0</v>
      </c>
      <c r="F4" s="3" t="s">
        <v>4</v>
      </c>
      <c r="G4" s="1" t="s">
        <v>5</v>
      </c>
      <c r="H4" s="1" t="s">
        <v>5</v>
      </c>
    </row>
    <row r="5" spans="1:8" x14ac:dyDescent="0.25">
      <c r="A5" s="2">
        <v>1021435</v>
      </c>
      <c r="B5" s="1">
        <v>2</v>
      </c>
      <c r="C5" s="1">
        <v>0</v>
      </c>
      <c r="D5" s="1">
        <v>2</v>
      </c>
      <c r="E5" s="1">
        <v>0</v>
      </c>
      <c r="F5" s="3" t="s">
        <v>4</v>
      </c>
      <c r="G5" s="1" t="s">
        <v>5</v>
      </c>
      <c r="H5" s="1" t="s">
        <v>5</v>
      </c>
    </row>
    <row r="6" spans="1:8" x14ac:dyDescent="0.25">
      <c r="A6" s="2">
        <v>1021520</v>
      </c>
      <c r="B6" s="1">
        <v>0</v>
      </c>
      <c r="C6" s="1">
        <v>0</v>
      </c>
      <c r="D6" s="1">
        <v>0</v>
      </c>
      <c r="E6" s="1">
        <v>0</v>
      </c>
      <c r="F6" s="3" t="s">
        <v>5</v>
      </c>
      <c r="G6" s="1" t="s">
        <v>5</v>
      </c>
      <c r="H6" s="1" t="s">
        <v>5</v>
      </c>
    </row>
    <row r="7" spans="1:8" x14ac:dyDescent="0.25">
      <c r="A7" s="2">
        <v>1021521</v>
      </c>
      <c r="B7" s="1">
        <v>1</v>
      </c>
      <c r="C7" s="1">
        <v>0</v>
      </c>
      <c r="D7" s="1">
        <v>1</v>
      </c>
      <c r="E7" s="1">
        <v>0</v>
      </c>
      <c r="F7" s="3" t="s">
        <v>4</v>
      </c>
      <c r="G7" s="1" t="s">
        <v>5</v>
      </c>
      <c r="H7" s="1" t="s">
        <v>5</v>
      </c>
    </row>
    <row r="8" spans="1:8" x14ac:dyDescent="0.25">
      <c r="A8" s="2">
        <v>1023317</v>
      </c>
      <c r="B8" s="1">
        <v>5</v>
      </c>
      <c r="C8" s="1">
        <v>0</v>
      </c>
      <c r="D8" s="1">
        <v>5</v>
      </c>
      <c r="E8" s="1">
        <v>0</v>
      </c>
      <c r="F8" s="3">
        <v>1</v>
      </c>
      <c r="G8" s="1" t="s">
        <v>5</v>
      </c>
      <c r="H8" s="1" t="s">
        <v>5</v>
      </c>
    </row>
    <row r="9" spans="1:8" x14ac:dyDescent="0.25">
      <c r="A9" s="2">
        <v>1031430</v>
      </c>
      <c r="B9" s="1">
        <v>0</v>
      </c>
      <c r="C9" s="1">
        <v>0</v>
      </c>
      <c r="D9" s="1">
        <v>0</v>
      </c>
      <c r="E9" s="1">
        <v>0</v>
      </c>
      <c r="F9" s="3" t="s">
        <v>5</v>
      </c>
      <c r="G9" s="1" t="s">
        <v>5</v>
      </c>
      <c r="H9" s="1" t="s">
        <v>5</v>
      </c>
    </row>
    <row r="10" spans="1:8" x14ac:dyDescent="0.25">
      <c r="A10" s="2">
        <v>1031444</v>
      </c>
      <c r="B10" s="1">
        <v>25</v>
      </c>
      <c r="C10" s="1">
        <v>0</v>
      </c>
      <c r="D10" s="1">
        <v>25</v>
      </c>
      <c r="E10" s="1">
        <v>0</v>
      </c>
      <c r="F10" s="3" t="s">
        <v>4</v>
      </c>
      <c r="G10" s="1" t="s">
        <v>5</v>
      </c>
      <c r="H10" s="1" t="s">
        <v>5</v>
      </c>
    </row>
    <row r="11" spans="1:8" x14ac:dyDescent="0.25">
      <c r="A11" s="2">
        <v>1033362</v>
      </c>
      <c r="B11" s="1">
        <v>1</v>
      </c>
      <c r="C11" s="1">
        <v>0</v>
      </c>
      <c r="D11" s="1">
        <v>1</v>
      </c>
      <c r="E11" s="1">
        <v>0</v>
      </c>
      <c r="F11" s="3" t="s">
        <v>4</v>
      </c>
      <c r="G11" s="1" t="s">
        <v>5</v>
      </c>
      <c r="H11" s="1" t="s">
        <v>5</v>
      </c>
    </row>
    <row r="12" spans="1:8" x14ac:dyDescent="0.25">
      <c r="A12" s="2">
        <v>1041225</v>
      </c>
      <c r="B12" s="1">
        <v>4</v>
      </c>
      <c r="C12" s="1">
        <v>0</v>
      </c>
      <c r="D12" s="1">
        <v>4</v>
      </c>
      <c r="E12" s="1">
        <v>0</v>
      </c>
      <c r="F12" s="3" t="s">
        <v>4</v>
      </c>
      <c r="G12" s="1" t="s">
        <v>5</v>
      </c>
      <c r="H12" s="1" t="s">
        <v>5</v>
      </c>
    </row>
    <row r="13" spans="1:8" x14ac:dyDescent="0.25">
      <c r="A13" s="2">
        <v>1041416</v>
      </c>
      <c r="B13" s="1">
        <v>7</v>
      </c>
      <c r="C13" s="1">
        <v>0</v>
      </c>
      <c r="D13" s="1">
        <v>7</v>
      </c>
      <c r="E13" s="1">
        <v>0</v>
      </c>
      <c r="F13" s="3" t="s">
        <v>4</v>
      </c>
      <c r="G13" s="1" t="s">
        <v>5</v>
      </c>
      <c r="H13" s="1" t="s">
        <v>5</v>
      </c>
    </row>
    <row r="14" spans="1:8" x14ac:dyDescent="0.25">
      <c r="A14" s="2">
        <v>1041445</v>
      </c>
      <c r="B14" s="1">
        <v>2</v>
      </c>
      <c r="C14" s="1">
        <v>0</v>
      </c>
      <c r="D14" s="1">
        <v>2</v>
      </c>
      <c r="E14" s="1">
        <v>0</v>
      </c>
      <c r="F14" s="3" t="s">
        <v>4</v>
      </c>
      <c r="G14" s="1" t="s">
        <v>5</v>
      </c>
      <c r="H14" s="1" t="s">
        <v>5</v>
      </c>
    </row>
    <row r="15" spans="1:8" x14ac:dyDescent="0.25">
      <c r="A15" s="2">
        <v>1041449</v>
      </c>
      <c r="B15" s="1">
        <v>3</v>
      </c>
      <c r="C15" s="1">
        <v>0</v>
      </c>
      <c r="D15" s="1">
        <v>3</v>
      </c>
      <c r="E15" s="1">
        <v>0</v>
      </c>
      <c r="F15" s="3" t="s">
        <v>4</v>
      </c>
      <c r="G15" s="1" t="s">
        <v>5</v>
      </c>
      <c r="H15" s="1" t="s">
        <v>5</v>
      </c>
    </row>
    <row r="16" spans="1:8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  <c r="F16" s="3" t="s">
        <v>5</v>
      </c>
      <c r="G16" s="1" t="s">
        <v>5</v>
      </c>
      <c r="H16" s="1" t="s">
        <v>5</v>
      </c>
    </row>
    <row r="17" spans="1:8" x14ac:dyDescent="0.25">
      <c r="A17" s="2">
        <v>1041545</v>
      </c>
      <c r="B17" s="1">
        <v>1</v>
      </c>
      <c r="C17" s="1">
        <v>0</v>
      </c>
      <c r="D17" s="1">
        <v>1</v>
      </c>
      <c r="E17" s="1">
        <v>0</v>
      </c>
      <c r="F17" s="3" t="s">
        <v>4</v>
      </c>
      <c r="G17" s="1" t="s">
        <v>5</v>
      </c>
      <c r="H17" s="1" t="s">
        <v>5</v>
      </c>
    </row>
    <row r="18" spans="1:8" x14ac:dyDescent="0.25">
      <c r="A18" s="2">
        <v>1041563</v>
      </c>
      <c r="B18" s="1">
        <v>1</v>
      </c>
      <c r="C18" s="1">
        <v>0</v>
      </c>
      <c r="D18" s="1">
        <v>1</v>
      </c>
      <c r="E18" s="1">
        <v>0</v>
      </c>
      <c r="F18" s="3" t="s">
        <v>4</v>
      </c>
      <c r="G18" s="1" t="s">
        <v>5</v>
      </c>
      <c r="H18" s="1" t="s">
        <v>5</v>
      </c>
    </row>
    <row r="19" spans="1:8" x14ac:dyDescent="0.25">
      <c r="A19" s="2">
        <v>1041639</v>
      </c>
      <c r="B19" s="1">
        <v>3</v>
      </c>
      <c r="C19" s="1">
        <v>0</v>
      </c>
      <c r="D19" s="1">
        <v>3</v>
      </c>
      <c r="E19" s="1">
        <v>0</v>
      </c>
      <c r="F19" s="3" t="s">
        <v>4</v>
      </c>
      <c r="G19" s="1" t="s">
        <v>5</v>
      </c>
      <c r="H19" s="1" t="s">
        <v>5</v>
      </c>
    </row>
    <row r="20" spans="1:8" x14ac:dyDescent="0.25">
      <c r="A20" s="2">
        <v>1042701</v>
      </c>
      <c r="B20" s="1">
        <v>1</v>
      </c>
      <c r="C20" s="1">
        <v>0</v>
      </c>
      <c r="D20" s="1">
        <v>1</v>
      </c>
      <c r="E20" s="1">
        <v>0</v>
      </c>
      <c r="F20" s="3" t="s">
        <v>4</v>
      </c>
      <c r="G20" s="1" t="s">
        <v>5</v>
      </c>
      <c r="H20" s="1" t="s">
        <v>5</v>
      </c>
    </row>
    <row r="21" spans="1:8" x14ac:dyDescent="0.25">
      <c r="A21" s="2">
        <v>1043302</v>
      </c>
      <c r="B21" s="1">
        <v>6</v>
      </c>
      <c r="C21" s="1">
        <v>0</v>
      </c>
      <c r="D21" s="1">
        <v>6</v>
      </c>
      <c r="E21" s="1">
        <v>0</v>
      </c>
      <c r="F21" s="3" t="s">
        <v>4</v>
      </c>
      <c r="G21" s="1" t="s">
        <v>5</v>
      </c>
      <c r="H21" s="1" t="s">
        <v>5</v>
      </c>
    </row>
    <row r="22" spans="1:8" x14ac:dyDescent="0.25">
      <c r="A22" s="2">
        <v>1043330</v>
      </c>
      <c r="B22" s="1">
        <v>6</v>
      </c>
      <c r="C22" s="1">
        <v>0</v>
      </c>
      <c r="D22" s="1">
        <v>6</v>
      </c>
      <c r="E22" s="1">
        <v>0</v>
      </c>
      <c r="F22" s="3" t="s">
        <v>4</v>
      </c>
      <c r="G22" s="1" t="s">
        <v>5</v>
      </c>
      <c r="H22" s="1" t="s">
        <v>5</v>
      </c>
    </row>
    <row r="23" spans="1:8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  <c r="F23" s="3" t="s">
        <v>5</v>
      </c>
      <c r="G23" s="1" t="s">
        <v>5</v>
      </c>
      <c r="H23" s="1" t="s">
        <v>5</v>
      </c>
    </row>
    <row r="24" spans="1:8" x14ac:dyDescent="0.25">
      <c r="A24" s="2">
        <v>1051402</v>
      </c>
      <c r="B24" s="1">
        <v>4</v>
      </c>
      <c r="C24" s="1">
        <v>0</v>
      </c>
      <c r="D24" s="1">
        <v>4</v>
      </c>
      <c r="E24" s="1">
        <v>0</v>
      </c>
      <c r="F24" s="3" t="s">
        <v>4</v>
      </c>
      <c r="G24" s="1" t="s">
        <v>5</v>
      </c>
      <c r="H24" s="1" t="s">
        <v>5</v>
      </c>
    </row>
    <row r="25" spans="1:8" x14ac:dyDescent="0.25">
      <c r="A25" s="2">
        <v>1051403</v>
      </c>
      <c r="B25" s="1">
        <v>8</v>
      </c>
      <c r="C25" s="1">
        <v>0</v>
      </c>
      <c r="D25" s="1">
        <v>8</v>
      </c>
      <c r="E25" s="1">
        <v>0</v>
      </c>
      <c r="F25" s="3" t="s">
        <v>4</v>
      </c>
      <c r="G25" s="1" t="s">
        <v>5</v>
      </c>
      <c r="H25" s="1" t="s">
        <v>5</v>
      </c>
    </row>
    <row r="26" spans="1:8" x14ac:dyDescent="0.25">
      <c r="A26" s="2">
        <v>1051405</v>
      </c>
      <c r="B26" s="1">
        <v>2</v>
      </c>
      <c r="C26" s="1">
        <v>0</v>
      </c>
      <c r="D26" s="1">
        <v>2</v>
      </c>
      <c r="E26" s="1">
        <v>0</v>
      </c>
      <c r="F26" s="3" t="s">
        <v>4</v>
      </c>
      <c r="G26" s="1" t="s">
        <v>5</v>
      </c>
      <c r="H26" s="1" t="s">
        <v>5</v>
      </c>
    </row>
    <row r="27" spans="1:8" x14ac:dyDescent="0.25">
      <c r="A27" s="2">
        <v>1051410</v>
      </c>
      <c r="B27" s="1">
        <v>7</v>
      </c>
      <c r="C27" s="1">
        <v>0</v>
      </c>
      <c r="D27" s="1">
        <v>7</v>
      </c>
      <c r="E27" s="1">
        <v>0</v>
      </c>
      <c r="F27" s="3" t="s">
        <v>4</v>
      </c>
      <c r="G27" s="1" t="s">
        <v>5</v>
      </c>
      <c r="H27" s="1" t="s">
        <v>5</v>
      </c>
    </row>
    <row r="28" spans="1:8" x14ac:dyDescent="0.25">
      <c r="A28" s="2">
        <v>1051415</v>
      </c>
      <c r="B28" s="1">
        <v>23</v>
      </c>
      <c r="C28" s="1">
        <v>0</v>
      </c>
      <c r="D28" s="1">
        <v>23</v>
      </c>
      <c r="E28" s="1">
        <v>0</v>
      </c>
      <c r="F28" s="3" t="s">
        <v>4</v>
      </c>
      <c r="G28" s="1" t="s">
        <v>5</v>
      </c>
      <c r="H28" s="1" t="s">
        <v>5</v>
      </c>
    </row>
    <row r="29" spans="1:8" x14ac:dyDescent="0.25">
      <c r="A29" s="2">
        <v>1051417</v>
      </c>
      <c r="B29" s="1">
        <v>7</v>
      </c>
      <c r="C29" s="1">
        <v>0</v>
      </c>
      <c r="D29" s="1">
        <v>7</v>
      </c>
      <c r="E29" s="1">
        <v>0</v>
      </c>
      <c r="F29" s="3">
        <v>1</v>
      </c>
      <c r="G29" s="1" t="s">
        <v>5</v>
      </c>
      <c r="H29" s="1" t="s">
        <v>5</v>
      </c>
    </row>
    <row r="30" spans="1:8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  <c r="F30" s="3" t="s">
        <v>5</v>
      </c>
      <c r="G30" s="1" t="s">
        <v>5</v>
      </c>
      <c r="H30" s="1" t="s">
        <v>5</v>
      </c>
    </row>
    <row r="31" spans="1:8" x14ac:dyDescent="0.25">
      <c r="A31" s="2">
        <v>1051421</v>
      </c>
      <c r="B31" s="1">
        <v>2</v>
      </c>
      <c r="C31" s="1">
        <v>0</v>
      </c>
      <c r="D31" s="1">
        <v>2</v>
      </c>
      <c r="E31" s="1">
        <v>0</v>
      </c>
      <c r="F31" s="3" t="s">
        <v>4</v>
      </c>
      <c r="G31" s="1" t="s">
        <v>5</v>
      </c>
      <c r="H31" s="1" t="s">
        <v>5</v>
      </c>
    </row>
    <row r="32" spans="1:8" x14ac:dyDescent="0.25">
      <c r="A32" s="2">
        <v>1051425</v>
      </c>
      <c r="B32" s="1">
        <v>10</v>
      </c>
      <c r="C32" s="1">
        <v>0</v>
      </c>
      <c r="D32" s="1">
        <v>10</v>
      </c>
      <c r="E32" s="1">
        <v>0</v>
      </c>
      <c r="F32" s="3">
        <v>1</v>
      </c>
      <c r="G32" s="1" t="s">
        <v>5</v>
      </c>
      <c r="H32" s="1" t="s">
        <v>5</v>
      </c>
    </row>
    <row r="33" spans="1:8" x14ac:dyDescent="0.25">
      <c r="A33" s="2">
        <v>1051438</v>
      </c>
      <c r="B33" s="1">
        <v>1</v>
      </c>
      <c r="C33" s="1">
        <v>0</v>
      </c>
      <c r="D33" s="1">
        <v>1</v>
      </c>
      <c r="E33" s="1">
        <v>0</v>
      </c>
      <c r="F33" s="3" t="s">
        <v>4</v>
      </c>
      <c r="G33" s="1" t="s">
        <v>5</v>
      </c>
      <c r="H33" s="1" t="s">
        <v>5</v>
      </c>
    </row>
    <row r="34" spans="1:8" x14ac:dyDescent="0.25">
      <c r="A34" s="2">
        <v>1051439</v>
      </c>
      <c r="B34" s="1">
        <v>0</v>
      </c>
      <c r="C34" s="1">
        <v>0</v>
      </c>
      <c r="D34" s="1">
        <v>0</v>
      </c>
      <c r="E34" s="1">
        <v>0</v>
      </c>
      <c r="F34" s="3" t="s">
        <v>5</v>
      </c>
      <c r="G34" s="1" t="s">
        <v>5</v>
      </c>
      <c r="H34" s="1" t="s">
        <v>5</v>
      </c>
    </row>
    <row r="35" spans="1:8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  <c r="F35" s="3" t="s">
        <v>5</v>
      </c>
      <c r="G35" s="1" t="s">
        <v>5</v>
      </c>
      <c r="H35" s="1" t="s">
        <v>5</v>
      </c>
    </row>
    <row r="36" spans="1:8" x14ac:dyDescent="0.25">
      <c r="A36" s="2">
        <v>1051444</v>
      </c>
      <c r="B36" s="1">
        <v>6</v>
      </c>
      <c r="C36" s="1">
        <v>0</v>
      </c>
      <c r="D36" s="1">
        <v>6</v>
      </c>
      <c r="E36" s="1">
        <v>0</v>
      </c>
      <c r="F36" s="3" t="s">
        <v>4</v>
      </c>
      <c r="G36" s="1" t="s">
        <v>5</v>
      </c>
      <c r="H36" s="1" t="s">
        <v>5</v>
      </c>
    </row>
    <row r="37" spans="1:8" x14ac:dyDescent="0.25">
      <c r="A37" s="2">
        <v>1051445</v>
      </c>
      <c r="B37" s="1">
        <v>3</v>
      </c>
      <c r="C37" s="1">
        <v>0</v>
      </c>
      <c r="D37" s="1">
        <v>3</v>
      </c>
      <c r="E37" s="1">
        <v>0</v>
      </c>
      <c r="F37" s="3" t="s">
        <v>4</v>
      </c>
      <c r="G37" s="1" t="s">
        <v>5</v>
      </c>
      <c r="H37" s="1" t="s">
        <v>5</v>
      </c>
    </row>
    <row r="38" spans="1:8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  <c r="F38" s="3" t="s">
        <v>5</v>
      </c>
      <c r="G38" s="1" t="s">
        <v>5</v>
      </c>
      <c r="H38" s="1" t="s">
        <v>5</v>
      </c>
    </row>
    <row r="39" spans="1:8" x14ac:dyDescent="0.25">
      <c r="A39" s="2">
        <v>1051449</v>
      </c>
      <c r="B39" s="1">
        <v>1</v>
      </c>
      <c r="C39" s="1">
        <v>0</v>
      </c>
      <c r="D39" s="1">
        <v>0</v>
      </c>
      <c r="E39" s="1">
        <v>1</v>
      </c>
      <c r="F39" s="3" t="s">
        <v>5</v>
      </c>
      <c r="G39" s="1" t="s">
        <v>5</v>
      </c>
      <c r="H39" s="1" t="s">
        <v>5</v>
      </c>
    </row>
    <row r="40" spans="1:8" x14ac:dyDescent="0.25">
      <c r="A40" s="2">
        <v>1051450</v>
      </c>
      <c r="B40" s="1">
        <v>1</v>
      </c>
      <c r="C40" s="1">
        <v>0</v>
      </c>
      <c r="D40" s="1">
        <v>1</v>
      </c>
      <c r="E40" s="1">
        <v>0</v>
      </c>
      <c r="F40" s="3" t="s">
        <v>4</v>
      </c>
      <c r="G40" s="1" t="s">
        <v>5</v>
      </c>
      <c r="H40" s="1" t="s">
        <v>5</v>
      </c>
    </row>
    <row r="41" spans="1:8" x14ac:dyDescent="0.25">
      <c r="A41" s="2">
        <v>1051453</v>
      </c>
      <c r="B41" s="1">
        <v>1</v>
      </c>
      <c r="C41" s="1">
        <v>0</v>
      </c>
      <c r="D41" s="1">
        <v>1</v>
      </c>
      <c r="E41" s="1">
        <v>0</v>
      </c>
      <c r="F41" s="3" t="s">
        <v>4</v>
      </c>
      <c r="G41" s="1" t="s">
        <v>5</v>
      </c>
      <c r="H41" s="1" t="s">
        <v>5</v>
      </c>
    </row>
    <row r="42" spans="1:8" x14ac:dyDescent="0.25">
      <c r="A42" s="2">
        <v>1051455</v>
      </c>
      <c r="B42" s="1">
        <v>2</v>
      </c>
      <c r="C42" s="1">
        <v>0</v>
      </c>
      <c r="D42" s="1">
        <v>2</v>
      </c>
      <c r="E42" s="1">
        <v>0</v>
      </c>
      <c r="F42" s="3" t="s">
        <v>4</v>
      </c>
      <c r="G42" s="1" t="s">
        <v>5</v>
      </c>
      <c r="H42" s="1" t="s">
        <v>5</v>
      </c>
    </row>
    <row r="43" spans="1:8" x14ac:dyDescent="0.25">
      <c r="A43" s="2">
        <v>1051502</v>
      </c>
      <c r="B43" s="1">
        <v>1</v>
      </c>
      <c r="C43" s="1">
        <v>0</v>
      </c>
      <c r="D43" s="1">
        <v>1</v>
      </c>
      <c r="E43" s="1">
        <v>0</v>
      </c>
      <c r="F43" s="3" t="s">
        <v>4</v>
      </c>
      <c r="G43" s="1" t="s">
        <v>5</v>
      </c>
      <c r="H43" s="1" t="s">
        <v>5</v>
      </c>
    </row>
    <row r="44" spans="1:8" x14ac:dyDescent="0.25">
      <c r="A44" s="2">
        <v>1051503</v>
      </c>
      <c r="B44" s="1">
        <v>0</v>
      </c>
      <c r="C44" s="1">
        <v>0</v>
      </c>
      <c r="D44" s="1">
        <v>0</v>
      </c>
      <c r="E44" s="1">
        <v>0</v>
      </c>
      <c r="F44" s="3" t="s">
        <v>5</v>
      </c>
      <c r="G44" s="1" t="s">
        <v>5</v>
      </c>
      <c r="H44" s="1" t="s">
        <v>5</v>
      </c>
    </row>
    <row r="45" spans="1:8" x14ac:dyDescent="0.25">
      <c r="A45" s="2">
        <v>1051505</v>
      </c>
      <c r="B45" s="1">
        <v>1</v>
      </c>
      <c r="C45" s="1">
        <v>0</v>
      </c>
      <c r="D45" s="1">
        <v>0</v>
      </c>
      <c r="E45" s="1">
        <v>1</v>
      </c>
      <c r="F45" s="3" t="s">
        <v>5</v>
      </c>
      <c r="G45" s="1" t="s">
        <v>5</v>
      </c>
      <c r="H45" s="1" t="s">
        <v>5</v>
      </c>
    </row>
    <row r="46" spans="1:8" x14ac:dyDescent="0.25">
      <c r="A46" s="2">
        <v>1051507</v>
      </c>
      <c r="B46" s="1">
        <v>4</v>
      </c>
      <c r="C46" s="1">
        <v>0</v>
      </c>
      <c r="D46" s="1">
        <v>4</v>
      </c>
      <c r="E46" s="1">
        <v>0</v>
      </c>
      <c r="F46" s="3" t="s">
        <v>4</v>
      </c>
      <c r="G46" s="1" t="s">
        <v>5</v>
      </c>
      <c r="H46" s="1" t="s">
        <v>5</v>
      </c>
    </row>
    <row r="47" spans="1:8" x14ac:dyDescent="0.25">
      <c r="A47" s="2">
        <v>1051515</v>
      </c>
      <c r="B47" s="1">
        <v>1</v>
      </c>
      <c r="C47" s="1">
        <v>0</v>
      </c>
      <c r="D47" s="1">
        <v>1</v>
      </c>
      <c r="E47" s="1">
        <v>0</v>
      </c>
      <c r="F47" s="3" t="s">
        <v>4</v>
      </c>
      <c r="G47" s="1" t="s">
        <v>5</v>
      </c>
      <c r="H47" s="1" t="s">
        <v>5</v>
      </c>
    </row>
    <row r="48" spans="1:8" x14ac:dyDescent="0.25">
      <c r="A48" s="2">
        <v>1051521</v>
      </c>
      <c r="B48" s="1">
        <v>1</v>
      </c>
      <c r="C48" s="1">
        <v>0</v>
      </c>
      <c r="D48" s="1">
        <v>1</v>
      </c>
      <c r="E48" s="1">
        <v>0</v>
      </c>
      <c r="F48" s="3" t="s">
        <v>4</v>
      </c>
      <c r="G48" s="1" t="s">
        <v>5</v>
      </c>
      <c r="H48" s="1" t="s">
        <v>5</v>
      </c>
    </row>
    <row r="49" spans="1:8" x14ac:dyDescent="0.25">
      <c r="A49" s="2">
        <v>1051528</v>
      </c>
      <c r="B49" s="1">
        <v>7</v>
      </c>
      <c r="C49" s="1">
        <v>0</v>
      </c>
      <c r="D49" s="1">
        <v>7</v>
      </c>
      <c r="E49" s="1">
        <v>0</v>
      </c>
      <c r="F49" s="3" t="s">
        <v>4</v>
      </c>
      <c r="G49" s="1" t="s">
        <v>5</v>
      </c>
      <c r="H49" s="1" t="s">
        <v>5</v>
      </c>
    </row>
    <row r="50" spans="1:8" x14ac:dyDescent="0.25">
      <c r="A50" s="2">
        <v>1051533</v>
      </c>
      <c r="B50" s="1">
        <v>0</v>
      </c>
      <c r="C50" s="1">
        <v>0</v>
      </c>
      <c r="D50" s="1">
        <v>0</v>
      </c>
      <c r="E50" s="1">
        <v>0</v>
      </c>
      <c r="F50" s="3" t="s">
        <v>5</v>
      </c>
      <c r="G50" s="1" t="s">
        <v>5</v>
      </c>
      <c r="H50" s="1" t="s">
        <v>5</v>
      </c>
    </row>
    <row r="51" spans="1:8" x14ac:dyDescent="0.25">
      <c r="A51" s="2">
        <v>1051535</v>
      </c>
      <c r="B51" s="1">
        <v>4</v>
      </c>
      <c r="C51" s="1">
        <v>0</v>
      </c>
      <c r="D51" s="1">
        <v>4</v>
      </c>
      <c r="E51" s="1">
        <v>0</v>
      </c>
      <c r="F51" s="3" t="s">
        <v>4</v>
      </c>
      <c r="G51" s="1" t="s">
        <v>5</v>
      </c>
      <c r="H51" s="1" t="s">
        <v>5</v>
      </c>
    </row>
    <row r="52" spans="1:8" x14ac:dyDescent="0.25">
      <c r="A52" s="2">
        <v>1051539</v>
      </c>
      <c r="B52" s="1">
        <v>1</v>
      </c>
      <c r="C52" s="1">
        <v>0</v>
      </c>
      <c r="D52" s="1">
        <v>1</v>
      </c>
      <c r="E52" s="1">
        <v>0</v>
      </c>
      <c r="F52" s="3" t="s">
        <v>4</v>
      </c>
      <c r="G52" s="1" t="s">
        <v>5</v>
      </c>
      <c r="H52" s="1" t="s">
        <v>5</v>
      </c>
    </row>
    <row r="53" spans="1:8" x14ac:dyDescent="0.25">
      <c r="A53" s="2">
        <v>1051540</v>
      </c>
      <c r="B53" s="1">
        <v>1</v>
      </c>
      <c r="C53" s="1">
        <v>0</v>
      </c>
      <c r="D53" s="1">
        <v>1</v>
      </c>
      <c r="E53" s="1">
        <v>0</v>
      </c>
      <c r="F53" s="3" t="s">
        <v>4</v>
      </c>
      <c r="G53" s="1" t="s">
        <v>5</v>
      </c>
      <c r="H53" s="1" t="s">
        <v>5</v>
      </c>
    </row>
    <row r="54" spans="1:8" x14ac:dyDescent="0.25">
      <c r="A54" s="2">
        <v>1051542</v>
      </c>
      <c r="B54" s="1">
        <v>1</v>
      </c>
      <c r="C54" s="1">
        <v>0</v>
      </c>
      <c r="D54" s="1">
        <v>0</v>
      </c>
      <c r="E54" s="1">
        <v>1</v>
      </c>
      <c r="F54" s="3" t="s">
        <v>5</v>
      </c>
      <c r="G54" s="1" t="s">
        <v>5</v>
      </c>
      <c r="H54" s="1" t="s">
        <v>5</v>
      </c>
    </row>
    <row r="55" spans="1:8" x14ac:dyDescent="0.25">
      <c r="A55" s="2">
        <v>1051544</v>
      </c>
      <c r="B55" s="1">
        <v>0</v>
      </c>
      <c r="C55" s="1">
        <v>0</v>
      </c>
      <c r="D55" s="1">
        <v>0</v>
      </c>
      <c r="E55" s="1">
        <v>0</v>
      </c>
      <c r="F55" s="3" t="s">
        <v>5</v>
      </c>
      <c r="G55" s="1" t="s">
        <v>5</v>
      </c>
      <c r="H55" s="1" t="s">
        <v>5</v>
      </c>
    </row>
    <row r="56" spans="1:8" x14ac:dyDescent="0.25">
      <c r="A56" s="2">
        <v>1051545</v>
      </c>
      <c r="B56" s="1">
        <v>2</v>
      </c>
      <c r="C56" s="1">
        <v>0</v>
      </c>
      <c r="D56" s="1">
        <v>2</v>
      </c>
      <c r="E56" s="1">
        <v>0</v>
      </c>
      <c r="F56" s="3" t="s">
        <v>4</v>
      </c>
      <c r="G56" s="1" t="s">
        <v>5</v>
      </c>
      <c r="H56" s="1" t="s">
        <v>5</v>
      </c>
    </row>
    <row r="57" spans="1:8" x14ac:dyDescent="0.25">
      <c r="A57" s="2">
        <v>1051546</v>
      </c>
      <c r="B57" s="1">
        <v>0</v>
      </c>
      <c r="C57" s="1">
        <v>0</v>
      </c>
      <c r="D57" s="1">
        <v>0</v>
      </c>
      <c r="E57" s="1">
        <v>0</v>
      </c>
      <c r="F57" s="3" t="s">
        <v>5</v>
      </c>
      <c r="G57" s="1" t="s">
        <v>5</v>
      </c>
      <c r="H57" s="1" t="s">
        <v>5</v>
      </c>
    </row>
    <row r="58" spans="1:8" x14ac:dyDescent="0.25">
      <c r="A58" s="2">
        <v>1051548</v>
      </c>
      <c r="B58" s="1">
        <v>0</v>
      </c>
      <c r="C58" s="1">
        <v>0</v>
      </c>
      <c r="D58" s="1">
        <v>0</v>
      </c>
      <c r="E58" s="1">
        <v>0</v>
      </c>
      <c r="F58" s="3" t="s">
        <v>5</v>
      </c>
      <c r="G58" s="1" t="s">
        <v>5</v>
      </c>
      <c r="H58" s="1" t="s">
        <v>5</v>
      </c>
    </row>
    <row r="59" spans="1:8" x14ac:dyDescent="0.25">
      <c r="A59" s="2">
        <v>1053315</v>
      </c>
      <c r="B59" s="1">
        <v>11</v>
      </c>
      <c r="C59" s="1">
        <v>0</v>
      </c>
      <c r="D59" s="1">
        <v>11</v>
      </c>
      <c r="E59" s="1">
        <v>0</v>
      </c>
      <c r="F59" s="3" t="s">
        <v>4</v>
      </c>
      <c r="G59" s="1" t="s">
        <v>5</v>
      </c>
      <c r="H59" s="1" t="s">
        <v>5</v>
      </c>
    </row>
    <row r="60" spans="1:8" x14ac:dyDescent="0.25">
      <c r="A60" s="2">
        <v>1053316</v>
      </c>
      <c r="B60" s="1">
        <v>4</v>
      </c>
      <c r="C60" s="1">
        <v>0</v>
      </c>
      <c r="D60" s="1">
        <v>4</v>
      </c>
      <c r="E60" s="1">
        <v>0</v>
      </c>
      <c r="F60" s="3" t="s">
        <v>4</v>
      </c>
      <c r="G60" s="1" t="s">
        <v>5</v>
      </c>
      <c r="H60" s="1" t="s">
        <v>5</v>
      </c>
    </row>
    <row r="61" spans="1:8" x14ac:dyDescent="0.25">
      <c r="A61" s="2">
        <v>1053321</v>
      </c>
      <c r="B61" s="1">
        <v>10</v>
      </c>
      <c r="C61" s="1">
        <v>0</v>
      </c>
      <c r="D61" s="1">
        <v>10</v>
      </c>
      <c r="E61" s="1">
        <v>0</v>
      </c>
      <c r="F61" s="3" t="s">
        <v>4</v>
      </c>
      <c r="G61" s="1" t="s">
        <v>5</v>
      </c>
      <c r="H61" s="1" t="s">
        <v>5</v>
      </c>
    </row>
    <row r="62" spans="1:8" x14ac:dyDescent="0.25">
      <c r="A62" s="2">
        <v>1053324</v>
      </c>
      <c r="B62" s="1">
        <v>3</v>
      </c>
      <c r="C62" s="1">
        <v>0</v>
      </c>
      <c r="D62" s="1">
        <v>3</v>
      </c>
      <c r="E62" s="1">
        <v>0</v>
      </c>
      <c r="F62" s="3" t="s">
        <v>4</v>
      </c>
      <c r="G62" s="1" t="s">
        <v>5</v>
      </c>
      <c r="H62" s="1" t="s">
        <v>5</v>
      </c>
    </row>
    <row r="63" spans="1:8" x14ac:dyDescent="0.25">
      <c r="A63" s="2">
        <v>1053329</v>
      </c>
      <c r="B63" s="1">
        <v>4</v>
      </c>
      <c r="C63" s="1">
        <v>0</v>
      </c>
      <c r="D63" s="1">
        <v>4</v>
      </c>
      <c r="E63" s="1">
        <v>0</v>
      </c>
      <c r="F63" s="3" t="s">
        <v>4</v>
      </c>
      <c r="G63" s="1" t="s">
        <v>5</v>
      </c>
      <c r="H63" s="1" t="s">
        <v>5</v>
      </c>
    </row>
    <row r="64" spans="1:8" x14ac:dyDescent="0.25">
      <c r="A64" s="2">
        <v>1053330</v>
      </c>
      <c r="B64" s="1">
        <v>5</v>
      </c>
      <c r="C64" s="1">
        <v>0</v>
      </c>
      <c r="D64" s="1">
        <v>0</v>
      </c>
      <c r="E64" s="1">
        <v>6</v>
      </c>
      <c r="F64" s="3" t="s">
        <v>5</v>
      </c>
      <c r="G64" s="1" t="s">
        <v>5</v>
      </c>
      <c r="H64" s="1" t="s">
        <v>5</v>
      </c>
    </row>
    <row r="65" spans="1:8" x14ac:dyDescent="0.25">
      <c r="A65" s="2">
        <v>1053333</v>
      </c>
      <c r="B65" s="1">
        <v>1</v>
      </c>
      <c r="C65" s="1">
        <v>0</v>
      </c>
      <c r="D65" s="1">
        <v>1</v>
      </c>
      <c r="E65" s="1">
        <v>0</v>
      </c>
      <c r="F65" s="3" t="s">
        <v>4</v>
      </c>
      <c r="G65" s="1" t="s">
        <v>5</v>
      </c>
      <c r="H65" s="1" t="s">
        <v>5</v>
      </c>
    </row>
    <row r="66" spans="1:8" x14ac:dyDescent="0.25">
      <c r="A66" s="2">
        <v>1053335</v>
      </c>
      <c r="B66" s="1">
        <v>0</v>
      </c>
      <c r="C66" s="1">
        <v>0</v>
      </c>
      <c r="D66" s="1">
        <v>0</v>
      </c>
      <c r="E66" s="1">
        <v>0</v>
      </c>
      <c r="F66" s="3" t="s">
        <v>5</v>
      </c>
      <c r="G66" s="1" t="s">
        <v>5</v>
      </c>
      <c r="H66" s="1" t="s">
        <v>5</v>
      </c>
    </row>
    <row r="67" spans="1:8" x14ac:dyDescent="0.25">
      <c r="A67" s="2">
        <v>1053339</v>
      </c>
      <c r="B67" s="1">
        <v>2</v>
      </c>
      <c r="C67" s="1">
        <v>0</v>
      </c>
      <c r="D67" s="1">
        <v>2</v>
      </c>
      <c r="E67" s="1">
        <v>0</v>
      </c>
      <c r="F67" s="3" t="s">
        <v>4</v>
      </c>
      <c r="G67" s="1" t="s">
        <v>5</v>
      </c>
      <c r="H67" s="1" t="s">
        <v>5</v>
      </c>
    </row>
    <row r="68" spans="1:8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  <c r="F68" s="3" t="s">
        <v>5</v>
      </c>
      <c r="G68" s="1" t="s">
        <v>5</v>
      </c>
      <c r="H68" s="1" t="s">
        <v>5</v>
      </c>
    </row>
    <row r="69" spans="1:8" x14ac:dyDescent="0.25">
      <c r="A69" s="2">
        <v>1053344</v>
      </c>
      <c r="B69" s="1">
        <v>8</v>
      </c>
      <c r="C69" s="1">
        <v>0</v>
      </c>
      <c r="D69" s="1">
        <v>8</v>
      </c>
      <c r="E69" s="1">
        <v>0</v>
      </c>
      <c r="F69" s="3" t="s">
        <v>4</v>
      </c>
      <c r="G69" s="1" t="s">
        <v>5</v>
      </c>
      <c r="H69" s="1" t="s">
        <v>5</v>
      </c>
    </row>
    <row r="70" spans="1:8" x14ac:dyDescent="0.25">
      <c r="A70" s="2">
        <v>1053348</v>
      </c>
      <c r="B70" s="1">
        <v>2</v>
      </c>
      <c r="C70" s="1">
        <v>0</v>
      </c>
      <c r="D70" s="1">
        <v>2</v>
      </c>
      <c r="E70" s="1">
        <v>0</v>
      </c>
      <c r="F70" s="3" t="s">
        <v>4</v>
      </c>
      <c r="G70" s="1" t="s">
        <v>5</v>
      </c>
      <c r="H70" s="1" t="s">
        <v>5</v>
      </c>
    </row>
    <row r="71" spans="1:8" x14ac:dyDescent="0.25">
      <c r="A71" s="9" t="s">
        <v>2</v>
      </c>
      <c r="B71" s="9">
        <f>SUM(B2:B70)</f>
        <v>225</v>
      </c>
      <c r="C71" s="1"/>
      <c r="D71" s="1"/>
      <c r="E71" s="1"/>
      <c r="F71" s="3">
        <f>1-SUM(F2:F70)/50</f>
        <v>0.94</v>
      </c>
      <c r="G71" s="1"/>
      <c r="H71" s="1"/>
    </row>
    <row r="72" spans="1:8" x14ac:dyDescent="0.25">
      <c r="A72" s="9" t="s">
        <v>0</v>
      </c>
      <c r="B72" s="9">
        <v>225</v>
      </c>
      <c r="C72" s="1"/>
      <c r="D72" s="1"/>
      <c r="E72" s="1"/>
      <c r="F72" s="1"/>
      <c r="G72" s="1"/>
      <c r="H72" s="1"/>
    </row>
    <row r="73" spans="1:8" x14ac:dyDescent="0.25">
      <c r="A73" s="10" t="s">
        <v>1</v>
      </c>
      <c r="B73" s="11">
        <f>(B71/B72)</f>
        <v>1</v>
      </c>
      <c r="C73" s="1"/>
      <c r="D73" s="1"/>
      <c r="E73" s="1"/>
      <c r="F73" s="7">
        <f>69-COUNTIF(F2:F70,"無")</f>
        <v>50</v>
      </c>
      <c r="G73" s="1"/>
      <c r="H7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B70" sqref="B2:B70"/>
    </sheetView>
  </sheetViews>
  <sheetFormatPr defaultRowHeight="15.75" x14ac:dyDescent="0.25"/>
  <cols>
    <col min="1" max="1" width="14" style="1" bestFit="1" customWidth="1"/>
    <col min="2" max="2" width="21.28515625" style="1" bestFit="1" customWidth="1"/>
    <col min="3" max="5" width="21.5703125" style="1" bestFit="1" customWidth="1"/>
    <col min="6" max="6" width="18.140625" style="1" bestFit="1" customWidth="1"/>
    <col min="7" max="7" width="20.42578125" style="1" bestFit="1" customWidth="1"/>
    <col min="8" max="8" width="23.85546875" style="1" bestFit="1" customWidth="1"/>
    <col min="9" max="16384" width="9.140625" style="1"/>
  </cols>
  <sheetData>
    <row r="1" spans="1:8" x14ac:dyDescent="0.25">
      <c r="B1" s="1" t="s">
        <v>13</v>
      </c>
      <c r="C1" s="1" t="s">
        <v>3</v>
      </c>
      <c r="D1" s="1" t="s">
        <v>7</v>
      </c>
      <c r="E1" s="1" t="s">
        <v>8</v>
      </c>
      <c r="F1" s="8" t="s">
        <v>10</v>
      </c>
      <c r="G1" s="1" t="s">
        <v>11</v>
      </c>
      <c r="H1" s="12" t="s">
        <v>12</v>
      </c>
    </row>
    <row r="2" spans="1:8" x14ac:dyDescent="0.25">
      <c r="A2" s="2">
        <v>1013319</v>
      </c>
      <c r="B2" s="1">
        <v>1</v>
      </c>
      <c r="C2" s="1">
        <v>0</v>
      </c>
      <c r="D2" s="1">
        <v>1</v>
      </c>
      <c r="E2" s="1">
        <v>0</v>
      </c>
      <c r="F2" s="1" t="s">
        <v>5</v>
      </c>
      <c r="G2" s="12">
        <v>0.33333333333333331</v>
      </c>
      <c r="H2" s="1" t="s">
        <v>5</v>
      </c>
    </row>
    <row r="3" spans="1:8" x14ac:dyDescent="0.25">
      <c r="A3" s="2">
        <v>1021330</v>
      </c>
      <c r="B3" s="1">
        <v>2</v>
      </c>
      <c r="C3" s="1">
        <v>0</v>
      </c>
      <c r="D3" s="1">
        <v>2</v>
      </c>
      <c r="E3" s="1">
        <v>0</v>
      </c>
      <c r="F3" s="1" t="s">
        <v>5</v>
      </c>
      <c r="G3" s="12">
        <v>0.5</v>
      </c>
      <c r="H3" s="1" t="s">
        <v>5</v>
      </c>
    </row>
    <row r="4" spans="1:8" x14ac:dyDescent="0.25">
      <c r="A4" s="2">
        <v>1021412</v>
      </c>
      <c r="B4" s="1">
        <v>2</v>
      </c>
      <c r="C4" s="1">
        <v>0</v>
      </c>
      <c r="D4" s="1">
        <v>2</v>
      </c>
      <c r="E4" s="1">
        <v>0</v>
      </c>
      <c r="F4" s="1" t="s">
        <v>5</v>
      </c>
      <c r="G4" s="12" t="s">
        <v>4</v>
      </c>
      <c r="H4" s="1" t="s">
        <v>5</v>
      </c>
    </row>
    <row r="5" spans="1:8" x14ac:dyDescent="0.25">
      <c r="A5" s="2">
        <v>1021435</v>
      </c>
      <c r="B5" s="1">
        <v>1</v>
      </c>
      <c r="C5" s="1">
        <v>0</v>
      </c>
      <c r="D5" s="1">
        <v>1</v>
      </c>
      <c r="E5" s="1">
        <v>0</v>
      </c>
      <c r="F5" s="1" t="s">
        <v>5</v>
      </c>
      <c r="G5" s="12" t="s">
        <v>4</v>
      </c>
      <c r="H5" s="1" t="s">
        <v>5</v>
      </c>
    </row>
    <row r="6" spans="1:8" x14ac:dyDescent="0.25">
      <c r="A6" s="2">
        <v>1021520</v>
      </c>
      <c r="B6" s="1">
        <v>0</v>
      </c>
      <c r="C6" s="1">
        <v>0</v>
      </c>
      <c r="D6" s="1">
        <v>0</v>
      </c>
      <c r="E6" s="1">
        <v>0</v>
      </c>
      <c r="F6" s="1" t="s">
        <v>5</v>
      </c>
      <c r="G6" s="12" t="s">
        <v>5</v>
      </c>
      <c r="H6" s="1" t="s">
        <v>5</v>
      </c>
    </row>
    <row r="7" spans="1:8" x14ac:dyDescent="0.25">
      <c r="A7" s="2">
        <v>1021521</v>
      </c>
      <c r="B7" s="1">
        <v>5</v>
      </c>
      <c r="C7" s="1">
        <v>0</v>
      </c>
      <c r="D7" s="1">
        <v>5</v>
      </c>
      <c r="E7" s="1">
        <v>0</v>
      </c>
      <c r="F7" s="1" t="s">
        <v>5</v>
      </c>
      <c r="G7" s="12" t="s">
        <v>4</v>
      </c>
      <c r="H7" s="1" t="s">
        <v>5</v>
      </c>
    </row>
    <row r="8" spans="1:8" x14ac:dyDescent="0.25">
      <c r="A8" s="2">
        <v>1023317</v>
      </c>
      <c r="B8" s="1">
        <v>0</v>
      </c>
      <c r="C8" s="1">
        <v>0</v>
      </c>
      <c r="D8" s="1">
        <v>0</v>
      </c>
      <c r="E8" s="1">
        <v>0</v>
      </c>
      <c r="F8" s="1" t="s">
        <v>5</v>
      </c>
      <c r="G8" s="12" t="s">
        <v>5</v>
      </c>
      <c r="H8" s="1" t="s">
        <v>5</v>
      </c>
    </row>
    <row r="9" spans="1:8" x14ac:dyDescent="0.25">
      <c r="A9" s="2">
        <v>1031430</v>
      </c>
      <c r="B9" s="1">
        <v>0</v>
      </c>
      <c r="C9" s="1">
        <v>0</v>
      </c>
      <c r="D9" s="1">
        <v>0</v>
      </c>
      <c r="E9" s="1">
        <v>0</v>
      </c>
      <c r="F9" s="1" t="s">
        <v>5</v>
      </c>
      <c r="G9" s="12" t="s">
        <v>5</v>
      </c>
      <c r="H9" s="1" t="s">
        <v>5</v>
      </c>
    </row>
    <row r="10" spans="1:8" x14ac:dyDescent="0.25">
      <c r="A10" s="2">
        <v>1031444</v>
      </c>
      <c r="B10" s="1">
        <v>3</v>
      </c>
      <c r="C10" s="1">
        <v>0</v>
      </c>
      <c r="D10" s="1">
        <v>3</v>
      </c>
      <c r="E10" s="1">
        <v>0</v>
      </c>
      <c r="F10" s="1" t="s">
        <v>5</v>
      </c>
      <c r="G10" s="12">
        <v>0.5</v>
      </c>
      <c r="H10" s="1" t="s">
        <v>5</v>
      </c>
    </row>
    <row r="11" spans="1:8" x14ac:dyDescent="0.25">
      <c r="A11" s="2">
        <v>1033362</v>
      </c>
      <c r="B11" s="1">
        <v>2</v>
      </c>
      <c r="C11" s="1">
        <v>0</v>
      </c>
      <c r="D11" s="1">
        <v>2</v>
      </c>
      <c r="E11" s="1">
        <v>0</v>
      </c>
      <c r="F11" s="1" t="s">
        <v>5</v>
      </c>
      <c r="G11" s="12">
        <v>0.5</v>
      </c>
      <c r="H11" s="1" t="s">
        <v>5</v>
      </c>
    </row>
    <row r="12" spans="1:8" x14ac:dyDescent="0.25">
      <c r="A12" s="2">
        <v>1041225</v>
      </c>
      <c r="B12" s="1">
        <v>1</v>
      </c>
      <c r="C12" s="1">
        <v>0</v>
      </c>
      <c r="D12" s="1">
        <v>0</v>
      </c>
      <c r="E12" s="1">
        <v>1</v>
      </c>
      <c r="F12" s="1" t="s">
        <v>5</v>
      </c>
      <c r="G12" s="12" t="s">
        <v>20</v>
      </c>
      <c r="H12" s="1" t="s">
        <v>5</v>
      </c>
    </row>
    <row r="13" spans="1:8" x14ac:dyDescent="0.25">
      <c r="A13" s="2">
        <v>1041416</v>
      </c>
      <c r="B13" s="1">
        <v>2</v>
      </c>
      <c r="C13" s="1">
        <v>0</v>
      </c>
      <c r="D13" s="1">
        <v>2</v>
      </c>
      <c r="E13" s="1">
        <v>0</v>
      </c>
      <c r="F13" s="1" t="s">
        <v>5</v>
      </c>
      <c r="G13" s="12" t="s">
        <v>4</v>
      </c>
      <c r="H13" s="1" t="s">
        <v>5</v>
      </c>
    </row>
    <row r="14" spans="1:8" x14ac:dyDescent="0.25">
      <c r="A14" s="2">
        <v>1041445</v>
      </c>
      <c r="B14" s="1">
        <v>1</v>
      </c>
      <c r="C14" s="1">
        <v>0</v>
      </c>
      <c r="D14" s="1">
        <v>1</v>
      </c>
      <c r="E14" s="1">
        <v>0</v>
      </c>
      <c r="F14" s="1" t="s">
        <v>5</v>
      </c>
      <c r="G14" s="12" t="s">
        <v>4</v>
      </c>
      <c r="H14" s="1" t="s">
        <v>5</v>
      </c>
    </row>
    <row r="15" spans="1:8" x14ac:dyDescent="0.25">
      <c r="A15" s="2">
        <v>1041449</v>
      </c>
      <c r="B15" s="1">
        <v>1</v>
      </c>
      <c r="C15" s="1">
        <v>0</v>
      </c>
      <c r="D15" s="1">
        <v>1</v>
      </c>
      <c r="E15" s="1">
        <v>0</v>
      </c>
      <c r="F15" s="1" t="s">
        <v>5</v>
      </c>
      <c r="G15" s="12" t="s">
        <v>4</v>
      </c>
      <c r="H15" s="1" t="s">
        <v>5</v>
      </c>
    </row>
    <row r="16" spans="1:8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  <c r="F16" s="1" t="s">
        <v>5</v>
      </c>
      <c r="G16" s="12" t="s">
        <v>5</v>
      </c>
      <c r="H16" s="1" t="s">
        <v>5</v>
      </c>
    </row>
    <row r="17" spans="1:8" x14ac:dyDescent="0.25">
      <c r="A17" s="2">
        <v>1041545</v>
      </c>
      <c r="B17" s="1">
        <v>1</v>
      </c>
      <c r="C17" s="1">
        <v>0</v>
      </c>
      <c r="D17" s="1">
        <v>1</v>
      </c>
      <c r="E17" s="1">
        <v>0</v>
      </c>
      <c r="F17" s="1" t="s">
        <v>5</v>
      </c>
      <c r="G17" s="12" t="s">
        <v>4</v>
      </c>
      <c r="H17" s="1" t="s">
        <v>5</v>
      </c>
    </row>
    <row r="18" spans="1:8" x14ac:dyDescent="0.25">
      <c r="A18" s="2">
        <v>1041563</v>
      </c>
      <c r="B18" s="1">
        <v>1</v>
      </c>
      <c r="C18" s="1">
        <v>0</v>
      </c>
      <c r="D18" s="1">
        <v>1</v>
      </c>
      <c r="E18" s="1">
        <v>0</v>
      </c>
      <c r="F18" s="1" t="s">
        <v>5</v>
      </c>
      <c r="G18" s="12">
        <v>0.5</v>
      </c>
      <c r="H18" s="1" t="s">
        <v>5</v>
      </c>
    </row>
    <row r="19" spans="1:8" x14ac:dyDescent="0.25">
      <c r="A19" s="2">
        <v>1041639</v>
      </c>
      <c r="B19" s="1">
        <v>1</v>
      </c>
      <c r="C19" s="1">
        <v>0</v>
      </c>
      <c r="D19" s="1">
        <v>1</v>
      </c>
      <c r="E19" s="1">
        <v>0</v>
      </c>
      <c r="F19" s="1" t="s">
        <v>5</v>
      </c>
      <c r="G19" s="12" t="s">
        <v>4</v>
      </c>
      <c r="H19" s="1" t="s">
        <v>5</v>
      </c>
    </row>
    <row r="20" spans="1:8" x14ac:dyDescent="0.25">
      <c r="A20" s="2">
        <v>1042701</v>
      </c>
      <c r="B20" s="1">
        <v>1</v>
      </c>
      <c r="C20" s="1">
        <v>0</v>
      </c>
      <c r="D20" s="1">
        <v>1</v>
      </c>
      <c r="E20" s="1">
        <v>0</v>
      </c>
      <c r="F20" s="1" t="s">
        <v>5</v>
      </c>
      <c r="G20" s="12">
        <v>0.5</v>
      </c>
      <c r="H20" s="1" t="s">
        <v>5</v>
      </c>
    </row>
    <row r="21" spans="1:8" x14ac:dyDescent="0.25">
      <c r="A21" s="2">
        <v>1043302</v>
      </c>
      <c r="B21" s="1">
        <v>1</v>
      </c>
      <c r="C21" s="1">
        <v>0</v>
      </c>
      <c r="D21" s="1">
        <v>1</v>
      </c>
      <c r="E21" s="1">
        <v>0</v>
      </c>
      <c r="F21" s="1" t="s">
        <v>5</v>
      </c>
      <c r="G21" s="12" t="s">
        <v>4</v>
      </c>
      <c r="H21" s="1" t="s">
        <v>5</v>
      </c>
    </row>
    <row r="22" spans="1:8" x14ac:dyDescent="0.25">
      <c r="A22" s="2">
        <v>1043330</v>
      </c>
      <c r="B22" s="1">
        <v>3</v>
      </c>
      <c r="C22" s="1">
        <v>0</v>
      </c>
      <c r="D22" s="1">
        <v>3</v>
      </c>
      <c r="E22" s="1">
        <v>0</v>
      </c>
      <c r="F22" s="1" t="s">
        <v>5</v>
      </c>
      <c r="G22" s="12" t="s">
        <v>4</v>
      </c>
      <c r="H22" s="1" t="s">
        <v>5</v>
      </c>
    </row>
    <row r="23" spans="1:8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  <c r="F23" s="1" t="s">
        <v>5</v>
      </c>
      <c r="G23" s="12" t="s">
        <v>5</v>
      </c>
      <c r="H23" s="1" t="s">
        <v>5</v>
      </c>
    </row>
    <row r="24" spans="1:8" x14ac:dyDescent="0.25">
      <c r="A24" s="2">
        <v>1051402</v>
      </c>
      <c r="B24" s="1">
        <v>1</v>
      </c>
      <c r="C24" s="1">
        <v>0</v>
      </c>
      <c r="D24" s="1">
        <v>1</v>
      </c>
      <c r="E24" s="1">
        <v>0</v>
      </c>
      <c r="F24" s="1" t="s">
        <v>5</v>
      </c>
      <c r="G24" s="12" t="s">
        <v>4</v>
      </c>
      <c r="H24" s="1" t="s">
        <v>5</v>
      </c>
    </row>
    <row r="25" spans="1:8" x14ac:dyDescent="0.25">
      <c r="A25" s="2">
        <v>1051403</v>
      </c>
      <c r="B25" s="1">
        <v>1</v>
      </c>
      <c r="C25" s="1">
        <v>0</v>
      </c>
      <c r="D25" s="1">
        <v>1</v>
      </c>
      <c r="E25" s="1">
        <v>0</v>
      </c>
      <c r="F25" s="1" t="s">
        <v>5</v>
      </c>
      <c r="G25" s="12" t="s">
        <v>4</v>
      </c>
      <c r="H25" s="1" t="s">
        <v>5</v>
      </c>
    </row>
    <row r="26" spans="1:8" x14ac:dyDescent="0.25">
      <c r="A26" s="2">
        <v>1051405</v>
      </c>
      <c r="B26" s="1">
        <v>1</v>
      </c>
      <c r="C26" s="1">
        <v>0</v>
      </c>
      <c r="D26" s="1">
        <v>1</v>
      </c>
      <c r="E26" s="1">
        <v>0</v>
      </c>
      <c r="F26" s="1" t="s">
        <v>5</v>
      </c>
      <c r="G26" s="12" t="s">
        <v>4</v>
      </c>
      <c r="H26" s="1" t="s">
        <v>5</v>
      </c>
    </row>
    <row r="27" spans="1:8" x14ac:dyDescent="0.25">
      <c r="A27" s="2">
        <v>1051410</v>
      </c>
      <c r="B27" s="1">
        <v>2</v>
      </c>
      <c r="C27" s="1">
        <v>0</v>
      </c>
      <c r="D27" s="1">
        <v>2</v>
      </c>
      <c r="E27" s="1">
        <v>0</v>
      </c>
      <c r="F27" s="1" t="s">
        <v>5</v>
      </c>
      <c r="G27" s="12" t="s">
        <v>4</v>
      </c>
      <c r="H27" s="1" t="s">
        <v>5</v>
      </c>
    </row>
    <row r="28" spans="1:8" x14ac:dyDescent="0.25">
      <c r="A28" s="2">
        <v>1051415</v>
      </c>
      <c r="B28" s="1">
        <v>1</v>
      </c>
      <c r="C28" s="1">
        <v>0</v>
      </c>
      <c r="D28" s="1">
        <v>1</v>
      </c>
      <c r="E28" s="1">
        <v>0</v>
      </c>
      <c r="F28" s="1" t="s">
        <v>5</v>
      </c>
      <c r="G28" s="12" t="s">
        <v>4</v>
      </c>
      <c r="H28" s="1" t="s">
        <v>5</v>
      </c>
    </row>
    <row r="29" spans="1:8" x14ac:dyDescent="0.25">
      <c r="A29" s="2">
        <v>1051417</v>
      </c>
      <c r="B29" s="1">
        <v>3</v>
      </c>
      <c r="C29" s="1">
        <v>0</v>
      </c>
      <c r="D29" s="1">
        <v>3</v>
      </c>
      <c r="E29" s="1">
        <v>0</v>
      </c>
      <c r="F29" s="1" t="s">
        <v>5</v>
      </c>
      <c r="G29" s="12" t="s">
        <v>4</v>
      </c>
      <c r="H29" s="1" t="s">
        <v>5</v>
      </c>
    </row>
    <row r="30" spans="1:8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  <c r="F30" s="1" t="s">
        <v>5</v>
      </c>
      <c r="G30" s="12" t="s">
        <v>5</v>
      </c>
      <c r="H30" s="1" t="s">
        <v>5</v>
      </c>
    </row>
    <row r="31" spans="1:8" x14ac:dyDescent="0.25">
      <c r="A31" s="2">
        <v>1051421</v>
      </c>
      <c r="B31" s="1">
        <v>1</v>
      </c>
      <c r="C31" s="1">
        <v>0</v>
      </c>
      <c r="D31" s="1">
        <v>1</v>
      </c>
      <c r="E31" s="1">
        <v>0</v>
      </c>
      <c r="F31" s="1" t="s">
        <v>5</v>
      </c>
      <c r="G31" s="12" t="s">
        <v>4</v>
      </c>
      <c r="H31" s="1" t="s">
        <v>5</v>
      </c>
    </row>
    <row r="32" spans="1:8" x14ac:dyDescent="0.25">
      <c r="A32" s="2">
        <v>1051425</v>
      </c>
      <c r="B32" s="1">
        <v>1</v>
      </c>
      <c r="C32" s="1">
        <v>0</v>
      </c>
      <c r="D32" s="1">
        <v>1</v>
      </c>
      <c r="E32" s="1">
        <v>0</v>
      </c>
      <c r="F32" s="1" t="s">
        <v>5</v>
      </c>
      <c r="G32" s="12" t="s">
        <v>4</v>
      </c>
      <c r="H32" s="1" t="s">
        <v>5</v>
      </c>
    </row>
    <row r="33" spans="1:8" x14ac:dyDescent="0.25">
      <c r="A33" s="2">
        <v>1051438</v>
      </c>
      <c r="B33" s="1">
        <v>2</v>
      </c>
      <c r="C33" s="1">
        <v>0</v>
      </c>
      <c r="D33" s="1">
        <v>2</v>
      </c>
      <c r="E33" s="1">
        <v>0</v>
      </c>
      <c r="F33" s="1" t="s">
        <v>5</v>
      </c>
      <c r="G33" s="12" t="s">
        <v>4</v>
      </c>
      <c r="H33" s="1" t="s">
        <v>5</v>
      </c>
    </row>
    <row r="34" spans="1:8" x14ac:dyDescent="0.25">
      <c r="A34" s="2">
        <v>1051439</v>
      </c>
      <c r="B34" s="1">
        <v>0</v>
      </c>
      <c r="C34" s="1">
        <v>0</v>
      </c>
      <c r="D34" s="1">
        <v>0</v>
      </c>
      <c r="E34" s="1">
        <v>0</v>
      </c>
      <c r="F34" s="1" t="s">
        <v>5</v>
      </c>
      <c r="G34" s="12" t="s">
        <v>5</v>
      </c>
      <c r="H34" s="1" t="s">
        <v>5</v>
      </c>
    </row>
    <row r="35" spans="1:8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  <c r="F35" s="1" t="s">
        <v>5</v>
      </c>
      <c r="G35" s="12" t="s">
        <v>5</v>
      </c>
      <c r="H35" s="1" t="s">
        <v>5</v>
      </c>
    </row>
    <row r="36" spans="1:8" x14ac:dyDescent="0.25">
      <c r="A36" s="2">
        <v>1051444</v>
      </c>
      <c r="B36" s="1">
        <v>6</v>
      </c>
      <c r="C36" s="1">
        <v>0</v>
      </c>
      <c r="D36" s="1">
        <v>6</v>
      </c>
      <c r="E36" s="1">
        <v>0</v>
      </c>
      <c r="F36" s="1" t="s">
        <v>5</v>
      </c>
      <c r="G36" s="12">
        <v>0.5</v>
      </c>
      <c r="H36" s="1" t="s">
        <v>5</v>
      </c>
    </row>
    <row r="37" spans="1:8" x14ac:dyDescent="0.25">
      <c r="A37" s="2">
        <v>1051445</v>
      </c>
      <c r="B37" s="1">
        <v>0</v>
      </c>
      <c r="C37" s="1">
        <v>0</v>
      </c>
      <c r="D37" s="1">
        <v>0</v>
      </c>
      <c r="E37" s="1">
        <v>0</v>
      </c>
      <c r="F37" s="1" t="s">
        <v>5</v>
      </c>
      <c r="G37" s="12" t="s">
        <v>5</v>
      </c>
      <c r="H37" s="1" t="s">
        <v>5</v>
      </c>
    </row>
    <row r="38" spans="1:8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  <c r="F38" s="1" t="s">
        <v>5</v>
      </c>
      <c r="G38" s="12" t="s">
        <v>5</v>
      </c>
      <c r="H38" s="1" t="s">
        <v>5</v>
      </c>
    </row>
    <row r="39" spans="1:8" x14ac:dyDescent="0.25">
      <c r="A39" s="2">
        <v>1051449</v>
      </c>
      <c r="B39" s="1">
        <v>0</v>
      </c>
      <c r="C39" s="1">
        <v>0</v>
      </c>
      <c r="D39" s="1">
        <v>0</v>
      </c>
      <c r="E39" s="1">
        <v>0</v>
      </c>
      <c r="F39" s="1" t="s">
        <v>5</v>
      </c>
      <c r="G39" s="12" t="s">
        <v>5</v>
      </c>
      <c r="H39" s="1" t="s">
        <v>5</v>
      </c>
    </row>
    <row r="40" spans="1:8" x14ac:dyDescent="0.25">
      <c r="A40" s="2">
        <v>1051450</v>
      </c>
      <c r="B40" s="1">
        <v>3</v>
      </c>
      <c r="C40" s="1">
        <v>0</v>
      </c>
      <c r="D40" s="1">
        <v>3</v>
      </c>
      <c r="E40" s="1">
        <v>0</v>
      </c>
      <c r="F40" s="1" t="s">
        <v>5</v>
      </c>
      <c r="G40" s="12" t="s">
        <v>4</v>
      </c>
      <c r="H40" s="1" t="s">
        <v>5</v>
      </c>
    </row>
    <row r="41" spans="1:8" x14ac:dyDescent="0.25">
      <c r="A41" s="2">
        <v>1051453</v>
      </c>
      <c r="B41" s="1">
        <v>1</v>
      </c>
      <c r="C41" s="1">
        <v>0</v>
      </c>
      <c r="D41" s="1">
        <v>1</v>
      </c>
      <c r="E41" s="1">
        <v>0</v>
      </c>
      <c r="F41" s="1" t="s">
        <v>5</v>
      </c>
      <c r="G41" s="12" t="s">
        <v>4</v>
      </c>
      <c r="H41" s="1" t="s">
        <v>5</v>
      </c>
    </row>
    <row r="42" spans="1:8" x14ac:dyDescent="0.25">
      <c r="A42" s="2">
        <v>1051455</v>
      </c>
      <c r="B42" s="1">
        <v>1</v>
      </c>
      <c r="C42" s="1">
        <v>0</v>
      </c>
      <c r="D42" s="1">
        <v>1</v>
      </c>
      <c r="E42" s="1">
        <v>0</v>
      </c>
      <c r="F42" s="1" t="s">
        <v>5</v>
      </c>
      <c r="G42" s="12" t="s">
        <v>4</v>
      </c>
      <c r="H42" s="1" t="s">
        <v>5</v>
      </c>
    </row>
    <row r="43" spans="1:8" x14ac:dyDescent="0.25">
      <c r="A43" s="2">
        <v>1051502</v>
      </c>
      <c r="B43" s="1">
        <v>1</v>
      </c>
      <c r="C43" s="1">
        <v>0</v>
      </c>
      <c r="D43" s="1">
        <v>1</v>
      </c>
      <c r="E43" s="1">
        <v>0</v>
      </c>
      <c r="F43" s="1" t="s">
        <v>5</v>
      </c>
      <c r="G43" s="12" t="s">
        <v>4</v>
      </c>
      <c r="H43" s="1" t="s">
        <v>5</v>
      </c>
    </row>
    <row r="44" spans="1:8" x14ac:dyDescent="0.25">
      <c r="A44" s="2">
        <v>1051503</v>
      </c>
      <c r="B44" s="1">
        <v>0</v>
      </c>
      <c r="C44" s="1">
        <v>0</v>
      </c>
      <c r="D44" s="1">
        <v>0</v>
      </c>
      <c r="E44" s="1">
        <v>0</v>
      </c>
      <c r="F44" s="1" t="s">
        <v>5</v>
      </c>
      <c r="G44" s="12" t="s">
        <v>5</v>
      </c>
      <c r="H44" s="1" t="s">
        <v>5</v>
      </c>
    </row>
    <row r="45" spans="1:8" x14ac:dyDescent="0.25">
      <c r="A45" s="2">
        <v>1051505</v>
      </c>
      <c r="B45" s="1">
        <v>0</v>
      </c>
      <c r="C45" s="1">
        <v>0</v>
      </c>
      <c r="D45" s="1">
        <v>0</v>
      </c>
      <c r="E45" s="1">
        <v>0</v>
      </c>
      <c r="F45" s="1" t="s">
        <v>5</v>
      </c>
      <c r="G45" s="12" t="s">
        <v>5</v>
      </c>
      <c r="H45" s="1" t="s">
        <v>5</v>
      </c>
    </row>
    <row r="46" spans="1:8" x14ac:dyDescent="0.25">
      <c r="A46" s="2">
        <v>1051507</v>
      </c>
      <c r="B46" s="1">
        <v>1</v>
      </c>
      <c r="C46" s="1">
        <v>0</v>
      </c>
      <c r="D46" s="1">
        <v>1</v>
      </c>
      <c r="E46" s="1">
        <v>0</v>
      </c>
      <c r="F46" s="1" t="s">
        <v>5</v>
      </c>
      <c r="G46" s="12" t="s">
        <v>4</v>
      </c>
      <c r="H46" s="1" t="s">
        <v>5</v>
      </c>
    </row>
    <row r="47" spans="1:8" x14ac:dyDescent="0.25">
      <c r="A47" s="2">
        <v>1051515</v>
      </c>
      <c r="B47" s="1">
        <v>1</v>
      </c>
      <c r="C47" s="1">
        <v>0</v>
      </c>
      <c r="D47" s="1">
        <v>1</v>
      </c>
      <c r="E47" s="1">
        <v>0</v>
      </c>
      <c r="F47" s="1" t="s">
        <v>5</v>
      </c>
      <c r="G47" s="12" t="s">
        <v>4</v>
      </c>
      <c r="H47" s="1" t="s">
        <v>5</v>
      </c>
    </row>
    <row r="48" spans="1:8" x14ac:dyDescent="0.25">
      <c r="A48" s="2">
        <v>1051521</v>
      </c>
      <c r="B48" s="1">
        <v>1</v>
      </c>
      <c r="C48" s="1">
        <v>0</v>
      </c>
      <c r="D48" s="1">
        <v>1</v>
      </c>
      <c r="E48" s="1">
        <v>0</v>
      </c>
      <c r="F48" s="1" t="s">
        <v>5</v>
      </c>
      <c r="G48" s="12">
        <v>1</v>
      </c>
      <c r="H48" s="1" t="s">
        <v>5</v>
      </c>
    </row>
    <row r="49" spans="1:8" x14ac:dyDescent="0.25">
      <c r="A49" s="2">
        <v>1051528</v>
      </c>
      <c r="B49" s="1">
        <v>4</v>
      </c>
      <c r="C49" s="1">
        <v>0</v>
      </c>
      <c r="D49" s="1">
        <v>4</v>
      </c>
      <c r="E49" s="1">
        <v>0</v>
      </c>
      <c r="F49" s="1" t="s">
        <v>5</v>
      </c>
      <c r="G49" s="12" t="s">
        <v>4</v>
      </c>
      <c r="H49" s="1" t="s">
        <v>5</v>
      </c>
    </row>
    <row r="50" spans="1:8" x14ac:dyDescent="0.25">
      <c r="A50" s="2">
        <v>1051533</v>
      </c>
      <c r="B50" s="1">
        <v>0</v>
      </c>
      <c r="C50" s="1">
        <v>0</v>
      </c>
      <c r="D50" s="1">
        <v>0</v>
      </c>
      <c r="E50" s="1">
        <v>0</v>
      </c>
      <c r="F50" s="1" t="s">
        <v>5</v>
      </c>
      <c r="G50" s="12" t="s">
        <v>5</v>
      </c>
      <c r="H50" s="1" t="s">
        <v>5</v>
      </c>
    </row>
    <row r="51" spans="1:8" x14ac:dyDescent="0.25">
      <c r="A51" s="2">
        <v>1051535</v>
      </c>
      <c r="B51" s="1">
        <v>1</v>
      </c>
      <c r="C51" s="1">
        <v>0</v>
      </c>
      <c r="D51" s="1">
        <v>1</v>
      </c>
      <c r="E51" s="1">
        <v>0</v>
      </c>
      <c r="F51" s="1" t="s">
        <v>5</v>
      </c>
      <c r="G51" s="12">
        <v>0.5</v>
      </c>
      <c r="H51" s="1" t="s">
        <v>5</v>
      </c>
    </row>
    <row r="52" spans="1:8" x14ac:dyDescent="0.25">
      <c r="A52" s="2">
        <v>1051539</v>
      </c>
      <c r="B52" s="1">
        <v>0</v>
      </c>
      <c r="C52" s="1">
        <v>0</v>
      </c>
      <c r="D52" s="1">
        <v>0</v>
      </c>
      <c r="E52" s="1">
        <v>0</v>
      </c>
      <c r="F52" s="1" t="s">
        <v>5</v>
      </c>
      <c r="G52" s="12" t="s">
        <v>5</v>
      </c>
      <c r="H52" s="1" t="s">
        <v>5</v>
      </c>
    </row>
    <row r="53" spans="1:8" x14ac:dyDescent="0.25">
      <c r="A53" s="2">
        <v>1051540</v>
      </c>
      <c r="B53" s="1">
        <v>2</v>
      </c>
      <c r="C53" s="1">
        <v>0</v>
      </c>
      <c r="D53" s="1">
        <v>2</v>
      </c>
      <c r="E53" s="1">
        <v>0</v>
      </c>
      <c r="F53" s="1" t="s">
        <v>5</v>
      </c>
      <c r="G53" s="12" t="s">
        <v>4</v>
      </c>
      <c r="H53" s="1" t="s">
        <v>5</v>
      </c>
    </row>
    <row r="54" spans="1:8" x14ac:dyDescent="0.25">
      <c r="A54" s="2">
        <v>1051542</v>
      </c>
      <c r="B54" s="1">
        <v>1</v>
      </c>
      <c r="C54" s="1">
        <v>0</v>
      </c>
      <c r="D54" s="1">
        <v>0</v>
      </c>
      <c r="E54" s="1">
        <v>1</v>
      </c>
      <c r="F54" s="1" t="s">
        <v>5</v>
      </c>
      <c r="G54" s="12" t="s">
        <v>5</v>
      </c>
      <c r="H54" s="1" t="s">
        <v>5</v>
      </c>
    </row>
    <row r="55" spans="1:8" x14ac:dyDescent="0.25">
      <c r="A55" s="2">
        <v>1051544</v>
      </c>
      <c r="B55" s="1">
        <v>1</v>
      </c>
      <c r="C55" s="1">
        <v>0</v>
      </c>
      <c r="D55" s="1">
        <v>1</v>
      </c>
      <c r="E55" s="1">
        <v>0</v>
      </c>
      <c r="F55" s="1" t="s">
        <v>5</v>
      </c>
      <c r="G55" s="12">
        <v>0.66666666666666663</v>
      </c>
      <c r="H55" s="1" t="s">
        <v>5</v>
      </c>
    </row>
    <row r="56" spans="1:8" x14ac:dyDescent="0.25">
      <c r="A56" s="2">
        <v>1051545</v>
      </c>
      <c r="B56" s="1">
        <v>0</v>
      </c>
      <c r="C56" s="1">
        <v>0</v>
      </c>
      <c r="D56" s="1">
        <v>0</v>
      </c>
      <c r="E56" s="1">
        <v>0</v>
      </c>
      <c r="F56" s="1" t="s">
        <v>5</v>
      </c>
      <c r="G56" s="12" t="s">
        <v>5</v>
      </c>
      <c r="H56" s="1" t="s">
        <v>5</v>
      </c>
    </row>
    <row r="57" spans="1:8" x14ac:dyDescent="0.25">
      <c r="A57" s="2">
        <v>1051546</v>
      </c>
      <c r="B57" s="1">
        <v>0</v>
      </c>
      <c r="C57" s="1">
        <v>0</v>
      </c>
      <c r="D57" s="1">
        <v>0</v>
      </c>
      <c r="E57" s="1">
        <v>0</v>
      </c>
      <c r="F57" s="1" t="s">
        <v>5</v>
      </c>
      <c r="G57" s="12" t="s">
        <v>5</v>
      </c>
      <c r="H57" s="1" t="s">
        <v>5</v>
      </c>
    </row>
    <row r="58" spans="1:8" x14ac:dyDescent="0.25">
      <c r="A58" s="2">
        <v>1051548</v>
      </c>
      <c r="B58" s="1">
        <v>2</v>
      </c>
      <c r="C58" s="1">
        <v>0</v>
      </c>
      <c r="D58" s="1">
        <v>2</v>
      </c>
      <c r="E58" s="1">
        <v>0</v>
      </c>
      <c r="F58" s="1" t="s">
        <v>5</v>
      </c>
      <c r="G58" s="12">
        <v>1</v>
      </c>
      <c r="H58" s="1" t="s">
        <v>5</v>
      </c>
    </row>
    <row r="59" spans="1:8" x14ac:dyDescent="0.25">
      <c r="A59" s="2">
        <v>1053315</v>
      </c>
      <c r="B59" s="1">
        <v>3</v>
      </c>
      <c r="C59" s="1">
        <v>0</v>
      </c>
      <c r="D59" s="1">
        <v>3</v>
      </c>
      <c r="E59" s="1">
        <v>0</v>
      </c>
      <c r="F59" s="1" t="s">
        <v>5</v>
      </c>
      <c r="G59" s="12">
        <v>1</v>
      </c>
      <c r="H59" s="1" t="s">
        <v>5</v>
      </c>
    </row>
    <row r="60" spans="1:8" x14ac:dyDescent="0.25">
      <c r="A60" s="2">
        <v>1053316</v>
      </c>
      <c r="B60" s="1">
        <v>1</v>
      </c>
      <c r="C60" s="1">
        <v>0</v>
      </c>
      <c r="D60" s="1">
        <v>1</v>
      </c>
      <c r="E60" s="1">
        <v>0</v>
      </c>
      <c r="F60" s="1" t="s">
        <v>5</v>
      </c>
      <c r="G60" s="12">
        <v>0.5</v>
      </c>
      <c r="H60" s="1" t="s">
        <v>5</v>
      </c>
    </row>
    <row r="61" spans="1:8" x14ac:dyDescent="0.25">
      <c r="A61" s="2">
        <v>1053321</v>
      </c>
      <c r="B61" s="1">
        <v>6</v>
      </c>
      <c r="C61" s="1">
        <v>0</v>
      </c>
      <c r="D61" s="1">
        <v>6</v>
      </c>
      <c r="E61" s="1">
        <v>0</v>
      </c>
      <c r="F61" s="1" t="s">
        <v>5</v>
      </c>
      <c r="G61" s="12" t="s">
        <v>4</v>
      </c>
      <c r="H61" s="1" t="s">
        <v>5</v>
      </c>
    </row>
    <row r="62" spans="1:8" x14ac:dyDescent="0.25">
      <c r="A62" s="2">
        <v>1053324</v>
      </c>
      <c r="B62" s="1">
        <v>1</v>
      </c>
      <c r="C62" s="1">
        <v>0</v>
      </c>
      <c r="D62" s="1">
        <v>1</v>
      </c>
      <c r="E62" s="1">
        <v>0</v>
      </c>
      <c r="F62" s="1" t="s">
        <v>5</v>
      </c>
      <c r="G62" s="12" t="s">
        <v>4</v>
      </c>
      <c r="H62" s="1" t="s">
        <v>5</v>
      </c>
    </row>
    <row r="63" spans="1:8" x14ac:dyDescent="0.25">
      <c r="A63" s="2">
        <v>1053329</v>
      </c>
      <c r="B63" s="1">
        <v>1</v>
      </c>
      <c r="C63" s="1">
        <v>0</v>
      </c>
      <c r="D63" s="1">
        <v>1</v>
      </c>
      <c r="E63" s="1">
        <v>0</v>
      </c>
      <c r="F63" s="1" t="s">
        <v>5</v>
      </c>
      <c r="G63" s="12" t="s">
        <v>4</v>
      </c>
      <c r="H63" s="1" t="s">
        <v>5</v>
      </c>
    </row>
    <row r="64" spans="1:8" x14ac:dyDescent="0.25">
      <c r="A64" s="2">
        <v>1053330</v>
      </c>
      <c r="B64" s="1">
        <v>3</v>
      </c>
      <c r="C64" s="1">
        <v>0</v>
      </c>
      <c r="D64" s="1">
        <v>3</v>
      </c>
      <c r="E64" s="1">
        <v>0</v>
      </c>
      <c r="F64" s="1" t="s">
        <v>5</v>
      </c>
      <c r="G64" s="12">
        <v>1</v>
      </c>
      <c r="H64" s="1" t="s">
        <v>5</v>
      </c>
    </row>
    <row r="65" spans="1:8" x14ac:dyDescent="0.25">
      <c r="A65" s="2">
        <v>1053333</v>
      </c>
      <c r="B65" s="1">
        <v>1</v>
      </c>
      <c r="C65" s="1">
        <v>0</v>
      </c>
      <c r="D65" s="1">
        <v>1</v>
      </c>
      <c r="E65" s="1">
        <v>0</v>
      </c>
      <c r="F65" s="1" t="s">
        <v>5</v>
      </c>
      <c r="G65" s="12" t="s">
        <v>4</v>
      </c>
      <c r="H65" s="1" t="s">
        <v>5</v>
      </c>
    </row>
    <row r="66" spans="1:8" x14ac:dyDescent="0.25">
      <c r="A66" s="2">
        <v>1053335</v>
      </c>
      <c r="B66" s="1">
        <v>0</v>
      </c>
      <c r="C66" s="1">
        <v>0</v>
      </c>
      <c r="D66" s="1">
        <v>0</v>
      </c>
      <c r="E66" s="1">
        <v>0</v>
      </c>
      <c r="F66" s="1" t="s">
        <v>5</v>
      </c>
      <c r="G66" s="12" t="s">
        <v>5</v>
      </c>
      <c r="H66" s="1" t="s">
        <v>5</v>
      </c>
    </row>
    <row r="67" spans="1:8" x14ac:dyDescent="0.25">
      <c r="A67" s="2">
        <v>1053339</v>
      </c>
      <c r="B67" s="1">
        <v>1</v>
      </c>
      <c r="C67" s="1">
        <v>0</v>
      </c>
      <c r="D67" s="1">
        <v>1</v>
      </c>
      <c r="E67" s="1">
        <v>0</v>
      </c>
      <c r="F67" s="1" t="s">
        <v>5</v>
      </c>
      <c r="G67" s="12" t="s">
        <v>4</v>
      </c>
      <c r="H67" s="1" t="s">
        <v>5</v>
      </c>
    </row>
    <row r="68" spans="1:8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  <c r="F68" s="1" t="s">
        <v>5</v>
      </c>
      <c r="G68" s="12" t="s">
        <v>5</v>
      </c>
      <c r="H68" s="1" t="s">
        <v>5</v>
      </c>
    </row>
    <row r="69" spans="1:8" x14ac:dyDescent="0.25">
      <c r="A69" s="2">
        <v>1053344</v>
      </c>
      <c r="B69" s="1">
        <v>1</v>
      </c>
      <c r="C69" s="1">
        <v>0</v>
      </c>
      <c r="D69" s="1">
        <v>0</v>
      </c>
      <c r="E69" s="1">
        <v>1</v>
      </c>
      <c r="F69" s="1" t="s">
        <v>5</v>
      </c>
      <c r="G69" s="12" t="s">
        <v>5</v>
      </c>
      <c r="H69" s="1" t="s">
        <v>5</v>
      </c>
    </row>
    <row r="70" spans="1:8" x14ac:dyDescent="0.25">
      <c r="A70" s="2">
        <v>1053348</v>
      </c>
      <c r="B70" s="1">
        <v>1</v>
      </c>
      <c r="C70" s="1">
        <v>0</v>
      </c>
      <c r="D70" s="1">
        <v>0</v>
      </c>
      <c r="E70" s="1">
        <v>1</v>
      </c>
      <c r="F70" s="1" t="s">
        <v>5</v>
      </c>
      <c r="G70" s="12" t="s">
        <v>21</v>
      </c>
      <c r="H70" s="1" t="s">
        <v>5</v>
      </c>
    </row>
    <row r="71" spans="1:8" x14ac:dyDescent="0.25">
      <c r="A71" s="9" t="s">
        <v>2</v>
      </c>
      <c r="B71" s="9">
        <f>SUM(B2:B70)</f>
        <v>87</v>
      </c>
      <c r="G71" s="12">
        <f>1-SUM(G2:G70)/46</f>
        <v>0.80434782608695654</v>
      </c>
    </row>
    <row r="72" spans="1:8" x14ac:dyDescent="0.25">
      <c r="A72" s="9" t="s">
        <v>0</v>
      </c>
      <c r="B72" s="9">
        <v>90</v>
      </c>
    </row>
    <row r="73" spans="1:8" x14ac:dyDescent="0.25">
      <c r="A73" s="10" t="s">
        <v>15</v>
      </c>
      <c r="B73" s="11">
        <f>(B71/B72)</f>
        <v>0.96666666666666667</v>
      </c>
      <c r="G73" s="7">
        <f>69-COUNTIF(G2:G70,"無")</f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G9" sqref="G9"/>
    </sheetView>
  </sheetViews>
  <sheetFormatPr defaultRowHeight="15.75" x14ac:dyDescent="0.25"/>
  <cols>
    <col min="1" max="1" width="14" bestFit="1" customWidth="1"/>
    <col min="2" max="2" width="16.140625" style="1" bestFit="1" customWidth="1"/>
    <col min="3" max="5" width="21.5703125" bestFit="1" customWidth="1"/>
    <col min="6" max="6" width="18.140625" bestFit="1" customWidth="1"/>
    <col min="7" max="7" width="20.42578125" bestFit="1" customWidth="1"/>
    <col min="8" max="8" width="23.85546875" bestFit="1" customWidth="1"/>
  </cols>
  <sheetData>
    <row r="1" spans="1:8" x14ac:dyDescent="0.25">
      <c r="A1" s="1"/>
      <c r="B1" s="1" t="s">
        <v>13</v>
      </c>
      <c r="C1" s="1" t="s">
        <v>3</v>
      </c>
      <c r="D1" s="1" t="s">
        <v>7</v>
      </c>
      <c r="E1" s="1" t="s">
        <v>8</v>
      </c>
      <c r="F1" s="8"/>
      <c r="G1" s="1"/>
      <c r="H1" s="12"/>
    </row>
    <row r="2" spans="1:8" x14ac:dyDescent="0.25">
      <c r="A2" s="2">
        <v>1013319</v>
      </c>
      <c r="B2" s="1">
        <v>8</v>
      </c>
    </row>
    <row r="3" spans="1:8" x14ac:dyDescent="0.25">
      <c r="A3" s="2">
        <v>1021330</v>
      </c>
      <c r="B3" s="1">
        <v>10</v>
      </c>
    </row>
    <row r="4" spans="1:8" x14ac:dyDescent="0.25">
      <c r="A4" s="2">
        <v>1021412</v>
      </c>
      <c r="B4" s="1">
        <v>1</v>
      </c>
    </row>
    <row r="5" spans="1:8" x14ac:dyDescent="0.25">
      <c r="A5" s="2">
        <v>1021435</v>
      </c>
      <c r="B5" s="1">
        <v>12</v>
      </c>
    </row>
    <row r="6" spans="1:8" x14ac:dyDescent="0.25">
      <c r="A6" s="2">
        <v>1021520</v>
      </c>
      <c r="B6" s="1">
        <v>9</v>
      </c>
    </row>
    <row r="7" spans="1:8" x14ac:dyDescent="0.25">
      <c r="A7" s="2">
        <v>1021521</v>
      </c>
      <c r="B7" s="1">
        <v>2</v>
      </c>
    </row>
    <row r="8" spans="1:8" x14ac:dyDescent="0.25">
      <c r="A8" s="2">
        <v>1023317</v>
      </c>
      <c r="B8" s="1">
        <v>6</v>
      </c>
    </row>
    <row r="9" spans="1:8" x14ac:dyDescent="0.25">
      <c r="A9" s="2">
        <v>1031430</v>
      </c>
      <c r="B9" s="1">
        <v>10</v>
      </c>
    </row>
    <row r="10" spans="1:8" x14ac:dyDescent="0.25">
      <c r="A10" s="2">
        <v>1031444</v>
      </c>
      <c r="B10" s="1">
        <v>7</v>
      </c>
    </row>
    <row r="11" spans="1:8" x14ac:dyDescent="0.25">
      <c r="A11" s="2">
        <v>1033362</v>
      </c>
      <c r="B11" s="1">
        <v>21</v>
      </c>
    </row>
    <row r="12" spans="1:8" x14ac:dyDescent="0.25">
      <c r="A12" s="2">
        <v>1041225</v>
      </c>
      <c r="B12" s="1">
        <v>4</v>
      </c>
    </row>
    <row r="13" spans="1:8" x14ac:dyDescent="0.25">
      <c r="A13" s="2">
        <v>1041416</v>
      </c>
      <c r="B13" s="1">
        <v>2</v>
      </c>
    </row>
    <row r="14" spans="1:8" x14ac:dyDescent="0.25">
      <c r="A14" s="2">
        <v>1041445</v>
      </c>
      <c r="B14" s="1">
        <v>2</v>
      </c>
    </row>
    <row r="15" spans="1:8" x14ac:dyDescent="0.25">
      <c r="A15" s="2">
        <v>1041449</v>
      </c>
      <c r="B15" s="1">
        <v>4</v>
      </c>
    </row>
    <row r="16" spans="1:8" x14ac:dyDescent="0.25">
      <c r="A16" s="2">
        <v>1041463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2">
        <v>1041545</v>
      </c>
      <c r="B17" s="1">
        <v>3</v>
      </c>
    </row>
    <row r="18" spans="1:5" x14ac:dyDescent="0.25">
      <c r="A18" s="2">
        <v>1041563</v>
      </c>
      <c r="B18" s="1">
        <v>9</v>
      </c>
    </row>
    <row r="19" spans="1:5" x14ac:dyDescent="0.25">
      <c r="A19" s="2">
        <v>1041639</v>
      </c>
      <c r="B19" s="1">
        <v>1</v>
      </c>
    </row>
    <row r="20" spans="1:5" x14ac:dyDescent="0.25">
      <c r="A20" s="2">
        <v>1042701</v>
      </c>
      <c r="B20" s="1">
        <v>9</v>
      </c>
    </row>
    <row r="21" spans="1:5" x14ac:dyDescent="0.25">
      <c r="A21" s="2">
        <v>1043302</v>
      </c>
      <c r="B21" s="1">
        <v>9</v>
      </c>
    </row>
    <row r="22" spans="1:5" x14ac:dyDescent="0.25">
      <c r="A22" s="2">
        <v>1043330</v>
      </c>
      <c r="B22" s="1">
        <v>6</v>
      </c>
    </row>
    <row r="23" spans="1:5" x14ac:dyDescent="0.25">
      <c r="A23" s="2">
        <v>1043363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2">
        <v>1051402</v>
      </c>
      <c r="B24" s="1">
        <v>9</v>
      </c>
    </row>
    <row r="25" spans="1:5" x14ac:dyDescent="0.25">
      <c r="A25" s="2">
        <v>1051403</v>
      </c>
      <c r="B25" s="1">
        <v>2</v>
      </c>
    </row>
    <row r="26" spans="1:5" x14ac:dyDescent="0.25">
      <c r="A26" s="2">
        <v>1051405</v>
      </c>
      <c r="B26" s="1">
        <v>1</v>
      </c>
    </row>
    <row r="27" spans="1:5" x14ac:dyDescent="0.25">
      <c r="A27" s="2">
        <v>1051410</v>
      </c>
      <c r="B27" s="1">
        <v>5</v>
      </c>
    </row>
    <row r="28" spans="1:5" x14ac:dyDescent="0.25">
      <c r="A28" s="2">
        <v>1051415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2">
        <v>1051417</v>
      </c>
      <c r="B29" s="1">
        <v>7</v>
      </c>
    </row>
    <row r="30" spans="1:5" x14ac:dyDescent="0.25">
      <c r="A30" s="2">
        <v>1051419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2">
        <v>1051421</v>
      </c>
      <c r="B31" s="1">
        <v>6</v>
      </c>
    </row>
    <row r="32" spans="1:5" x14ac:dyDescent="0.25">
      <c r="A32" s="2">
        <v>1051425</v>
      </c>
      <c r="B32" s="1">
        <v>5</v>
      </c>
    </row>
    <row r="33" spans="1:5" x14ac:dyDescent="0.25">
      <c r="A33" s="2">
        <v>1051438</v>
      </c>
      <c r="B33" s="1">
        <v>10</v>
      </c>
    </row>
    <row r="34" spans="1:5" x14ac:dyDescent="0.25">
      <c r="A34" s="2">
        <v>1051439</v>
      </c>
      <c r="B34" s="1">
        <v>2</v>
      </c>
    </row>
    <row r="35" spans="1:5" x14ac:dyDescent="0.25">
      <c r="A35" s="2">
        <v>1051443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2">
        <v>1051444</v>
      </c>
      <c r="B36" s="1">
        <v>1</v>
      </c>
    </row>
    <row r="37" spans="1:5" x14ac:dyDescent="0.25">
      <c r="A37" s="2">
        <v>1051445</v>
      </c>
      <c r="B37" s="1">
        <v>4</v>
      </c>
    </row>
    <row r="38" spans="1:5" x14ac:dyDescent="0.25">
      <c r="A38" s="2">
        <v>1051448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5">
      <c r="A39" s="2">
        <v>1051449</v>
      </c>
      <c r="B39" s="1">
        <v>1</v>
      </c>
    </row>
    <row r="40" spans="1:5" x14ac:dyDescent="0.25">
      <c r="A40" s="2">
        <v>1051450</v>
      </c>
      <c r="B40" s="1">
        <v>5</v>
      </c>
    </row>
    <row r="41" spans="1:5" x14ac:dyDescent="0.25">
      <c r="A41" s="2">
        <v>1051453</v>
      </c>
      <c r="B41" s="1">
        <v>3</v>
      </c>
    </row>
    <row r="42" spans="1:5" x14ac:dyDescent="0.25">
      <c r="A42" s="2">
        <v>1051455</v>
      </c>
      <c r="B42" s="1">
        <v>5</v>
      </c>
    </row>
    <row r="43" spans="1:5" x14ac:dyDescent="0.25">
      <c r="A43" s="2">
        <v>1051502</v>
      </c>
      <c r="B43" s="1">
        <v>4</v>
      </c>
    </row>
    <row r="44" spans="1:5" x14ac:dyDescent="0.25">
      <c r="A44" s="2">
        <v>1051503</v>
      </c>
      <c r="B44" s="1">
        <v>7</v>
      </c>
    </row>
    <row r="45" spans="1:5" x14ac:dyDescent="0.25">
      <c r="A45" s="2">
        <v>1051505</v>
      </c>
      <c r="B45" s="1">
        <v>1</v>
      </c>
    </row>
    <row r="46" spans="1:5" x14ac:dyDescent="0.25">
      <c r="A46" s="2">
        <v>1051507</v>
      </c>
      <c r="B46" s="1">
        <v>3</v>
      </c>
    </row>
    <row r="47" spans="1:5" x14ac:dyDescent="0.25">
      <c r="A47" s="2">
        <v>1051515</v>
      </c>
      <c r="B47" s="1">
        <v>12</v>
      </c>
    </row>
    <row r="48" spans="1:5" x14ac:dyDescent="0.25">
      <c r="A48" s="2">
        <v>1051521</v>
      </c>
      <c r="B48" s="1">
        <v>3</v>
      </c>
    </row>
    <row r="49" spans="1:5" x14ac:dyDescent="0.25">
      <c r="A49" s="2">
        <v>1051528</v>
      </c>
      <c r="B49" s="1">
        <v>9</v>
      </c>
    </row>
    <row r="50" spans="1:5" x14ac:dyDescent="0.25">
      <c r="A50" s="2">
        <v>1051533</v>
      </c>
      <c r="B50" s="1">
        <v>1</v>
      </c>
    </row>
    <row r="51" spans="1:5" x14ac:dyDescent="0.25">
      <c r="A51" s="2">
        <v>1051535</v>
      </c>
      <c r="B51" s="1">
        <v>1</v>
      </c>
    </row>
    <row r="52" spans="1:5" x14ac:dyDescent="0.25">
      <c r="A52" s="2">
        <v>1051539</v>
      </c>
      <c r="B52" s="1">
        <v>18</v>
      </c>
    </row>
    <row r="53" spans="1:5" x14ac:dyDescent="0.25">
      <c r="A53" s="2">
        <v>1051540</v>
      </c>
      <c r="B53" s="1">
        <v>2</v>
      </c>
    </row>
    <row r="54" spans="1:5" x14ac:dyDescent="0.25">
      <c r="A54" s="2">
        <v>1051542</v>
      </c>
      <c r="B54" s="1">
        <v>1</v>
      </c>
    </row>
    <row r="55" spans="1:5" x14ac:dyDescent="0.25">
      <c r="A55" s="2">
        <v>1051544</v>
      </c>
      <c r="B55" s="1">
        <v>6</v>
      </c>
    </row>
    <row r="56" spans="1:5" x14ac:dyDescent="0.25">
      <c r="A56" s="2">
        <v>1051545</v>
      </c>
      <c r="B56" s="1">
        <v>2</v>
      </c>
    </row>
    <row r="57" spans="1:5" x14ac:dyDescent="0.25">
      <c r="A57" s="2">
        <v>1051546</v>
      </c>
      <c r="B57" s="1">
        <v>1</v>
      </c>
    </row>
    <row r="58" spans="1:5" x14ac:dyDescent="0.25">
      <c r="A58" s="2">
        <v>1051548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5">
      <c r="A59" s="2">
        <v>1053315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5">
      <c r="A60" s="2">
        <v>1053316</v>
      </c>
      <c r="B60" s="1">
        <v>4</v>
      </c>
    </row>
    <row r="61" spans="1:5" x14ac:dyDescent="0.25">
      <c r="A61" s="2">
        <v>1053321</v>
      </c>
      <c r="B61" s="1">
        <v>5</v>
      </c>
    </row>
    <row r="62" spans="1:5" x14ac:dyDescent="0.25">
      <c r="A62" s="2">
        <v>1053324</v>
      </c>
      <c r="B62" s="1">
        <v>5</v>
      </c>
    </row>
    <row r="63" spans="1:5" x14ac:dyDescent="0.25">
      <c r="A63" s="2">
        <v>1053329</v>
      </c>
      <c r="B63" s="1">
        <v>2</v>
      </c>
    </row>
    <row r="64" spans="1:5" x14ac:dyDescent="0.25">
      <c r="A64" s="2">
        <v>1053330</v>
      </c>
      <c r="B64" s="1">
        <v>9</v>
      </c>
    </row>
    <row r="65" spans="1:5" x14ac:dyDescent="0.25">
      <c r="A65" s="2">
        <v>1053333</v>
      </c>
      <c r="B65" s="1">
        <v>7</v>
      </c>
    </row>
    <row r="66" spans="1:5" x14ac:dyDescent="0.25">
      <c r="A66" s="2">
        <v>1053335</v>
      </c>
      <c r="B66" s="1">
        <v>11</v>
      </c>
    </row>
    <row r="67" spans="1:5" x14ac:dyDescent="0.25">
      <c r="A67" s="2">
        <v>1053339</v>
      </c>
      <c r="B67" s="1">
        <v>5</v>
      </c>
    </row>
    <row r="68" spans="1:5" x14ac:dyDescent="0.25">
      <c r="A68" s="2">
        <v>1053340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5">
      <c r="A69" s="2">
        <v>1053344</v>
      </c>
      <c r="B69" s="1">
        <v>4</v>
      </c>
    </row>
    <row r="70" spans="1:5" x14ac:dyDescent="0.25">
      <c r="A70" s="2">
        <v>1053348</v>
      </c>
      <c r="B70" s="1">
        <v>1</v>
      </c>
    </row>
    <row r="71" spans="1:5" x14ac:dyDescent="0.25">
      <c r="A71" s="4" t="s">
        <v>2</v>
      </c>
      <c r="B71" s="4">
        <f>SUM(B2:B70)</f>
        <v>325</v>
      </c>
    </row>
    <row r="72" spans="1:5" x14ac:dyDescent="0.25">
      <c r="A72" s="4" t="s">
        <v>0</v>
      </c>
      <c r="B72" s="4">
        <v>385</v>
      </c>
    </row>
    <row r="73" spans="1:5" x14ac:dyDescent="0.25">
      <c r="A73" s="5" t="s">
        <v>1</v>
      </c>
      <c r="B73" s="6">
        <f>(B71/B72)</f>
        <v>0.8441558441558441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業績計算</vt:lpstr>
      <vt:lpstr>菱形_do_while</vt:lpstr>
      <vt:lpstr>菱形_for</vt:lpstr>
      <vt:lpstr>菱形_while</vt:lpstr>
      <vt:lpstr>質數_do_while</vt:lpstr>
      <vt:lpstr>質數_for</vt:lpstr>
      <vt:lpstr>質數_while</vt:lpstr>
      <vt:lpstr>閏年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2017-06-12T08:10:46Z</dcterms:modified>
</cp:coreProperties>
</file>