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閏年leap year" sheetId="1" r:id="rId1"/>
    <sheet name="質數prime" sheetId="2" r:id="rId2"/>
    <sheet name="階層Stratum" sheetId="3" r:id="rId3"/>
    <sheet name="星號Sta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14" i="3"/>
  <c r="F11" i="3"/>
  <c r="D11" i="3"/>
  <c r="B11" i="3"/>
  <c r="B10" i="2"/>
  <c r="B5" i="1"/>
</calcChain>
</file>

<file path=xl/sharedStrings.xml><?xml version="1.0" encoding="utf-8"?>
<sst xmlns="http://schemas.openxmlformats.org/spreadsheetml/2006/main" count="72" uniqueCount="47">
  <si>
    <t>錯誤問題</t>
    <phoneticPr fontId="1" type="noConversion"/>
  </si>
  <si>
    <t>顯示錯誤</t>
    <phoneticPr fontId="1" type="noConversion"/>
  </si>
  <si>
    <t>1011521.cpp</t>
    <phoneticPr fontId="1" type="noConversion"/>
  </si>
  <si>
    <t>程式無法支援使用換行的寫法(沒使用{})</t>
    <phoneticPr fontId="1" type="noConversion"/>
  </si>
  <si>
    <t>1001456.cpp</t>
    <phoneticPr fontId="1" type="noConversion"/>
  </si>
  <si>
    <t>錯誤問題</t>
    <phoneticPr fontId="1" type="noConversion"/>
  </si>
  <si>
    <t>1001453.cpp</t>
    <phoneticPr fontId="1" type="noConversion"/>
  </si>
  <si>
    <t>無法支援使用call function</t>
    <phoneticPr fontId="1" type="noConversion"/>
  </si>
  <si>
    <t>1021415.cpp</t>
    <phoneticPr fontId="1" type="noConversion"/>
  </si>
  <si>
    <t>1021417.cpp</t>
    <phoneticPr fontId="1" type="noConversion"/>
  </si>
  <si>
    <t>1023321.cpp</t>
    <phoneticPr fontId="1" type="noConversion"/>
  </si>
  <si>
    <t>無法支援math.h的sqrt() 開根號</t>
    <phoneticPr fontId="1" type="noConversion"/>
  </si>
  <si>
    <t>1031524.cpp</t>
    <phoneticPr fontId="1" type="noConversion"/>
  </si>
  <si>
    <t>1031548.cpp</t>
    <phoneticPr fontId="1" type="noConversion"/>
  </si>
  <si>
    <t>無法支援使用換行的寫法(沒使用{})</t>
    <phoneticPr fontId="1" type="noConversion"/>
  </si>
  <si>
    <t>無法支援沒有初始值的寫法(;i &lt;= integer ; i++ )</t>
    <phoneticPr fontId="1" type="noConversion"/>
  </si>
  <si>
    <t>1033336.cpp</t>
    <phoneticPr fontId="1" type="noConversion"/>
  </si>
  <si>
    <t>無法支援雙哨兵偵測</t>
    <phoneticPr fontId="1" type="noConversion"/>
  </si>
  <si>
    <t>983308_dowhile.cpp</t>
    <phoneticPr fontId="1" type="noConversion"/>
  </si>
  <si>
    <t>983309_dowhile.cpp</t>
    <phoneticPr fontId="1" type="noConversion"/>
  </si>
  <si>
    <t xml:space="preserve">無法解析n = n * ( j - i ) </t>
    <phoneticPr fontId="1" type="noConversion"/>
  </si>
  <si>
    <t>983318_dowhile.cpp</t>
    <phoneticPr fontId="1" type="noConversion"/>
  </si>
  <si>
    <t>983344_dowhile.cpp</t>
    <phoneticPr fontId="1" type="noConversion"/>
  </si>
  <si>
    <t>981503.cpp</t>
    <phoneticPr fontId="1" type="noConversion"/>
  </si>
  <si>
    <t>antlr無法解析 for(i=0,j=1;i&lt;input,j&lt;=input;i++,j++)</t>
    <phoneticPr fontId="1" type="noConversion"/>
  </si>
  <si>
    <t>981518.cpp</t>
    <phoneticPr fontId="1" type="noConversion"/>
  </si>
  <si>
    <t xml:space="preserve">Initial型態把變數讀出來Cin </t>
    <phoneticPr fontId="1" type="noConversion"/>
  </si>
  <si>
    <t>981520.cpp</t>
    <phoneticPr fontId="1" type="noConversion"/>
  </si>
  <si>
    <t>981530.cpp</t>
    <phoneticPr fontId="1" type="noConversion"/>
  </si>
  <si>
    <t>981531.cpp</t>
  </si>
  <si>
    <t>Do While (20)</t>
    <phoneticPr fontId="1" type="noConversion"/>
  </si>
  <si>
    <t>For (20)</t>
    <phoneticPr fontId="1" type="noConversion"/>
  </si>
  <si>
    <t>While (20)</t>
    <phoneticPr fontId="1" type="noConversion"/>
  </si>
  <si>
    <t>981535.cpp</t>
    <phoneticPr fontId="1" type="noConversion"/>
  </si>
  <si>
    <t>991525.cpp</t>
    <phoneticPr fontId="1" type="noConversion"/>
  </si>
  <si>
    <t>無法支援沒有初始值的寫法 for(;b&lt;=a;b++)</t>
    <phoneticPr fontId="1" type="noConversion"/>
  </si>
  <si>
    <t>1003301_while.cpp</t>
    <phoneticPr fontId="1" type="noConversion"/>
  </si>
  <si>
    <t>無法顯示次數 未知問題</t>
    <phoneticPr fontId="1" type="noConversion"/>
  </si>
  <si>
    <t>1003327_while.cpp</t>
    <phoneticPr fontId="1" type="noConversion"/>
  </si>
  <si>
    <t>991406.cpp</t>
    <phoneticPr fontId="1" type="noConversion"/>
  </si>
  <si>
    <t>無法支援沒有初始值的寫法 ( ; i&gt;=1 ; i--)</t>
    <phoneticPr fontId="1" type="noConversion"/>
  </si>
  <si>
    <t>無法支援沒有初始值的寫法 (;i&gt;=1;i--)</t>
    <phoneticPr fontId="1" type="noConversion"/>
  </si>
  <si>
    <t>991541.cpp</t>
    <phoneticPr fontId="1" type="noConversion"/>
  </si>
  <si>
    <t>1001401.cpp</t>
    <phoneticPr fontId="1" type="noConversion"/>
  </si>
  <si>
    <t>無法支援沒有初始值的寫法 for ( ; number &gt;=1 ; number-- )</t>
    <phoneticPr fontId="1" type="noConversion"/>
  </si>
  <si>
    <t>正確率</t>
    <phoneticPr fontId="1" type="noConversion"/>
  </si>
  <si>
    <t>總正確率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</si>
</sst>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:B5"/>
    </sheetView>
  </sheetViews>
  <sheetFormatPr defaultRowHeight="15.75" x14ac:dyDescent="0.25"/>
  <cols>
    <col min="1" max="1" width="12.42578125" bestFit="1" customWidth="1"/>
    <col min="2" max="2" width="43.140625" bestFit="1" customWidth="1"/>
    <col min="3" max="3" width="10.28515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5" spans="1:2" x14ac:dyDescent="0.25">
      <c r="A5" t="s">
        <v>45</v>
      </c>
      <c r="B5" s="2">
        <f>(1-(2/50))</f>
        <v>0.96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.75" x14ac:dyDescent="0.25"/>
  <cols>
    <col min="1" max="1" width="12.42578125" bestFit="1" customWidth="1"/>
    <col min="2" max="2" width="48.42578125" bestFit="1" customWidth="1"/>
  </cols>
  <sheetData>
    <row r="1" spans="1:2" x14ac:dyDescent="0.25">
      <c r="A1" t="s">
        <v>1</v>
      </c>
      <c r="B1" t="s">
        <v>5</v>
      </c>
    </row>
    <row r="2" spans="1:2" x14ac:dyDescent="0.25">
      <c r="A2" t="s">
        <v>6</v>
      </c>
      <c r="B2" t="s">
        <v>7</v>
      </c>
    </row>
    <row r="3" spans="1:2" x14ac:dyDescent="0.25">
      <c r="A3" t="s">
        <v>8</v>
      </c>
      <c r="B3" t="s">
        <v>7</v>
      </c>
    </row>
    <row r="4" spans="1:2" x14ac:dyDescent="0.25">
      <c r="A4" t="s">
        <v>9</v>
      </c>
      <c r="B4" t="s">
        <v>7</v>
      </c>
    </row>
    <row r="5" spans="1:2" x14ac:dyDescent="0.25">
      <c r="A5" t="s">
        <v>10</v>
      </c>
      <c r="B5" t="s">
        <v>11</v>
      </c>
    </row>
    <row r="6" spans="1:2" x14ac:dyDescent="0.25">
      <c r="A6" t="s">
        <v>12</v>
      </c>
      <c r="B6" t="s">
        <v>14</v>
      </c>
    </row>
    <row r="7" spans="1:2" x14ac:dyDescent="0.25">
      <c r="A7" t="s">
        <v>13</v>
      </c>
      <c r="B7" t="s">
        <v>15</v>
      </c>
    </row>
    <row r="8" spans="1:2" x14ac:dyDescent="0.25">
      <c r="A8" t="s">
        <v>16</v>
      </c>
      <c r="B8" t="s">
        <v>17</v>
      </c>
    </row>
    <row r="10" spans="1:2" x14ac:dyDescent="0.25">
      <c r="A10" t="s">
        <v>45</v>
      </c>
      <c r="B10" s="2">
        <f>(1-(7/50))</f>
        <v>0.86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0" sqref="D20"/>
    </sheetView>
  </sheetViews>
  <sheetFormatPr defaultRowHeight="15.75" x14ac:dyDescent="0.25"/>
  <cols>
    <col min="1" max="1" width="19.5703125" bestFit="1" customWidth="1"/>
    <col min="2" max="2" width="26.5703125" bestFit="1" customWidth="1"/>
    <col min="3" max="3" width="10.28515625" bestFit="1" customWidth="1"/>
    <col min="4" max="4" width="49.7109375" bestFit="1" customWidth="1"/>
    <col min="5" max="5" width="18.42578125" bestFit="1" customWidth="1"/>
    <col min="6" max="6" width="25.42578125" bestFit="1" customWidth="1"/>
  </cols>
  <sheetData>
    <row r="1" spans="1:6" x14ac:dyDescent="0.25">
      <c r="A1" s="1" t="s">
        <v>30</v>
      </c>
      <c r="B1" s="1"/>
      <c r="C1" s="1" t="s">
        <v>31</v>
      </c>
      <c r="D1" s="1"/>
      <c r="E1" s="1" t="s">
        <v>32</v>
      </c>
      <c r="F1" s="1"/>
    </row>
    <row r="2" spans="1:6" x14ac:dyDescent="0.25">
      <c r="A2" s="1" t="s">
        <v>1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</row>
    <row r="3" spans="1:6" x14ac:dyDescent="0.25">
      <c r="A3" t="s">
        <v>18</v>
      </c>
      <c r="B3" t="s">
        <v>7</v>
      </c>
      <c r="C3" t="s">
        <v>23</v>
      </c>
      <c r="D3" t="s">
        <v>24</v>
      </c>
      <c r="E3" t="s">
        <v>36</v>
      </c>
      <c r="F3" t="s">
        <v>37</v>
      </c>
    </row>
    <row r="4" spans="1:6" x14ac:dyDescent="0.25">
      <c r="A4" t="s">
        <v>19</v>
      </c>
      <c r="B4" t="s">
        <v>20</v>
      </c>
      <c r="C4" t="s">
        <v>25</v>
      </c>
      <c r="D4" t="s">
        <v>26</v>
      </c>
      <c r="E4" t="s">
        <v>38</v>
      </c>
      <c r="F4" t="s">
        <v>7</v>
      </c>
    </row>
    <row r="5" spans="1:6" x14ac:dyDescent="0.25">
      <c r="A5" t="s">
        <v>21</v>
      </c>
      <c r="B5" t="s">
        <v>7</v>
      </c>
      <c r="C5" t="s">
        <v>27</v>
      </c>
      <c r="D5" t="s">
        <v>26</v>
      </c>
    </row>
    <row r="6" spans="1:6" x14ac:dyDescent="0.25">
      <c r="A6" t="s">
        <v>22</v>
      </c>
      <c r="B6" t="s">
        <v>7</v>
      </c>
      <c r="C6" t="s">
        <v>28</v>
      </c>
      <c r="D6" t="s">
        <v>7</v>
      </c>
    </row>
    <row r="7" spans="1:6" x14ac:dyDescent="0.25">
      <c r="C7" t="s">
        <v>29</v>
      </c>
      <c r="D7" t="s">
        <v>3</v>
      </c>
    </row>
    <row r="8" spans="1:6" x14ac:dyDescent="0.25">
      <c r="C8" t="s">
        <v>33</v>
      </c>
      <c r="D8" t="s">
        <v>3</v>
      </c>
    </row>
    <row r="9" spans="1:6" x14ac:dyDescent="0.25">
      <c r="C9" t="s">
        <v>34</v>
      </c>
      <c r="D9" t="s">
        <v>35</v>
      </c>
    </row>
    <row r="11" spans="1:6" x14ac:dyDescent="0.25">
      <c r="A11" t="s">
        <v>45</v>
      </c>
      <c r="B11" s="2">
        <f>(1-(4/20))</f>
        <v>0.8</v>
      </c>
      <c r="C11" t="s">
        <v>45</v>
      </c>
      <c r="D11" s="2">
        <f>(1-(7/20))</f>
        <v>0.65</v>
      </c>
      <c r="E11" t="s">
        <v>45</v>
      </c>
      <c r="F11" s="2">
        <f>(1-(2/20))</f>
        <v>0.9</v>
      </c>
    </row>
    <row r="14" spans="1:6" x14ac:dyDescent="0.25">
      <c r="A14" t="s">
        <v>46</v>
      </c>
      <c r="B14" s="2">
        <f>((B11+D11+F11)/3)</f>
        <v>0.78333333333333333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1" sqref="B11"/>
    </sheetView>
  </sheetViews>
  <sheetFormatPr defaultRowHeight="15.75" x14ac:dyDescent="0.25"/>
  <cols>
    <col min="1" max="1" width="10.28515625" bestFit="1" customWidth="1"/>
    <col min="2" max="2" width="59.425781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t="s">
        <v>39</v>
      </c>
      <c r="B2" t="s">
        <v>40</v>
      </c>
    </row>
    <row r="3" spans="1:2" x14ac:dyDescent="0.25">
      <c r="A3" t="s">
        <v>42</v>
      </c>
      <c r="B3" t="s">
        <v>41</v>
      </c>
    </row>
    <row r="4" spans="1:2" x14ac:dyDescent="0.25">
      <c r="A4" t="s">
        <v>43</v>
      </c>
      <c r="B4" t="s">
        <v>44</v>
      </c>
    </row>
    <row r="6" spans="1:2" x14ac:dyDescent="0.25">
      <c r="A6" t="s">
        <v>45</v>
      </c>
      <c r="B6" s="2">
        <f>(1-(3/50))</f>
        <v>0.94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閏年leap year</vt:lpstr>
      <vt:lpstr>質數prime</vt:lpstr>
      <vt:lpstr>階層Stratum</vt:lpstr>
      <vt:lpstr>星號Star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2017-06-13T12:07:41Z</dcterms:modified>
</cp:coreProperties>
</file>